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hidePivotFieldList="1" defaultThemeVersion="166925"/>
  <mc:AlternateContent xmlns:mc="http://schemas.openxmlformats.org/markup-compatibility/2006">
    <mc:Choice Requires="x15">
      <x15ac:absPath xmlns:x15ac="http://schemas.microsoft.com/office/spreadsheetml/2010/11/ac" url="/Users/rohanchutke/Desktop/Data Science/Excel Dashboard/"/>
    </mc:Choice>
  </mc:AlternateContent>
  <xr:revisionPtr revIDLastSave="0" documentId="8_{D14D7D00-DF72-4144-8DE1-688ABAD593DE}" xr6:coauthVersionLast="45" xr6:coauthVersionMax="45" xr10:uidLastSave="{00000000-0000-0000-0000-000000000000}"/>
  <bookViews>
    <workbookView xWindow="0" yWindow="460" windowWidth="28800" windowHeight="17540" activeTab="7" xr2:uid="{5CF14924-0AAC-B244-98F0-E6BCC37CE28F}"/>
  </bookViews>
  <sheets>
    <sheet name="Information" sheetId="2" state="hidden" r:id="rId1"/>
    <sheet name="Sales Data" sheetId="1" r:id="rId2"/>
    <sheet name="Sales Trend" sheetId="3" r:id="rId3"/>
    <sheet name="Sales by Region" sheetId="4" r:id="rId4"/>
    <sheet name="Sales by Employee" sheetId="5" r:id="rId5"/>
    <sheet name="Item Share" sheetId="6" r:id="rId6"/>
    <sheet name="Customer Revenue" sheetId="7" r:id="rId7"/>
    <sheet name="Dashboard" sheetId="8" r:id="rId8"/>
  </sheets>
  <definedNames>
    <definedName name="_xlchart.v5.0" hidden="1">'Sales by Region'!$A$5</definedName>
    <definedName name="_xlchart.v5.1" hidden="1">'Sales by Region'!$A$6</definedName>
    <definedName name="_xlchart.v5.10" hidden="1">'Sales by Region'!$B$5:$E$5</definedName>
    <definedName name="_xlchart.v5.11" hidden="1">'Sales by Region'!$B$6:$E$6</definedName>
    <definedName name="_xlchart.v5.12" hidden="1">'Sales by Region'!$A$5</definedName>
    <definedName name="_xlchart.v5.13" hidden="1">'Sales by Region'!$A$6</definedName>
    <definedName name="_xlchart.v5.14" hidden="1">'Sales by Region'!$B$5:$E$5</definedName>
    <definedName name="_xlchart.v5.15" hidden="1">'Sales by Region'!$B$6:$E$6</definedName>
    <definedName name="_xlchart.v5.2" hidden="1">'Sales by Region'!$B$5:$E$5</definedName>
    <definedName name="_xlchart.v5.3" hidden="1">'Sales by Region'!$B$6:$E$6</definedName>
    <definedName name="_xlchart.v5.4" hidden="1">'Sales by Region'!$A$5</definedName>
    <definedName name="_xlchart.v5.5" hidden="1">'Sales by Region'!$A$6</definedName>
    <definedName name="_xlchart.v5.6" hidden="1">'Sales by Region'!$B$5:$E$5</definedName>
    <definedName name="_xlchart.v5.7" hidden="1">'Sales by Region'!$B$6:$E$6</definedName>
    <definedName name="_xlchart.v5.8" hidden="1">'Sales by Region'!$A$5</definedName>
    <definedName name="_xlchart.v5.9" hidden="1">'Sales by Region'!$A$6</definedName>
    <definedName name="Slicer_Item">#N/A</definedName>
    <definedName name="Slicer_Region">#N/A</definedName>
    <definedName name="Slicer_Sales_Person">#N/A</definedName>
    <definedName name="Slicer_Years">#N/A</definedName>
  </definedNames>
  <calcPr calcId="191029"/>
  <pivotCaches>
    <pivotCache cacheId="12"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6" i="4" l="1"/>
  <c r="D6" i="4"/>
  <c r="C6" i="4"/>
  <c r="B6" i="4"/>
</calcChain>
</file>

<file path=xl/sharedStrings.xml><?xml version="1.0" encoding="utf-8"?>
<sst xmlns="http://schemas.openxmlformats.org/spreadsheetml/2006/main" count="10096" uniqueCount="2066">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</sst>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14" fontId="0" fillId="0" borderId="0" xfId="0" applyNumberFormat="1" applyAlignment="1">
      <alignment horizontal="left" indent="1"/>
    </xf>
    <xf numFmtId="0" fontId="1" fillId="2" borderId="2" xfId="0" applyFont="1" applyFill="1" applyBorder="1"/>
    <xf numFmtId="0" fontId="1" fillId="2" borderId="2" xfId="0" applyNumberFormat="1" applyFont="1" applyFill="1" applyBorder="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Performance Dashboard.xlsx]Sales Trend!PivotTable1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Trend'!$A$2:$A$26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1E9A-9847-A304-46B94575E072}"/>
            </c:ext>
          </c:extLst>
        </c:ser>
        <c:dLbls>
          <c:showLegendKey val="0"/>
          <c:showVal val="0"/>
          <c:showCatName val="0"/>
          <c:showSerName val="0"/>
          <c:showPercent val="0"/>
          <c:showBubbleSize val="0"/>
        </c:dLbls>
        <c:marker val="1"/>
        <c:smooth val="0"/>
        <c:axId val="1587368207"/>
        <c:axId val="1600463679"/>
      </c:lineChart>
      <c:catAx>
        <c:axId val="1587368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463679"/>
        <c:crosses val="autoZero"/>
        <c:auto val="1"/>
        <c:lblAlgn val="ctr"/>
        <c:lblOffset val="100"/>
        <c:noMultiLvlLbl val="0"/>
      </c:catAx>
      <c:valAx>
        <c:axId val="1600463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368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Performance Dashboard.xlsx]Sales by Employee!PivotTable3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Employee'!$B$1:$B$2</c:f>
              <c:strCache>
                <c:ptCount val="1"/>
                <c:pt idx="0">
                  <c:v>Andrew James</c:v>
                </c:pt>
              </c:strCache>
            </c:strRef>
          </c:tx>
          <c:spPr>
            <a:solidFill>
              <a:schemeClr val="accent1"/>
            </a:solidFill>
            <a:ln>
              <a:noFill/>
            </a:ln>
            <a:effectLst/>
          </c:spPr>
          <c:invertIfNegative val="0"/>
          <c:cat>
            <c:strRef>
              <c:f>'Sales by Employee'!$A$3:$A$5</c:f>
              <c:strCache>
                <c:ptCount val="2"/>
                <c:pt idx="0">
                  <c:v>2018</c:v>
                </c:pt>
                <c:pt idx="1">
                  <c:v>2019</c:v>
                </c:pt>
              </c:strCache>
            </c:strRef>
          </c:cat>
          <c:val>
            <c:numRef>
              <c:f>'Sales by Employee'!$B$3:$B$5</c:f>
              <c:numCache>
                <c:formatCode>General</c:formatCode>
                <c:ptCount val="2"/>
                <c:pt idx="0">
                  <c:v>138437</c:v>
                </c:pt>
                <c:pt idx="1">
                  <c:v>105244</c:v>
                </c:pt>
              </c:numCache>
            </c:numRef>
          </c:val>
          <c:extLst>
            <c:ext xmlns:c16="http://schemas.microsoft.com/office/drawing/2014/chart" uri="{C3380CC4-5D6E-409C-BE32-E72D297353CC}">
              <c16:uniqueId val="{00000000-7B54-184C-B12F-D598D9E45C1A}"/>
            </c:ext>
          </c:extLst>
        </c:ser>
        <c:ser>
          <c:idx val="1"/>
          <c:order val="1"/>
          <c:tx>
            <c:strRef>
              <c:f>'Sales by Employee'!$C$1:$C$2</c:f>
              <c:strCache>
                <c:ptCount val="1"/>
                <c:pt idx="0">
                  <c:v>Anna Weber</c:v>
                </c:pt>
              </c:strCache>
            </c:strRef>
          </c:tx>
          <c:spPr>
            <a:solidFill>
              <a:schemeClr val="accent2"/>
            </a:solidFill>
            <a:ln>
              <a:noFill/>
            </a:ln>
            <a:effectLst/>
          </c:spPr>
          <c:invertIfNegative val="0"/>
          <c:cat>
            <c:strRef>
              <c:f>'Sales by Employee'!$A$3:$A$5</c:f>
              <c:strCache>
                <c:ptCount val="2"/>
                <c:pt idx="0">
                  <c:v>2018</c:v>
                </c:pt>
                <c:pt idx="1">
                  <c:v>2019</c:v>
                </c:pt>
              </c:strCache>
            </c:strRef>
          </c:cat>
          <c:val>
            <c:numRef>
              <c:f>'Sales by Employee'!$C$3:$C$5</c:f>
              <c:numCache>
                <c:formatCode>General</c:formatCode>
                <c:ptCount val="2"/>
                <c:pt idx="0">
                  <c:v>141614</c:v>
                </c:pt>
                <c:pt idx="1">
                  <c:v>134764</c:v>
                </c:pt>
              </c:numCache>
            </c:numRef>
          </c:val>
          <c:extLst>
            <c:ext xmlns:c16="http://schemas.microsoft.com/office/drawing/2014/chart" uri="{C3380CC4-5D6E-409C-BE32-E72D297353CC}">
              <c16:uniqueId val="{00000001-7B54-184C-B12F-D598D9E45C1A}"/>
            </c:ext>
          </c:extLst>
        </c:ser>
        <c:ser>
          <c:idx val="2"/>
          <c:order val="2"/>
          <c:tx>
            <c:strRef>
              <c:f>'Sales by Employee'!$D$1:$D$2</c:f>
              <c:strCache>
                <c:ptCount val="1"/>
                <c:pt idx="0">
                  <c:v>Anne Lee</c:v>
                </c:pt>
              </c:strCache>
            </c:strRef>
          </c:tx>
          <c:spPr>
            <a:solidFill>
              <a:schemeClr val="accent3"/>
            </a:solidFill>
            <a:ln>
              <a:noFill/>
            </a:ln>
            <a:effectLst/>
          </c:spPr>
          <c:invertIfNegative val="0"/>
          <c:cat>
            <c:strRef>
              <c:f>'Sales by Employee'!$A$3:$A$5</c:f>
              <c:strCache>
                <c:ptCount val="2"/>
                <c:pt idx="0">
                  <c:v>2018</c:v>
                </c:pt>
                <c:pt idx="1">
                  <c:v>2019</c:v>
                </c:pt>
              </c:strCache>
            </c:strRef>
          </c:cat>
          <c:val>
            <c:numRef>
              <c:f>'Sales by Employee'!$D$3:$D$5</c:f>
              <c:numCache>
                <c:formatCode>General</c:formatCode>
                <c:ptCount val="2"/>
                <c:pt idx="0">
                  <c:v>127145</c:v>
                </c:pt>
                <c:pt idx="1">
                  <c:v>114049</c:v>
                </c:pt>
              </c:numCache>
            </c:numRef>
          </c:val>
          <c:extLst>
            <c:ext xmlns:c16="http://schemas.microsoft.com/office/drawing/2014/chart" uri="{C3380CC4-5D6E-409C-BE32-E72D297353CC}">
              <c16:uniqueId val="{00000009-7B54-184C-B12F-D598D9E45C1A}"/>
            </c:ext>
          </c:extLst>
        </c:ser>
        <c:ser>
          <c:idx val="3"/>
          <c:order val="3"/>
          <c:tx>
            <c:strRef>
              <c:f>'Sales by Employee'!$E$1:$E$2</c:f>
              <c:strCache>
                <c:ptCount val="1"/>
                <c:pt idx="0">
                  <c:v>Ben Wallace</c:v>
                </c:pt>
              </c:strCache>
            </c:strRef>
          </c:tx>
          <c:spPr>
            <a:solidFill>
              <a:schemeClr val="accent4"/>
            </a:solidFill>
            <a:ln>
              <a:noFill/>
            </a:ln>
            <a:effectLst/>
          </c:spPr>
          <c:invertIfNegative val="0"/>
          <c:cat>
            <c:strRef>
              <c:f>'Sales by Employee'!$A$3:$A$5</c:f>
              <c:strCache>
                <c:ptCount val="2"/>
                <c:pt idx="0">
                  <c:v>2018</c:v>
                </c:pt>
                <c:pt idx="1">
                  <c:v>2019</c:v>
                </c:pt>
              </c:strCache>
            </c:strRef>
          </c:cat>
          <c:val>
            <c:numRef>
              <c:f>'Sales by Employee'!$E$3:$E$5</c:f>
              <c:numCache>
                <c:formatCode>General</c:formatCode>
                <c:ptCount val="2"/>
                <c:pt idx="0">
                  <c:v>135455</c:v>
                </c:pt>
                <c:pt idx="1">
                  <c:v>120302</c:v>
                </c:pt>
              </c:numCache>
            </c:numRef>
          </c:val>
          <c:extLst>
            <c:ext xmlns:c16="http://schemas.microsoft.com/office/drawing/2014/chart" uri="{C3380CC4-5D6E-409C-BE32-E72D297353CC}">
              <c16:uniqueId val="{0000000A-7B54-184C-B12F-D598D9E45C1A}"/>
            </c:ext>
          </c:extLst>
        </c:ser>
        <c:ser>
          <c:idx val="4"/>
          <c:order val="4"/>
          <c:tx>
            <c:strRef>
              <c:f>'Sales by Employee'!$F$1:$F$2</c:f>
              <c:strCache>
                <c:ptCount val="1"/>
                <c:pt idx="0">
                  <c:v>Kim Fishman</c:v>
                </c:pt>
              </c:strCache>
            </c:strRef>
          </c:tx>
          <c:spPr>
            <a:solidFill>
              <a:schemeClr val="accent5"/>
            </a:solidFill>
            <a:ln>
              <a:noFill/>
            </a:ln>
            <a:effectLst/>
          </c:spPr>
          <c:invertIfNegative val="0"/>
          <c:cat>
            <c:strRef>
              <c:f>'Sales by Employee'!$A$3:$A$5</c:f>
              <c:strCache>
                <c:ptCount val="2"/>
                <c:pt idx="0">
                  <c:v>2018</c:v>
                </c:pt>
                <c:pt idx="1">
                  <c:v>2019</c:v>
                </c:pt>
              </c:strCache>
            </c:strRef>
          </c:cat>
          <c:val>
            <c:numRef>
              <c:f>'Sales by Employee'!$F$3:$F$5</c:f>
              <c:numCache>
                <c:formatCode>General</c:formatCode>
                <c:ptCount val="2"/>
                <c:pt idx="0">
                  <c:v>126344</c:v>
                </c:pt>
                <c:pt idx="1">
                  <c:v>105444</c:v>
                </c:pt>
              </c:numCache>
            </c:numRef>
          </c:val>
          <c:extLst>
            <c:ext xmlns:c16="http://schemas.microsoft.com/office/drawing/2014/chart" uri="{C3380CC4-5D6E-409C-BE32-E72D297353CC}">
              <c16:uniqueId val="{0000000B-7B54-184C-B12F-D598D9E45C1A}"/>
            </c:ext>
          </c:extLst>
        </c:ser>
        <c:ser>
          <c:idx val="5"/>
          <c:order val="5"/>
          <c:tx>
            <c:strRef>
              <c:f>'Sales by Employee'!$G$1:$G$2</c:f>
              <c:strCache>
                <c:ptCount val="1"/>
                <c:pt idx="0">
                  <c:v>Laura Larsen</c:v>
                </c:pt>
              </c:strCache>
            </c:strRef>
          </c:tx>
          <c:spPr>
            <a:solidFill>
              <a:schemeClr val="accent6"/>
            </a:solidFill>
            <a:ln>
              <a:noFill/>
            </a:ln>
            <a:effectLst/>
          </c:spPr>
          <c:invertIfNegative val="0"/>
          <c:cat>
            <c:strRef>
              <c:f>'Sales by Employee'!$A$3:$A$5</c:f>
              <c:strCache>
                <c:ptCount val="2"/>
                <c:pt idx="0">
                  <c:v>2018</c:v>
                </c:pt>
                <c:pt idx="1">
                  <c:v>2019</c:v>
                </c:pt>
              </c:strCache>
            </c:strRef>
          </c:cat>
          <c:val>
            <c:numRef>
              <c:f>'Sales by Employee'!$G$3:$G$5</c:f>
              <c:numCache>
                <c:formatCode>General</c:formatCode>
                <c:ptCount val="2"/>
                <c:pt idx="0">
                  <c:v>176838</c:v>
                </c:pt>
                <c:pt idx="1">
                  <c:v>99493</c:v>
                </c:pt>
              </c:numCache>
            </c:numRef>
          </c:val>
          <c:extLst>
            <c:ext xmlns:c16="http://schemas.microsoft.com/office/drawing/2014/chart" uri="{C3380CC4-5D6E-409C-BE32-E72D297353CC}">
              <c16:uniqueId val="{0000000C-7B54-184C-B12F-D598D9E45C1A}"/>
            </c:ext>
          </c:extLst>
        </c:ser>
        <c:ser>
          <c:idx val="6"/>
          <c:order val="6"/>
          <c:tx>
            <c:strRef>
              <c:f>'Sales by Employee'!$H$1:$H$2</c:f>
              <c:strCache>
                <c:ptCount val="1"/>
                <c:pt idx="0">
                  <c:v>Michael Fox</c:v>
                </c:pt>
              </c:strCache>
            </c:strRef>
          </c:tx>
          <c:spPr>
            <a:solidFill>
              <a:schemeClr val="accent1">
                <a:lumMod val="60000"/>
              </a:schemeClr>
            </a:solidFill>
            <a:ln>
              <a:noFill/>
            </a:ln>
            <a:effectLst/>
          </c:spPr>
          <c:invertIfNegative val="0"/>
          <c:cat>
            <c:strRef>
              <c:f>'Sales by Employee'!$A$3:$A$5</c:f>
              <c:strCache>
                <c:ptCount val="2"/>
                <c:pt idx="0">
                  <c:v>2018</c:v>
                </c:pt>
                <c:pt idx="1">
                  <c:v>2019</c:v>
                </c:pt>
              </c:strCache>
            </c:strRef>
          </c:cat>
          <c:val>
            <c:numRef>
              <c:f>'Sales by Employee'!$H$3:$H$5</c:f>
              <c:numCache>
                <c:formatCode>General</c:formatCode>
                <c:ptCount val="2"/>
                <c:pt idx="0">
                  <c:v>155111</c:v>
                </c:pt>
                <c:pt idx="1">
                  <c:v>96679</c:v>
                </c:pt>
              </c:numCache>
            </c:numRef>
          </c:val>
          <c:extLst>
            <c:ext xmlns:c16="http://schemas.microsoft.com/office/drawing/2014/chart" uri="{C3380CC4-5D6E-409C-BE32-E72D297353CC}">
              <c16:uniqueId val="{0000000D-7B54-184C-B12F-D598D9E45C1A}"/>
            </c:ext>
          </c:extLst>
        </c:ser>
        <c:ser>
          <c:idx val="7"/>
          <c:order val="7"/>
          <c:tx>
            <c:strRef>
              <c:f>'Sales by Employee'!$I$1:$I$2</c:f>
              <c:strCache>
                <c:ptCount val="1"/>
                <c:pt idx="0">
                  <c:v>Oscar Knox</c:v>
                </c:pt>
              </c:strCache>
            </c:strRef>
          </c:tx>
          <c:spPr>
            <a:solidFill>
              <a:schemeClr val="accent2">
                <a:lumMod val="60000"/>
              </a:schemeClr>
            </a:solidFill>
            <a:ln>
              <a:noFill/>
            </a:ln>
            <a:effectLst/>
          </c:spPr>
          <c:invertIfNegative val="0"/>
          <c:cat>
            <c:strRef>
              <c:f>'Sales by Employee'!$A$3:$A$5</c:f>
              <c:strCache>
                <c:ptCount val="2"/>
                <c:pt idx="0">
                  <c:v>2018</c:v>
                </c:pt>
                <c:pt idx="1">
                  <c:v>2019</c:v>
                </c:pt>
              </c:strCache>
            </c:strRef>
          </c:cat>
          <c:val>
            <c:numRef>
              <c:f>'Sales by Employee'!$I$3:$I$5</c:f>
              <c:numCache>
                <c:formatCode>General</c:formatCode>
                <c:ptCount val="2"/>
                <c:pt idx="0">
                  <c:v>157207</c:v>
                </c:pt>
                <c:pt idx="1">
                  <c:v>94465</c:v>
                </c:pt>
              </c:numCache>
            </c:numRef>
          </c:val>
          <c:extLst>
            <c:ext xmlns:c16="http://schemas.microsoft.com/office/drawing/2014/chart" uri="{C3380CC4-5D6E-409C-BE32-E72D297353CC}">
              <c16:uniqueId val="{0000000F-7B54-184C-B12F-D598D9E45C1A}"/>
            </c:ext>
          </c:extLst>
        </c:ser>
        <c:dLbls>
          <c:showLegendKey val="0"/>
          <c:showVal val="0"/>
          <c:showCatName val="0"/>
          <c:showSerName val="0"/>
          <c:showPercent val="0"/>
          <c:showBubbleSize val="0"/>
        </c:dLbls>
        <c:gapWidth val="219"/>
        <c:overlap val="-27"/>
        <c:axId val="1597186511"/>
        <c:axId val="1597332895"/>
      </c:barChart>
      <c:catAx>
        <c:axId val="1597186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332895"/>
        <c:crosses val="autoZero"/>
        <c:auto val="1"/>
        <c:lblAlgn val="ctr"/>
        <c:lblOffset val="100"/>
        <c:noMultiLvlLbl val="0"/>
      </c:catAx>
      <c:valAx>
        <c:axId val="1597332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186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Performance Dashboard.xlsx]Item Share!PivotTable4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'Item Share'!$B$1</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A23C-4944-866B-41CB7DD03872}"/>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Performance Dashboard.xlsx]Customer Revenue!PivotTable5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Revenue'!$B$1</c:f>
              <c:strCache>
                <c:ptCount val="1"/>
                <c:pt idx="0">
                  <c:v>Total</c:v>
                </c:pt>
              </c:strCache>
            </c:strRef>
          </c:tx>
          <c:spPr>
            <a:solidFill>
              <a:schemeClr val="accent1"/>
            </a:solidFill>
            <a:ln>
              <a:noFill/>
            </a:ln>
            <a:effectLst/>
          </c:spPr>
          <c:invertIfNegative val="0"/>
          <c:cat>
            <c:strRef>
              <c:f>'Customer Revenue'!$A$2:$A$22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3-FA31-1441-ADE3-35EB74BB4AAA}"/>
            </c:ext>
          </c:extLst>
        </c:ser>
        <c:dLbls>
          <c:showLegendKey val="0"/>
          <c:showVal val="0"/>
          <c:showCatName val="0"/>
          <c:showSerName val="0"/>
          <c:showPercent val="0"/>
          <c:showBubbleSize val="0"/>
        </c:dLbls>
        <c:gapWidth val="219"/>
        <c:axId val="1588738815"/>
        <c:axId val="1616651503"/>
      </c:barChart>
      <c:catAx>
        <c:axId val="1588738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651503"/>
        <c:crosses val="autoZero"/>
        <c:auto val="1"/>
        <c:lblAlgn val="ctr"/>
        <c:lblOffset val="100"/>
        <c:noMultiLvlLbl val="0"/>
      </c:catAx>
      <c:valAx>
        <c:axId val="16166515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738815"/>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Performance Dashboard.xlsx]Sales Trend!PivotTable1</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Total</c:v>
                </c:pt>
              </c:strCache>
            </c:strRef>
          </c:tx>
          <c:spPr>
            <a:ln w="28575" cap="rnd">
              <a:solidFill>
                <a:schemeClr val="bg1"/>
              </a:solidFill>
              <a:round/>
            </a:ln>
            <a:effectLst/>
          </c:spPr>
          <c:marker>
            <c:symbol val="circle"/>
            <c:size val="5"/>
            <c:spPr>
              <a:solidFill>
                <a:schemeClr val="accent1"/>
              </a:solidFill>
              <a:ln w="9525">
                <a:solidFill>
                  <a:schemeClr val="accent1"/>
                </a:solidFill>
              </a:ln>
              <a:effectLst/>
            </c:spPr>
          </c:marker>
          <c:cat>
            <c:multiLvlStrRef>
              <c:f>'Sales Trend'!$A$2:$A$26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1"/>
          <c:extLst>
            <c:ext xmlns:c16="http://schemas.microsoft.com/office/drawing/2014/chart" uri="{C3380CC4-5D6E-409C-BE32-E72D297353CC}">
              <c16:uniqueId val="{00000000-697B-0540-BB50-6593C51ED2EF}"/>
            </c:ext>
          </c:extLst>
        </c:ser>
        <c:dLbls>
          <c:showLegendKey val="0"/>
          <c:showVal val="0"/>
          <c:showCatName val="0"/>
          <c:showSerName val="0"/>
          <c:showPercent val="0"/>
          <c:showBubbleSize val="0"/>
        </c:dLbls>
        <c:marker val="1"/>
        <c:smooth val="0"/>
        <c:axId val="1587368207"/>
        <c:axId val="1600463679"/>
      </c:lineChart>
      <c:catAx>
        <c:axId val="1587368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00463679"/>
        <c:crosses val="autoZero"/>
        <c:auto val="1"/>
        <c:lblAlgn val="ctr"/>
        <c:lblOffset val="100"/>
        <c:noMultiLvlLbl val="0"/>
      </c:catAx>
      <c:valAx>
        <c:axId val="1600463679"/>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87368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Performance Dashboard.xlsx]Sales by Employee!PivotTable3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Employee'!$B$1:$B$2</c:f>
              <c:strCache>
                <c:ptCount val="1"/>
                <c:pt idx="0">
                  <c:v>Andrew James</c:v>
                </c:pt>
              </c:strCache>
            </c:strRef>
          </c:tx>
          <c:spPr>
            <a:solidFill>
              <a:schemeClr val="accent5">
                <a:lumMod val="40000"/>
                <a:lumOff val="60000"/>
              </a:schemeClr>
            </a:solidFill>
            <a:ln>
              <a:noFill/>
            </a:ln>
            <a:effectLst/>
          </c:spPr>
          <c:invertIfNegative val="0"/>
          <c:cat>
            <c:strRef>
              <c:f>'Sales by Employee'!$A$3:$A$5</c:f>
              <c:strCache>
                <c:ptCount val="2"/>
                <c:pt idx="0">
                  <c:v>2018</c:v>
                </c:pt>
                <c:pt idx="1">
                  <c:v>2019</c:v>
                </c:pt>
              </c:strCache>
            </c:strRef>
          </c:cat>
          <c:val>
            <c:numRef>
              <c:f>'Sales by Employee'!$B$3:$B$5</c:f>
              <c:numCache>
                <c:formatCode>General</c:formatCode>
                <c:ptCount val="2"/>
                <c:pt idx="0">
                  <c:v>138437</c:v>
                </c:pt>
                <c:pt idx="1">
                  <c:v>105244</c:v>
                </c:pt>
              </c:numCache>
            </c:numRef>
          </c:val>
          <c:extLst>
            <c:ext xmlns:c16="http://schemas.microsoft.com/office/drawing/2014/chart" uri="{C3380CC4-5D6E-409C-BE32-E72D297353CC}">
              <c16:uniqueId val="{00000000-61FA-B84C-B21D-D408DA806937}"/>
            </c:ext>
          </c:extLst>
        </c:ser>
        <c:ser>
          <c:idx val="1"/>
          <c:order val="1"/>
          <c:tx>
            <c:strRef>
              <c:f>'Sales by Employee'!$C$1:$C$2</c:f>
              <c:strCache>
                <c:ptCount val="1"/>
                <c:pt idx="0">
                  <c:v>Anna Weber</c:v>
                </c:pt>
              </c:strCache>
            </c:strRef>
          </c:tx>
          <c:spPr>
            <a:solidFill>
              <a:schemeClr val="accent5">
                <a:lumMod val="60000"/>
                <a:lumOff val="40000"/>
              </a:schemeClr>
            </a:solidFill>
            <a:ln>
              <a:noFill/>
            </a:ln>
            <a:effectLst/>
          </c:spPr>
          <c:invertIfNegative val="0"/>
          <c:cat>
            <c:strRef>
              <c:f>'Sales by Employee'!$A$3:$A$5</c:f>
              <c:strCache>
                <c:ptCount val="2"/>
                <c:pt idx="0">
                  <c:v>2018</c:v>
                </c:pt>
                <c:pt idx="1">
                  <c:v>2019</c:v>
                </c:pt>
              </c:strCache>
            </c:strRef>
          </c:cat>
          <c:val>
            <c:numRef>
              <c:f>'Sales by Employee'!$C$3:$C$5</c:f>
              <c:numCache>
                <c:formatCode>General</c:formatCode>
                <c:ptCount val="2"/>
                <c:pt idx="0">
                  <c:v>141614</c:v>
                </c:pt>
                <c:pt idx="1">
                  <c:v>134764</c:v>
                </c:pt>
              </c:numCache>
            </c:numRef>
          </c:val>
          <c:extLst>
            <c:ext xmlns:c16="http://schemas.microsoft.com/office/drawing/2014/chart" uri="{C3380CC4-5D6E-409C-BE32-E72D297353CC}">
              <c16:uniqueId val="{00000001-61FA-B84C-B21D-D408DA806937}"/>
            </c:ext>
          </c:extLst>
        </c:ser>
        <c:ser>
          <c:idx val="2"/>
          <c:order val="2"/>
          <c:tx>
            <c:strRef>
              <c:f>'Sales by Employee'!$D$1:$D$2</c:f>
              <c:strCache>
                <c:ptCount val="1"/>
                <c:pt idx="0">
                  <c:v>Anne Lee</c:v>
                </c:pt>
              </c:strCache>
            </c:strRef>
          </c:tx>
          <c:spPr>
            <a:solidFill>
              <a:schemeClr val="accent5">
                <a:lumMod val="75000"/>
              </a:schemeClr>
            </a:solidFill>
            <a:ln>
              <a:noFill/>
            </a:ln>
            <a:effectLst/>
          </c:spPr>
          <c:invertIfNegative val="0"/>
          <c:cat>
            <c:strRef>
              <c:f>'Sales by Employee'!$A$3:$A$5</c:f>
              <c:strCache>
                <c:ptCount val="2"/>
                <c:pt idx="0">
                  <c:v>2018</c:v>
                </c:pt>
                <c:pt idx="1">
                  <c:v>2019</c:v>
                </c:pt>
              </c:strCache>
            </c:strRef>
          </c:cat>
          <c:val>
            <c:numRef>
              <c:f>'Sales by Employee'!$D$3:$D$5</c:f>
              <c:numCache>
                <c:formatCode>General</c:formatCode>
                <c:ptCount val="2"/>
                <c:pt idx="0">
                  <c:v>127145</c:v>
                </c:pt>
                <c:pt idx="1">
                  <c:v>114049</c:v>
                </c:pt>
              </c:numCache>
            </c:numRef>
          </c:val>
          <c:extLst>
            <c:ext xmlns:c16="http://schemas.microsoft.com/office/drawing/2014/chart" uri="{C3380CC4-5D6E-409C-BE32-E72D297353CC}">
              <c16:uniqueId val="{00000009-61FA-B84C-B21D-D408DA806937}"/>
            </c:ext>
          </c:extLst>
        </c:ser>
        <c:ser>
          <c:idx val="3"/>
          <c:order val="3"/>
          <c:tx>
            <c:strRef>
              <c:f>'Sales by Employee'!$E$1:$E$2</c:f>
              <c:strCache>
                <c:ptCount val="1"/>
                <c:pt idx="0">
                  <c:v>Ben Wallace</c:v>
                </c:pt>
              </c:strCache>
            </c:strRef>
          </c:tx>
          <c:spPr>
            <a:solidFill>
              <a:schemeClr val="accent5">
                <a:lumMod val="50000"/>
              </a:schemeClr>
            </a:solidFill>
            <a:ln>
              <a:noFill/>
            </a:ln>
            <a:effectLst/>
          </c:spPr>
          <c:invertIfNegative val="0"/>
          <c:cat>
            <c:strRef>
              <c:f>'Sales by Employee'!$A$3:$A$5</c:f>
              <c:strCache>
                <c:ptCount val="2"/>
                <c:pt idx="0">
                  <c:v>2018</c:v>
                </c:pt>
                <c:pt idx="1">
                  <c:v>2019</c:v>
                </c:pt>
              </c:strCache>
            </c:strRef>
          </c:cat>
          <c:val>
            <c:numRef>
              <c:f>'Sales by Employee'!$E$3:$E$5</c:f>
              <c:numCache>
                <c:formatCode>General</c:formatCode>
                <c:ptCount val="2"/>
                <c:pt idx="0">
                  <c:v>135455</c:v>
                </c:pt>
                <c:pt idx="1">
                  <c:v>120302</c:v>
                </c:pt>
              </c:numCache>
            </c:numRef>
          </c:val>
          <c:extLst>
            <c:ext xmlns:c16="http://schemas.microsoft.com/office/drawing/2014/chart" uri="{C3380CC4-5D6E-409C-BE32-E72D297353CC}">
              <c16:uniqueId val="{0000000A-61FA-B84C-B21D-D408DA806937}"/>
            </c:ext>
          </c:extLst>
        </c:ser>
        <c:ser>
          <c:idx val="4"/>
          <c:order val="4"/>
          <c:tx>
            <c:strRef>
              <c:f>'Sales by Employee'!$F$1:$F$2</c:f>
              <c:strCache>
                <c:ptCount val="1"/>
                <c:pt idx="0">
                  <c:v>Kim Fishman</c:v>
                </c:pt>
              </c:strCache>
            </c:strRef>
          </c:tx>
          <c:spPr>
            <a:solidFill>
              <a:schemeClr val="accent6">
                <a:lumMod val="40000"/>
                <a:lumOff val="60000"/>
              </a:schemeClr>
            </a:solidFill>
            <a:ln>
              <a:noFill/>
            </a:ln>
            <a:effectLst/>
          </c:spPr>
          <c:invertIfNegative val="0"/>
          <c:cat>
            <c:strRef>
              <c:f>'Sales by Employee'!$A$3:$A$5</c:f>
              <c:strCache>
                <c:ptCount val="2"/>
                <c:pt idx="0">
                  <c:v>2018</c:v>
                </c:pt>
                <c:pt idx="1">
                  <c:v>2019</c:v>
                </c:pt>
              </c:strCache>
            </c:strRef>
          </c:cat>
          <c:val>
            <c:numRef>
              <c:f>'Sales by Employee'!$F$3:$F$5</c:f>
              <c:numCache>
                <c:formatCode>General</c:formatCode>
                <c:ptCount val="2"/>
                <c:pt idx="0">
                  <c:v>126344</c:v>
                </c:pt>
                <c:pt idx="1">
                  <c:v>105444</c:v>
                </c:pt>
              </c:numCache>
            </c:numRef>
          </c:val>
          <c:extLst>
            <c:ext xmlns:c16="http://schemas.microsoft.com/office/drawing/2014/chart" uri="{C3380CC4-5D6E-409C-BE32-E72D297353CC}">
              <c16:uniqueId val="{0000000B-61FA-B84C-B21D-D408DA806937}"/>
            </c:ext>
          </c:extLst>
        </c:ser>
        <c:ser>
          <c:idx val="5"/>
          <c:order val="5"/>
          <c:tx>
            <c:strRef>
              <c:f>'Sales by Employee'!$G$1:$G$2</c:f>
              <c:strCache>
                <c:ptCount val="1"/>
                <c:pt idx="0">
                  <c:v>Laura Larsen</c:v>
                </c:pt>
              </c:strCache>
            </c:strRef>
          </c:tx>
          <c:spPr>
            <a:solidFill>
              <a:schemeClr val="accent6">
                <a:lumMod val="60000"/>
                <a:lumOff val="40000"/>
              </a:schemeClr>
            </a:solidFill>
            <a:ln>
              <a:noFill/>
            </a:ln>
            <a:effectLst/>
          </c:spPr>
          <c:invertIfNegative val="0"/>
          <c:cat>
            <c:strRef>
              <c:f>'Sales by Employee'!$A$3:$A$5</c:f>
              <c:strCache>
                <c:ptCount val="2"/>
                <c:pt idx="0">
                  <c:v>2018</c:v>
                </c:pt>
                <c:pt idx="1">
                  <c:v>2019</c:v>
                </c:pt>
              </c:strCache>
            </c:strRef>
          </c:cat>
          <c:val>
            <c:numRef>
              <c:f>'Sales by Employee'!$G$3:$G$5</c:f>
              <c:numCache>
                <c:formatCode>General</c:formatCode>
                <c:ptCount val="2"/>
                <c:pt idx="0">
                  <c:v>176838</c:v>
                </c:pt>
                <c:pt idx="1">
                  <c:v>99493</c:v>
                </c:pt>
              </c:numCache>
            </c:numRef>
          </c:val>
          <c:extLst>
            <c:ext xmlns:c16="http://schemas.microsoft.com/office/drawing/2014/chart" uri="{C3380CC4-5D6E-409C-BE32-E72D297353CC}">
              <c16:uniqueId val="{0000000C-61FA-B84C-B21D-D408DA806937}"/>
            </c:ext>
          </c:extLst>
        </c:ser>
        <c:ser>
          <c:idx val="6"/>
          <c:order val="6"/>
          <c:tx>
            <c:strRef>
              <c:f>'Sales by Employee'!$H$1:$H$2</c:f>
              <c:strCache>
                <c:ptCount val="1"/>
                <c:pt idx="0">
                  <c:v>Michael Fox</c:v>
                </c:pt>
              </c:strCache>
            </c:strRef>
          </c:tx>
          <c:spPr>
            <a:solidFill>
              <a:schemeClr val="accent6">
                <a:lumMod val="75000"/>
              </a:schemeClr>
            </a:solidFill>
            <a:ln>
              <a:noFill/>
            </a:ln>
            <a:effectLst/>
          </c:spPr>
          <c:invertIfNegative val="0"/>
          <c:cat>
            <c:strRef>
              <c:f>'Sales by Employee'!$A$3:$A$5</c:f>
              <c:strCache>
                <c:ptCount val="2"/>
                <c:pt idx="0">
                  <c:v>2018</c:v>
                </c:pt>
                <c:pt idx="1">
                  <c:v>2019</c:v>
                </c:pt>
              </c:strCache>
            </c:strRef>
          </c:cat>
          <c:val>
            <c:numRef>
              <c:f>'Sales by Employee'!$H$3:$H$5</c:f>
              <c:numCache>
                <c:formatCode>General</c:formatCode>
                <c:ptCount val="2"/>
                <c:pt idx="0">
                  <c:v>155111</c:v>
                </c:pt>
                <c:pt idx="1">
                  <c:v>96679</c:v>
                </c:pt>
              </c:numCache>
            </c:numRef>
          </c:val>
          <c:extLst>
            <c:ext xmlns:c16="http://schemas.microsoft.com/office/drawing/2014/chart" uri="{C3380CC4-5D6E-409C-BE32-E72D297353CC}">
              <c16:uniqueId val="{0000000D-61FA-B84C-B21D-D408DA806937}"/>
            </c:ext>
          </c:extLst>
        </c:ser>
        <c:ser>
          <c:idx val="7"/>
          <c:order val="7"/>
          <c:tx>
            <c:strRef>
              <c:f>'Sales by Employee'!$I$1:$I$2</c:f>
              <c:strCache>
                <c:ptCount val="1"/>
                <c:pt idx="0">
                  <c:v>Oscar Knox</c:v>
                </c:pt>
              </c:strCache>
            </c:strRef>
          </c:tx>
          <c:spPr>
            <a:solidFill>
              <a:schemeClr val="accent6">
                <a:lumMod val="50000"/>
              </a:schemeClr>
            </a:solidFill>
            <a:ln>
              <a:noFill/>
            </a:ln>
            <a:effectLst/>
          </c:spPr>
          <c:invertIfNegative val="0"/>
          <c:cat>
            <c:strRef>
              <c:f>'Sales by Employee'!$A$3:$A$5</c:f>
              <c:strCache>
                <c:ptCount val="2"/>
                <c:pt idx="0">
                  <c:v>2018</c:v>
                </c:pt>
                <c:pt idx="1">
                  <c:v>2019</c:v>
                </c:pt>
              </c:strCache>
            </c:strRef>
          </c:cat>
          <c:val>
            <c:numRef>
              <c:f>'Sales by Employee'!$I$3:$I$5</c:f>
              <c:numCache>
                <c:formatCode>General</c:formatCode>
                <c:ptCount val="2"/>
                <c:pt idx="0">
                  <c:v>157207</c:v>
                </c:pt>
                <c:pt idx="1">
                  <c:v>94465</c:v>
                </c:pt>
              </c:numCache>
            </c:numRef>
          </c:val>
          <c:extLst>
            <c:ext xmlns:c16="http://schemas.microsoft.com/office/drawing/2014/chart" uri="{C3380CC4-5D6E-409C-BE32-E72D297353CC}">
              <c16:uniqueId val="{0000000F-61FA-B84C-B21D-D408DA806937}"/>
            </c:ext>
          </c:extLst>
        </c:ser>
        <c:dLbls>
          <c:showLegendKey val="0"/>
          <c:showVal val="0"/>
          <c:showCatName val="0"/>
          <c:showSerName val="0"/>
          <c:showPercent val="0"/>
          <c:showBubbleSize val="0"/>
        </c:dLbls>
        <c:gapWidth val="219"/>
        <c:overlap val="-27"/>
        <c:axId val="1597186511"/>
        <c:axId val="1597332895"/>
      </c:barChart>
      <c:catAx>
        <c:axId val="1597186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97332895"/>
        <c:crosses val="autoZero"/>
        <c:auto val="1"/>
        <c:lblAlgn val="ctr"/>
        <c:lblOffset val="100"/>
        <c:noMultiLvlLbl val="0"/>
      </c:catAx>
      <c:valAx>
        <c:axId val="1597332895"/>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97186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Performance Dashboard.xlsx]Item Share!PivotTable4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20000"/>
              <a:lumOff val="80000"/>
            </a:schemeClr>
          </a:solidFill>
          <a:ln>
            <a:noFill/>
          </a:ln>
          <a:effectLst/>
        </c:spPr>
      </c:pivotFmt>
      <c:pivotFmt>
        <c:idx val="9"/>
        <c:spPr>
          <a:solidFill>
            <a:schemeClr val="accent6">
              <a:lumMod val="40000"/>
              <a:lumOff val="60000"/>
            </a:schemeClr>
          </a:solidFill>
          <a:ln>
            <a:noFill/>
          </a:ln>
          <a:effectLst/>
        </c:spPr>
      </c:pivotFmt>
      <c:pivotFmt>
        <c:idx val="10"/>
        <c:spPr>
          <a:solidFill>
            <a:schemeClr val="accent6">
              <a:lumMod val="60000"/>
              <a:lumOff val="40000"/>
            </a:schemeClr>
          </a:solidFill>
          <a:ln>
            <a:noFill/>
          </a:ln>
          <a:effectLst/>
        </c:spPr>
      </c:pivotFmt>
      <c:pivotFmt>
        <c:idx val="11"/>
        <c:spPr>
          <a:solidFill>
            <a:schemeClr val="accent6">
              <a:lumMod val="75000"/>
            </a:schemeClr>
          </a:solidFill>
          <a:ln>
            <a:noFill/>
          </a:ln>
          <a:effectLst/>
        </c:spPr>
      </c:pivotFmt>
      <c:pivotFmt>
        <c:idx val="12"/>
        <c:spPr>
          <a:solidFill>
            <a:schemeClr val="accent6">
              <a:lumMod val="50000"/>
            </a:schemeClr>
          </a:solidFill>
          <a:ln>
            <a:noFill/>
          </a:ln>
          <a:effectLst/>
        </c:spPr>
      </c:pivotFmt>
    </c:pivotFmts>
    <c:plotArea>
      <c:layout/>
      <c:doughnutChart>
        <c:varyColors val="1"/>
        <c:ser>
          <c:idx val="0"/>
          <c:order val="0"/>
          <c:tx>
            <c:strRef>
              <c:f>'Item Share'!$B$1</c:f>
              <c:strCache>
                <c:ptCount val="1"/>
                <c:pt idx="0">
                  <c:v>Total</c:v>
                </c:pt>
              </c:strCache>
            </c:strRef>
          </c:tx>
          <c:dPt>
            <c:idx val="0"/>
            <c:bubble3D val="0"/>
            <c:spPr>
              <a:solidFill>
                <a:schemeClr val="accent6">
                  <a:lumMod val="20000"/>
                  <a:lumOff val="80000"/>
                </a:schemeClr>
              </a:solidFill>
              <a:ln>
                <a:noFill/>
              </a:ln>
              <a:effectLst/>
            </c:spPr>
            <c:extLst>
              <c:ext xmlns:c16="http://schemas.microsoft.com/office/drawing/2014/chart" uri="{C3380CC4-5D6E-409C-BE32-E72D297353CC}">
                <c16:uniqueId val="{00000001-09A9-9549-8BFA-5EE8C1EF73DD}"/>
              </c:ext>
            </c:extLst>
          </c:dPt>
          <c:dPt>
            <c:idx val="1"/>
            <c:bubble3D val="0"/>
            <c:spPr>
              <a:solidFill>
                <a:schemeClr val="accent6">
                  <a:lumMod val="40000"/>
                  <a:lumOff val="60000"/>
                </a:schemeClr>
              </a:solidFill>
              <a:ln>
                <a:noFill/>
              </a:ln>
              <a:effectLst/>
            </c:spPr>
            <c:extLst>
              <c:ext xmlns:c16="http://schemas.microsoft.com/office/drawing/2014/chart" uri="{C3380CC4-5D6E-409C-BE32-E72D297353CC}">
                <c16:uniqueId val="{00000003-09A9-9549-8BFA-5EE8C1EF73DD}"/>
              </c:ext>
            </c:extLst>
          </c:dPt>
          <c:dPt>
            <c:idx val="2"/>
            <c:bubble3D val="0"/>
            <c:spPr>
              <a:solidFill>
                <a:schemeClr val="accent6">
                  <a:lumMod val="60000"/>
                  <a:lumOff val="40000"/>
                </a:schemeClr>
              </a:solidFill>
              <a:ln>
                <a:noFill/>
              </a:ln>
              <a:effectLst/>
            </c:spPr>
            <c:extLst>
              <c:ext xmlns:c16="http://schemas.microsoft.com/office/drawing/2014/chart" uri="{C3380CC4-5D6E-409C-BE32-E72D297353CC}">
                <c16:uniqueId val="{00000005-09A9-9549-8BFA-5EE8C1EF73DD}"/>
              </c:ext>
            </c:extLst>
          </c:dPt>
          <c:dPt>
            <c:idx val="3"/>
            <c:bubble3D val="0"/>
            <c:spPr>
              <a:solidFill>
                <a:schemeClr val="accent6">
                  <a:lumMod val="75000"/>
                </a:schemeClr>
              </a:solidFill>
              <a:ln>
                <a:noFill/>
              </a:ln>
              <a:effectLst/>
            </c:spPr>
            <c:extLst>
              <c:ext xmlns:c16="http://schemas.microsoft.com/office/drawing/2014/chart" uri="{C3380CC4-5D6E-409C-BE32-E72D297353CC}">
                <c16:uniqueId val="{00000007-09A9-9549-8BFA-5EE8C1EF73DD}"/>
              </c:ext>
            </c:extLst>
          </c:dPt>
          <c:dPt>
            <c:idx val="4"/>
            <c:bubble3D val="0"/>
            <c:spPr>
              <a:solidFill>
                <a:schemeClr val="accent6">
                  <a:lumMod val="50000"/>
                </a:schemeClr>
              </a:solidFill>
              <a:ln>
                <a:noFill/>
              </a:ln>
              <a:effectLst/>
            </c:spPr>
            <c:extLst>
              <c:ext xmlns:c16="http://schemas.microsoft.com/office/drawing/2014/chart" uri="{C3380CC4-5D6E-409C-BE32-E72D297353CC}">
                <c16:uniqueId val="{00000009-09A9-9549-8BFA-5EE8C1EF73DD}"/>
              </c:ext>
            </c:extLst>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09A9-9549-8BFA-5EE8C1EF73DD}"/>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 _ Performance Dashboard.xlsx]Customer Revenue!PivotTable5</c:name>
    <c:fmtId val="4"/>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bg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Revenue'!$B$1</c:f>
              <c:strCache>
                <c:ptCount val="1"/>
                <c:pt idx="0">
                  <c:v>Total</c:v>
                </c:pt>
              </c:strCache>
            </c:strRef>
          </c:tx>
          <c:spPr>
            <a:solidFill>
              <a:schemeClr val="bg1"/>
            </a:solidFill>
            <a:ln>
              <a:noFill/>
            </a:ln>
            <a:effectLst/>
          </c:spPr>
          <c:invertIfNegative val="0"/>
          <c:cat>
            <c:strRef>
              <c:f>'Customer Revenue'!$A$2:$A$22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6735-9543-BB5C-D7908B93446D}"/>
            </c:ext>
          </c:extLst>
        </c:ser>
        <c:dLbls>
          <c:showLegendKey val="0"/>
          <c:showVal val="0"/>
          <c:showCatName val="0"/>
          <c:showSerName val="0"/>
          <c:showPercent val="0"/>
          <c:showBubbleSize val="0"/>
        </c:dLbls>
        <c:gapWidth val="129"/>
        <c:axId val="1588738815"/>
        <c:axId val="1616651503"/>
      </c:barChart>
      <c:catAx>
        <c:axId val="1588738815"/>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16651503"/>
        <c:crosses val="autoZero"/>
        <c:auto val="1"/>
        <c:lblAlgn val="ctr"/>
        <c:lblOffset val="100"/>
        <c:noMultiLvlLbl val="0"/>
      </c:catAx>
      <c:valAx>
        <c:axId val="1616651503"/>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88738815"/>
        <c:crosses val="autoZero"/>
        <c:crossBetween val="between"/>
      </c:valAx>
      <c:spPr>
        <a:noFill/>
      </c:spPr>
    </c:plotArea>
    <c:plotVisOnly val="1"/>
    <c:dispBlanksAs val="gap"/>
    <c:showDLblsOverMax val="0"/>
    <c:extLst/>
  </c:chart>
  <c:spPr>
    <a:noFill/>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plotArea>
      <cx:plotAreaRegion>
        <cx:series layoutId="regionMap" uniqueId="{0F66ADCE-3FC4-EE42-B36C-391AF05BBA3F}">
          <cx:tx>
            <cx:txData>
              <cx:f>_xlchart.v5.1</cx:f>
              <cx:v>Revenue</cx:v>
            </cx:txData>
          </cx:tx>
          <cx:dataId val="0"/>
          <cx:layoutPr>
            <cx:geography cultureLanguage="en-GB" cultureRegion="IN" attribution="Powered by Bing">
              <cx:geoCache provider="{E9337A44-BEBE-4D9F-B70C-5C5E7DAFC167}">
                <cx:binary>1Hpbk504mu1fcfh5cIEkBOromogWsG+ZO2/OtF35QqTTaSFA6Abi8uvPl66qrrZnuiZOdEecMy/k
TgRC6LuttT7++rz85bl/eXJvFtUP/i/Py89vm3E0f/npJ//cvKgn/07JZ6e9/jq+e9bqJ/31q3x+
+emLe5rlIH5CcUJ+em6e3PiyvP3Pv8Js4kVf6uenUerhdnpx692Ln/rR/8nYfzv05umLkkMp/ejk
85j8/Pb+ZXnyb9+8DKMc1/vVvPz89rtL3r756ceJ/stD3/SwrnH6Avfi5B2hOGMoj2MWY4zevun1
IH4bjRh7h+FkRnKS4DhPGfn90VdPCm7/tpr/ePMwyPHly5v349P48qeL+7a0py9f3Iv38Grf/v6z
Wb57Lbjo09s3z3oaxte9FLCtP7/94bHS6+LXCwr9+m4P779txk/fW+M///rDCdieH878g8F+3Mv/
aeh/WOI/mu27l/m/NRt7l8Y4TROS4yQliGX/xW5xkuMYsQRsFxPKvrfbDzv3z5f13xvsh9u/e5P/
P83ynTNBGF29zG/OL4t81r9vzL8hlsg7ghJMM0pSROHvD8GUxPRdEueYxXmcJ3FKwGi/7vyvwfTH
mv7liPqTqb7bCdiI8/+KsPpu1WC/4qmXX7Ub5NPve/hvsF/2DqWEZjiOSQLhxZLvgypJ2DuaZChj
cYoyTHD++7N/td8fa/qX7fcnU323E7ARf/tfab+/Obnp4d9pPPIOMYwwSxlO4xRK1Y/GS95RSmjC
CEmh2GU/GO+3Bf3Llvtn8/xgtr89/r8x2z+vdH9HCeXT+FR9gxf/UOz+fPT3KvnDrX+GUn5NfMcv
AEEoisEYf4ctr5N8lxc/vvjxzQfphPyHcP+HO1+e/Pjz2yjL3mUoxUkO+ZWyhMT07ZsZboWhHL2j
KSZge0YoggtgaNBubH5+S+J3FMcJ+EPGKM6/JW2vp9chnL1LWE7BVyiLocZCEf39RW90vwo9/H1X
fvv/zTCpGy2H0f/8FqUJ5Hfz64Wvq02hVtMsyUmaZUlCGE5gFeb56Q4AJFyf/IdYydwPrWiOc5S2
uxzpFxWsL9Asr302uosZ477qjY65naanccrVcY0uuzmZrsJubQg9zlNo+SD2ctraYhi6ukyJirif
xc7Q7Em29fW0xEOl6VJzLwQrOmvqfd82K59FfZb0wqwbLdf4hPDKCidYVEzIdVU9bx/nJ6hsptom
m5XTdsgnM5eZMIc5DqhwurO7mLIqjLjcrD26fNFHQiJVhjUaORrmp0w06pLk866lgyiSerkIot8u
523lW9axUjT2WoUt4gmzRZ/kvOkaPvcoObLGN/uhHs6RTmxJ2kCrBL2fGiVL3E1hF5Nw7mO83SxU
R5VaKamsD5r7sXU8WTtWmNGwasHMFWnSqD3JteVaRHHVy27iBi3vuynNd6ksXVgavg5WFmh6cmtP
OAGsfd2yWJY9ykRpWr5Oy1zR1ZzdvEw8k1lUUttlPImWlot+tKWwNoCd5G6WU7trGtOWyIhds63L
PQ75ncp94XWvj0s6qhKl/pwniicHZdC9GcN8GTfRfYKSah39B9rMtylxRZjpztKEU7fywdlSy48b
klyytbJxdDEbdk31dg4Te4gz80SGmgezTrzDbjd2qyujMT++juJeDHxsMi4G/zi3TBfpIEQxKhY4
cJmrUbqZx3T0O9PrC7wsSSGTYeZRkxy6kZ5mMfZ8xeEkdNpf5HE4oxB/ktp3l9uK8hItid41mPLB
xoFLFNVlr83IWUeSfRs2U+I8nco6oeO+JX6nQ9Nx5VGoNDg4H1Pli9hm6cUke/tpw4Ubh4sxyxw4
nNClzeOxNMk2FxapQq9I7HslZJEvz6MS9zFSZpcQN5Wz6M7INS2vY3xnEnTZ1ekt6tm17hpR2PmR
iD6rXNJ+sqZx166P+SK3+RDhOufdlPFULnk1KeeryLOddAnlS9Q1lz4NXPWy2c1Dsu9itMFO2pMP
ZuNkZnu8TmtpO9pUAkfzfhJ1pabpI+p7dRS1bqupcSVkAgizxRRxlHluXH1Zu+g2oNSWmXXXDZ7P
tXf7xIe51ASnXCtd9SrLq0Q27ztP4mLdWChGn3BrsquRKHvOZNiFcZwfmnuCzJ10d7lC0V6TIeWx
2b60oxr4oNGXNLdXdb3u2BBDLBKv9lPv+iILZuLr5uZK52PzaU5v6p6OB7bIqAybx9VYZ4cmFBA2
n9r2zqa95NNsypAhWQEZucpca3dSNIVbPw7J8rJGIds3Ib2ydDlOiUO7LLGFTvN1t3WJLpsl3Kxr
05eTToci5GjkborKdp4OSc/sntbiFlL1jsX1rQ/XNfJb5VgDM/RX2aBTSAAUF8ggwzOS2SJs6VIK
jVXB0onxRsaH2D+xdUuLxD8ty6TKLM7KVcRP8fZqILE1RYLILqunfRYaSGWtF4coH0KRCvc8obgv
lSJk37vtaBFDl/0cVh7j+m6xrH5oVH+y/XvVWF2Ncnhap4aUGjfi5AcKL6ObF2PiKmEzvpazF7zH
2TUWdTgtzfwhY1idGvKhpq3ldOl5mPOj7Jr8NuCFdyaoYgmbKnLmRMmENlXfNGk1m/FS5ekLbb/K
iH7ot1FytbKxTDv0Mk8Dn1U885WuK4/S+D5TylezfxYSz1c41V2h+zjmQekdRjQpWfY5H6go1Jo3
JcOQsEZc4DZ3ZW4gM1m97RcdBJ96Im7pPskmdx6jVRVGGrCuk2pfp2tJR+d5iFjEiY0vu2zmQ4cv
FjOlFw2ThWvIgzJxy3FjbOnb47r18lQPkue6RxWORnMSScSVTOJdgwTscTadrRIPNj743F7PYd4v
xuRF1A6iDFAla1ejW8XioiNmgChQ88mnUSiTtErTtPQRQzygpRJzyGFvFlPZTsWcJrTM1+G9691a
9Ey0+61jj5Rl4aC+sn781OakK7Le3vrVLMfksGz1wPNuve7jK9JTChkO0stoprIhqOZuxHkpY9fz
WLg9pkYVNbNNKXtxYdM6vuknVrUpBt+RH6AW2KLu4m6fRSK5Cg0+BgdlbVb2Bnc+v9EJKVQ0cEqy
4dOCSHNBm8hCjZTHaRxM2btRX0pqzv4wYBpdk1HwtqHhKiMTVMgQX5CYvZc+wicdou4mmmI49LM6
Ri09NMYf0jarknF6v2X2ISXsvqvBUUT3sdFDzpd8/sgScMtksbvZTOtRZ3YpLMV7JaKtnDE7Wmm2
Q/BHyKt2t0b+JDd7nc9NuO3yCzPnBbaZu2LzirjecsPzDK5zG9utgd1uOFpv68m6E1m3L9Na91wu
Nt9BqD0aN99N4xodvQD/ZzYUyoBjAuaYD7JGY7Gt+NQgjgCkVeC/1+mcllp3ppwG1pR6NoYT86JT
Mu3sol/stNKC2jUvE6m4C8TtZDonOz3nJ9+twyn45he14Hs35d0uEHInAIDIvg18YmyqmnrlbNJ5
Eav4WK/jpXdKFRjKkXTRWoa4K6AohHMWPkkkD/W25KWyK6dKHNJFqevY5VUjkXi0WeZ3Mom6Qxxs
A9vSPARdp8Wq0GNTy/28MSjwbcGYXz5S15kKWXWfdNnHdFp2MHFBT3qO6wM2SVPZcUAHysZptwkw
qE6SsFvkUxpt8ycXi2fdJMPe5d0eSNEFtbOHAIIdiyOccIzYQximMpM5vUSUoB0Tc1LSjEEZS9EH
1QPuorR/asd45P2oeGbFxFOraRFF4U6t44d+ClupbSNKPdZlttnjKth4KZa+B0cND5ZhwbcWMpef
o+6sWwyzZJs564V4PvEcmc9xbfEVHiKeZnQsF7m0p20dj0o2tzIx6UVn0icTpKsSt93KyHCZioJu
4tNqGGRE+0hddN+1IylxU9ecCKR5vUT+sGbN2ZPO86bfbnuZTtziNr2t8+SrUo3ghAYO8CE/OoBP
hZuz9mh8U/V5u5S6/ti9OqpD7S4DOx8BrfSXebIARIJcJ+fa7ZS3ohr9bKpcpLqQXVh3dl3Av9xZ
1Fm/27LPbWdmvsy92c897zv0OYqWUARk5iJC8Wcv0CNBmh59JK97qKIXiWKkVJuxPLoeYkjRw7yZ
KlqHu9ra6yTzmqdTe9duV1Y3tzXpVDVSCZCyJ4YPLJdFsjnFjVb32Sy49uR2HRwq48kVq43xzvn4
Ti9huBoB+2QNQHSWQx2bTcNT9JrcW2L32ytrmO7SeE6KRbvbDKeXuRrPdbcRrsMyHfqIQnmpbctJ
5D1U2Q2XyxKiA2Skqdr85n5RxH4EyAvYzoepwEEnxWD8zTSsis9JxAqim6Mh2N5345jzIbTTOelD
4B5HOUQ37HeWNdzAPYIty56E6WHJkgCw3A1c5ku920a1XoSolSXBmHcLFsdxW+aybtF06qOvkGNa
wOSTekzDMbPJqcbTBxf7XdRmAFIJugoixwWBd+bzphFPjDuuAYdyYdnCfepqnkNezRIG2Cza8p1f
c8zHKOuu2zreAFhP9tGaJeUDNtNhqzeoa5FoKqosKUI9fyAy22/ZcF6ztuV6VPOn2rTPIQc02nbL
tW/Cy4Q9LlpCRWlVehMD2bhMJ8gosi0XJXKOa5ocxesQ+J+uiT/SWX72OFzEOfhoBwFQNj363PSX
kUrhUZGWu2a2H9d0fUG2u/NtbF4R68CnBV36M4nS/WCH85AQWJP3pExb13Ef5TyLm8+imzYOSORR
eXfM6Qp178a18uQn8wQs6paG9cMcuV0cDVuJ0IXq7eMYzeNeDInlcmN3Koh9WhPBm5E3cUvKTfSh
2O6oYXfpIp7yXMAOu8qljvco1qUTT3U0HZlLipQkOwH0JiPzGXU94nUylSzok+7zU9xnR6kayVGg
+5Q0JfX0QOvmM0selm2rNmBvYTG/GN8WCWUPJFsk9xVb2H29smdAn79kAXIIqeMiMr+g5MxIVzra
8xZKSx73wA2Gm22E9JfVN5tAF0NjPsgoVCaa+Zb7G8JE4GOf3aXtVvbN5oEqDS1v2s7ypS3yEfim
CKfXqdpe3RoyloHiU6K6tVQ1UhxFy3VKm0szu5t2Q58Gpw/tPBdpGE9DDRk6qqs+1RfxIK506hue
LMhyyAsL7Ca4I7W7RaBbHScfsHWHniQ9FO30cxfKWuvzFuUxl7a7ZwSfW+Ou1yy6QXVfefrLZHQV
dfpS5HWR+ag0jlSbMfLyk5NDu4Puzn0zxIephaycHGuNKCRvcr048mi1uY89OgtbX01dhaIIQGFW
iaV7TFkKeM+mnyfFLgH/oqJrlpwnZHpeLN2tAHG6uilM0pedXaAUABCgC7cA7Wg7XGVoqpRvnlm6
3Pb1AopAC7QPZTdpTktswr2UqLAKRINX0wxyKFKmdsodWAPkXQEdRfZ9q0VXJnPHsyVjHOVzYSJ1
WjQ6jQwfGmyKPEUf822aixZy+wwV6XXPozm/d5rsmWjua3MOs3nK4r0c0MrrQCnXaVZuK7uZ0PxB
BFMYHypWtwZSUAEyyAPAig+gXvQAo4A9R01909GwE60cOAkkfX9naOMuhiiZqmXsDJ9Ud9MtkTzi
GfAUKC7nqIvjS5n6faw3fxwDJA3TAALYgEdphXgOZupjehSB8ZZ6A0Q5sgXOwx5q/3QSeDxLEV8v
EygAULha7o060zl6LzXaRY10h6gmNyBGuRIYoOG6H5eqW+uLQSyXW5dB3mWqctq+aAoLqNdQYIih
bcn6a2+zj0yFcNDAIho6b3yZ/AguwSa+RdtV39a8i+oDmgzQ1xg6nwDrZJh53WtVQe/pEguzB+UK
YJzAV2nTTrvsiuZnZwEWtA0CMt+cATt+zgL+HM1H7wDGtTNUCzqytgDvuVpXPPEFKBpfennYjP5s
ZMiPiphQgMA3F4madw3zN0bYphgj/ZHS9mLJTM5rH3920bzex/La5rXgrB50UY/pPRH5GUrfTcBt
xGmc7bM1uqchup7w/AF5kGC0B7UqNmwXSXSdpT3URb09Jp21HOOG7MZ8hWibDuCXO+RiWxjFBJ+H
7izjPL+SIrnoatTsctNUbpPNKer6Xag7U2g7g9wEfpcmfto3Bj1irQFEm2cSxrpYHC1b3adHHGdV
i3Bc6E4/6dr0fB7LfssuO4b0VQzd2ftBdseatVXTuPGiB8WzTOPmJLZ9PDc5l4FuPPO457QTZY/N
xZDUbL8IArw9mb+o1puizyLFm80dvIG0Ac2NvFLdfInnkFRLhi5QCpRDL+/bJpQAt+pCDeNjkqOW
jwBs5t6VM4nWY5oYXYh0vFgbENjGqf4kCOXWRbKYu3g3MO/LzeHkkLj5SstEAh8FcRLkfwOM4qsK
EKBTZoFJpuETHTvgC/P7vo9UIZybuNQtZHEGrGTuM3zB3EZ3yES3U4+GEq7uqgYB8VNptl/w2B0Q
qoHdbekBamrG+xyBIBA8sAQAZ6yFYjtnY3/s0vSwLvTkmt5xq7KKkDoCHQXkDZWs4W6Zvmg8L+Xs
tYPKPYNahc92IvkxEfFcMuIrjSbABWq5HA0Ilb3xV3PrbrJF7xOQYvm8hKWy0a5L7HNagxTY0vbL
ttCs6IDQFYBEn7M6fVFZMuzmvo74lGftRTDxe8f8IY6ML8kkbsZY3GIZXdV5AK9mmSrIagHizQaw
4DIVSR5T3on2xvTkWXrWlnkbLqUW5y2pdx1yryGKVeky2xba6KgQXXQc0H29DdUWMpi498Wy9ld9
DPLl0I63vcb3U6RBHFijxyFCuFRZfBpDhoGN0aYQcXSuMSCTyOxkTG1BJeC2GHf7VIW4yPauHj9o
L0CPFbQyrFUV6UJBEPbFoEAZHQQ6Tb5qZse+RDF6oBsoUrQVXaHSsO1BUD3UQR3qDHhHJPuVZ24Z
TmKUeyNaDYBM2WrIAPwuU140gRUbOtr6sk88H519dhFBVQ2u/EqZblm/olP2ehDeoFPT9umOJv4G
L2NykG1SRF0L2ELT7DQ3/rdfTritmufhNW9E0QkCBRghcJ0yzUH7/HZQTU9PK0H0hFYLDvjt5Mjk
WiAMoe4hZ54mIacdBsHq2GJkT2JKrkCQSXfaKn8yQ9yUIM0gTqXRJ/J6wEI0PR+D0Kd1WOAnFkxy
UGGAbLTJgaxy3YOcbE9mC4dZqXWPh8GccCBweP01jwBq8vXYGyhgPW2Ok75ViZVt5Tt3Uc8MqMi3
pzcJcydD6pIOmvUlaPJ58e253xbz7RdI4hrMDmv54xyg0HJpDTr4FIwYlNV8Zlldzm7LC9SA7gMy
NDoNFP12aAagrdBZ+YgTNZyWNAWtS2m2Ft9+ZrnMOm69HE65rNVJjlB/BpReWhnDgCfpRdCy3UPk
mdMoG3tqTKh5IidSJANs4rfDBFFTzSh++uMUSvMToFyzt2gCSe2PAbPi3+76dq5dVVKuI6T2PwZm
DQ0MbAHMaQPpTTi/ByqpT38cmMOih9XBSSnHyjqki5ZBFOSejVyhKdpnU3QavBjLUaCuzJV9n/W1
OmsBeDhEUE1nELCtqi9UNsTHnEjex2GrkilJyjgoXLrRFf2k8rLpjjppAT5MvtADkJWWRREkni7a
QyW4VQMU/nmd4ru+dlfSAEZqoZbyBW0I6uksL7NWbFxtIPJS1NVVE+jLhqLxYIZwBE6QXk6r3Lsx
V5UBVSpa3iNhx0IBugUVknJB8vsZwrBMIlAVV6ke1tbPe7LOPAOnvGgJfpYICsuSggLRre19Uvfm
MjIdCPRZU0GOPq1ieS0CQgLPnFGl6+mG9MxfxFtTJXp1OzMMuy23NdQb3B5GkIYKk4nThhktIM3p
YgsTAhkmXgrVxYchXqeTrsMvNlIP8eJR1YIeRPVpmtUt8ERcNKnJjn09AV1yWQFJEkM/aB+1Exw0
gDgkPgP37W9MlMgdrXsGTZtiGshcusF8sUhf+/hKEHSwGKgKXvd9BrqnSj90yRh45/CLiuh7B6S6
t+ai79f+iFcN0iepC9K3Z/ho6qGzbOVpylWXHymZHDRPZMpFWO79mp3a7j6gAfQWPF/XE7ljzhxn
1l7Fci2N1R9AjAe+P6wLUMnhYSWQcTe9FWEKj41iN6+PNXkCrRLleUZNXDay/TJoyQMo+NCIWz/V
Nq5UjRsexeo9fG3ykUTQwQkgyvZN/GmYILPqzX2ZHf40whumLQgj4wRJZ0L+l2YFDVuj92681JOk
HITKjJPVf3x9u4KA3HDuKN32bBufsiBuWATgXKewygbSEOCJMVy1IgfmRriK03tTA/7ZIDx60w/7
2sQPdlz2AW3AEuX0xc8jwCvguaCAQ61ERxOT6MKP96hd6iqN1Qj5LD8iK/cSuQpyI1R5qxyfpXrp
COmhYxJ0Oay8ldoVjXBQLdOFr7XbOE7We4PYMxXpduENaFDJNA9Ft/rxOlrpzNlsAfeNKbD7xoHi
sE8nkOnzKEsL3OXhYBtJbwZQMXW6KR5DLwM+khsq5capGDZ4hQE6e69bB40i/GS7tQo4erxSGlgq
qqEJkU3pp4jOpRjp+2Rq99ClJGcELbg2jFFRI9C86wQE39qeHcWSv9rDQSN55xrHeKT9OVnzj8HF
T5ArcTlo/EvQLgcuC+9sXeB9WJ87txoe9ZVATuzHuZ9h2N1T0oGAsFIANvhaDMbs5tm6Heg1HZdt
epmAWHegmY5P/dh+XocceiH+VlL/NetACN22jq9KB9AFo7mQbOuLDhoRMVixxIvgQ4MfN5ODeVhe
WMIuN2bv6gl/mVVw3NeguWo/cDMOPSfw43VIyszyrvNfkI+5zskHKiFIaxkgHPUHlyXXbA3zLu3C
XDkS7Xv7AUgWK+BLgbwQPaEFmV17ZLUofAeUUqn0HjrqBJwUxF82Z8DccARqo61w27Vc+gDQWcrS
/hJPmy1TVUNVlWCS3F2kmf4YR+kVkaovQUZom+2jD/aIyHw9JmInRwpPRjkpOjkdozlNDoE2922T
2l1O3StMheZdHpG9ECtg48hC4mxfsTuwLYb2q6cgjKAJ6PsB1OxPUYPFrs6hmF90WXLpHH20AMF8
OmCopV1Zm/zOMvo5z6BzA24z4OkF6e3W2JsM6WolIAMuNfji60CbdtAItvWnV4d3zVZNklUREUdM
otPiNYgTE7ntuqyM1vbJB3FgVO9gaVs5UdDi2BzfrDUoMQAWUJmuy0OjjSvaLrpTXX9pwudI1I7n
YTxuaXxcbUsK6gTmJIHmYZpX2E/Flk6iQibvuc1YWePo0NH1CnSqW/gU7gb34+0wRXwYaKl7fP3t
uevYtzzuugbYXr9zmb5rfKw5gq8Skg0gN4kleCfNag4ACRBRt+4m0j9kzcKg6yo8fE2wvkRs3Osc
NVB5XjliCiJbimzVTnc+g1gKcaaL3A1nNtR3NOlKvM5ur8gTAx2X0zR9NpC35hW6ts4+tLbde9dc
pEN0hVk4yQay4sJuclCT8AhCkRgbyGAEP/l+PUVr9jjm+df8/1ByZtuN29rWfiLsAYAdeHMuRFK9
ZMtNleMbDrsakgB7EiSIpz9TqmS7Usmf/GdkRCXKkk2xAdaa85so32mTqhW8s6ca7MMgZUzrgK1U
A9e9p1sMrjNEYSishm7t3L9CxkWzKCTayHFTY6Aldfcms+oBMMVdH3pR2bp2O05pGU9VYBPUIMec
Znsauk8edT+3DY5ZhS+A2nJXLEEZh9gXwCjdaoHy3gKlaGHDrAjkU9TkCdzXvfT8BHbgG9WQjHXZ
PsvJ7KfigXrjF5qhxuEqGudhU+I+wUS7KcfpjmIyYDksG3fZtQ1kYmahS4qWVVHH4Lb3BG38Ak+s
lXzTUwuJueEnURTJQt2XztKre5UemnSMa9AJOlhKdInwUqgXBV37m9TT50GNNOJFcefkfbsaZXGZ
x/qrEFCQlKtfRNklwzi8d4v7WnX1p7pEWaCL586ffnMDpVZTbS6oNeo1+scAE0BhonJWb/norEO4
EyvIpStd9+8ezmcqDMfNEKxMwxJRMrUVy2MmyXiRDT22Jua06yJ4fc5dmbIywkxTx+jbbOThVmqc
uAhwRlttTFLPBa4Er+/gU7YvEPRjgEkUhtcIX5Kpt7EDEZBiooAt5qz9sTvRCn6xiwMDnEDmcHjh
3/Lst4H4a7p0h3pE5eMKzJRASA5QXu89QvNVkO+kcd/mSbk41E9iYW8QzcqIzdOGhGAanKr+cr2/
0ybromH0I0hsbVTx0UbG9Z9cGuymfMLo48OFm53l6AVw2kTvVyufBwuGUr3NgtG7G7RCA8rJl6bD
b/HIpxqjJh06vfIr1C1e734GGrB1a79PqM+WXQ7J+FbuB+NX7kOfGjPSr0LCrlPzXT2lKFQ6DJm2
3jM1fiEu9mIg7H3os8iSObZhhcunTnyAPBHvvRBYB9spfG5L9h0rnhWv9TprlIfG6p4qWRw0nBKn
utpmFo5MA4O0SZ/Cwn+hOXyBLDWnRaWfRjod/EGohHXDIdX5gL/Sflu6GkMGt5da2k1QqGo1VOrQ
oB2CqgArZBTdKnAkqKbgzRkKu1KBFwdGMghJMvGV2dYVS1w4/BFrMj/KIYOs4B7Mm4Z4nztbzLtu
qKDSMfiTQfG54/ZOo4jcpILTVcjVBSUQGIUleAF4s+1tH0Yot/oopQu+kQOPWy8Jo3WXlPq8QFyd
dGcwZPivBnJFYhuMKzi57rom+UPXZV3C0iZdzXLtN9ldkw8v3EqWzMaxMQGYNIQOlNAg2zCnXuHo
632YjeMe7k0UwHGFGXRoB3QVzeCdWToFG0eYZ1wKPSaTe+7N8w7Yz4UE8nmmZQ3dGlNtUWMi69Ix
kWZuYuBhXYxijaFqxjfHELWrwQ6lC3SfYShxq+BeWS2dQpEXEABTfqjXs6y7bZvtrJ2LVYaGkHYO
7PkZdikb3Rk6gX8fLgBDGq84ldCtNvCc6WZi6sFrnfc2U/JIvV2ozj2a7Itm9mDyzNnBMhupxSkZ
K1Q2mLAqOamVlwm7c1s7r1rqrWwrwUpBzWt1hToyp6s+NM8jZKGZ1w9jMx+7ifsRPPxP49BUseO9
hO0XfwyGmAxFuqK8eKgK+1A7kOl6eJbLkM0PqbqIJjtYaCIBgSzWQL33dTmvS0u+99bCUipmH8Oy
CaOGTzvP0995WPlxmS4bV9Jnl7yWyv9GXRvNNa8PTg1yxpmKo2WZTcKMeyjfnaSY6zO35SfXw2Vd
hy0cDPAEdogrUdZr4uf+WrfZdh7G88QMjd2FQxwcx3WasyKBHi1WXHV2ZR2KMXGp49zBHIKzhtpG
7ga9XP3APFrKNLJNuPGNK7ZNHWyE+QR5BhqhT4K1GKf3msOWqdr0cTbBC+PmE+SIZ11zTHBd2G9I
5Z9NraFFL19ZD0W21Chperg2WekXUaXTDsPEzrZUb5TQ84rNmRdjDsVlWg730nfzVQ6uOw7UtB5r
b9eF0OozId9sia5NVy9zCfwp1a9DHq4RBoEv36YdCqr5BEP8tBg4B7TL/Au82cCpv/n1JCKVwvXQ
2sh4RvuZ2Wo72OBOFALMmZ1YtGDK3vqW33mZi0ILUqfnrPOh2EwzV6vWsPd5qcdIlSyuMrnF3Jdt
GvasQ7eKYBMDPimreu2QfCXK6l56eY7qbLqENX+cgq+DrOIwFHmEav29HfWLL6O07atT6UnUNvjf
AllahUFZbtLUHh2q0ebyYVjV3N3D7t6qwk/G0EJLH+gWXR+B7pfMaMR6k/hN9VwUepVXjl21bu/E
IbUmHvMo1fX3rlZNEuqMxaLw393FtCtVST+ZCvaQu3TcmbnG0Lz4L/pdNDzfqg5uEiRGHTC68pYS
cs+Ilqtu13mKllbNz8LrTjn3i40Q/mq09RJ73XORDt0mrOyjz4naF7h/UfCVMhl568ba5MO6LzVP
QMls+DjCWau3zBnnCP7Wo81Sjpv1zuuhrLO0ePMFL3YTn+4G4sGdN3qKS1PJKC/MElvX24T1FDwQ
b4l8nx4lceYkh7wCnLKOdNPrqDAucMVyCzMnTZplnrYe2fJ20heVYc+4nEDoTfBwszZxqPl6o49/
R6P/hPZ+QfnVg2X7Pbj1383/eYLJ3lS34NDHi9fc18fW6Y/A2D++a/OtuaYHhl/fdN2b//6uj4jS
FY7+b17pF9z6R8TsD0T5//LD/09Q20MK7HaofiSq/gpqvw05YOaxqf8IRtwo7R8f+53SZsz/D9gi
z/c9AVIfssR/KW0weP8JHB+9FuPeB6Ad/odS7gqQ0xzpCybAiv8OaLvefzzXYw5QakTUXIa9++Pb
/+ksIov3N4D2Db/+wLNdRAZ8wW7gOJI6HNGqP+PZUF86TQbtXxQFJVz3atkNI6gDOAJRpivoAY4X
uQLe5hgytfHn5lBTinZrZtUeJku3DvtwK0tNT6RU3386kn+zd9zBX/9l78KQhQFyekgxcA/hoj/B
455xyyAf3YsPUahDgXQqQxg4oyDerijZpXHTB481IHIbqeOlIUA9fca2OhvcKKhEkagMCnpq+1Uu
PHlMLXQLCpAG8smc3+m0WFfQ6RvrwyZs0vd/2f3rwfvL7iNZA4sMXSHO/593v89GNffg3i42hIff
o+I5dxaYnApgMLbANeKM5eE9pm0Ydb8B3hzvRwb+wA/yI1y54sgzUJijgKnclJEgKkGDxZ5DQB1F
Q0RcV2m1LnjX72AHPfCAYx7N2KpJKwmnmQbHipSXf/lO10P+5+8UcCS+qAhFiGvw1+/EnSKrQ1k6
F1zoYLEGGkRTH2RrOmc7jQIXFT7zjgrXx7pVQmzTpiN70OnL0bjpvClE9ywM+oOgQkMjO3aGFIt2
SUdcKvfBvwqEwC5WBrVd8s+7fr1p/rrruHdc3FG4q5xfrqa6rVOdtSG/MMCW1CfyYWEb8IlgNqoC
BEE25YfagmIrFgXcvDSv7RCNIPs9wJdbWbAwQb6igOVozdrRDaosNQNxAzjc4SsciOQnMoHYXoIB
pn1f53eCgC0G33bI3XCIwcotkSxUuE8b8FS4NtCMuDnEPMEhMrLBJGPFw6QrYCaqOc/BxTfFhsxt
sw0cTOQNjUq3ya5cTn5p0zRG6QoXnoRs1y3Zucj98HR7UDIOJr/aQETQUa8oaoiu2HkFGdcM2ipw
Ebh5WbO8hg1oXjEXnyfS6JMkbnlthsxmoLDDhGRyjQl1urs9m9V0DzBNJdQhw4PDr75tl0LJDzei
4zGKGn81++rJt6D6e6NYQpg7rhbZdzszUHirpP26+CYEDIfivs5AoBjhXnLWbsHG99t/Pt/87y5V
5Hw9z0cuhTou/fPtB/vH0SbI+YVwfZwCDUdT9P0mHUpQ8KW7EwE/zw78z2YZniFjO4mqhEWAokFD
x1N2gm600QiLMLBzx1Kzy0ziTPVm5YC8hvYfniC7hJ//Zbevu/XrHeYj0uUHkPA5/v3zbvuEBtJ4
PbtYj0RI/OQPmfLvnEAhUeFXYt3VHI1TmoXgT0V9cnNwqkQ9DuEb0s784NPiu8iafjsL19ldOzji
5lXidICbllwXm3/eXfY3Rxn5I0cEPg0xLPw6Rk9hWCt0ROxSpaID7TVEYlGvxVwec93oSIi6i2Ut
9qJ2ocvW6sgy+VwoMe7+eUccxLJ/PW4OC2mA7C/2xrvd/j8ljdIlGDE14SzpenrsFHOP/ecyl/6x
KRx0BUR/qqbfFOymx8KqU8bRvYwz53e3QwnZfF0sc3nua5CXdtFRFhF61ezhuK36gXlxIckRJwfo
SF1vJ1MFO15MDxAymnPdLfs5ZeE6S9kQwZemR0JqSGqyfJEqJ9E/f1X+N5eI4yCw6Xgs8Jy/jGTc
JU3Y0ZReBqR9XT3LwyxgugJJCOJSeg/LoL77jbgQ0smkTU35Kn0HcjsSRrxw7LqVo94sAp1cfoUi
xgp5FkvMxoY1iTsCj/ifd9j/60SO/Jd7nTPwX+Dx67n76dywVtKCOBO/9MOIIE1VTMDtGUBC/aVd
RrQtHrygDtET1OjKg7JGm0PVSxfyCI+18u5ZbiFWNOaLB2jgyHKlYk80ry5lE1AdnBTADGqXc3k3
X2Vy6DcOHMjP/piJLc2dfq+aHPIy/sJWD2CtQx9YKvDYNeyubjWxoDrqaqmOAAsdBBIOATcPSMCI
46imMBGyZ1tigmqFDq62Yjp3An0vmcSdNHaEPMrv4Yx632HGRXXRsgvRwd6ROts3kj2yMHOeKwM1
ifHG3XtQu526MqfUd8i+yvvEvX4p3jvT+p+Pu3sdK34ZSwKOWwLxJs8JMaD8+bjLMku1WEJ2CcO2
tFFgp4clt83BBn2/9YlvHkg4wQJBfXFcFouOCyCX3yxIvBF0yBV107Ue3L0VbONCRdbaGSEemi6S
NJt2EvhAJprl0GbPehqi1BHhuu10G/uOLlbpiNqwXtzHDDryepLyThGIykKQqKz5wcKUO4mmRfRv
Sa9wpLu2s0Iv2JSPU4d8VDi66yrX9RrkFEx5GbRJ5alwx9EP/csVylBs/+VIOS7WfKCQEF2P/nKk
iOF68lOXXUxbf3Y72LpC5y+qxIU4dMyNhU8A0c097OSiqg7eAo9Pg9ZTrmkPgP2HldMup9oJlvif
z6H/a9niUw9jGhoHioC2YL/uWQW3XVL4euj+neYgZzXch55XI3b2nHZEHPuAHA1xITa0RR8z/2pF
dtYDlNgC/7levq2j0C0uPbxATpxTL9xmVeiJHpc0PFl+BWhSv9y4YJDW7qiKtRqsikedL0ntbDPt
0ofZ+TxDlgNhaBlkJ9/dqmB8I3U571i6qoktNlXpdQkiWVlkwIcvnYWC1oHzcgcaecP14nf8OqJT
60TQmGOT5no1FmG+ZgHczdpVHizOsF07FQWk5IFXYGw5K/Um1aKPhU7aEkMzao8GtTr/pCrG1pNw
ekDLbXWF/WGRhi7ss4wPsG1dmzhghuKgLsp/G39DF8nqP10uPs4DbigHoxp3A1/8MqBZoUJo80t2
IWpuzhWx09olZQCcPg+ihhw9r/tapGZcB3YRO9gA+9Cp86fRkn43e6qMcoSTTK/O3qJh8vHA2tht
O5SNjO4QCYSyMo/LuIZ4M0TSfy8HePmBnNJkgb91boZirUelgFD/NkKbf1ApdL/Jpyfd3MtQ3dGJ
INNZjnSTy/5Lof1NBenVrITn5Q8zRMHHaiR75SABwSUSirWbmKkwa4FbeuU0hT7VC77S5IIxbySi
KmFGY8w48qClBOxcPgRFCW8xR5U0+eHWF1kEpqfdtzkEKB8xpA3tYeBXxuXRUAdg8CA5H3884/oC
3XcfpMZJsiJNj6wYEqqMuvO6OakQugV03gNjhB/bZhpajod8bysM22aKP4R2Ti8LnFN9rP05jcdO
fmZz0G8lb/amD5vEqtRd9QjVRFVph01eV6uyC4q7LBfhqpPttAnkEGzwa51VNsghHucUzZgGiaI8
KGq0gVpkUPSeu/Jl6RnbaSCnkR1olvgGkFBHlmMI3yhBhhIgX73t0xm+jWiROpRanhcBm9KkoZ84
pvoCl2nZ1n2O7+m5Z+PqI/GwNyWkw6y/c8AARVQNLJ6c2VmZAEmEio5NYpi40mPfJJ/LA52HczWV
dOOL1MQ9xE3fEn1xZ1w9OL3lpq2Cr0ySdNPnCznZuYsQ0QKvMIXO/TTK18Gxb7Wo87VUpY8QBeRp
9Eq7Sfj3bp++9PCI74tmXrsN8sc9wwUBNHcNZq/ZIvNZrr1m+OqWnO9MgFBAPwn6hMTWrhmoPeC0
FRERgL3ChW0dz8miclDnghh4z+0VL1AliJLFv29xq2xNG46nFoBVk0L2yo+i0d+AfQhoCYM8lWyx
mMCdAercMJzTpRjOZR/GFrbNTjBRHTjMN8gZiFOnmG/DK5Jih7k6pYj16SKgK+oKcwkGX8ctJ9FU
42v517izKIGeVyIH5FfkNRT5BvnKuQJxsWg/nlJ0YZndBZSp81x+b0rcYKYMwi2j3TnEPqcouZps
gC3jpFmssbBGDBkR3m6HChwDci9i4viH0YfhCBIQ+qfqkXm12XDnIs0IpZrjsOa0PPRlmyXIc7WI
2iF9K6j5hPwOLgxKa0gDRHw2BN9/stv2yl8hp4K43TjC2bbLfC93Xl2BARhxkAYJUk9X8ByqsAUA
khfZGUDZfmxc71jl/ptOVZF4gd0Wo/HvkEjpNuUVX0g94kGFtm2E5UGQy+rDL4A8o3JyXuHFk80k
h3SOzRUBCXDlJ8You3dshrE2H7+BkzLn8PoQtPBFEV5u1ujtgkOap2ozmfLrUmUZogfzuCM8vW+g
VpPOuk9YYeDU92mGXL7DEEfrpy3L+09Vp/ijj4BCThZ7LugmgPawmhxo1QSX7Xth7dclJcGmsZWC
sxLC1m3ZCsUYgq6sN4fWe85b9ELK5oAuXbZyQxvc32oZAOx3AzD1c4r4Xpan+TZrq3STqQCwSumg
vpuQbsFA4Cf5gGQGYAtgvGlwrxvz2vnjvuxM/ugqN0k9fwAHY1+8fOnWFdiAFdOdirspaJ5m966V
wQrDF7vDOJXHupXbgXvI2+RDuob6Hzt+VUWj7+Njk+kROSbf8pE5O92n9+Cmc1DB2n1mjD+T3JrE
iLQBnuYhgqnR0u1/eoruHdsbw+E4oZvt4H2DoURb1P7Y5INpbn1utxcyvMOobNduWLR7rxaWJtZg
rP6xTQHEpcUgorAFbdZdCcnbQ27IiQdDsDYEh1V3Xv/TQx/uadF6u6B2cX0YjLJJIPjXlALBdB3U
ReAcxlh5wbIvrg9BZpd92gYr4nOwR6yIOkx3+3yepg3n1U5mZMESB9Pbj5fz4piD7NsAsdF7xOT1
vnLSca+LCmip68m4vOKmFVjPAC39tjCgfWFN62F/e8gZiEhYTMN+LPMvfjX3a78ESZCGw5Lwhi7r
uS6fMzd77n3db8SEKFFYV2UihVPvAb5hAsrzMHYmVhyCGjeL7Sd6BREeeY6BuuJViVJoX2vj7aZh
BDPpXcHJ68Mvmxb+YGxJ562CEL7r7LZmNQ31J07mGsVB2uxvDwCW2h/Pbpv9QtztBEwjlABEyfUB
c3G7v23enmWzA/roti1Ns+4ZGSInqO96wx4lAs07rIoAFxhA/AY+zxJzrIbR5zwEI6PsBlzhE3Oh
g06ZHuJJLfe0kFhJQYyHvsNiEwH7Rlv/NM/gTxzq+ehpYSkpAa5s7GwXucjNxPDjaTKC/49L+Fli
ls25DJ9GrOq2zoJUJYSXb3M4bGCMwvJ2kZHRk/LjdG7XgQ86PG9hYOXeAqumcVdDiZQJmDUcKOgV
+7mn35G5foPRHBckwO2Zo8NV4Nx7CYJqzLZmUG6cAacKUOIcEWOudx4SeCAu3RVSRN0WsfWaYK0K
gVToaAcY5F6mI0SJj9yUt14d3EFJHn2vUHGejpAzs9aLKxZMEZDaA6ShbV0KXBAVICaognD+1fUB
09cuzMDQ3l6SpKv3t/fdnt1e+3jvj8/+P3/88Ru8HOLgOJE8+vVvVgOG1NXHn2k7WmzCxRx++t3q
9h7eTeWG1cG+XRZ85OOXt9eqKM27bz2AcZvcftBgeLKRmkacESQmfvyV208+PnfbldumykBIKywU
wrKFxF4v9aqszVpK3CGNACO5EDRIohm/SpluiHHACNgZebowvUY20kLvbw+W8z7SkjqABUYM+Atb
82Uao5qJLjIh40g2KbSXXkAP1FciVuGEjsNFciNq+ZdcFv6uoLm3rxHR2qvZk1j5wQvpmoz54ywE
7uTbj28PGn3QHovgKKAvrRuFtVPARLt+GrOgt1+kPPQS+MTtfbeXbg+3TSQP3S25xu2vv+T2uleK
35+1JYVqQGUYf3wAlTywAnTLCHcvYuulFSh3guQvyLS912PyTAkiZxFc9EhUSHPIl2xOH70KyBnk
p2afInFio9vTuiKDRbJMFBjWrj+7Pcw+BRUukQjeNy2KMN05YNOuEPrtIWym35/dNnMJ+jxAEF6B
w/zjPViP5ef3fHzu9u6Pzdszkw1lEg4Co89MLTzPgENE4NdbQrmOsNea/Skb52LN4QGgAKpMtf94
qDvf//nF5UrKf/z4l83bD8YrNv/xlmzJxRJ9bP/dR1AOTMhPqC7ONbSOH++ubjz+7YPWMdiLj08O
hRo3HqYchOkxyvN0m96I/dubP9728UfJleL/2Py7993csI/P/vTFbz/55SNz2JHEOqfQae97yKej
++PIGR04rI1uv6dN7TA+0usRQ+yjqra3I9Oqqa62lgZgfQJveztnH2f0thmO/EoAACzGob89v738
8dbbs9vpLbD4hYXIcv3ANDGyREig2I0ji+1EOep+hPfbZNBYmgaNuL4Oc/0yeza5XQHGcjm8mOt4
GN4GHx8JfSBKMxof2PxeXVc7NaB4qrn5/aEfBMDHj+3Uy0hEhtxDbt0H2mA9dBi4uG6/NL9Oph4H
l4e1KA7ITgG0R0gXebQ5uh3V23npUfiuedc8tejqdum1guHXE2zH5xIxhtsB/OXw31776RS1t8v0
x1H/eIpsGy6bQutXobMvASngYnlFc1gaa1ZWg1UNu6C+aJMeTAr6qwTu8NAopQDjoOOiYi3IINaF
RLzeT1MdmauH6apZJUGg86Qdx2EzhbqOGpSSoMNtf4IFcTId7z5798RPnaOoLynzsp0Kl11GswAY
S4bkXs7eLRtcJObpkzdPxY6PyLDS/hBW7qUTPd9CaHkv1sXgLWdAhWXiYgjGnAeXaOh6pLw6/1To
/Mn2JECJ4D7JGaSo34n3BoMV1kORiNzOU54QLIARmSJ87fqanRs9B4DwnHRHF3Io0xbSmE9fw1z4
64lLEJ6C/eYpID4LUCjNKxI12djeKQvkUtczyLDUrOsZDT1xl7fCGkSxpuZQSChQFEtKxHCYOGqD
0EesX6HDVwFfGacxu5CZLxYG8HquSLhJsyG7p0hbBfFQu/1FZssnz2+CHZiXr3VaLWs66HCbgvlC
ADx86LD460Mw2G7TTvJ5qtwxgTmM9MfSZiBoG5HIavbe+ATBzGE22wxZsZtxM9xhaRonKvJyWndF
cwol/ewtYDVYnYZRUZksxmE/14sAntHXX0hN69PUIryCJc+20EHvMSB1Bxdxz11ZlGcp/WlX+uri
hrR60hOYY8913w1f6CegiBRr2BwarPm2Dgky5IIvG+1jhZfRTnKXiiyZF4WpUHbhfnCgGeB8fLGB
c55CLCtRgDaqU6MQNZLfqwY6paKVH9GhRgS9Q7RnX8EHOlZa1J+EQi/mPJmhF29lVpBVxjXfggIs
N1hrqEUG7ah8DAqIdIKcG8CIegMDScvCY9cIrCBADOrs1CZdM91Ni+62ATPLQ5H3W09TYLqevvDR
QEJxFniUlVAHJN0GXGoSjR4mOiKCs3VT4HUSJiaWvWFRXm70eBm1VLGeXHEspxYR5YDt3KbYdUCH
13qBhki9VsR9qrBSxrR4BzOTVyzeoLAqhFHhscwrvaJVPh0K9k4I4H4ywU4A1QZU1Y5hlPodoqg+
aJt7AJ6WC4Lhoj2HELGTtBHDV8Rei7MM2Sf4N6hg0aGvGZsT3N3N2XS4sJYZC6VUfX1gffCYt1j8
pnqzsJw/jeE7b5eHpajTCyvcV6dzzX1mUm/fLMsJFl519gLkPlGrTLu+MVjnqhk+9ab3HrGmwank
vTwO1Hype2hUmc59rHtQzTFCHcs+RLDKwlx/EohCzFSC161Uv62H5tPsiHaH/nQHKAJRb8ccJ3eB
f1FMuxa+id/U/WFiNkw4l9g7HOBVn7pkWy72WbZl/6TMSqbc3CsHyxRkw0VUwJMaf08Kr4RUDFeU
lQFKpJJHEuu8bfrCpRuYNlg7ZwJ5mJOMHkXuN5umhH/Q1Ut2AMEa1R5WuuEoCno1YjkroCeH0Yaf
zYR1MNzBgqXl2sYU0BwW5rNl7KSuc0DhZZCn5HLLOqRaWwQoWK0jr5Ivy4w9R7ePdVX68YU0c4A1
E8r0RIL62zLWL3kbrPEWEGs8xdVNdXvojMaaHyx/5D2HnoDNOLWtA7eFjPDi38PSsnPdirPO1bDD
ugK/UXTF57HFslMLlsxqHb/Yq9JWR9iuXzhtnkIzPI3ZItZZG2yRmznJqn1pSH/2vd5saAqvNTS/
0VGxuAFKk8iwT7GenQPp+xuVuxkBxTf2wtPankhOkr7ftYFmT8XyWgSOs2sm93Xm2seKBdPD6Mnv
npL91pTwTbwGam6Vg5+f+6cBDvUKTkO/q5YHUSASNRkfARK/to/zBIXRqXECHH/A0l90VfqSPDNO
t0Fw5KXkTzmWdTKwA44ekoQrOA9BVBGg74vAIktLRndN3q8nb/ls3W5I2gz8pTfVMmmaLkzC4JHO
bn/M6hFCf27A0k1iQ1J0gAsBnCuhR2HJL4RoivlY05KcPB27o24f+SAgaTntXY5EG9A9po+VfW/m
pb8Aj79gTYJHlHKg+uEemHJeXpxBIXNWHgdH5o9h5ucblstu3w19C4xwzp+xoN10CbD0FtboAP5j
fX1BZAjBvf6dIKESt6CYrzkLg7FL1WijZ44AjVmifspmaEDAbZcRcxriwshr35ySEmqCtpdpdPX+
9krqZD3WCqy/KRmWW0TesJxY42+oqY9Y9ZJs7YAaiiMSHw8pbpi2kZuixd/Bco7tKZMGgLA3477A
UgmQhpV8XkZ/1WdIPCyikneIBYJP/l/2zqTJUaTr0r+I13BmthrRFFLMGbnBIioyAWcGBwd+fT+K
+rrNuu3rRe97I6usylApBLhfv/ec5ywlE4+w42WqrlPpFscuKzq0nva696zT0LMx4IfrN42avz1X
PcygkVbJnH0aZucfkuq+bN95fnMFAaWjqKT06sIdcARa9zOih0FFCzXUzYdNeLTN2j1MWMG2QJsU
W69jPCPYXQWO87eaB/3WuPKYm16GUKTInvoiAQKSJTAd5HJLw/zTTuf60o+VCdvGxkeNqpohoNc6
O3m3NDN24Sjv+Pt2BvoxOTg+FV1RyzuMtadfaa1w+xpqWXUIyGs7cY6B591rJf1Jc94E3ckRPmh1
eHFkiHgIFXQ45dNDpx+T5oP/5XLQfAu7WSy/Uq9zVrOJjyU3RgyZsz2vY4eWacw3s24q/1XVOeWF
4UKM6GJolnn+DswyZqJnLetUW8g4vZnWnMlst4nTCpNAul6oVH852HNG7VDB0mIN41Zt7sJn6oHp
JXcrC3GZk+M8SyCK0P2UHh8C4aa/zoIiwpoQ7GkL01zBbWx6nwzvxIPpD3u+SLss9Ydd9WLrucmf
pGMyVzNnepwmg7JSpWc/vE3JCJCtKp4R57ebMQvGTS9Y/ilhuCvm5SoWWx5DzsoaPfd1EW6/9RK0
y5ya6SAv2UvsDZckAcbVuvOyh/uxDmInsmX4nbVTsTdHHleFgGgr/f7ByFW3mWZ7K3tclabzl6qu
iEJL+5vKRbM8Dc0fhjlP7mCZ3zZ4JziG3ju7V7PNZ38D+9V6bAr/NV3K5TNNvBjy0lJxf7TUjCP8
NHTw3aqxWmMf+gIvj6tDtL+Yn23zzWyrL79ptmHW62OciWU1O4tBmy0ezkuShufGK6/C86nrUY9s
s2LIoj7npNFRS585ig9h7j8a/b3yiotoiAcYLSJ4XNqqi9S9XWIuGVM2sA67ApfpTk/eJk2cgbYw
Nqu01AggJO6bOJfeR5gUv4O0LFdu4bVnLUYU1lNyMhW+BsTCZqRwwa51Yt+CqgxubqX3+Ppp2+js
xEgwopVNX8VZPtqwrE8ti0HPOGYjIEWBUESCjLYtPraD/STRzKwLFxRla/RUy15eHBhW8dMTA7uC
Yj8t7GltgmdElEC/2JnMlXxtfCPGHICJQvkmQqQwuDVTOB9zy/wg6wGWnmBD8RmqVtN4plRQfILG
jhp/+m5dcZ3mXaM91mqgQKc2D2+oQK+WoNki2uqQg60FmtpvMgAUt1bWH43IT9nQYM7GRrkyFixs
kunbvtd8HMoqiSZCjYdUlE8Sb9YhDBDIT0bwl4LHPhldD0swdJbDJPTBY2+7Wl546FpNVTEGyOKD
6dPrGcA4Bk4o18yvpdMfpymmbPL6ZZd1bb7NlU93yXZ56B21VoX3gEuzhF74221m/0/Vx59O/ZGh
fH7ypHktBvujRlp69cPmvQpzcVSWU+Lo62fqTR0zBQSXYYjhVOeo6tMMqV9aCVgzLSdgNhbklmP5
gBbrmN7fs3QV/imYe6F4GYsmso24ZNK2BEeVuoy+zOApZ/0tZqiQRY3PXc5o5xAXlnuzGa29cECu
orb9S2/8KU0rvqza5/L1cuU1IKmWRHzUOr5QHvVHmMr7Doc7vmnUBt10G/Ozn5QfraPFDYtSsxJt
22zcul6uE1di1dhdvA0M+vjQZWqh7D1Qv9usguGQu/Gxdp69tnAuQil3PSWivljp+FhIKBu1l13C
uJjXDaqpXSFgVYYiXftBkO5/5JlJBsTSMdJix/q6pl/SM+RwsURNLtbhdGw23b0Yz43p4Wu0md8M
EkSezzZaplgVAU0/6Ln/RwT12mFAfR4DHZlBvxwGr64xHdUzI+Cl4p2zOwm0w0hUb/KkxDie6b/I
EPepaPlZGLsoSArmoxbj6myipjSdUzsUf9oE5ycyHJPiqM6PHupRLy6xAqyStzQwzkxp6odk+m00
CDUDmpA3BNESljHKiJ+XHLHrpS3nd537Q0TlV56X0o3KoOV8VqXgSSRKpCJQ69SZy4jjzUsfYFLP
f/Wdg1QyFMkq9pp456Ab2WrNGeRn7IQ35ih1DLYqbt/+qzVQGPYBWsmp5l9O+Zm/B+UaueniNuG5
4jyykhycNzmbTZSHwTcT/4jFYDi1ff7Y5rk4JfhJdrGcT7Ptc8FN17g4oV7WcWt5GzEZT47GRoqr
PTJm98uaqmIjjSqNdFqLFWeiU+G6vxjwBYcgT0MEueZ3vTQabVBlgJzGizMMYM54bqJmrEHR9EZ/
H63EGxMjmCWdYWtXDn2hmh680xVw73Sbr4qwbA+0gMGWKP6YNpODjgDmtuGD+6jhSmz7qh7XksHH
nhMxfiYerjVtm+JU1abczuVy84oS5jR95KFjdlNlbb0SsM626BNQX23h7kUMIux3t/7Gnbn1ZxxO
itPYgTr8nXumP/X2k6KrgT04fDAaujTKNMvdkJrTbcbPo1TqrblNse4kjvPohsaJ/gLYC1ldCiyW
VVLakWfGkjU6SHdLE1IixEO5tui8Hi1pDOux6KnnkXXtEsgvm97J3nt6ihe3q2LYugrjvDVlAG39
cJ8CC1ujw9R7w6fObFD9nniz2YEf5s/tHIF7Q+3WAVsFRKHXhOl8w4OKL1OT3KxkvKZZHL5NSiBR
rkxxYt9VK9kEuLE5LZoIA4+VIyhJC6eMQoSCW9sv0Mm5w5apb/tQFnW7V7kt18bclFvDvqMgwXga
ynpyZvmn1sxYk76a8Ha6wzks8zByGZStKyX+GvBvLn5fwkbv2qvWut94WXZcuEvBOgVDVHmMz/P7
cDuNC/FglFHe14DgGHkhhDRLiJTmdKz9UN/SRR49+jNGqq+6916bxrh49pztHF+ozRCCC5nEfFEy
dIA/JMPFT4qr0Xbm2rsfSJLWlQ/lMrwvQ7rzx9z61qOPRR4ObuwM1qtmSQzhRr6MnWLwCwKo7a32
d1iOu84p/rGsMOE8bj23rpFFeYyKglwF2ML2UD4OHhUJSJgd7B+MNeHSU5k3Ic2K6ob80j7EHU9D
AfiKYgzrpfLk1qf3sEatIzdoKe9HBj1kHSPPHjuu9seLNWF+hUe99WMvjromduhlMTjXHXAMZc6c
1u9FiRRCHpOGMwLjSybtTQeVAfHlkiF2bGz9YruYXGPG/AwMYms7SbwYKj/Gd++RFQcbBwv+Xg5i
YIKBhaFXTsb8zvwMqaBccFUXL8fMm+fGcXAt+SRshiHgPR34wD+WBLiFy9oE/cvzmlSbMUm+HAgF
jBmfEpaLh9So/paztXZtjuQBkCcYQODV5hHBZY9Hch0shbkmsUSvmaMYuxHycSJ7IMOVludghkSR
Auav53jlpWLZB/0rkONwmweZcWAEb6NmWvyVAoF7DGpm9n3p+MdczZRp+WDtVJ0JBk7Ojie6QijJ
g3oHFMfG1aomRlfw/hJpDiczD1ZuirqpuCVqgsJ5X2b17DhriGzNvh7b57zwA0TgF5sRfoTOG05A
5ez+7a+Z/ZMMqai7Jpyv88JxoTMKuVuq+H1uugb4RABeFRzW1dY3dqPsbPT+r58WTOFrZ+2mFgT5
D7suBDNcBEH1WvG4Lc7EEHE0N32SD3uj+5N1bkE7VQOwG8dvt/ROYRFrDPYmSv1CYyKf3Ge3r4x1
W7vIJlrYC14dPo4h9uQciHAEPhgwUd785dd+tNvstQQ8telpmYK56zhJNi7F0UgXRd8lHGls/lYC
n22Q5CayW6D8pT1x76SVd7UG85jNzm5aOihUiLg33lItQPbiNrL8mvafT2Vt203xZIniNcBcH06J
c0iSbNpifkbkaY7lzgxrZ1eX7sPU+wNJC+sKmHQdz0e3sf8MSCzOonQ3k5AKwyDqCcyo3G6hB7mw
NCZQj+xwGZXKZslAlLaDyNd4dSgwRjSOfeNe0nwsTzKPr7oyd4Ffu5+6uVhLCo6vpI9UStwnwCu/
cwMjdmlih1cd5N4hy2Jq7vrPjxg+noKvqvH69xW9KggSbhDvYSmwvfHAXz2N4c96dadJw1itIcu6
VNO2M0aj+KLgyq5qgclvd1NxsYP6NnoZzUbIDztJONcu52le021el3roLkCYz24iqif6ttZaQHzY
UE29KgnnhXEz6oHMDc4Ijj6cpulObYJHYvCdbNsVsbWSfaG2c9ujeAhgxFqdd/Zibz2bJZokWZ/i
cTCZbIfM9u+Ux5mRBFJd9CEVPFrZeu4GVfEQ9aY44y51oJrlh7sf2Jmf5yJtDm7aJTvaSu76p/Uo
Ewy0hrpZ+USX3pjznaPIDeAwfJae8TbGzF8CNJ+nJG+ufXYXL4YGRmmmp5UWyVGHT40v/dPPS2EA
Nkn78qnwYxvlpvMn5YyKcBj13EobUOTlA1Vyfa5yb3rPMx/dabqtRIq9ocrDl8YJn6EG61PSh3e/
9/2pzmnGTQUtrjxVV5Rw/dVqgn0YmwVr/NYMaLsamGz8sPjbhqO59ZuFjaxvLjZI9BNDFnUA/E9B
Uqfq6KL5F7lxbouheIXMnD92XxYmzyqr81d2Z3GuZmy9Xbt3DEs+myjr7+w8RjbCmS+h6NbGkvf7
qS8CRBzdsv/pLYiORILWiIAOZ/slQ2GYMv8wgy6LzO8pNdJTO7La57bxXAHjOVmDC59LhJe5zA+w
bX0k9117xAD3O2sHnMBlxxMVwCLWAV3eDMiDpqj1nWqK8DjQw0ote51DAaRhk0WzLEm6SEUcoRBB
LjSX9JbKIFiPXlWRUKG8jRG3z2ZvT3st0p1Kbf+p8ue9DS3OrgPxUFb5b7XcFTRj0z9Vd2ae1uC/
OKudGkINDrKiUSiyWp1aI93Xk2Ve06p+4ytots5CCT7b4gYkKdtXTCjXiNvLXRtIOFeVD8eainiP
Rrc7BnRY0qlGsudZ57kwvgwN9xYI0bLzMUjvmuxNJeUUpbGeV6oC/o424xJXMFWSYlTnIkgaYNhD
+dDlX2FNhmBglZ+S1XRlI1/B8ZNcmlzpbWWB+3eFZDXysnrjTpg4DC3sX+5IczhX73ldxMeiN15s
MlQe+oR1y3dEvG87QXhDuDx2MKVv8fS3Yii/HVNOF7R85puXxvI63UkSUOw7s+mPNZYxpHkmMpps
GdHIVuoyVI21HV3ODxbgWD26ZF4U7sUL83/KpC0OsEeMK8P+57Bg9EG7rnuY9Cow49VCM+iZPScE
M1D6JyhgcQ8zz8ClGY3hE33v/Nkw/hazqvfMDEEQ3o86usnPE50R8IQFSpwk426TWXr2cvsqnbq+
EplXPhT9679/sEbuCyTZayNDsOc5lX8ybASroLScbeY4fMkczl4yS3OTiGQ828pVq3EAxQQUz49+
DBeWpoKyek6UjIrqPeEljKa8AOIAIysrMeqznuX7oOnkmcK81Qys+nTwtsXUGmu/ER2dKCv6OSny
K6D6lUbk94rrK1nvA1chsPX8vZUt8B1MPM9pRvNuktPNTThxJvFjl4rpyiegQgevUGir2OZxPW3R
/O6J3eBMi5NwgzrUv3hL+7kAUNiBV3SPbSK8ndPlH8l9PfH9uFq3ynhM+lGiT5+nCB2jsaGM9CNs
41sO1Y9FZesLcwNj32qSdNr72LHp2fZ1iGbPaUBy3CvWirIYSYxcNQObA82uYGXgv1hVKqcs7aEg
g0fRE/twK3o0WX61lXFPmgJJCn2DbG4c8ZvxO6FJVOM+GGjIJZN4G2uOZa3+hwZmHs3OnO5iXUK1
ajoAZhlyfttSNghmcWrMRV45J2MC9zN3HaQus4iqAalVgszrlCteaOjDfy7osUaur+cXcOHyMWHJ
SshLgDA0P+ve5W+YWYCuTEDwvZdnmdjGi3WmuYDRSBqMSGryB+JuQJeDhWYWqfUCThOdtLyUjoW9
hrQQVrDmj2fnDpApf3yodLOmEbfJjcz7beNR9D1IioOtWJiG4CTuiydgziEyuW5GS2pJM3sUf4CO
AHZ3kVX79O/K04iaDxctkSETxqAVCurwzBDrCDNG3kb6GWuyoBBJKKmODXILZpreQxOobLNw4Dp3
nvUegyFJPPXGxXrNdKCZV0AYdO0BdYE3ce40weKmjvU62vWXY7UaqujeKgH8FS4HoCYOqT+88mm5
h1hM3b5yB/jbvgGUKHsuLV1tjcFTt6UuD84dU+qmxfpnMpcXPOqN0EGkxMzVs7KEDccSD5YjT/78
MjgI0Oe6CFkgixkOyoRAy9MfLiGLZxnGG6u2I4OT0rlwvgzkuPtkSDYMJVq2zcHfMMFMYF546UnV
JiuHgCBTpmobpLhHKqEYE7eL3mZdRjcErC3KBSfZ9DNgkqqkBav0aYBUdntJECudXNgVpXyjdGo3
iJmhUeWduR08krJim1GJ4dkHqypfkUpPp9CZ9GlmUjT1rg23MG8vHYKVfRgsX76dVCfTssvTzz/V
blOddC7ekrZrdrFdL8fE4eXnn6bFxhlqzPSSih4GCY1tyFt75aIT6EQMjtRCNhZkCcrpoX7S2IeY
JHOZqzFFlihDCGwgKDdmvoiXGfDpuoX4T/BX4KymKp0uHeP7H3tZxXj1eZH/IMS6tk7sffScV9JQ
fDSTPzzZRdacfN1ifodN23iGf7Lzu6kgoxnYk0lljUo/2vI3skT3GaAWBEmiizJzMNflqW76YSNq
C364+ltn5a+Uyn/P+IGuLup1NuXF31HbHhmZUX+V2TFLpl+OWbLMpcG0CQObQ2QpSTjj956Smfa0
ztrL4hCEgFIadbkmC6sNgmYfpONLGkrrbKSslLShPgc+iESrt0JN8Vcot4XayGPcmd5dr6JOo+O8
lWJ6Qp5HRpms/5HZUu5FbGxmyxVHd3EvThzUm17h3g2dYSOzmYNhMJ46xkWnMC7PzQCkXDfYeJ2a
qttWA3aNsD4yM35N8L0fKZO8jWLKTfeU3UH5y+pfiWxnQfWc7V12Fy5XRtAwDizUnQ3awyRP3C36
brIJSronmbYNWCYps+TmZSiCdpsErBKVGWM8Zzq1ltUMxWSAvdRPNMy7UNBW1KCnxy4HEVsOI6O9
2n3MMg8gcOge5AUNZPxq9y3DeFb7deihSMn8gt5oNX8iDW8j0z0mhuFdaGVR9lvGNuuB+gaF/wc8
bAQ6dNqXTF7glxIU4wVkqEl6uovrsg/MdYSwSkcaCUKV0nhux8jWphkZ5RdGl3oP/vWa0pBd4SyB
j997297T+3yQ/j866utuqxc9PNVWdw1S3W061yg2eqD/CVjCA2A62gBUQ0GlbYlrO6qLdLAtl/Wv
kpbaCjuRz/oCNNBqfLXTMac8H9HEHEJiisJC4Xvx/Anofjih6CuLC2ybfyZJJEMe5wd79l9bwYik
9eFnTY7ELU7Kw1Y1Lg1VxpVU0tbGC0Jx4YDy2MUC5q7bfSS2+WDVfXlTrrWzM51c+kDciI1aaNQW
8YaFcD6mCYZ6szKZhzF/4vx31zzqB8PxTVJL+qcfP4FyxAsSzfqgFHWR48hn2dVjtFTem3L8gqO1
P+NSMb5dzU5RpnlLnkgYYrfR2PSYOq29QtjnSqnPpGvVKRvnu4DU/df4/P+JKP9tqOyfn3DMf9Em
tofb7f8eXfmW/Teple7PD/3P1Er3P5ZDOCXudoyNd/TJ/+KhBPZ/PN93fCfEtw+d5J43+1+plXb4
H8clLYPq0vY8fHB48v4LimJ7/+Hd7MD0Mc1bluV5/y9QFHp9/7vnkk/F/9/2fd6TjwG/4/+w9wUj
9W89JyJSS/sIl79Fuce+5p9ddEyA4WS1RrqHpgQvzeKfgP7kzij2wHSdgrYiVoVZ6uGoxcz26D+w
HmyENelIIDBBu9vlEU3MLWb28Vg2xmvfgRgcjddFoAZwB/JBwpREtWJaD+a8KTyiMFiq/Qw2xhAc
W7N/9qzXJehhlFPWrfwa05Q3IIR/yP/C53rH8v0rxpezI++XZYbhh+5v2VuHjGvV6dOSjZBEreY3
mXBf0903UqbhOmm8p8zyzkGPwyEALjwah/lvRtICy068o02c4wSi9Rn5Aeq33IIubiZw8iE5rGIa
SrC1rGMPTjIK/IHjEp7SlZMy0sYZflgcfE6ej8M7wUYB4BGoW1X99UvYiSU/3HYhYxMSEDboyT7l
VJDymMunznwrwm/bDV/sbLzILHydhE2ReNeUFnd1KZfvKYvHbpfY4Miz+wsWgtKQNlqxCYNeeTda
DfgcHWUEiC0X3OFmNQNpxCoFhyx2NlN4JJUs3XRd5fySBsGii6TcWGjb5hmf37Jtb9tx278iof9F
Oh/czuoE5eMvsTrNuSFhtGj5tcsBQrYFmw33aXazhp5cTjIaTqNrcHxO6THTt4nsOcmuGPy+Gz2S
mDCRu/LT5qesF2/zIg7NLDZWCyzR0qWIZh3LLV32csMEXUSBfLTvssgy1ByxUwf9XRcf2D6xf3SD
2jHNnSGSHAfD7vGbodpuqleqaAUtb+rXtGH5KE5ywuxpiTUkslU3BeLQTQY/h3ugDjdOOhNKlIjf
zNHJnupyfSTF8s3NMA96ZgtuApPlYfKizOfyByDxIbYl+1kWfxjqv+gUqkpSf6PV+koxuOzgjemt
Gc/Bin6tJArziNxmRiDGyb86d0J3R0tU9S5LoUTAFsyWHhcGvxYwzPwJpYu9yxFDrAxUE2wmsFu0
Q8TonJ7yDhrm2AHsq73yGUk8oZti/pomSxM2IbtjOIznxBsJpbs/auCE9AZ9pFrZd5nxz0tXIgvD
bwdL8Q6bN5IZI2iLVHcE8nhU9xcH0muppRuFd/H8VHxkXfhBnUaypWvARVo5pfoH1s0e3g9KXggS
TIUCKvFuQqcER3RrucXfMpPDv7ds1idnlhdCntL6u/DL96404x2RNslAS2ti1rGSNTuijl1GNX5/
/HmJjQI26qL3bn/Hu6Z+e8Qat9igYkuIyb7huWuZglHPx2CKwsbf2PcvxiA+U5bdK+CWSNK/xGmK
UAREJbV2JU3U5Um91RUOszpL+lNt9o8dFqE9Z/mHwJPeTuWkXDI42Xsw9Y1G3vyWdlqPXQXhCfKq
JNFHbdf6aNHCLFSxHFQd7gBI0Xjzhmt6r8sbkEIrhLFE0MJs3RYa/nhvALUZjG7t9Q55FjT2jyjJ
CPQazWt7V5FnHr0RpNLRv58zc5+BlundWA8LPeb7mbcecbpPBqkL6WeQ9sOu5y/h3mmOHfFEEcXy
evk283A6WveXmGNFoJ9yrdRaD1h/BaKNdumPth88NInPV4tBPa9leZgKNDaTP5PWyY3SGmT9lHHP
XHLAg6VBUfsGbTg6mrq0GS/O4sb5GRIPSwHjkP5r9q1sR0Nx3vQDtMNRtI+uYKUxfK5Sm+X+0bfz
mnMMmswiCM7esBDEgDd2rw7ofbqbYwX2Q8AMrUB8eRIAO7l5dzjG/ePSJC9dOlX7AsMHRwLtsyIE
cPFncWxJ9PRSRDSWm39bs8au7DHYcTWSUIXDatN6hFDO+eFnIyII6dInstnMSaXP+DufyUmLAeTk
j3nd0ZMSZv1Ed2qfiK57m4F3X8u2//j5U5L29yi5jPJOvUN5FBfrrklf3IzTVmHcWYI5IK6Bw2gV
A5XMYw9WRGjSPM5Bs4jW+qPG9Fh2xLHlwRkbc7YeA7V8Wmn9kBIUyHjv7iHSXQ+yNrTf+WpBMszq
NJvNhKhFwdnLabWlGWPbhf5kFzYUvYWdTcz/RYIET8PaSsJwE8wWRyQ5Osh3FHfdhHm3cgy9Q54Y
RxBYPZT1hGVw4/e7sEdQ2KO0vyXplxMv7qlunWI3d43YptNwA4AZsOS3Gbcd/RKEnwXxf8lXE8tg
7Uy5jlAeHVy39o9WaHhHDy9j54TB3u9AjFZT/s6Yzjy7ce3CuKzsc60ksYxLT6QCmQkbozbwmRax
R+6W6rdWL9+8GaGttHv0gW48HNnT2w1ZHcGRNM53zy2rczIYatVkgEwJ6POiaQ5IiqpVsJrGUD0T
YoqQr7/GFeLLsK4P8FW8fa6sEbvwIhDZ4gsti+/KZhdRIde0RbClM2c4kNP1kmkB9JmKjHVigB0S
CDcqEO6vBD2vi8l7bX7+A19hRf992LMoQWvO8luaWWSCDeNzhSJ1T37K02DECpS4mh88bPOXhtlq
lpnyCYBctsM9+kKyEjIC+y1Wefy7dy3gJGPeXDraUKPMn/HeHoXvEEg2LZyuJ0Fnys8Ukdb7wtTG
McXnB8C7YCzqBDlwzmLYT3Mb78xOntTo0LcaG2960nYPZsG4Sc18zYEURUJJ2536EwmPcg3LJMGI
b/dRPXNVGYBTxokw0oF6qYOh3I5lPnBbFZ/GED7ZBuo01G3rwR1bwsj8+Vw15wEiIMddulKDP118
tC+bFBXUjriM6+L3epfl5JaT8Bc4Y7LtRv4SGDpSMGL9MSxBcqNVs68sJLcuDGZg/JsqHu1nLtFx
SYEazYl6Yqq/kPxi/BphkmwEFtbXMgGSJyXmZkyRsaZzzi60nMzuOcXusU5hCTwgP0B1XYr6ZPXO
s2t6ySorO+OaQu69GB5La/Ab5WZyo4iAAwpbIhqcdC+lBMSNnJHoQH94HaHLr4dO1kfRZ8MrSaMu
a6a21gtODbqdyDLJI38txa9loNubaC5PTXBC2vkXUXNUpjPK5bB8ZyLOSXqRdJdnlWUC5k6W75VZ
W++ZtQfixZwUJudaMB49I84+kX/L5juo8ox5j/HAaBzpxTbrkWHeblhy9v2WjwC7tNk3Tmaf8bK4
UTyFZ3MymUe4yn5tub9IJXXnbeolnx2HkSv602pLZAXOvKRGMmfraq/rrD6grggep7G7hnJ+HJew
e1lS4ndpKg2XnLjbI1AFJsanRs6SICfpv3a29Zulb2U3mWLQpHZ2Apm+TLnjqMIYDU8JIII0K85+
W/4j7w0eG7kKjdXB/ZWTEpD8tvIK/QclIvYFM6VdRfKeYIe8zggHwzkEtz0LH4tCLzeczT1S3huF
cDoGWNuTRTAv6GoTgtjXhqO6SCQ0a5bctuguz+K5bni7HNXc41Srd9Wn9QqDUfNqIl1YlaOTfrvk
w2VjE7zS8ffI+1ijwOleK8kQrJyQFbNzosW9wwcqYSQnRMsW/jGI+/FYf/llR4w6WeoMEip3V/Xt
a/VDWk+/pO6uLizibGahd2pES/Hc4MXJBiC+AVlSbUHe+KQ46DCAekvJRjnEeJ03rgsGL18gYLDa
sUx1SCPMfsHJ9KcvPewU2qd4wqpOZBYFMVqzn+/VMO5QXaS/CDneZ9oVZydBQ0rpQab4vX3pljNG
T4VFmrjhUxeCvgHjXHDA84NfKXE2WeG5j/NMaLUddKAN+4C8mrLY51gKHupQfvIuBNC1XrD2fcbT
I4Tjq52OzLpDnew5922XeBK/FGfDdkmekgnjzzJCDanLFDqlafYHQSzxSiYOvjB/vhXVPZYeotQ6
XNJyYzaQoRAUCVQC6i+CJYLSc3Cwtq/fq44g9dKmOITYt3F4/CFR25dApAo+AaPl3sXoorP4hlvi
Ebu1y5Nj/K0aEMmecRia+pBIpg8/agacpguKGUUPUxnWuky0A1IeIVjcwwKAeSLZPnsW+6svY2Ye
QTqT28Gdn2Yl2dd8o6iPjQvVFwCElJMRTKdVF/QHNgls7ANWnsp1v1IGynArPH9lgqUCbQCLJRvv
CJGhrC8TeJJsUC+IenLEdn2AFKDBaOsl56alkaUAD/LOTP67JIz6hXf2W/uvG6Otbi0wg6FTySvL
DfVGI/qnTk4EHKaI/0rJXIVVUqE4kfERWFMDo70c18xHww2Z7A9TGQwP8cfPgCsPe0SMNDFoLCKE
qEpwemr2HzOy9KJpqvxVMmJZR5cPpm8kWcIqkPHRVGRnsu62yfQQp/6v2U73ZecXr1VsXsGWcy+m
5Tld2oHrQ8cYH28actVkI/nd3Gnc1OCLty7NOELCTBRebX0ysEJtDTDRR13m53AhPXvIF75kphyG
zAcE+NyYUmyzyiRzvFF/FmA2p9Eieq6vvM/uPjLTiDY2fqXQ5C0TA/kABbZg5JVIvGMdtJTHHEwp
cxzSwxtU6olg1CNqp9gbMtHbcR7TCMgTQmlpRyRs2P+DvTNZjhxJk/SrtNQdJTADzACMTM/B94VO
504GLxAygol93/H084FRI52VLS35AnOhxB5OdwBmpr/qp1Rm9uMBaFUEwSu7i8Le3ZYU7OyEdhm8
zO7PdvIKWFnY5sBpn30msvADKORz/OFq5+12cGbv3kvj7oLV8MnIHhjAhI/AhKJLZYs70wjmEy7E
B6MuwB16QUN2wrAvY9bfZDEbvdB2bgqol9eQHmcqd3e4EKP91Nr22XB+mUU7nWUS4N+KKz5LxGaz
eBw6AHDE3qezLwNGGWlwhJMaHV05cOyWwbkJGNJNjeU/2S5yp0N0fpzLdyzRXEHiLq+d8EcvV6g4
VJeG8rbp/ZH3qYZmjpFxbZk1iBTmJBt3WXEdX2iemEy128ks1mkA/IgsIl6R2DygZe8bW+M91ti1
yxoZPbclBWGAGOLIYnyAkkku7Wnypn4btPi+NSVTG7MP5VaC7N3mSVbuWis9NLBI4lbF7yzVEtcC
sTHdDRszDLpjSCVuzCnwKGz9HIQ5nHJguRQm5LTomYY86eeUEcNYsHOp0nQ3epgiE2xFay8JX3Sd
sq1JuZ8k7/eOJWBVfg5JMN6Ps8qosep/iZH5Q9HZ+zhRiN0VmbvI/qpM70ulo9xnIvupdFIfw7nd
eWVM/DSmeKvCoLCqmMa9WDaGaM97ll7+kWBdOszezOZVUEHkdkgquoKEDurLzpr83Amm+f3S3huK
5pF34s1usuFYRGe2guF9Ph+KhuUHKSF9C9vbil6VVz+Y1ZF7ztpMlZ09ZJZ79ApqQqgDuOn77oUh
Pa2ntsdyEFKsyC1+Jj4oydIIOgVb170vIKE3njwGqml/8mUzl8k6qUpSgLG1cYiIGgPDI2z3XPH9
AAYSAszIdukaRY1kmozbMUB20kazT2ze0WlANvR1/UM7ZA3CxA62oWWvAicGyG9Ej2PP1nOqITp1
b1MTQ6CtCRPVAse1gSSE0NasDRjmprEDQz/sAkJiKPQlT7c2mrcU4x5CBlRQ1wWtH9mMF2Ie6F4r
cKCSeqCXXXxUc1Zs76QzvvYDji+aHlkKO7lkoEwsFwOx78G173j0q7s00/1KpCyUuivv/aZwz5o8
y1oaLjsyNW6Y5EU/cJYfOVCl79kUbG3HAPETVeElw2/JTh1rYDNW4FWr0OK9RYlpxq65ChP9xeXb
2uCv+EXwO13PtcZ4XU8oqUYWH/u4vQdcY901BqGoyjWyzWghe5heQ011zDetI8NcYm0N2xoRHmou
uQoyk+lAurXIruDMXYuAGIbd9JgCvPDODrqBHvO6ZfWn0cb0InXxtCCIPnV48135kcKwqytaH/N0
3E8s6J3iqezSj6xlVtzKxL+JFkJg7Ob7BjPpk8KRYRGc2nUdmNEBl3jVynMNvK731FNRzf6GGt+E
978KH/rlS6jz98pps3s4EMeZU58OSrwMY0vA1WNtbCiOMjZOd2piCifxlU6rAMBRPwUXSa4imxKQ
LNDqVk1h5VhbuEk1PfJ1TXiyMLjCijL6NGA8Kq96FR2p8W76GCP5XgcdrZaqYXgNNWawYGXNPLG8
lu7t3nrmXe5rZJKrkuWP0Yf3N6J1Z9H9zDrIPicHhu9aFzVTZWkln4oSmoy9ovLuSjd80nKwVuB2
li5nWrfsiCwZeKOta+ItSdnxrPJJXkfNbFSqfTd0Z2RrOpm4Ehntkc6MwudggKeYVs9UwQeEKI3n
PKUXM6+6EOkWis4MH9kYuh/WZAUbLDZOxKapiPAxpCR8d71H3dIYZ68DhjFE5+JVoY0Y7DfUkO2r
qb/pcmplxcjfKov5h4zuwpCdQpm+cU2+21AI0R/ptSp186OFxr2Xwn+hLfknoDp7nxgmZsduOLDG
Y7Yk64p91Wjgks5yImoUiwc1IZyiUay0psMdAyqKEW+rHSKvGA8OQzZeiuWcEd9eggnCZRrmJQoB
w9Y6k8yScQEFbvxsF81RpniPEbQ5ZBYGqEDeyI0wxm3XUJ9coFkWNR+fmcc/OvRBqJQEsObeWrcD
32ybzX+kkCKJ5m/AO7FhH7dueaOxmiVUBxQ2Ve9OQ2ss+uVn546f1H4gGyMfJCWP2mkyD3VmqLMQ
20YEeuO0jUcvD4+4sfrSkf8+E9PZQHzmc0pvu9hdirTtM3sG6dUnx6sOwlZnaVN3YM/JTRcA9VJT
zpBcOHdFgkqDk5d5Q0tl+aBCZoXNu5+49/g++pU5c3qnr/48MQ4R2F9s71QNfbItkFk4TEcwkujo
bnA+l+XPgLYuPUfRrq76/CKcM9GIT3OJFaCmeDsz7s5qiD4De2iOCSQJ9Lu72JzEUVSuA8Yt3thU
QjWuYxH6te4sLYKNHxbY7crmy6/UcJ0xQWQi+DlIu39jp/JtBbuoyNkP/vDisOde20YQInizsyss
3tq6HNVqKLvqPfHpZ+gMJ7m2E5JDZcxgIvjeMK/jMVAo3pPHHcAH128klPdxLmiRiMESDoFr4dSW
t0DLkpuceYdhdS9uJU4gBRzSpe+AMeNNZoCglURXZ664dFEXlEUFmxFHG7PNJh5Uo4+vuab00qFh
SPXdc+iN474qgYo68KAi4tmtZbgnmWKqK3p2ZmDn3BXjjeppwSuNwmDlyDnN4m+4s3tcp0lDw3UU
cvqkyvOVI1n9I9Yl59axN4AwzNZGGQ2FvD6ORhomqdfqx+5gwLSDe9JeXEvdeHl5z+6O4p07Y/a9
jTSGCkIwKkxDnH9V0WuJg7w6NiEHT5x5xLanBz2S2FhskBNnz03e2PcaZ0RBiwXhEE7bnhuxhuHN
CgfX2EoDhR221Z1V3IqGB6/ELNl1xXUe0ofZXGKQQ5KsyRnUGWYJadmbULvhuYnDa1AFNDX187sv
zc9OkpapRw5JnGM+edyI1i/2Bs67ldV8BoOgGTu8RH23LOr9tHMCVVAfRMosbcgHVfhmdp4OGcNz
/UHoTZeYdH7M2R+4XePt7OEVEwcfXxNQmTTHS7l6tG7hAhyLvF9Rf/yHH81/TDRE3iuTcY4Xj/dJ
x0kySlgUFtXK1vR2OhHPAHPObWhNxpNTvY80Xq/VHLyFit5UOgbHaryng5FGMik/dB2ocxYZd3nS
HNuxiE+pSTYD6u9K+JV168nykysio0+h98vyYhsz8TtQiZfcY0fBYInMN9gVgCSMHLu5vbFSQlyt
txlAE6xRTOcNXIqX2GsfdFXotVsxlMOSDr7JYoeu0488TcIVyvwLCWskgLkSmy6a5K6vJ33jlDAQ
Wue5qUyq6Pyi3WqzaA51JM+WGVNahVxmGR620Gx4S813smn9zkIPONCU1e2qyRCHeQZqggDjH/CH
40BPy2EnE+fVqrInB815CyBufB0GutpnRpw+dt5Mvg8FGdpyDp9FDxw1FkZCCslpYEjK4F3U7laP
WXZ1MpKfmHL4IDBb1OEhj956tpWXmOr3iWKXzazTMxp8RlF2TcLMPJaCHZ5XTiuSEN22spgSDi7Z
SiEfDJ6RnA/FE4AM1qOSrmifbuawEsx0R8plaQCubP6nspv0uhyLr1zZ3a7Qv4YyQzsvaekk91wg
kbL1r7JrV/GOtRPty5L5HZaZjFnSoStksFY0aFHUO/IySoPpTffQSvOd/KK7o0aLGa5Du7oO65OR
mdO9bp37HrKNW40VJkpSgErTY+sYQ32bCsL009kMZXc/0Tc7dfXJj/lzdQJVOpxpW3OPSOrzRg9y
HzB7I0abTUfVlDDJsUKJoXv16pgSUPnSNBTMtaPzRDPas2y7Rx07W3KaMGD1IciG7Bj0ZnJXUvp5
F7MtPCnTewzK3jy7NrpciHtY8VgtLG1cmX3p8kK3aXHTtyyyphMdncW5N0mO0vgR8recesVS8PBO
GvduzKo7ttrVZgjhiNMTSz7aTEj2s1Zl0UuiFu4HqkkNY/WOe5gNMCjsmYVm3dg0fOHfW1l6XA70
ZF8gVvA4z7oNLiC9UeWtmxODmjl1s7BSz3fUaXXf47mHrlO9dT8jeOyHfNbvylNYqs1sWptd+ogx
i/ctMvEijOXWWHy2HTKkWyBRCHjmwFaTAa9AhQnt5C4F5Bk1Tj4ZovuaRuA4j4KNRxR7bWdYSw0+
nuagfe8pscfughN5ldWdiWHIR3dIyxOZTrHtqNqNYi88NQ5j/7japCXjkSq0n2nxXrOo8cxIrHPs
sPUyp5vZYCJKZJhpqoODrXTSfSt41IVqOXRgILxMu4zH+j3GfJ7tUThDUsDS5knI1UvQaGYKwPiA
PTwXZth+xiXl0c7Cah0Hssa459aFaIbbwfvsIVNsQZI86YILJbAG3LMcKu1EfqUT29hkZjwZGvoF
kEYXW19A7m5KRwM6xta3dYM84JtB1HOjmkNsTPZkEM69ExBTA5eTzSi0XvWCvpadWqt9wbLcn0al
rhGnUmYtmXWlG2prDf6vxJHtys6VcawMx9qM9DWCeyi2lXpYEl5pM/jP7uw+0OI2MVg35Q0s46PU
2AEz0aN91gWM4Jijw5wEh95xxTqX7b4cLD4NtruNZ4bbqBs/ekHEsy+zTel8jPTvrpuUrNd0GF3I
0QPR+7VTAM/uO2splZyB23b0RltWpDaFEd/2JAM82cxMG66Yze95B+mJ9u/IL1X7PmkPPSnPepiB
J5BfwUPrJhuc5ndGsEyuFCbrnpY2svaScRjg79m6nabC2Ttu92UkrxX049xxS3gK1u2cEILsyPLi
+WDmYt2XInwTeMB9h8NlY23dETiCl5J97xU9xG34Ns41NX99CRacZkZ2O022d3M6vjM17lowPYR8
fxkFwD9zGn7xDamVaXUkTuqHwswfvPt5DoZnBl47pd3yolt1qxghTonC6WpzoFW+/5BkjovYWWyX
0d4qjCtEn6Tac/kQ/a6vTGurjd+GDyIKLi6p/JWwxpJwlUPQGydMFsdUKHgp8aLmlRDtljkHrTYd
H9DMnoRJq7dvewTsMGc+H87UifjznkYfhAxKoPGiBxz8R72KafLwi7TZCrhbWzSgVQxmHHWMlBeQ
dTbdsrr2RfjGyE9vo+i9SGii93OHKk91Xwmsnqb10FVEEVDoLirAxiAkWhBOSDg1P7OMIppykvgy
sEND/R3WxLXaDe3juDQF91vOcgTzrWut8i0JgSkt3ib2rinbombot0VPDNagyLzjitjXVGvQIA/a
P3QGsR/dlHNNqAGwOkO/Ila78sO+2CGauBtOe8mNH05vjdteinxIz1XWncagTVdpq09BJA6x4Nhl
jyMWlLQ4C902OyKUVOcJ+7bLKF3UzJ/WWHkxc+bNexdyeCJ6uKpBTNS+Po4+vqQEBi9BVFbNkVqn
Mv9YfjcaxotdO9fK8M4cvLZIe6tAvMS8cg2SqNQoEgP2fzpqVDjcj23zYjLaxMf9VLT9cJOW8smE
LpGxktcXYTGqaBIvP3YxIPZGP3hwv5781NhSQkGKXObxrqrCXeBmNHYGBdSZoEcf6AOU2VYYmzzm
BTpTeZk7BgHLFlhC0WSWF204mk9XipcZigUfFYfrtYVhEiVjk3bK3bVj/0iqo1sFnm1ubRMqLb7h
FJiNqokxxYD9bSxNTUJP8pRRKtE1pr0VQ2RsEVXmu2TJ0Q6Ion5EuF7KR4XtY4smXm3oJrz4YRMy
L5LiGLHtyoS7kt8WagxSQ1JcTSfxWFImjh7pfCP98ZzwmawVfUhugIJt5cPHMDF2pkuWt8gdi2Pv
Fke0701iuVvLAuVvLx5+S+SHJk24z+qD4VLbTOE2mcoffjK+dn6abC1A4+yJwHPp+pSSEWGVOwe5
ewknb0TACf39cteubafFEjSCggcxem1z9WE2fAwKgNm8HBqmCjG7VrsCcC5ImF4f622S1N2tFjdh
bWbHyK0/RpGYK87rZEXspD5LM7h2Mcqu66df9jQvfUfjr5BY01KlZ0FP36cBZ2Sr7Lt7bRxKTFKH
Yqngi+nio8p23VNGsaYejhIN6voSg+I+hwa/QMOhWSr9TJyn0VLyF3ZRzJ8uyQi58I9n1V4xM0ZH
ubQDLjWBbX3NLXQx7vxHaS3STZgfrLY9d5a7p36USNES/OX8QY39UkQYF7wyZyknRN57JEhS7XX1
3M1wRig5W7Hyxgi9zcVspmcvU8/xUnk4xe0eQ8EGthpsqKUWsXE+vKUmsf9sJw1oi/JEGF8tAAbx
kC7FinRok6+O9Gfo0hYZEcvfdkX1B2YieicY3uajRZ6ILXvFacShu5EiK6hVF+luK5dixzag4rGj
6zGl8zFnvMxOK5/VRxKPEzGJuTjFTLy2YTvayF/5JQO6wEkDc4uV5m9JQllaHv/KYWHWQ4AHXzN1
8tgEjixXDTroljPxsWC7+DJVl6ae+ncVksY0ExOb5XHJUvBjWo9HVVwqko02mjwK82PuFfd0kDQ3
cqGv1nwDdlAka9paOHzC+uKQ7FAZ2nE5se2qV9ZUFh+1EVWropZb0qLiaETevrP+iN3YPps/c86n
G7OjnU6VGDd1RpE3FewdDwG8XImcd0Go6psQQMIsxB/R6EfL4PNJ4GbfD9p562z4QJkWd8LoxB3q
nIDQjDBsMRZmtAflgZHcHn2dfOyAY37s1ZsZQSdkfGsGHLnDnEVqUD8yEQ3XVN6P3m3U5vKVdYLv
O9bjKrIgfam5Q1Nx6Q11cFMlUUFPbVutUnPaJwWfa5mgxYoGTmXg8SDDdzav0th6aft3n5HheTbr
dD+N8LYcke17gjVO49+kRs3mlILmuGXQ1JR3UT/rrVu3PS3qmEGTOnp1yrUw2uy5HrNri04MD9Kn
AXiqtwRTMaHqFjpxfOEjqB5xRt1N/lStvZQoUZY+YLW/9FX+o3VcIj5evU4UXR9tMtK6XLEllppx
FNz5VVumYKUti+Z5DFcZqamNU/9s4pTp9LRmG35SjVI8GEKU1Nm478eELWTpMewOQdcU1k5heoeo
RsCAfhSuV7tJCTeCBSiycdv4UI3whKUVUx62Qh55oPkyZ9g1SdODmRAVF7bJc29Shwmo6jGjywBL
IrQk3nBSVhgOyaYXnz0L/ml2qSYzwGR0MfKuLfNXGAUJ2rZ/xY1C840ZTgdUg6bODmlY5dS6wg2n
lGFbaXIScR4fRYH3xWuvgC/9jTXTw0eGmdEaBYE4rz5BIlb7RFrOqs56nsu83RYQ/pXkoL6eHQOy
WKhDDMSxsxQd7Ny5oQoDP9VmcksElpBbcPLsSx6XR4AOCu625kkAe6Spsi8/JlnHSXo0f4DEYTpH
V2tdg4qaSIs4NUn2VBzw8LO/z2a6sS0+YwuScOC59iHFGDMh4MZ9sSlULzYqBw6oY3Ubtj0mRnQ0
llQOcPBkRy67VTpyWWbAjxgBcRpr2bnMzM2mMX4oYbgjwvjPsvkQtfEvPzAxqhKmQgMtNGICGtps
VqZS+avSqfBOLJ6/PIqOkZ12WzMWXzO53G1AqGzFZDQ7TehU1aSHo1G26pjVIaUgDAgxcNNyW5v1
U+rJdEewm7iayfXyPVDrMRACf0xOZjVuiLgTpMe5ssCnwqPy2t/0e5xRBaUIiHNj+GJHj44QcHFK
/8EiF7P7tnjmVUnLRSMPyh1BsZIHX3+bLVkJrvaMhcxzk5O2ZA9LNhpP3GEXpGfElbZ8anrIYz1J
40NIOlWhXTpaNNTxIoCvmnYwTzXw9TmEw1nZwPh9eiA42mGOS+LHoTbxhE0BOT5nahdICO7v79aA
qG8fELtJiy+0XUNSc2/2PvSdHt732kLTw4ww+8nGAAPa+eW0V2wCphhnRwUFyPSWWzPjU9Vkrdda
eEjiSzFBkEsFNLe62hgCdoUZ/aQJ6jDA9F7ppTM3DYGfeFNTbT3vV9/0JG96LONCHwayrjQMxus5
4UJssuyhYx2mhngxlRaL7xZK5EdhZqRpCUSmq96mTsTt423gTz8WJwZjGudpNqkIzDLcnGtRB/be
UcWhC7Ns28zGOy3osOOT/L4VviKOkztbbltIH23MWFS+57NnnpgX8aUaimNUMSAOi2ZjE7OhLX2m
dt0GsUCaeqMl1WIl0FmbRDSDw99fqiQ8ccNRwuamtMkl0ZvOsbwK81a3yXmY0LW7YDxRQ7kbVc6s
Ds9JwC/RcjRe6Qt6nul5dynl0otlOPXsvaUgPJW2OiZC/hEYvccyO2H583yxtlNafPAsx2hglb2F
DpWxzUzYSPoJ/AFXwipW2LZbMbxYUljEXr215/T5MUZ3P/m0T58IcQCoc4yVa5ESRZNavLThRFmR
pObET/NqHU5cEm1AylO25QdH3Fd3FCPxdOfCAghf0OymU5Ey5XeL2N5VbfWAdZp0YuY8eEsekxNJ
NrT7LKA+JCVaxbkoXZJ1FXYn7j4KX8UjTRcvc2gX66Ew3nQDpaSLICn06ce3c9hh9/Hb6wwntKag
3Lvn4MDmafpQyRIOaOdkX9jd1fC84DSbu7wLbnFrw3KfW0j07IWDAJBk6cMcYdAMDzBf+x6fG7bT
nam4EzqWaMZbYmN4SJmlUvWuttLH77uKUvuGOvYQkqYZng2bog/+7e33Zfntev7+MtN7qlP/GozE
IMgiUy7FVGB55UVZZTvpTi+p8Podm47XwbGDFUtPsJtU6HMH4sDzO3M/NJk4dcR6Gdjc8NjGmLy8
2rrAvVItV8p3f5M9BeHGjNHGRz0sq8P043ddRhXwTygiL9/U+e8aisGvrmrmuFIV/ltuGTTWAQe3
eCbpHsoD+YQdje70aaYhIc2yD768fGCdA162mjA44xrNdr1GVIulcWir5eqO7VOyEOzNxW7fAuE7
yInDvmb4M9gpgllACn+2cV5a2dFjP4UwBwLP72YQjDBEDt8RwrobfyGQs+5DCQk0C/r3DRhYPBIM
Se8A+LbF0U5vBCTT1SyTRzA5W6oBl2KiTqgOhuKIMSwKHvqEgaoHzBb7x87B7LPyKN3Z4IPEe+VQ
bfl39WHuv5fNKfDOtiVcJW3LYfsv/9qZmYb9pJUJYd00sSzD6K936QQrEJHxIsvqkVMAhRQ1ZA4c
T8gvkG/IXecAIN0Zr3ARvBTFY8LlfONESX6zuI+Rdx9KahFvNepUDgkzJiWO4jP62yFcIHsyNK42
W7jYSZCio8iiGwV+FWb+5sa3HYyLLdNFEbU1nbfxRF8nm5UhyfaRsJOHtpX0J8y3lM5GfzAt/zR7
0z0ICRapz7D38JjvuMmYgZoZHKzWoMZmUjts+AFwuMi8p5yOJ+rQq2OaoNSrgv20rdhzwOIsnwK7
dlcDTC0uAeMH7XTKqo5gg9L1UBm3cmRAl4VjhOHIjF5nj+0cNXdb7BqkQsLgCHegP3Z2e/RpLbna
Ufkm6yG7CUIDurjFYWLy8wejrF1CyRorf90D/nW5tso64tGkxoZSn2WVml3rai4zvXz0b7zYCF4Q
LtKAOTUnXWtHh/Tt4DgoHw2TAGyu1j6Fg75xitg9mqqgrJ7DBsyCbEGrtu0ew4HYFYb5lqo5o93d
fbCrdL4UCMCbtrTltorK/o5nAahezLos8PVn4ufBecRhSy6B4jIhU+MGte4Xj2dB/wgvM4kR7gaR
AdX0rX3kDOONk/PgKaAyX3DnGfQfqas5VMXnGBI3du95MucfDPdJvIYh8MJYfXgYDWGMly/U1CU3
BpNBnGQ2cp2f3IT2zOKKnFdkUj5Jg2xROsc/iHocnDJ1tzjJWlx59vyaeXT3RWX6h1VKuQdS09yQ
AZnwLCf1i+e07yIFn133yE/DlJoXW9cE4v3srlt+Fuse0Mf3b+RcUBdLtunOLQtz5btVWnG9ODMq
HBN2c+wIwQWOJLO6/M3vvxPlTI86wsG//6DpGM5G99N08DVKAJav5GS3Jdtq8mM0+Ei2gYoeEpCo
1jFU3vjQjLC7bIG1bGyQWdwXO2ZmnzP8DV3Hhl7vzPhUQbCSrr8Unl4i5TGA8xL9cl5IMa2mb4R7
Mn9shjN+neyO+HZwKLVFx4lLR5wHHyLVGLbCVh+1qOqdBAQFRUWymjbNyShQDkhY5StZ1PYDezyc
zP41rbj0u87HaxtKexcU1OVkvLFXiupo/RkS92LWeczul7CvQqB7wPNdUG3mQYoHr73qfJJyfQ5/
CMIe+Og/qqAfnl3cK0q0wbYBwLPFDQk3PjZ3qU/YJHFBp+kUV62jY/S3iYLChcfoyt6+8YPusTGC
8jL2mtmhGHcRfLJdW4JLcbsZ+ayo0w3vWb3z7ZnxKeKJgY+B+M689Ue9YrxQnMLcuo21OZyoutqm
SdGdY6v+1nVAHPT0UoNFBtk1DsPZ8TByMhCud5g0o72j509k1XqNwY7kMBFrNyV1rQKkkD9lVe9+
d6P+R95l3FSgKP7zH8L5t2bH5dnsKE0RqEvnrEkUdYmG/qmqNqmF9HVjFgem+Gu2m/XaFnl8MmUW
36gBUl8QJ1811zEplZQxvRsVeM7HZOMpM7qRvXEVFYeTPCe4wXzjDxS8v3mJ3225/9Xq+q+XSEMt
yVnbteR3Y+ifXqJba4Q1fEcHqFrWtgkIRwwuQzP8VfJspg1XfJbFXz6PcjvJKmipkh2hsoy7Ph42
wvxNM4ExUKz72W33fT0uiJRpHdHks8YLJBCXmRGh05Wrhk008mIh/644+t8rNJfvwqWoGeYXnaue
5am/9FyXBvZ1UHgFVq28utiBuiP0ttJs+DdKqPzSZKeSriYoiyt0o2ofjbnNFBETHE+fAU95+WzX
EdTQ8YMRDk61gloVA/xG+TfdsPa/txf/fqW2hAIq4f15/+39Jvpn+IVf4z6PNeYjgKObpjT1QbrD
Jg8qUinN8HMM6vuqdeu3Vv+kwKS9cXRT79ucMIXrZ2dtAWMa/d7YF5n3mlfOOcun8cbFOL2t6Rdn
SFh5bGoljRc+wGwNyu30DQxRDB1XZeZY+36oqVnPsr1kHw/BZPzqZxB77nhflsGCybIPQeRpEqrY
680WSSWhZr5HTY9QcA61yfTsb+4Wktp/6kFd3hprAY8IiwGjIML7l7sl8IaOGcNYE7aLv2ZFIVus
aI7INWvoFCp7BcBUQkFS9gkPLeAABwPQpD88JpL/P5D/O3X/d4F8y5RsMP/nQP7TV55/Nc3X1z/+
408x/t9/61+JfFf8UyuHEKwUtkXIXnOzDl9N+5//MDzzn5ZQsGR52jjWktb/r0S+/qd2GTm43By2
oJ6YW/j/JfLtf8In0Z7neO5ygZCg/z//++f4v4Kv4l8P4eYvP//zQ1ma8q9PC1fypBAMOoSlTc/7
a7s7ZQfEeQa1gJMdY/0tRHxnGAfbao+t+dIt/YSFJUtzPZsYa4wKE2mz/OL373x/MSgYRBVYAsff
P/9LseH3b3z/Wk5R3XrsyKAvmz2CNUSWFzHFDAJgXN8///1D16qPMvVwPgHpO6Q2wBb2ZSdEUSrh
lh99f+kihil4jeJpZ1QQuVxKBkXTUBn6/cPBhzq6/f5htfwviR2DABfsqFaFovJIV2xawoHpss3i
K8cg2ZJte1EcsFdVhhOSbfSqnc+DlWxHZvgnYaIqrGaiodCSc8E8Ij+DFCXY01QT4xeSJuDad0kY
fIgRIBDy/nMtsMC2ifPTuFq2+SObdHg7yfikCPDvgJn7h9CwS4gndrMrSzYiZn83YGUEeQ0qbuIA
CiS43kQADNIusNak3eEE1fHelEF04ISz0G0igHy02wwLTDgP38raOk9jwMwFBQGIzLxgX4l3wdsa
U9r1bOBi9n6s5nknh+ck7MNdht+kG5gTmLQIysx+ZSD21AztvMXJwGOOEFKWj4izWXY/geVdY2IP
GWqWSEveoxuIfhcTFl3Pwn3j+L6CwDhulY+DezIhLvU4U9lXw/KbCjjzDUH1giDfbqgRlVHqtuzp
48Kcqed8GNr4R4rynFNNCh20WVU+2KqEzsidN+O8dzybQDabIdxnzByd4UYG6jEDJXgwocWycbgm
fmfvHKCQqyBqobanMMFcj1LS0L3YTTkebBsOb27oTR5JbI9peWcldXUvk5OicW0LQq9dT7pcBdic
dy7dIDC8QG/lAihwacwPDhmWXdgAo5pcYx+lHkU80NvHOmLjbI2YXtnkJ1BWd5QNV0wl9eew/Ct6
ujCcecsXDDVAYvB67vyOqBLtOIGuv2+U+bFJmY1Ocrwzc1JgEVXVgAyGxeBq/wxajcptcVBLHS4b
H904j3K5n7J6j0QNxUXqEwfLfZ0xnTHM4YEN37jC39zshsotV3lAH2hj7cYQB5lO3OQQ9JgGWkaE
Zh/tFP6DGQdXWevxJjLcbOPfUxV5VNQk5G7fM0pUjzLqP9MOW+Q0FzhOaNYVuJwMBmk2j7VdyYng
GFrzhpHgVvjo3JYho7UTwUCsBwpFxmhdjGhiSwtgbDTciO0h1zkQ4A7K8lgoXKGVIJyTPNWmlW8j
Q5zN+VDZ9q9ILtp0AkZcFybQNAoxGhukwwiNBr2MhBwpJWgeQ7Q1I83Mj63vJl+ArwYd4NYE4Whk
UhrVb73qgvOSwVnUVoG3y09y+ywg8HbtNOxE2wk8j0uzN6C8HDsTV1ayZbO+pxXlQBx6RUSw3muT
yksuoPsCDwr1kG/NsIzTbUtup+WFVXlhrzuLrc0MpeeY2U+Z0O+J45c7sYuUuRmq7F3DOqepMRyQ
Ynp3hT2Fghbnq1NOe9Cunvk4/HxjS7uACt+8plxmB8fqm3WAo6GdaYqlIuv8f9k7j+24kSwNv8q8
APrAm216S5MkRYkbHImS4L3H088XQbWSYtWp7tnPBgUEIpFFJRCIuL/zvRDTW/LcSu+smSo/D2a8
fUuZ1Mq3sVqU29BD46LoY7ylCIjpyKB9r4hAy+rPYNoWaxoj3jGAbFOTRyNkfY9t8q0tvqTAcH/u
B0ghjs2iQj2rmoJub6ytu041v+PdtiiCDq7BeEfeeXszpea07Os62DfeAwrR4FPjCGRgisbdrOX7
mnuMGqW9mQWIEOqCMhYFE+HIDivKnDQnUPKhV1/1hKNMDb4GeJRFxNCPSYQ7Xo5zM6sEP7xMga9s
9ZCRs1dh7BEAvmKZEDQ4RZqhMTF6wGQ27U/GCPEcbky+wM4KhNXNMaQA9nADKFRKDpHEyR0izodq
b7c40VEkiRZRNfjHkJpnTi4San973Q/uD3hdJuW3Kd1NHs95uQeQSV5SO99TxoG+X2efLfMnDhEo
IxRIMi0qKJ+iGZqBn26R64fE73dKrXWId9NHbCaI9lMIk8HkE1P5NLRhDmUYcDUwJBR/P2uMm933
sgrmHSSuT5Bd+tWYaFhSoBkEsvb0NXd1v9EZpkpTo/QzIcK+ICPEcJmIPFfTMJWwWFJjhD/AiG1Z
0mpoveb4G/kVXMdoraPPstfWX/q+ejHq2FiYGhG2KHsgySUh+Slx/m30hq8i5CITCmVlvAXzgryi
UgAPKyyZPcgNOHxMQBp7R/e/UCEd9m7Y8ZYJtb2fhVu80ihatrmzTI053SnpRK56iok+a0bw4Tm7
U0rFhZBvIt/U/XXmwNGn9N2twhb18XhsNB5JY4QfU4cx4WSQu5pPYG/BRmEOgtQCTHQwyG+GfX3w
rUqE03o7AytXbuFlMhtwAUIYb0USPlZ4Y65nffCRuMNUSHIGjSH5aQV9vs4GIyUydHKWsdrp++a5
N8ud10/nsoNX6k7T1p7TZ5cqJH7l3SrFQIv5S/4z92xl6Vl1vc7Dyl3lvFSCZrqdkvmxthtsZOx4
OvXIzZg2VMtIM8xLoEXrWMEPAVrTkXH6JqLUuKFQ9wnnBXs7qfaNEm/6BqkM1vG35AmHy7avoMgV
PBNN3kRb27QvioKRigUCjj/6RkxfyEdD9xPg8QzW4YB58OR8VgUIUpUUjGtwEU+gJHKTMJFImthd
O/qlBEtRBKgCj0e4vltQ+ATkEoO9ZAKEyQQcU4iNAUKDRWIM9cI9jwK8sRIG9TlJ78Oy5M4LvZde
QD0lResxwJrGD1QKvxDa3QU5KI+qAIlCauWqgI0GkA9FIkmlAJUCN/9aCpipE4BT/4Y9gUJRLCLd
AVyKzIZgHyEsr1x88Jyi2vjed19AWbiCwNv24IOMAuhiPrEbFOUbYz5OFGBhQdtbm6Bi6LcVdDf2
4IXLxDZ5ZwkYrRaAGkb+3KYQufRo2sZWc58TZ+wLEK4FnrTgPahi/MbpoFzUIt1bJzp3UzX1xRCw
2yBxzKzvYf1FsBcHoyZC3LiAwAYrRUCCtQAHVQET5gK6E/5tWVuAIRKf0mxtcMUIfNExAHkTMbWl
sv9oCBCS8f88CFjSEQAlAN0hsEML/9PwFhHzcJgEnKlNgCxhnOq7AlyhFb42RIpXGz11L3nTznsj
epjCTwEGoFArAEzl/44Nhsp9Eu4dLwNWFQCrBtIaCsg1rlGi2zrKWQEwZgKYJSkgJSG4fIy9BNQW
DaC96UYF4mkCpEv0GOOeuSjEjD0owxCCIRCwBhaM8Q2eGrCf94gVsZEEMLYrzUfD5FmLVsDJqgCW
yYhAJyOctELpQOW/mKDQ8cxkuUGTDXHuE7WQS9bimTmEKpAaTiOQkxEvEjePXQVVTfQCiWMCdINT
zH2LUXNtf3YFBNTkzrAKPbOH/gZUVsAiXjtu9pJFNenaaX6YFZLPHeZRLdUEK0BR1j9ksftjiBgv
QrW4yWGtbws9xRjBeBrRYCVV8hhVaLx7tOUHFLEJZCeW5ZEyL2aBKnlIYPhn8KtVhPelWfA4aUH6
iaA1jf9xYJXM+8w8MNx4enwqcFneJAWVRL3/0Sc+8bakDAcJmXBq+LMd0yNG7MahVB9LVycApTWm
gykWEWZBJJzdWMvUpbjXkYbCbJRYEJg5KK7zRwsseJ2rzMEAShzhnnKvVFa1tbJ+bblqtVNE4Lyf
FhC4egwLyryZ9pl3QTAgQrDZDMErzv8TgPQMjFblnwxDIzdInTXiOWDbRjgfLwXCgh7BarYGCzcT
0veGxIcvzCi8hZUx2OBi3YImLyrsdaFQzO4qGPOnisF2YwPVlBAdoqh66IcQB63O6Y+KC8o5u9p+
QlpF8tqhwaSE2cOnlPgAHqvmSP0ZiwFAzyzZqEM4HdDtqYvEK6sVKn3z0E3wxqp03DVWR96jQ/xh
maX6AV2ns3eK50ihhJsylr891OaQ3aNexpduRDYYi7tQFwwIUKwElp8zwektNMIzXtBCc7uXGT6m
KvZLQZee0rFl6LAVj2EF5BcLbp5uN0b60fJP5Lc6E74pcne1h9VXl6FZJvAkwo30MN1h/NDhBMXl
MHZ9xJYEy6i4RZ8O1WPfzmLKJ2ym7BhRdOh8ChyDsE9nZsAT0cFWdSS1MD5UOflZEd/dlSSAdFO8
DyDtLIrG+1RFxJ+gRcf3RNzmU6jmCwaeZO3ZXxyEjGFSUsecylOsa5TZUFIY9XyEtcdEyNIWUTnX
q3gmw7tWmVI7aOgW5XCqkpTEKvMly5Ff6ZDNVpX7Uxq4yY2qkn2xACi4H7KZe1SsXSGH/dqkZScs
mcfNADHhrR1jpYw46R7fZbGBS0EaA2Lvk6qih2eSvp4N7Z4XaXPQKCAejIQmpa2+WgYiUw93Ush0
o5C7We0qy6v+EBE2CKMAzt0isYFSKUnYmdluQtI+l6lS9Zv2mbqohq+Vah6iKrPe9tAALIOkYrSG
A5EvsPuq10GuotfEgIE5Sais2mAgIgDcvx1qlpVmdeflQbhV7crZzRUCP/SxB6qN7zeyLY1TFJ0K
8gNPdKmKzD/YcXzJNdvZjBPxS0Z0j9CPUKfcn15NyizLSVhux0XCC7SwvZtKCYJtKBDbwnP8VVvp
KIDqtj0AAUKnTorPgzBdm0wP1l0BMqtF6g9hQWF8wXA25nFxyehLMf/eOMiyWYpVOM666BXExhdv
SY00E+AfYtflRo37eZfDSzUaO2PYwOl8dPz5IDfKfI/wBnWXeK1dm4k6Ki2eoSmz1IMqNnNXPhLV
LcJLuoogQPMrPlnBRvN1DBUdbqp4ZvCduUcRp8CDnZPhiIN9BjqQg/cj2IFHBd/Ny/t9oEB41Sn3
eiPBBlloc+dkJg76bPBw/aZ2xYPVOsKMSXvC/ArMyvaxbMYVHl/3Y1Fb2aKHUbGtG/0wMindQm3b
Oko1n0PuPBALTL+MBJ8tlWw/mHufsC0OvoyAoECbHagVs68AJrcWfTUJlFjgTt8c/dm/hz/oPJQl
UwN89soQ6KXJfevO9yLG1TD93tbK1vd69xCVHQmwUJBW9hhPazvBzqxlFvHYhcbRcgIfDSoLg1Ev
gmOtv8zQb93E674AiwhdIerB2HhuyhibLt1XSQqOimOiQqXIAyKT4mZYdq46EtJu/Wi79DFUM29H
uPC0GQ3kJAPLM2SZ4wUgez/n+Vcf7t0rThkHigLPk54ZlxrDkJUVI3/TAz08DG6/YPE03iBE+67i
SL2KEP4tCgA0QcHqjxhB7a1Wd8692hYbL5vQQ+GQcYrKb9qQGsfydkwz88IKRF/VaMw2deTh4MeI
WExzuY9JdRV+I0hJgg6rhoD5xGTn+qYe8CVhdbuqq7wifKiuT9CP/VNgxhdr+DqB0L7o5kgsUGuv
49F4xLD5q/tMMIB3w1sxWNUtnu0hupqsxX4AKRgL5zCfTljtNZsZ5f3WmRrvFBZ4rcRNCxMnM4hS
y5xtH45QijCA78tk2jrGzzrM571txcN2ZjrCAgRdZNr4j8U8MYtVmWDEuDGdq6aZ1kaLlCh0h2+p
EjW3Vt48h4VrLrFp4IWrqJRQYYauqFoyDxQvYYUZ5WGKkmwXqA2O3h2+Yth5Lj0x/CfCb9AV/pTI
Nh5lE3Oh6XBXpV5HXYvNNHUiLg0r+VQnbaETVdpe1G9bsVEKd+U1Fg+f12wMMnqQAXEDpjjUbWIz
eEqE9WbdeyIiB1l40ZNKLzaTXt+xqh/emnRZdC11+4l06mCjO1gFyg3ukAwgdrUp2ipd4kHFqz68
a6Jiwr6VUwZvekK3Y+iFechcAXE4HBgdSehScjFTwWiRG31sVpPP7auqPYZGyObIkaSCcJCTHr/h
j5Z7qRYTqZdrn+RKp2BZ42QhuooRtvzIjWJr2ncNg88tSqN91tveTrFL76jjoFwU2IQFHmUVX9Mp
t0wibDzgx+uxzmGW63U7/jyKIsRCqVOOG17I+KHcQX1H1O+3GvSPSqgv7B/YX2vHyXSPMME0yn8z
8vihW6fFJQziQ4h88cDVOxKik0d7NmIWL1SPI7DQheHjyl8W1W1c8V19BfWDn+su0AN/3YOgLpG/
+2fuVuIocR9k1aOvQlwpyLlx5/DWbdcl2oRtYVTHwE3xEaXITvloQDUmhprgrjOcOzz7knWHrjyt
dH1P0MwlCeKfFLWSLb93Mo6bMlRr4rmjcDmVPS6X2Y41WwCDrUsWwBrKouYnWNQk28ArJrPVbbRp
U8dPaUQ60QSTS40SGLZB+JV1/C0Mu23iYT4YNn67qVFu6hQXGR5Jjqh4RcMO8hf8Solm7DwFJRzV
xX5tWP64MJF3YM2nM5a7ExKbiH9sZ65gECEfWbRG1G0MC09CZPgmKsBudr7BJ963XkpC4TQAafDn
e/OzNTiHOFlX+pjcVl5Kjc7WrFXZhNWCUPiSIu+Kb2ZykxCi2XZiDJtnLPs1TE67GcGI8A1KS9QB
EdXrBrZ3WhnlSRjMLx0l1m4L7GUznUhc1Y1OBv84tmYylNs6wg4sVoLEq842tdJUiX+M2KWFBCic
RvAADGazl2jwrJ2ewVNW0xRB7oyYWiGLUMjZW+WBQv8DEmfwl1L7jA6j3ItpLFIRldX1ItbV5pLN
0eeAWdGlQUwBRBNTPUebfk6YDkZp8MBCIDbO7ZQNVMXDB5JL8VfyeeNhr44PXvZo68HZYU7cN214
HsUPXU1mdXJQ7eKduTBt/dWpXCJl2k85ArNFmjlPQD+fLJPA3RB/9K3Tpmd4PDApbHiqlJtvKgiG
AAsoWayYcMjQd9Caa/ou9zXs9Hib5Qp+ccgj3RrVShw5e0WbHl033Wg21MySMYu3Wk36CVlXwhYi
MchtAExDkAXJPFRif4dE4qLrAAIRERVrFXuEWbPPCPAWTQMbKs3KGqNdkigynLoS/0zgfQdzrdbW
KqiJ6g/9aiKsZTVh+QBMbq0VstqWKi6mJm5X6N1x8teNH4rXfjf08EbPi3JJDkvKxPhLEN6FXeAj
bUSspRNnpjI9gAxEPItvkaxqIVfhu8nqwiEOgeXayVC2M5GGhNOqDCr+wVXqF6s2f46vOSjhIkWo
oUyqdcqC8DmPX1mphhTv2mTdJtzdbbpSbZ0lW3k3RXgQzB5VK1PZjFkDM9nkBnFm8vhUl/USvmWB
ia8PIreu5UkbbH85259jjVBxHLQ3bTMZuE4F9apL7UOZ2Cu1LKZND++XNzAGPYFqaCufMktd8adk
8arWPxeQ0ldxYjyZrf4tMvJyXQ3kYYRz8YmE3W6pdfiDRFp4rLu62LQYei3wtcKXRMPdD1eiiQxD
nrmyMx/9yKt3voPnFCZVidnBhCPbGKoRkx9cBjZhPEELiPKvgYZnSGmh8Q1rqNAgJ0utuhDJCEUZ
r254cxs7R18X8cIygYeiElv7ooc4o1xU1W8fCBx5LibvS47BCVW3EDEhQ3oT2jeohAh9M5GSDwE2
tjDdWaDFYEa54Agxg4oDeJiNUKE5KXOPZkKzm4IprPUEm7eBurE3YRBmGwU+a4VVLwbNw6CwJzA8
jZRvpHxu0UciDWyCTRwRxuyMmol4w0Ri1CPgVV552FfoqPgZ89GmrKCzuA4xuNJvSfXoNZ60Kn6q
WJ8t7LostvCtYY8gvXPSNtqyZt7PmI4EZEmbEWG4jp4UK7PAUM9DXjikG+Y0tw2SoTqt7aVq4Gdg
12fkGNgQaslDVRo/9Xregazx/+8MXwaHRGA/9Lp9VqXn8JH0ZkbDI3xQEKAKqyLH4xJ9WFZnXxkW
jZK+wH9gshK1z4AI2PAa+m1McRBGs0ICD2Jhc+7dpYHbRpq2t2OIJyIv+GyZZMTOzOvSwn8dzp6y
4qmv69BGwJEb6zE3QAarYtOn3itOEPzLzKVN9Pu8hxZy0iCqr3wFkrxXL5yKAOoOXmWb8J5obEq9
6JwRiOsB2YdYv1VT17AGUp21a7u4qvrdmmU5d2G+7FLnheompkZ5vYHiuBiHvaN56mNUOMBBuMsY
YpIYGK8RJrn4e6l7xprVPGZ7WwUj8pxg7X53tlqeqVCpHWEcJ0pG+LhiRbYIVUKT9fgrCFu1iVqc
AqjeWytTiR/qgmx4y0ku/cQtpo4AdjmP9IrIsHydkhy4SHLsUGFeP5pOcchIVhHuACOqBhDIsFRX
GSkiPF0hg6rjFhsIuST+LWdwo0NQE+nj+JBBJ+aVKtP1akTlEmifqxQj7FQnra/qtXMEwDmk+Vfz
NbZS40Yv+y9KV5PVhtf63qpIbB8ctEYkByC9bYq1Nbo2fpLNT8YYlAcq+kGMQ45tALowMmZstZ7K
azh3azfzvqF5OjozUDDulFR73BuwXHujidJh0ZtF6iLqxQHVF3Pc68YR02DpM/6h7XqozBqqV5Zj
wbIi730pyct5awQpgGlSHCK1EPFeFlbVQDjYoqPbRZ+AEeObPfm7/rWvg39n6VMpPy77vNt9u5y4
ZiGKCbbO4yHdqzFQJSteI0dbfqHYyM9eD9/+JwxhdS0b3136eiz33r5vGkp1HWgzQ7UfD3BD+eAg
qjmBuPhgxTAb5FdruILsMnQVCFz1J3U2YPIFar4xg/aVoti069oy2VYFOo+c2fUaZ7hXeyIcoX9G
ZMjb0IiQEOATiqsauor8SzwP00tICnQeOs7J1TsyvPWZipVYlcC1ZDb0cTevsuZQYQG9brvuBYth
OorfTW5i14YRIndhHXjaWu6GCGGBeUSvRnViESiQ+r25L7Ljx/Pyek5OxfrtKqn4NtlJbmw9/veV
3hpNRPmhXTBz5h187Xf933q71vX47/r8XZuptO7eabaQZSvEbVjED5QaCQ2csN8Rh6GOH77UFMlD
uSfbroeyTV5A7l07f/jsh0PZL+sK3GwMfgvMrlcKQBt1JXCDgL+WG1wc/22jUdasOa7nMaNCtnX9
kDyWp+2K1U/n7qX+qe64pcGrQRF8bNZ/7cpTcmOhoVYqZX/9+IevkIeGOhhvZMH/j4V5Y6G9kmfa
1tPlRxAV+Xs+mW7+YyjMUx61P77/z0P7tf3R/OVzv1hotv0vz1ENOGPQjzTXgdX2RkLTHP1fzIcc
z3Ys3dM9QU/7lQrjaP8yLNMxbIPJtODB/SKgae6/PEO3NI8ll6N5ju78XwhohiYSX66cW9N2uboK
A83QHZu8GP0D0ZHlep1rQ2L9qIzibOUqMEqF61QZzh6vEuJYBrPSV9lce1t5VoX083ZWr3Pj7Wya
Jr/O/t1n5aVk57/7rOZ9jQRHJOhLFsxi4yImhPnz+9gbp+roiM2HtjgQPN63RqU52Xk77tAS15Sg
/r1JS+/9YWRmyrFIdhR5jeegTFH72yTOKuKwwrhtjbmus9XtynzWnfZ7krcDyqWZjJNwXTi8/hMx
TlswaggS9577YKTUGbfI91WHRJKUSuNxwpX9KPeoa2Cf7BN7wDDLGXmc+JpxwPJ9kUyqMJJkwdnW
BqI1V6TRjjgNVRvY0dpRHoc28q3CV7+VSRSTiGrmp3gOixPl8+IU+hDCUrU0lx9OyEO5saO6OCWo
npl0il0w9GCAqCoulI5ETATktFDUm3jlIRK5iTEY3QSl796EYm8ex3FRexbrcw2be6P55KmVctem
YC+JwjxyxMT2phcbH/zmxncqkgNKLDDadgiADs3MxtSlCjxCWdsbLWBZHZSK+aAVEREAvR9saigs
D2FQDuegbJ6qLINCF4LuXpIkbg4jefK21Vw6NW0v/B3YB0UR633RJjfiWQFliIO9PLRnPbj804fk
hVKL5LKavIABuBZSf9RNRyJp329kW4nZz7sTso2C2dOv3xxxwYR9qUkZ9bZGVvvg+4olbG8pVZp2
+DBiSL7oB+INyPdtt1XSGlgN6t2hRC+0c7UqurFGbAjw/ywu+ogRnoXP5TOGirlw/uiPZV6pq0JH
tx4PsO7lXvp7ryGu7a3tugcgre8Eg2WtAVJjK5hbWw8QN0TVzTGFKWsLwokZjzZ1q35mIag0Q/jg
jEm+m+u+2gWj6l7Kpq/Rcmfx9xBvj7YKs5fWp7wSkjNwpphMlZfsS/xkJn+DOy65RCXOOgtDpX7D
TV8QHq+TdiFmOCq+sTeT2FTOYC1GfOgJ6uAEzhChxnPDGSVsrYVbla9UP84oRF70OBvCZelVykEc
5gThhsvCmZWD0RUvPJ78Qb8PCTeq75t5rxlzdgRlotJqJqZ2jLFdC1Ztgj+YgUfSW+Pb+bjRvtll
Fu6cDKvhAjMlohGQCm1ZDYI1j7jfE/Scjd7SjZ10/tSnTMDUKoIQAV9JTHwtWCjMCqc7b7bGtw1T
fD4RvW8JRhfaC3nKaGSnuxGjR5TOJDo4QXRf+Hgg6lOdvRIqtxvjbnwG0YIogqBdjBZyw6jnHy0x
jsjDTA4m12N+wFt/pnDu1Fp8anstO4e1iVjIsebPga+e7Ea3v4fR/GASYPKMjGZYq7BCTwVGgucI
lvNb1z6fT7GZFc/v6Nh/pznR/lQYQLdWPd1EAmF6NhlXsKl5+7xTdDhaFnUI8N0fiR0R8yNJCrpg
Z0jWH6tFSAty9+Pxx67vjv+y+/GzjSijK5hurE1jVp+6KriQew5bKoriJ2ZzftbgVQc7Zy3zvOVG
s2eTMQwT8pycctmU6QWmJXLXFZ+AIubjakS/68d+f+LabumzKGT8d99R5fW5yof8YXJF+FBfDPeR
DpJCqEy8smy0xUFC4ACGl58yT4n2JpKLTVC75VeWfFGQfG2yAsIF+padnSbNJ0WhqB4nC5yNHsZg
zu8U3KIuWdidg8nBbtmywt1s4xWmOW33Gb4MdpJ1E95mVhPs6sARCnEN1mI9hS+sI6mdqep46nN3
eiAX8s4R7Vji4AKazf6+iqz8eSYUVLZ3XuxspjbWt36WhC9aeztMo/PZn3IinjsismRzwHqjjcsI
nzW8wFt8U1f+EEQvhh7/BzmR5v4p4uDucwi7M3STIi0zHG7FP+++OTbcxsa1+HsMQkBoCq+umOzU
F1PFrWGYMEixgV8v3ezyKi+mF6ikNpyJtjnNVOaACpTniQd2ow0wrKYUAWGNmd2JeuavPdkGSfcu
yWdcEv9sl33Hzh7xWxGfvZ6O7equNmr+xf/mcrJNbeJtGXb3jmVi0t51w0ltM+uU1C7B7QVWl60d
36KKsr9bvnVX2ab6LLtiZP6raz/r77oWTup8LxQ8YctMe7b9qVhrpUYyXAjnJUTSpsxlfud2w55H
cjNQjwuwdYk3amqiswy68Nfen2c/9lPGaDMmBZ/4sx9G7xqsDeqLbu6pJ2Wa32+8UtvHhl3vP7Rf
+yZ+ifBbfNS2ilMLYXMXJeBqOFb/9XKyzSryW32AZCI/Ki8s2z9+LPPUi5JgkD8WCQZ96fTIyzNe
aq5Wf7YnSmfUc4ZvQdmecbDDqyXG9TiKlC5aCDlWa3k1hmpZvVSs/EmLx/hWp3z49PtoxnLnCQLN
k95n8S11SUOek0c6b6prz//qc5j5vbvK9fsCvkEe/fkN8kic+/PbZU8rT519UkZAYFoUnsFjTWyE
9AJXDDM4yza5d93A4eIEvrNCJvmr3991hqrm7/75PeL8qV0kJdUwDNNlfQJk44lFz58P8hhGih4i
lPmOqvOhnWv33nVi8m7h8cIP5YlmSvDa5YZ7z9SHiIXf7S7tze/2fo4wn6r0SfYfnch711+2G4Hz
mvpfYSSQ2ZrOaO7dTDv5v2+ztz3RpuIkAxRl4/UbNhSC5D0mT8uNvNvknuzI2xELKMPkirLx7eKu
JhLaZ0KLRDjWQ5UC0OW9lx8rMSnOCkPdhqpBuJk4VHM3xaQjfjsqRJPhw3iLRgT2kfUCMoHZF6Yx
adU2t4NOJHkLav1aWeEyRlP3kjFNXl972NZ330L+49p7x4Am12o2k6zrcWn8h9mAFD4WKQz/XOSr
yl9RLHZ13UIG5Roff8WymwqHMcj9rgSpRkkXhwnCHsQqstC22IApj/IgSaAjl8pjGdnFQzR97TPn
6DdxcLbtmlnh78PSJy2CmbH/dtaLnPreC7AI431jzZV+Msw02CFo1E+W2DNEm9yTbdezRQmD/dpP
7g3RcNHyOToNlNuXjqnj1FjVzS2Blb828gQimpFF4b/bZBfgPGan4kRJSIQFmZXPaaJRXkb2lh29
BDnEPz8p9l+fFJS9rA91z7RcnTX9n09KYPWRoo6h8d3K2wDzcFKnut8bu4m4U+UxrD9GU1xCDMwR
D9emCrdPcBMkKXNkmTdKlJg3CdXxGNzibE747GOt9Ks9is107U3CW/bPE/JTgq7X1nq0bjtPIf1v
xkfuRsV5ewXM/rkaI21vFVZz24xdc2uIPdFemPa0e+ubxGaCZ05y7M2eVFi98O4cJzrWQ4mLfzK5
d+JcpbrvzjXiyDSHx4L7cl3AS9w3Qxkf5V48TL/2yH/4tXc9e90LBic+Jjrakn/+bRD08Y//5wPg
Oi5ccBic6EvR/P3544Q4/qXxpNbfcYqYG5NMOW9Th5NyJv77roQlt5dHb02O5kPJzLtpFaA2XqZv
x6K3PB8nEW46Tr2fclc5G1lo9VtCad5dRp6QfSMb7RTMZpjQZY2BQDErXyw9vxTI3EkWPwVT6/Df
wLhDVle9UK8Plmmbqw9qOEPRLBT/DEE03gMFVnvXDo1zwktzrQ1x/QCxFOwOf7gXcUWEuaq4oglJ
9uICwm+RqJFBh8jm1VTVbTUO0+eoz/z1DNZ1AFvz72QPsLHhBq0/OTrydhW3J4EB6smR9+xQoVKx
QBc23e8z146F3qUrA9nAMh+M5t4jCgAuYfhgVl74oA8w5CLPbTay7XcPqCQJLtL+pRLrR2vGi1fH
BGTViEPZFpFhuqk85n6OXHEGv49zVmr3sqNsUzwQy1mLoaiLE9drZXLhinhpAZkAJmAVrpFS5zfQ
MVgPiz1H5G2UVk4IAeyOD+2yhzwpPim7Xj9kiU/W4pO/Lyt7yHbZTY/Gt8vKpg8f//OyjVf8h3e2
+5eb3dJt07Us17bgpGMc/efN3trEH05J7r8msEY0zSEHooM2gsUey3Rbc7OjPKwsH7y+Jiy4AF4s
FvL0h44IaRxn+dZddhrFNWTPa3d5SXkoL+mWFrgfIaaRCGWMTKE6bf20uymxhqBlHozpJpHNThkT
Az0gT4J5hsbiep6qLcaPTkpsrBZNN2+nf11Fo4q0qOvMWhfBusSutaVi0tUnLUartZK7cgNA6x8z
LO/FSXUw69O7ztdukzgTotU/Kilu4CWXk01vuz7Crk2LNdbGR514bvIcFRBz9oVD7e0s2+QGgiLp
UXLXHZxTqU713g7b8FfbtSOeer+uINu80vIO/zzcOX8qm01M3QzVNFHgaA7lakOEq79f+3fEHdVq
NY/fxpoKJ8koI8xj2xytM++ne7T8wIJOa/40iDc8zrHaP1CuanYJDA1sqzmUm758hEhdXeSBHqH1
MR2HrAfRAbjTApC27uVRhy3pQx/5P5O06o4YVuBHXpW/VuvTpKwLkhqPcu3+tkZPXS/chH1KgN/v
foZcvXudv65wA1RSrAp4+WQeM4SkTNWVfN8Ufx4SWpitWgdBoaNbZyMtHmRRU27KJLsL+rq8kUf+
5MBtR5OOW62ogsa1fe1PwjM0Nl7MBxO65EruZXhVP1YT1EqxPpXtJgEJB6/13cfWLT+2G4PKayAm
q3bQVAyn/vkn1aSB0/s3mM5TBEpho1a3bFzaP0wvnEyBwZ335Uvpm+TOTY19RLWaYyEaQdjAL0/s
275lHXsHxboe4pFlyVNvHeSptw0O+9t4EGZnUMC2PcmEb3NBwQjbYpudriXeAPGgJAShIcVKoBFw
U36dxVa/uPeYZckS4rXW2DXdU+100f7afq1GDv8+KfvLsuS1m6cOSFuaS6HnizlPIlh349rps/mz
rqXZPoxIWzGCevpM9gqiTqZZNwnsH9lNmZ3+nI0IT3yxWKBIq26IhYvelqiyTW7e1rh/LiquneVq
47qS+HB4vbIrrvzhovrYk3ASu7fe2N7I0kAWDfeEOgzPpBlUazNO25OnJN6JLHAIi0qcfW6M+iZq
mGN3co6WB21w8Y0BlLts8Su0svFh0NWDLv5oo7GyXTNhECsPZTcdNOGEfzwMeOxMmVmOGVYs1EMY
+PM7okGf+nJUSSsvHFS1NsJvI9OrhewiN63oDCj61A2Feri2X/vKa2IoywUUq3i7HhZ30bKZ4asi
AkwuTAa11YjOcF16FmaZYqNn0QuJTtNRHvmD5t75yWd5ID8TOr6+N1o0Ete2D9cZc+TT//wAYYH2
YQqog+d5quVR5zfEm/HDoEjEEhaRYUHqXqhnuF7l4Tk1veAMVgAhp/Q8QG04yQgaafy70/JEW1pf
msYsj3LMa73bzg76izxIaoKldewgt/JQGTvtrPrj5W28TRL1R1Xg1d7XLg6ueEwv/XG0hlXsdULN
VRarAY3Rroq75yjHEbaIcBNr59m7tUxiBHiFG89ubsYH2WZrhXcbk0ByUn08msXRPJmdgLuAF4a+
bC5TUTTmIvc9897FM0n+T2V6l2/UBJM0OXD7RRfeU0ta2kUwPMgeNW6zS7ygiXQWozouuyREVtw6
8lAzUqxLk2hAKD3npxKv5hZyKhZxEy/2quVVr4XqQO48NgKh2+U4b4tTjaK+eCXerBNS12WA6QVu
fNCqAtjJl9AhP42kC+0SJBP6XrGHyIDYSt/Vz0o1atPRSTTvQB481aw0FPECrFzEphFLPNlOWeJO
Hs0RefCExB9dO3HuZqX/IoeOpgjmTV8q2Varh+DYtbG9D3P/vk3H5ixRo1bPk33oYWJry8xIsVEy
iJOJ05xl07WHRJ3kp35fQ/bAkoJEFJ74xXVclIMdWebhuf1fys5sOW5ci7JfxAiOIPmaUs6jUrNf
GJYlc55nfn0vQlWWy3W7OvqFQYBgWpaSIHDOPmt77390y6bd6cHR7z6vfU2Zcn6U17z2/WuylGel
eexqpxKn+fkuHFDMBtvlHRJu4tGR1VOlnhOvdpIBoDKs9kG1oqc2QNKdNmX+vUybiwtc5Kdo3rBe
gvah4FKHR47+jt7/Wybc7BVTFNwX2HPsCp1Vtq4Y9hF+h32M0MkdQ6vOt5kW3zlxBvAgmPvkhcy5
F0EanjtVofxUAOO4yTpMAzxqKC6BGmSXIUtWudsd+RbcAX4H7fD3SeJHnz3R3yfzpUazz0rQxZgD
Js5RCWrAjT2mEotWskzmTlcjiXpbNrAFqFcP78LIsigOHLDraBsVbIs5l56qsbuSyUpmn+ouGs9Y
mK1L8kiHr/nP5rexCifmhM+pr6uvTUBRg62R6ezDOHlg/Ivmme1bGwpk6hr7LahGVEuqhbEsK7Zx
NuAxOSJvNWryqyo+UgJmn4QHuCIubX2rODkvXQdaWpFmWATPB9n8OlQl8EwjCbZfXa2I+7UxVuH0
pFV1u2bNuWQdiDCXgMBlIJh0cZRILLRholTDNim2zh0KhgNKyW7kZXMeGA5BRBGZT4yhjNYODA9E
m4a7jpIKK/Q0I0EdNxoq44ovj2maNzVOuM+lbf3AnTP7KGIDJSSZtMXkjxulrIa3WCGcqbe1B/PE
JAUDwf5+drd0dV3cJbVT3udRC5eijeOVvGiEjX32FHclL8ou/EEoDhRFsZXN2f1qb82g/LSPmwIx
XvIILxxD3LJAC2+REqfiWE0Bu7IjoYIt3aumYBsjT2WnPMTz5c8zoEfILTP2P19jZJPpVqwdc0D/
7wU6voNQwHZBGL0M+eCevTJ18c3grES6DxKgGCF10MTTgJqhysfOKp3sm9gLmVacYXzRKUN3B/u5
6HSIukNR32QjMJfUjKanKQMI01p6dJUHX3lsvdK7KF0IEtPKhr02Vt++rhuVCRyxGPRb2Yfa/buT
D/iKgbAYh3UyhmxW/OJ7Y6Xi1hX4GIe9ap80DSE835T0x/8YUfgq/JnCfDHMMb/6LMWNOXYuW5Ro
/9aar7HSIOozj8w1PM9+teZroxDxR8p+Yp/kbXRpSVt9Pm9lUmfrgUX5byKCrO72kARXPKTpCYa0
8mSBLK+qqXvwlLq7qsAxkiRXnszMGg4lxd+Lfh4VFb29jkocFOTVJArq26AuSPADEF9IWYGeJ8mF
ksjf5Ald3+W4UUZ//QSRb+BaiIX9oqai/DBM+rVNKaPlLxPC/RZEW7Teqa/yQMjiNBS5tWw86pRk
7Liq2aQGYaMv3XmV+dmZjFa+7nSiGZ6PNHwSCiUhuKxfqIDOyEYr/TkKtrLnq/traKBZWBzP45NU
G+ah8CbdNfXTlrkJc2yX2a7B7BUi+ajJ72i592GnWCNjbtI8WomLakZrp8OAo9HeVhaYbrFIVG4/
4+lJuHPF1D1iwk7Zk+/81m8ORnTMp/wt9Slr4+VzoyaG+6ANpfuQg0V2KdC+ylbk2S/IWr2jbOka
Lu0dvl872ex8QDrshZO1bIaGAGUU2vqt/DQxVuMOKwnoIQ4Ink4DOaHrLuEar7IOqjla58rWBM4Z
TfDGs3fXabH/aBq8wAqq7VZqmJfH0SOjm0N3rTFJeLcTSsOYgtt7b/KVdRsA5iQR0F2TCVtlOSSK
Oxg3rDaSXuEv0gXkj3TAg/+9mjT/x2LSVm1bcwyTFwaoun/usA1Sq76G0/i3EMm/6Mr2ohlKfY0b
OEpFHUPRYut9lX2FjUg3LpN2LZvywgQ2/4+7BszkxtydC15QmgOsdwY3jakB+johvJneGaqPa0en
EJWzjabey4OXWhSaWer3SVHqfebbuGvotl7vwbP9NUQ2McjmPnn6dfNv98jPGcbq9b9/XSB2/lx8
27yHEOAhRSA5/K/fV12pddCnRv+qd1m6Sn1cu415PaHNB3lWBAmvdRiD1yq0cSicL4TzoqIvLS44
rQvQVqFeTHa2cegcU9wHDnFnswXKfTajgkqkf551eqJ/9g2/zv7/x/V6tWosH2OxOWNikZNfBKaI
9nJbLJtUXsZ7mUKRTezPot+a8urX4K97mxzk0R+Dv5p+XfEPJYoHqlZDmpzn+dlBypzOAVZ58IuS
knvXMNbWHG+FFZ+dwWvcmLpavlXxqKAIz5o7pFL6pojZRAYO4OUxp3gmArv6HlMnxF/7XcTtDIMd
ol2hMSWLAidHZ8AoxR+Z8pVg0NayCWrnQcnt7C6jDuBKguxkuEb6EgJLgOXWovaRTUrjF6L3xiMl
KuOTkX0An8tekNpne8ME9iU/C7EPdkWOWu/k1RHDHpdSYXK26sB2gp9AfpiahgBu5p/gs2nOM1SX
3bVuVl7rzjpRK2QtLSsKty25rVu4o/jHJYV3CaM5TR2X4RsPx2vo5MY9ro7GVlAEs6qtqPrm2G9K
Ywdvf9zotdrzf3//dfHn95/AEqVJhGMtQISw5/6YLyYg4rhHifRJDKxFnkzNManBiQQlQclti0na
XhHQ94OuvAt8jAJkS/Y3aUvd/1cbQZuDsL8w8DEw0+0oIvZ4oOoxatOpyaAKvd4agGuuZSmKSy7a
G1BP41V2ZfnQrTolw7NrHiEvmLp7L6qWnN3cZaOPO9TB9Chb8jB4+IMnHlGVjqw7jiNIB+2pttd5
603LISJbySIT3pLaJAeLrNXzEFK/4qTjI8ksjCAiyuiCrrOaOSMx3eimjZ/X/GR/PvLyUQ6bfG2a
1d5vVexpeS2tI3eqz2ZS/HUoYpO67sRKfrsQzEPkHfZ8hxycFeJNMzxwWG6BRLXz23KvunFJmcbf
Z7CFuCLbxBwd58Zx7B9D4aK5mAcqg3pqVHH5Iw4gm199IQR4EkkH2YMh2+8hg0b3y31NnG4BJj3Y
IcJSnvD9+GYy959lq23OiZk7j6nupXeqjfHGPEZvg2GvqvgPV1arPKEThG8U4aXakyC+ooHLrszV
0V3NHySIVeteiTiUQZ+Dl4/KvexLC3edU/y4BpAHNMRT2r0CBGXvJjoMvK+2PPsa48yjZZNt3ylw
YzSi2rD53MQBgVd3gVc8yu1bqtXZ50bODNpyMeQuYo+xYLPnu6Blfo2zKAulSCqaWB5o5lkLqZAS
FSsoY27Kg9r41jkzi7s5qb4bKzyPFw20l2PVeXAl/jEsKqkg+hSoqpNn7uO6Cs7ykA1VfHLGi2wQ
DYQF6ZjBU97q0zab+tSEFsZYO3SCW83EQE02Xb5Me6eJjsw40XWo7UWS98lFtgoRw3onDilb8gBU
sFxNSBxZXjBeHsyCyrS2cMDy4c+bVeN77XXGYywKR7YgOBmPAK5+awV/t+pU1x9jTC++RnboEm8J
vaZU/VPcbgWUucuzph+mzzPZhxQakE4/Q9pmVIU9UyqMXPPUpbDbDLsaea7NmJYUGyxs7jp965Tj
uB1S0Cy64yGJVUbv1EIiWSqIVa55WlD4mAXNY2aVFMH1VfQKze4jYj/5w8o0vs4DcKEojKBihWw6
6oras9iHYTkmLeXGivMmgvqnJxrnBdSOuzALLX3MEWreeg56wP+eUP8lnncMw1HZPDKpMply+Y+E
bkwFetaXtf0YNFQqyldvXwBITPoo2cnw9YDTwU2hqsnuU0w/X03D+q+rqgY8Q179uldeBd2/bfW8
uPtf93/dEOgk+a0K3uM+KwdSLA0IkT9EOaJF9cJmuNMp55uDWE7k9gdTx4GE/XL/SG06sBxX9I/Y
aAFzHW8VRT+bVOI9T04400Ry9UY2iRSq+IsaI5MkV4Vvo2YpG2xOGw0Xetygy7FM1q3VuEu/CcQG
+R1Iow4sQTtZV7kRHBuKUB00B/dRb1mb2lfxqGwiCpk74wr6p9n4VmBujAEyV51nr5aCOiZkmXs0
jUzfB65uLd1cdE9pLZ5klPvX0LTO/hpqd572OdRxh+e8L5RbRMv20XSoDLjVEuSLEZD2xg1Y07Wj
j90NiuMj1nTOm55OV8FD+aYa5YcdDOLVwOEW8x9vekY4iipZiO5xsNFBAd9q75MIV7qyJUihKk23
BOpvnrNMwTfKxlHJqwp1Da2wOYjetDe6MrgzgSrdGUo+bO2+x9SXGsvNiH3A0Q3zcN0OhX0qIktZ
CmecLlS7zRYsfXvNohw4Yeg0D3WFOVimZ/0TE5cBE33QXkJboUq26JVv9jS98D+pfrAAOFKob39Y
2JmYbQ4sgaTNpuz573RmlpzHfCzvsqJ8GyJDe9V8U8VMXsPes0aLrGH7LfvTobHXEgwy+Lb6GvjW
Jkic4KFvzwMP93ai/HZTUK2AWLGmrK3u4h9m2S4wg2s/xpJysFa0xWPoJYApLMXYN2WGBalvpctE
Lf1nsD5PPWBZnFajVdta5krkkb4Z2dPc5NCErmnuGSujVbu9TUKZCdGn9rwKivs6BVaZBEb6ZpXT
SisqykPzMLmx48LZl0KxPw+yKagYYA1iBbfygmaD4VjIUzWlNpJZhHs+T9351GimbB+Hv32MHOyE
2Bfaap5sdQWU59Cr1clTQ33XzkgUH7PMhybF/7hWzOzDCF77KZh+gJ8Am1llKiCrKdvgRuHMEH79
ogQOjx7wtbfar27kPZnj/Gx1NX8sUjNetXz19pZBcYSiZTZZ9GAgHF2pvBajdMdseI/nJKuP+WDM
qxTZX4FL+Or66q8n7V62ek9Hl5SEkOjnz/i/9skPkf/C0CUvqaEGNyJ0rFv0ev5D25X1qUmdi07J
2YPsElazq2NtPKtzl+NWUAeQAazlRfjpKZlNkgGy6eoj8TixNm0VA1JqhIEBpCfsOJqzaJTmvgnC
vZ/EhLFwEt6UIC+W3RzVonohWnS6W59LkFj3OhDZr2FwQN8nMPRGbI+bgjBdCpO5WeglxuSDRRpV
HmQTBxf+fpYFdkAI4+JpuX+Jwh3qeOKVskvprW+wNZu/+ibBg+6pebmUV1llFPv/fp8QZ/jnBtVB
swUnTie1ysOpaeofxVilQQU/PsD6I/lPkjEr5lpAhpOzFsTd7sr5RT657hrl9F+t+dpXa74mRzbz
a334x8h/3ydH1vNn/voXft0Xxkq17qtsWnidRzrFa3vSK+5BrTsLNIUYT7JHHsakGNdKRPn/Hxdq
kbALkIFix0nVW7fKdkFsISaaM3Q84PnJqryNbMmDWYdANbwEeCIEh5hkuNPedK4zroNMg5xgO8hw
W/dsj6G3C43oLswiMk5zlzwD6NPdtv6k8Mb4+wLRrWqVpf54ilxK0NNJv/jzqnVMS4xzY6VcTzOb
M9Aidc/6IcYSQn+riPM+hJrzMTV6AEK861cjxAzsqGLrZJr4eOsJMOEi790l0SgElKjs7SIt7uMi
w9RV5M8i6/HVaIkNyiZO1jqzlgV8ZciK53ECyKxoO5EX7UlJsvSWmJSOBCYXPOa9lZ/8CopGjXqh
VpQtS4lm2aXo0Nc4Vn639LxfjDFeNUSmnce20K8GydYf4HQgMeeossSkgm03yKT/jxFEN/PbBsbO
Gi2dtpoKfNiEnqZH9sDFMi3U9Il32TtaLe9D11/bpq0vCeJ+E1ZEBajdLCyiN4l16ZNcg0oZ2kt0
Txh2FgDlBiv9oSnJXyP46VWIf7kNq530VV2YcBvTmCV4UYwvhNRbYJrslfUiDF+QPwCl6feeXKZ4
cD0OIVYSg+qXeKqTRWmUGkl2jT92PPZYv+GpTJg5fquQ1y86VBnPuINBvumT+GHsQtAZ/GcuSYjx
Y+Yq3RGqL57iDYCHMeyCvYdv6oYabQffIi9ZRRVVOfzFqIsySCiPfgrLkjX4dDTKEXmSnkN4VJXx
JR54BxSDS8zcq44DEiA45fSbXj3dGsHAsHniGsDZfQ1T4xKw5jyDKWPGpzV49chhcUyVRez+5NUe
P5v8Cqljql59Ko6WiXCCQ4PfzynRoLT4aGTfNIr/fFX8CFU1v5ma2IUP7eo7QAQhP6xePsd5ekpF
LH6kSfKRKX31YJd4iP73VGVYf1T2MFW5wHF1jXCaapkoTv8Ze2xABdkJYMtH1Zq5lOYT5fhMvFSs
gXB3y9s4ictX3OaKhVCa9tz1pXE36BrVbfTHU7zsRtifSKHAiQzxVm5EZDOsrd+b8qrImz2OUnfu
5CQHDwvYVVANxTXBYORmINrxaqTTXdgWNbXnzhYGdfmzFsV3Y0ycZwWVNV57Wrol+fOzaWp1r6g1
yRtAwt8CO7vWFO3eV3N/wJ7y1jeN8Vt3KCMvP/cqoXe5o89jDPT6Kfdv5H5fxgVIcA3HUC+srQAG
38zeXxguWka0BuvLypLaDXKVDt58n8F0cN+3CHc6iD6ZzwJJHfqDbEOw7A/+YLVkJYYZWfGPC3KI
KAS3yIGNC88hdYbHxhQXdVYdygo4Ck2Sw9wFuam+Cwo7ocoLIxf0z+rRsZtyaavzZghrNqrwwuG9
oYIhBN3/03bKa+Q5ygs1PaDfo0q7TNSLMP9rxOJ+3R56OCDL2/nNfd4uYOP/rMLuOhmjf25NDx+t
cMjOdaCE8MhF9lJVIa6rtkjXSlVnL9DLX3Hy6y9hOYX37mwNN3ePbuZsqF+iyna+KRvZ/Zl65R3M
QAUGiWeR4aUvbl6IPVli3H/m5qCM90jgYJ1Qk5tV3smOrPLB75tk32sGjJy5H0DF2dPq8sFoZnNl
7CrVBJ/YpmEJzkr+UI/974evPtVu8A7OKwPiDEO+Lsgm6MceqoMHB6ivR2iAaXLnlpm7ZLmBsaUb
duswSsuDX475NmZZuEtRLuwNHlBg2G1LmV6qrVS/c85WNKXLMY2Ga5K43k3hZPVj3OSYGWB28KIG
dbxIo9H4rntzDrjIP6qiXo2x52HUZq0dy8f8zBiBPMV+CP4oJwnj2c2P1g/vjW7Kop8dYoqtzJgN
NXkBr43v1Dl/ljvhDhvh+E5eI6Pzec2Y61J+XZM5uX/fh6NmcNv1cMf8WcjmmpA5cPsINqZlWPfI
0w38HQP0kXOZQuPbysrsk4I6ab6R7b2r+luW8f5PxMLbADL7K7EQTLqUIT4lbmLsgDjBj410+96p
yGKHVEd+ROKGp99+r7RSXUx6plwdbcrXDYuB3eBTseyXrDdLLIRe89Lfh27SHGs1NrA7JT5A4NP/
GcAVz0zjJ4a3rznJ5We7jQswWe10xo1r3EyGXmyN2bsiVpJgD1EZBHNQa3uj0sKjCkJviegrfjb6
5IlSnBZHXZD7sRl8H2NK5wqMXy9o9JhpyizY+FVn3NlBHLAt1q03u//GkjkaF0lm9EeM0+MRXUKB
JRj5yT4LhqO8gCLorzNTA9XYzOZ76miJS9c3r1XhDi8d9HNY+SaxxlmX1Wgm/GjFfRiTvjxAAQ1v
1MYMX9o8Qq7G12Mjm+5UHdva76+V1zR3fR7f6/MoNzeSDV7D1IXOTYJ3RD6V4Edm9e2JfAK/isLA
T3BesUnh1BTiwE5ZJ7H8X2IrCIe3ClXfZ9kFxj/cAJVfkysw9kk8WDtyQe7aLGpmBjVRbmutbR9w
ahMLter6b41f3EV8O/xFoSzjOM6DBX7MsNc6/62ZNGpr/NCEsnL6XBgo8Q8m6ievMY3notGmTYuv
+lI2XbfDzFbhSfu8yn+rz3xx+u+Xn/jXuw/aLgFi3XJsQET/KrLQ+okqBVEqD72baWibDONmLKcO
Z8I03tV95a1QLOcPeGuROtNT+71AF+g3PMRfY0ekxdsxPrEsYHhYZA9FCTGnyA3xNTxVKQqXH42N
drT7HDt/tJUBEQblB8ZH1lVkUws7Nkn2DRHfj6rRdkObx9+augPG1UTZxYwrQOTsOzbQkqOLj3D7
Rii5Dz0+2vssyuVNXW/HREHRaUzoJmSFWmGl4YON65U+Z+dx6wkfYghqhOuMR3ntVwvG/p/X5vtQ
udj/j8pOJHN/bpSolTIoI1KR06lUN/4hoyN845nICe0Hg9TubdyOcfGc4G+BxCzGRp50o6P2yKPl
adWSjmzmw+eVzBzdG9nZJzWZyGl0wH5bKEnFdJQ6FymHkWd/aGL+aAKrGyngaoS5QbdLeW6LpcxA
Pg3La51Fp9O1e00p7UMTi25ZU932SLWgv5h3QR9pcaAeynqXN6VKyE121K5Ugz2/vAkML49l4BiP
cA9Z6idnHV/S97bvl45e85SUfn4jRsQw4ZB/txsxvbhaU0OrUa2rOsYo0+NQHJvIVDZTEavbGCOJ
o4VcYGVOvbJzA/Mp8AioJYhsDoToXDBABGGUdOofMuTZvCv7ERf0RdSYfEHQ46H36KLHPnatJey4
v24iEB5+3sS2tfx10yiVAhXV8lWih583RfO/NG+bPv8lT1f6B9XD6KdDALTGvjpdZgg7w6epwcPJ
crQD5k/Rbioil8UuUUYc6otlPQz+xpxjkKWh5gurHN3PGCQV3ot5v/lYJHhZq+g3FUUTL0X3E9Ll
+K1pm2FVEU/ZYHhqz92lEeUX34xfUjv1IBQgl69r/RmSiHeSXfIgm26arAi8R4c/+s1ax5g5ha+V
jde4NcY9LqMV1b4uev757Osg+2KAJRvMbZmhnI59m3qfxbPgOPGsgzandm2BnlZ3MoHpotAf5dWx
BUhYufd+NdRbPY2N53hyoXf74h74d3BXBf19og8kwcza3WgpKEFl0o2l0lKSS5kP7gvE32/lU6uB
8dy4gEQ/m/JqKoqtp41rq2h+WvPWbPBUan6RcdFFE77msUT/efXyd2O0lUONCcpRLnDhVYe2Wh4/
17y6Ixq4l50OY1dvWM7EABZ6NQJgUAeoq1mSscv0b6kYCg5FFKT31hT93j+x6xsyK72fx1tt6r6a
+iGBw3lMMTqChxssTfkThWmxZekPTc7o1I2YLP4AaTAt0qZxjk0c5I8KhqBynzlmbbFNiQ/fYArR
3oMmLtaFY0TYEpIo9OLUWKRwCw8xvzKQj5dC1cYn1GcPn+t2tF7G7WQo6oq1sb1LvVY5Oh24WS9q
yheriS94JbYfXVTsRJpZr308RAjF3fCM9423dZUazy/fNa9JluggDpXpvdFXZlz/zDzVes3yK8Fg
4N2/ThTlz57fL2WoF7BT+m1MVjb2q5rFTzLlgPZlzhEBRpRJhawmZaSHGpYmM92nq7ZIL8c3xwYJ
yV7d48954yZ5c0pCOz60Vh6CP6jt1zatlnXSaD/SHJC2q8XTXcIiCSGgcFYJuNTHtOke5IgqDdmw
hsljU2Bu2zpZuNWStry2c/BNjrCp/Sqs2b6FOe22mUv+qvnQq6KH95LitqoFI/t6EdFpYzObtHb0
mA7hydCT8iJfPjktbigu8ms8X/tqgY77rfXrPs/ji/jfb39Xtf/9/p/lNmR+NBJ1/y5HNiwFGyp1
GB8md1cpWt9uwxRNkuua3W2XR2IvCyPkmd96bIBMPQlvoxqz277pvFULehyxe1/easQm9qUJJiQL
1IfYjt2lYKpaj2YTrYQHA1OKiaXIOJrLTBvMTrKyoAqduuK9YGZ9sk33KXNi/Sxbqo8/TxY9xCFR
G01k3o55G8vZzLZexy5/txHK3RVurZziqQMFjvXracSRhRjEcBc0Xf0GLeLdAhb1WhFZQ7vQjc+R
0YY3YZVcsL3uT3kE6TF0nPxUQbrH16OvtxW705Q95HJs8egYdHU6JGH7TZv07n4s8euNGjyChEtW
oeBd9+6KGgoraqNYi5RN6TVvYwWKITXTgt+Hj12L5lbfNZ72TC/sZ3M0vbVtimwtyqK9C0RxTJDy
viYgwWVeSW0oDcaxL7hgA3HXK0G0HYZQ7L2MWhR54PWJQjEvIR4swMqSVAm7nz1G91RZD2HpvgS5
B+vGUKu9Y48NQXVYz4QMIIZbQ7mqYs88V8xON5jHOyunR1GwoIBopnPG9tXx1LOBDO67hmAGCHyO
yYJdFGx4xlWuOs8B+M43B0/dRdlXOMlPbbQWlQpLXLX6Z1cIiI9m0P3wrXFd+WUfLFrjoctM96fV
KXdsijcN2fnbEeM7In/6TdNozaJPA2cdm427z4d62AhHwSkhz5baSEFVUmO6gLr6ecraYdWhi1vl
XssOPGvOeoF+r0Z0+NbG/cUh2fpByomYDeBM6LAOFj0YFyTIYtzOCk4MSLGuzrvglI1TR9lCgjd7
EN3JQ1mqeMXFSPjmrljBeyNMHWtZWLkGjXik/qAvXganuGA1Uzygyn3QKjc5U8esPuaK9pT7mn3S
o6I+jlZ1oRAASX8aRWzhPiK1zQ4qXvZuNGCUZqehuajC3DwoBKDd5RSI9LUXRI2LVq1WsqmM4gxG
VrkKvetPrcB/zVey7NVUoOpWahvsdbc9ItN00D9TyC/LaAKXs5Ky6bgI/HU69n/1y4sxQUzCNfMQ
2abg/5ti59lt542YUSfZuUyiR1Yn9QlDLJ6kqdd2fV93MNCZqdGLp2uCJO+8d/u71OmM4zDYGysx
cfGhpp2AnokEfb6IL01/1w02Hi9T/EaOkRG9Zo1bNwQN8NkOgVItxlpPFt6QdcuCyPITyxjcQWyX
19rcFIZwb1RXa7cZiLRVCHkcJ5NaoQITu97956lttmyTWHE5N/3cG/u8oBz42UF/KvrA3WE5c8G4
zzo7KVbKfbPElv4977HbVKPmrTet7jI1aXGj506FacDrRDHkj4idzthG9c/evO8du3+s48A9lN7U
LOwSw7ghbikiiZjSoWh4GxUnH6j/zOmp0haXbD6zTe2SMunvZZe8iCdJuu57A6+3eQTipvSkaFjK
kxLOa9t6qGK12/a1wEh7btqhPxF5i79HSiYewHv1VziOkL9pFTmGJqHftctBHZTDNB9Qk/11luBz
ib+A+P7V9TXsa6xrFCWpDf71X3faot6j4v1ZeoWzG8o62jqYle+JX6abEOOKYx+G9TqojPhEKnFc
GYVRnicHt0s3Vdt93/sXlzfzJk/BcYIEa7AVN91NC9vnYAArWumjOp2HssmXHrqPazvF0N/MXn0o
kruqslAdOFN6B1ou2nRmVW0j323OeDeFxL2S6hUfh6Na8qTHCdoCLau/RVWL85ZtpBeDtOsGIZW6
6Yo2vilxVFpqRFG3GiYo0BiU+ZXRlzeObWjfBRsLXa3Eh1Ok9xpriJuaqOClN5QliNTip0lRWcBc
+Op3/IR9EOcXKwvbTTU2J4dHaR3rTr8eLLQyqu0QWxCB/qxa9Zsu0uhnJo6oNAnk8jBfBLnnVzsw
ipuy0+rrJNgflUmTH5yh2rsROUHPV+oLFUZYRNZkAsp8uAmwbP9QA7ZZbsaaBJffbEV5Iaj+ybCO
OjoSPKd67cXsxyMxEIdEpasxZa9qVZTfw8Calr2jljvClDZOXf0HtRVMlGTt2RHX4i6t22hvhD4w
jbQbT6k7b18s6y3SCp+yjGbcaEHTrgUmS49UDd9B4/d/uMjkFiCKx+uYmj0K80pdVVnXPhOeIEHC
iHBeODs4z9zpfZ2jA6g3KraxW3tyxVabovzA3zLGjq4RZ5fKdvyr5orxIXI3Iw5ph6xAjj+Ervdg
mWZ9sathFxdYzRj9wihJ9/pDkxxDGBhrMsjNUoq7fH6Xt6IPy62UfrWwBVGKOA115Ui/6tZZtGCF
HrB8yK6qB7q3wKfQqroEmnTXb9tW85eTo2WvFGJ8kHUZLqVLaUduBO8YPaLewCGgoBD3JtSJw46u
KrZd2OEO2MXZ1ddxoVLztv4hQEgDCtM+FFIWpRraj6VqTktNi1+dsSpwWDTcSzofRi3qF3rEF9UT
iq4sCATh+lDZxTLwKvciB+K3bK4dnIDxtfu7D7gC9S0WE8v8KXJYYg3i4nx+9ueHJUJb+6gaun56
HrHOWjp5AQveJwBI6Iv1c2ckBzdyv9mx4R5Dg/11UN9PBjBffdJhRrl7M628ne062rGgQOVmAnGH
9AQupZvU+jbrkvFczIdwk41ptmJzHG4Kdgq3pmj1Z4hD341qGH6Sn5tQKrNQYbddKZgl1I2bL3ti
30yXs1eakjBRm4p1NzCPbNQRM9ikFNqjiHx748VKBicFj048eF/QzGBo4NQsuNRiPEwe6pHUsOxV
JIzhtgdtvHLU0T7kZdt2C1Jy91ZupxvZ93XQaufvIbWjE1ezkX+xGgEKUtfPTt3X2NCY4VMHV/G2
Sy3jErsBW1S0EOi51xB0KRGgIAF9DyyWXseoYwqbY18ZbAGJUN2n5JkWJY4xW9mnpYZYdBN8bSq4
LpER2h/kogCR3jSe71x9g1VyqKvfVUUZdyhPp52pUGmy8MCXheMcmiiVnoVg/KLUYfLaqwGCdeRA
s3DZIQAe7FCldzAIDHETD061FGjorSAkIemn4UEthmwbThnPQ6Eqt6U9YbMUuN51tPurL/wjtdE+
cO5IIcASt2tPq/I74mmUJCtlRh1bo1CJwaqJktrqUeRjdByIaxAKaapHjL2ckxubD3x/xMM0G3xS
Luu0fny2W4I9Y/ZZRSvrwUp2cbcl5j1LWVQr+6Ky9k7/h7Yza47bWLLwL0IE9uW1V7LJ5iqJkl4Q
smxj33f8+vmQTRM0bd/xjYl5QaAyswpgsxdU5slz2vKnDOwwVPeFMyQ7x6nnhyRAMNrQ2pHOBGN+
uNhUyz4iPAj2YgkRB7sF895SbsVSDnGyVa2cB+CFpmD0nOq269LXs9Qokz3MLRYk80PTUocl5nLK
NxHvq1TtD7BWQk1iwfqCikd5zDTPP8uBt4F33dFpZXj5fLZqmx+ALH5sK9i01YKvRZ5gnUcUjAck
gMvi2qot51FsrYuoY9LMV0Xs6ogy0dnVIZSg+SOEDKgx0mMy3VF1Mh7UabK2hh8GjyF3fZwctGEV
tpaVHsx0o01LCuEeBOuut1STn2mQm16p04sTm996mvrOYf/rZBQUWrupPHguiVuETpxT4zc8iy1n
WtI0+cUoYzm0zh1VXhQbuqjdkzalRFHSCTko6Tc/Qf8IPk/4UKGw/sL3vbZtYz94BouC0kBc+/e2
ypsiSn6wuaIA39WA9zuLn5ZlKIfB00HVWh7ZAfracOmjYyO9vlOGVH8wmqfIbGhsRCpcJZ3k3Mde
DHmZ6tXptY/sCf0bmhJty5l8gJlYKcpQivEohyqkJZCnre6gBeqrrW67joKNXl2PaW1e4gZNu6Og
Z98mheUdSui/dp2jmac2ItPiQSP3SQvt5mloho0KDxU8+f3eS1TlcXlQ97tGezFArN6SIPAvQ6vM
UNadBvTO9DJGSq6HhLaEgRMN2DSlFlv8dP24gLxzQEfTIdM8tOb4aBXIcE1eOh8tz3dvklr5EiK9
9jTQIWl2dfMpmKb6UwEaqTRa7a4MlPqTZwzWtocmjm9YhhAh+zAak5rxW//OKgBV0brlIyFp/6rN
c/wSZHF9HakhFSEvSF5sumX25tBEV+KlIwL6nNAsQa/ghekVoqlEeVZdU33i9wMYC2ZUgOlbDAt7
Y7PRvHGUGcBgbxlXltGkO8VXbTqmkuYqA8CEeHJhf85IJUAh66o78vp4J1U7lgU/70riWKRYFgod
YKJ7mat7fXAstbLbX+Z2gM74tSfPtwTzhNccihlkvHiTntyfOc2Isi4rA9PiB2saET1ZgvMhpb45
mjCKLF4V/YB93ZEYu8wdRx9JwUI9SrDRt4iDha5/8aZ20+2o6VaLVhlzo4HCW09JSP6EZEY8gwor
uj2eeWU5Xn/fwz55yKK5vHWTG9An0Sel2faaOnxSNKf/lNXjF7qovHOBAscV6pMg941xuO/a9NpC
VIb2IiWyL7ZW+1HNUHtcTD1kBXcmxWZfLaGaitkxAzQPT+7gDveyRl5H6Y79c3R083GbOUj2RGGE
BLkapzdBQOM3XW8/c5JTP8oSpWlQHtZ95lvxFWIep7ZFErmzks+dmgQv9COjHW1qkM55Y/BSJ217
INc+HcQLeABhOzS/TuJF+uo5a4r+IYhc40v3o6my4EoPC3VXDqiUxJld7xr6Vo+o/vK75QbzdPJK
CHr3seX8cZoup6aWVfr2XcC7UzNDiSeZSB8E1pNPE+YXmz+PgiwwXvTBvhi82x7RET3JSLEG8z4O
picZofUCC1E+/JRRzR9N+3aEjM9YhV/mGhIVd6RGJ6vG7WwgfrZITtqKcT/56uvBVK4dZQjuVzMP
/OUp9YPPErTaUxNlyHCiUvzBUQSxikw43QJrsISQj2CvY7sIy/1xOb9nw2jVmvaZfvhDNLTTN3dG
jXpuATVPWq6eVZ10F9jpnRuzRw4n1JqjhW9YDlCbv56lhoUqI3XX7exAQSxe7e0sLTJvP/Y0lHxw
SLB4h04J3nlp9oEB2R4ashLkXi+rNg16Qs0McK+jqZgEyyImUTTR6yHmUeEEnX9+krPVscatjg9x
/yJkXX4GEL+IjnLhdZ4M15j1Sv8i5MNS69x/vMt/vNp6B2vIh+WbYAHmfXB/uNK6zHozH5ZZQ/67
1+Mfl/nPV5JpcpdaPyEAGUZP658g9nX4j5f4x5DV8eGF+O+XWv+MD0utL9h/dbUPd/Bfzf3Pr8s/
LvWf7xR6h5qnQwSRYQHh0S5aPoZy+A/jdy5KUczKRUdmmXoZd2i6Xla5jC8T3k372yuIUZZ6P+uf
72i96hqjUnee96vn/Ur/1+uzmWHrPZiL1s16xcuql+us131v/b9e93LF93+JXL2lB8Kqhv6wXnW9
qw+2dfjxRv9xijje3fq6hHjS5V/+wSaOf2H7FyH//VJg6rvdBMn2xoyn5q4bQ2dfg4jfyjDsF8oA
5GlB7uAFo2Vt1cr1d4rbFPoxbdDVaGqPJ8rFLYHjFICJA7xyS5N6fdILaNN34g76vWmm3hnMLx10
YupnL72pPJ4CS73Uj/pkOKh0Il1P39+WMgPQy0Ux4aKnINIKoqpAL15ZbeTUGudE2a5aC7rzOnE1
rWoMvm/EyrZu0h9+1CjXJtL02zzLkiM1KfJRalY8gcq8Mqu8vYNsKX9SyL7cWl77ID6JqvjkHjy7
Hne0hedPEqYnsPmHJFtOEoJML49IOY+mrCoBaVmA4TJjwILLRcTxL6+uu/2DY+k+SdS/ubI3wbyk
+78EuUEGLneH8wwSCxwY3B9nGaP3Em5RInt1rw7zLcQ2FUKKkZBieJ0mc+Ugcd7bKlaVhIfCpHlX
K+loMeqYKoCcyoEsoRPTOoNrPVyCEtc9g76cju/mgDz9I/ydtQgRxdqOhjogJgGNJuoL9l2vRc6d
nKXQx/Z93p0/2HkginY8n/Ie+jBhbMPbHg3qdQ2JkEPJ9hYWKLs/rjY5C1Onv6IN8rcPdlmkbNyb
upztkzjF5KTDIVOn4brSBgvMJHVCuNQtXiJnm9u1d7GLU+xyth6A19k3MpyF9E5OXYopfh2/zpVp
jRn5u8ioW2QHsvEABKDfRvGsexv49ZqHTaWRJIFXXOFdC4SatJ09HmKvaB+GQG0faq10Tk7vfhLT
aod+65OVtS57DULlkAFHPthm0G+nZabYLteQlVajXMd1gulyHXGo5fw1K+rmKG26cgYp1ONrv+6H
1l1I+Dx0/6SX93IuPbvSvRu2E2iHdudV0Vk0ldXWMNJqky0CYkql2JyLzPL781YzanV7kWBu6368
aRe92aDps10TI6SrLi3RidJ5LtkNTteDUaJWb5HN/xjysfNa/EHs0nT9LtRQ/EGmSyM29AWbCKpN
tAvIWZsGjdJN6to34QKKQKRF/Z4VsAMtZLZrRGhr2rWRD9lWv/4A+kkywOcHMTqLYA/9rxYJkF3x
hg2C0wgx9YDK0ZIB5JPyFFFFvZG8nhwcCLSQdmgRQV6o8spZpcN5iWuphl3igFoMe1hPGqjjyuZx
YShA6LBG7NWKIcgGKZgDB0E8dPC9+rEcpvpRbNpi6y6s3+RoDzIW94d1RjW+bzo/uO5thB971epv
kaRT4DtdxrGPMLqr3xVdMea7i4PkE3iA0el+CeGXpnCvo+eqBOVuXQHx+Ne1PtjCZT1fv/tgttVI
OSr6+Ni9CfW8+115FfKp/XlLDkF79wtz+dmhBHhziZHxu5mXH5nBj9RtAOhpS4efs/UVKqZZGr0M
9IUd80XXQQ7p29kkug7rWNz9kFxmfLDLkB10fwT5/7UZOhdRXZP9ruLRxJyZkXJeD7nfvA5RE9x0
wERuxSn2y1wUOeNtMNfzfp1GVt3foZmlbSFJQljHpOGQNqgBMkDTiCJAwFq1V5zmmzF1WXBqc2e4
zeNFAztqqut4TqvrBMFD9WmwyB2oo5tvJaZeAhPpSJg8kNEdVTfykHdickO92PIwOkAP0mhqtvV0
O9nMozNf8TOn3dPMqt/LWYYUjz5H3Xm166gn3Ga6BXcRoZ4KqHajjSWy79w2LX4Y1wNpPf4SUN+7
SIFr9uKOTA+qyrerSXSzXHIsFEoyXG29gbDOm9u+MS9Xe2fP0wp0DNIUw6xfz2lUwfEB9bXXZRBV
Kr79qw6jbthlwy9umw/bmqb+B/8tNjKQ+/1z7OB8rblMWoV3dqBRAugayNFSryGdlAdXBnxNw8Vd
2REZSZAOr7aCxqpirCC5XmZcJss6Q7gk9aoQxe7FU8Njpu1kRXsMryTk45RlbVproxuZId7Cqnap
7jijfQ9mPUcyPCa9uvyJdkifiJZUP0I7htfDatL7qk6Q30JP5GDR5/JJYoWu5c+xaj9blGmAPih6
rWwcjZ8k6RloIOClGSZhuDQUqAa8auKVbgPxOi5AB/HK3KKjDql6hunVCMCjo2pSJ9/UC6U7+Xoy
8BX4qXUo3mohgxdvVkDsXJsAmhrtGAPx2Jh+2txDVEIHz3K2OlZbuHhBcGhHO6ZbQeLkMLTOq4Pe
jV/R94T5baCIuk6QS3xYSS4xwXaCIDgLS/B67XS5KdBXzbkC1mQ4Zrm3J+B4kT3G3+iDgpFZ/Rbw
AlAsjMw9AHztW2VpgKzK6XkqBvrzlCSlEh5o35xcdSh+qv45SGcVDRLesMt0WTVv8/p6JN/771b1
Rx1uDEWBYpuHx2trcK2j5vd0ZoPP2sAf1t9GehS8hOV8HVRk+1s3nj8VVbEdF2I0+ueKO72DuT1Y
omha5NnZdqudeL1Er/hTWFK8siRdecOteCNTfbdkPuUUilnDbYtfKSkgPep7BQh6p3tSlaS97tzQ
PsA3b39R5uhOfofXiBTg53UZOdYhbKx2a5mwUw2beraqozwnz3Fk3JhOvv3wrExTJU/gs6oaN1b8
6n21iSdq6neeaeTnZ3N5VKfgc2UUzXOyKKgYaQqLjtmcWnVQhru3IUXR4CyHOUdxRZvKs60gKcFC
xVWjudGTHDwAHmUCFk9GcFvo58psb4zebBJ4lrPxmHVDz5csE2Y+/09OlrYIfETo8kFFl2ynVj2V
beecJWTS/eHOdufjOkG35+SKb1C66mUCrczWtrWq6BJzue6c3JdFEV4WMaB3vA8nCp9yFw4wfJQT
fWsjsXIANZ3uwDYNB3NZflbcEomzJHhWkEmPoeguumZ4noJa30YD2lNiG0Hc3oKK+tVb+F7FVBUm
VEGZenYW0wA6/ZDUNk+RyxBN8OzJsL6KT8LNmD5SL6Nlp1V98zRl/je4Q4YbLwiGm8kfQaHLqRz4
eleU9mYN+BhVvU2VGBn6RRtUGxlDdRbtdWvuL2uuMVkRT/52nS3rWvX0eh+XJWRcZs4ndaiD44cQ
u1H5RQ28z6FVQ+rdeebJ7ZUI7OCsciqHdSx+iRS3A1XWa6SM7TXy4pJQChLTVgvgGZEgWUPO1kva
0NgZ27+9mkSyRw1hHQSZqOrNeO9AMLiLRy3Zy7D3Qmy9Md737uxsBjgoDh8c/pD+GlJvuf5oL8ZT
WGbaTZ3XqKzLIqP7rE/lcBfoQQs4KXMOHjvLR1vN6o1fz8O1DOWQdO6TavbxrYyqONYeO2vc5UkY
3hfLyDOD4JHGzHVKBQvHuUNd2Z+aOdp6XQvLgJf90Gj/jrZwvMx8RHTI/mT6cuHRDIdDE2XglKp6
C7xneKwdNXymEQBcpf8sByO2WxBEln9KF5vbAFSdZ6XdiZdqfXefB/qpMr3XCXoPhMFCy0NMtKJl
e2fuoY1dpoO9zW/7wvl9jac1EHiXjcDEElD11bQN+nC6kuHclh1gNDvaylBxU+MpL79kSfp6NViR
KtKXtnNtpG0C6qYwSNq4i3QAXKIxfxn6o1CsF2exRYUFiHgdm9cGjXJnMfjLJImSoRyMyI7B0RRo
mC7e1bEONUhnD6FlgxH8YmhueR4nI3ikq5hi05gWWwvg464dmvlAFR4hTTcKH9XI3cRTmf3FK3PN
zttIbGq4wbPMp7n/43yJCCGnvUSsV3i7vjjXNQAFH6jLN/eeFdEfEMLhldSoWGxsmnfOrtLu6cwI
IBKwhp91GweneMFYbyS6syNnO4XG+CCHFtbUc+mjc1q300Nu0+SRxX52lHuCYvqb31j17WXkUkZr
FGvcJPJyvHnl7rK/8aakxN7N7Za5CESHz7maWFfUqgM6nFJab5KyPgEXjJ9GALCLNGoaLQX/xVKo
sXeyx/x3cV2Car/bp5Ub7dc5wYDQ9dQHr+uIAzLj/8d11muP//v9dP2sbg0LhrIqtYzbotGPfaxb
161v8LyV9r1xO1Usw6NXatymthGfRlqAUWYxbsU0iPcSI+EVTTl7rfXoJVmmSKSsLUNlnFUgAqhr
btqkmvZiFPflihI+0oS0p/mq3kRulLx+S5cTOJ9NaRrow8/tXjWryNyS1DBPUZVZQLf5zm8DfvJu
ZezJ97v4yeVM7r6s2vbq9bnGH6NrsnzKHR+Q4N7tUvcwFq0B1/EfNnVxIPpLZ06tX+w5zDvolS0h
iAh+7XWrvJb5YpIJGm+fHe8UaFGW+eIY+sy9tfVJOcTZSD/HUN6ClahuZ1RQb/9uKA4JmWC1tuuZ
1tr/PVZWSqPgh2PDiFbbz6ViKFs5MwGtXM7yxVamivUsZ/8iDkkmBVQwyUw33X/gxpKhDoxXySMA
s8tznJjkUId98E4JLwVakPoGtG1ZcNacgOYz6summYFxHk0DAHP8bCxmP+uS08ReeitDq6L1Ho4k
BQDzXLzoGkl4skAQji7BPNFf1ph5pnmInfA5oFnphUPCx9bkOQaFCztDeuRYlM5T49sIuqxDeOev
+wBCk6PSeBdvAFnZY2yb1q1I087QpFiT0d2IWq2/6NA2kQILdhXpO6cv+fJCgzi5nd3XCTJLDq6R
XqbKSOaPVhLvHaA0u9KtUnKd3XQstMh4LGm02ncleTLTslB3WWy+YrbbsrCbS4g4JhbYwMyWn0p9
+q0LLO1Eath4hNT0pMaheta61o22xctEr9hju7imrlXOmj1etYbjRWjZZdMpUfTfL5EmzVqg081i
K9dcbyYN4PqOQbqUYNhvxJ62XrutkPg4XpZab0bccoPo/V5uZF2ueNG8xLnOYz2AMIGNnbHsJ91I
6a+A+tO3pbCl36xGbZrB3cp+UcLBfBMJaf0lZl1iday2dZl5WWbmc4rc5PiFFNoLDZXKp7aYrGPR
meVVm9XpJ2WGswzg488/B4wRghd1QFpGqIAmlT4ZAyIvIQNUQ9vY2VX2fmguQwkWrwSvQ/F+mFug
+nvVgrHeDp1lnLMEPNDou1/Bt2r+KdCgS6eJB5avulQm0jSxeSa3a5wluhnbXVIbw03R/p4WlnkK
oXi6oZOUf1WllBDsKENRQyKGFSnB8YaUkHinJUTO5FA3NEldPB/HdtQaJ7v/WXrQ2rcSJ8vJmCRS
Ryt0dYqnALp2VHYz2qA5GLMWKldjRcJ+5ndk21tV7v6epmZ2Axq4JPUZZdlNAyJqi0i0tpVJjZt6
+6jrIp6tckcxF7k0utaHiQ7ARaRwGcIaNd1ftLgd79VrqX39OCMNcKYB74VdZ/G1y2L05ovIf+k6
4EhaX0wvfhUhct42+YvvpChKF4GHikKjoIhCz25n0NFE2cA7aQhEXfq0zTj2L0NNqB5gq3k3XL3S
V/dv56ZpgPT6wJa8Xbo/jQ54jFFHGs8KnnO2F7YTymeg2CdqhjdDUO3FNgK5nHcX9zIl6wttXy8r
mDR07T1Nr/durZRX0Ke4+4S23W96En9paDF4VPtKvx+yKt2IPc96RLZVYOTeAuql/ZlHM+2rP1ft
iRegQakkS77R3dZsmsDz78ACzk+l0j6KPdCz6pD6pkVijItETXvoTOBELTybLygQh/H46zAHyBXw
tfbYl+18hfpJdaWaWfDEdhAMvZ3bv0bf9Rb+E4mE3mx6tGNoYV6frOGbpPMpn8IdFBYpPVBvCpBi
pNUg3U+Tk55B4zn3eaUoWyWw+DV7OwtyUqVii97OVu/lLB6Lc5dDjhUF9mPI0+u1CJbLgSZ2886K
ffVop0ax+eCQ4RT7j2WZudcSu0bA804mzAJz2qfBE+R++bNWp/HeV4H9Fw2NY7FSllurd9Kf7Rhv
Z3MavwdxHe/nOnkf0Swlkv8YITxRaRxBhhkibBUoNHzkUG0eYbfJ+BQpKsrmInUWIlJuqXCCXXTM
QtmcOMtGQ/x+QH+DElk3Hpyh3c5bHOL1UpcPTVqfJ6WsaQpZ9jTvpi1rUwMeb5r6LDqpek/C16i8
8mkCmHg9uIp+GOdS+UIG6xJh0PSzySaIh+yYlqic+rC28K0jxPeD0rO2yLa2T/AoTndwn18ZObe9
VYupOFgTEsMSKwdDTX9AYafdyKjqopmeyv4KPvfmgc3ltp9rypJ+hmgjgmFf24Y8XGGQHZmbdvrs
6PlOWqChR2U7jJzKTrqcXd3RNq5tq2caFLdpqPXKc+RP0x7W/cKmUwZaXDmEtqqeFGs5gDXP+Bbh
FGytqdNS0P2S8d1IpWDxSPjS0/5Pp3kwQfJCOyx9r9U0PkbL9zVkXxY1nNRiW0/jQv7b7Lf5oSmD
CQJXDjO425vZqY6pOzlXYjIMWMThr/xTSB4b4006heZmhoVjt85d4+QsSJpj/LbUh7DEvVc8LWui
I5QraIwjo71rWzt/sMqUjaaZxMdab9Ndo0fsNNWUxvlOna8ts/5lKDPvoPfqjBQB2rLJmDWPYmu9
fkYOfkRqcnH8o01d5tLhR2vqGiNT0roZtt00ajspPK4E0Zey5btSZ4h60cEfhs9Stby4L9zRfz2/
lDdNw6BJWJbsis4+9EX32Y12kF9uLH1Mz8PU9+E+UWj1dPK/DEWeNh/I0KV9e7xI2/4R2vK4eS9y
tm92WVFGYpeIt6XFbi4CSW/xckkJ9b7bFQRM5cJaLQdkeO1909fzZrXJ2cKfedYLDxpbibFceAnp
13+dh0I3TUESOSQVUlpD4uyLKnkfs67YQrx2pBr1K8oH9qmqrLvL6yFDWK9oiw5e71dukyrbJUzs
bu5QBXibehmK54ONjO8PP6irjaYP6r5p+WYTdoGyMX4FUN/fB0CLwbCifblwEDRBld2aJjyhEiWT
nKCHfWHx/nVS2yTn11KJFmnj3jNz2t3KZEJDCqXATVLa41nGAfI4h36ilCg2ZYl5H0jX9Z5vK+cy
W9zkhDUqi+TfwF4bEA/Fv5lU3q6VfDIe5DC3vbNzhibYr7aa9jpKiMi/Zrlqsi3ug92wCIfJgWw1
fKs1Oe989GFwXKTCQjsx0EX8LgHvzF2vHaCzzbZiW9cgJwfuqXGcyxrisHPNO+sBj5rLpbq364EC
Sg/zbA4fHTxz/KT02l+vi1ceH4PS7HjzefoVDEpQwryJuRp6QZ+1Y943+R+6sEuAmETtVQ6x894k
octEwMrWZaJEva21Lv/ntaai/YpKt3Zy9XDj2FbzJIdYK8xjoPndq65NW0CKpM+eed2pafvU95n3
0GfhkqNCS2YIBvPoq0RfxiSuqMXn2mu0QzvOQ8FW5mP0ej2ZoS7ri20yR+9hZH0ZdaX2EmXhy5hE
zuM48LhXJUZ4LUNp3fFm54YutOYsPTxZ7AWPsXYjAwkKYaanl9H8FC19P2In2j8mPaip2qIZbNsh
nbfTGj45MkNi6EB+vdS61HIphyTuWcK0tggf/Zo+v2UNlc6r24HLZN5S2VL9/BAsul8pOP2HMOvv
6jmdbsQkhxJWp6MzJzpkjoSReQRpEROnWoAHEsWpTtVoxk510IrevpKtRCI/cXIqBzgc/V2radpG
tilik22JnK22dcYHmyxgUvXbqG7R7UMaQIEMwRf2jjSMZlHnulbTmwudGO2ur4RhxVTvLUuHIrNH
XPCg0D95qJcC6ZyU2YE2g+RQLdXU1TsF+s9RA0FDSS/a0qfk7D/A5GUo3pKS48W7wuQFTk+VNrzM
/eC4LLV4k5l3MtqGZLfoIkLT6MtcwtTlazD6u71mffE7/TuCTPm9OLtW30CSp3+qstp7mvTwKOYw
Q4jPGOjDHfXI/jIWanOdq2WyE68VNMo+8JDylaHvVK8XuCw5Oh8uQDHx3QUit3EPUJmCeqXNpb21
wmTLkLSLDDMLQN+k6ds06U8QeLq3nT+hFW1F0S8VjRyzDv8pQnDmYdALG1KLIvk8KmhELwEAKB3I
LgLjfp2JPGD4S6WxCfZ882s6Z9YBcRfeVhas9emYwQ+zYFb6BeyyHsSWI7wCvW1+XO1eVA+HCqAk
eS7EwT5MlaEiYMplLn266EW9LTw9xRFvJqsL6nLTLfoUcrCLjkSVnNYxEKx2OaxusU1zEO7mgUSQ
OD4ucVmnrCkUk4XeGXoNj+LbYej65tSXQJfeTAFopFtjhGhv98cpLYf93LyLKdpoPCat90sfoKEN
V7J+rpWDDKCGBvhiL7rYYq+yo9jFImftMmdIGv3Ms81qDhCUhNOOIuufFn233mr/06IBglh93kSu
s9XpnFr2FLIBsXzXPo5j8v2yRVnscvZh/0Gj8FdEv8DTLhHgy3TUqkeyxctwjXWW1aow+n7ZAYn3
sp/pq2EHoMm9iY2sIqWT189NSgOfqsw0o2SVA49w5XyabDrTIaz5HQk797PG9yc5PM2/neO6vtEN
gJDoFxnPvObDJlRa9VelvRedr2WOVemvc3xN8W+bIKpv5qSY9towbaesYFdMRvt7y/fzpofE5b5u
eug81IDdV5jN3xsH7gf4Iqdt2sDl6AxTsaOiEt8DPR6vbXdSjrrTFI+u5lXsfOjDMjzolhfysCka
Hsa+0b9+mKS1tQLbqlk8tjW8B+6kO9fm4E0ZqhM8QNIfVDuHxMqNL0k93qWTm/5MjIROSp7enuDX
rOkxJSJUVONLPfR3kj/7u4i3Nf4xgiY2d5vTBbxzu+QzvBTIPS8Qhm6vUt36Yk1NTQNY+EkAFUWo
2qcRjq0LzCErDaCeqGEcjBH2qg6+3WNp5P22KEz9JEiIOI8ui8r8dieLTqAlZVHBUNDY6VwW7bSp
28eIlgAt5llFdYaHQK3yW7QN2IEgTnYZ0kPfPApvrIaJ3AkMK4tJ7IupjtX8VpZ4W0dMCHpunVjR
eJmh77cBPdJ4BclHcDvbenLfLEJ6XRjmPzv0xsPW875Ps+rvUjZalwirVftNCEjHA2l3sJuYBqq3
fCp0AM19UaYaDmTkJsmfrkYLHmxkLhW2LjKbok210eF8WH6QA3tXjDPptSnL7rMSLtF64XvrqngE
UPVXR20r7CUWR0BG7TIj6T3exYsjiEvzVjfgIT6PpKqyolGb59f8zmA42WGkQC16dzu/n9QfbfKC
Umj2k0yfuo28ab7TwDfd0sAORdhrQN5H+zpVwPMpsXuc2u5gqa1zY0++5exIlySHHCJFUEZadHFH
iu7cRPw90A+hV5nSened6jSxy18GzHpvgP5/6UaYPlY73Dh7M03Cl7+Jtxe7HnkFyMYGLrICeo80
qfmU+h1lwWWsukG9oWxsIWhH7sIrtXFj2lmLZGxlvDRUXuqWJCTJgbuw7sqNsGzCswKllQLfoQxN
JN7/46RKMwHn5dOZJFUB/e1yUOCpBF6IfkY7/2FbHDEyZSjCDMCeVHs/wW5cam51GzfT9Bguh3y0
9k1ZwO6+jOQA4N+MGh46F4uXdep9R61YRlA6wscBsg9J5OBmNcVjnd0MvfpNTHKwO6+4dlW9vcxs
ojq8zmvrNyR6uhu4P5Ex6sakRxy06LYQoVvUmIaSfPtiFI9EytklXMZmkP2Wp6oKXiYZb9kyaftq
7oeNYC21ge4bnsvxyFhi5EwOsKTBW5DcrmboewFwll33OqFukNiuZvU+0R2kjJTWc/hOVnReua72
91MVuLs4MaZPTR+SR7W8R10FyxWOJeyhtqbciHMeVJWGSoTWxeu6VnWFaLW/Fa/LT83ZnpwfdBZP
nyy4oJ+RAyjquu62Ra3cVwPcYhJZWHRnV1OuXss6es1Hp7GGaS9evemGk0a/K2yY3BE4jvgh1suT
LCsRICEh7FOqJxlFOUSUbDmrW1mNnFUHiX01QaNlozdqoodnaT3bsDnUP/s0s1LwiKCJQon0auCN
fG1Ao3umK5uv5jooP1WQY6BfhDJbwYvmk/AJkAtqdmoQj1ddkAO4cHzjju20to2isIIVj2GmF6GB
wr2ZnPlRgq+lNGm2UUxnF7extk397E+BoYMIgF9lBzWvUAG2qL4pSwnOn60RuPew9fqxvROTOO0G
AhvVM4eDRIjD7iBykvliWxfRrA6MbtbdiV1tlAFJGjSz6NfXbuuuyq/K0H/0Z8WE+ksorYJMh8hK
gyN19uOfGb/lkKssnrDxOEULJjnYaAdvxAh3M+FyegmFujLfdx1lKeSpd573EhbtdL+mACbFpC3A
j5QrSRyII2rMESHspt7xBWs8iCPVG2rehfYCQUZ6cooi54vP049m1nl3ZYuuQWZFCCr487xVayd+
aQe32Dhz5v+o3OpuGEjIb8b5e8mGj1e1aOkg6avfEjP7Yg1J/r1T+NfSvzx9Zj+Q7cI8bR67viAh
YFra2Q3H+WoKnO5Uqd6AKq/+lysXo/n+ytZyZSUs78qpIM9SpN8p2r+/ct8lX+IyU7dxbvb3c5Qf
IDGDjXs2laNZTMoPY+B97nWJDhl27e6h+Pdu6fnvT9TRERUcYvUhgdBs6zRV+dVqupcFtM3836E2
otI5Jz8UTVFfgt5Jdjof+ocg9ZUj/dvxKUri5jy28by3vLn45IQ+hNGhqf2CkMbrbWjchuIHwS+d
QRLww21Ms/eX24hMt/jTbdQ82JwNnpO33cjnuRqQr6AIkX2CCrZ4NFq+VpaR6akcwPLlzpTfiYmn
rWbnNUZ3lKFMD2ewSjJsjfEynb5up9kuU2kMoMccUmRnNqNdb4TWs19o2SM7KYAJrfWMnoD13AdL
EgYRpBux1UGwoH4XritIjp9BGGWPtv86HUkw6omRRTbB7NTbrjVfD81ylgB/t5UedOkysqN+JreS
GiROFw/kPKj2aOq1CkvlTgQbTI3sAiWQ+RY2WDT11J9iRl0UqZglSnRqJCqfp+m2rNRHnlv8bVSW
8GFOg1nf9guDihz0tu95PoYMOoL+8Xp1II1AtPoWPY31vmj9K+Q6u61B/uxaindpAvcVDBMuZKjg
rMUL57V3LYW/TJ+R43Whl7V9f38BDsxDGG58f3CPRaTVxk7E37XFiKaCexRhdxGLlzPx6rC4bdrF
W7VgZ7qhRXUdkrD7OTQ+6cJSu4wmW/0kFLbiW0arb4lU3yL/PA+B4UtkadQGjWTAwvzBmvZJC4eS
PAJengbFOEYlOiHLw6KUyuVwiTZbgy5fSvP/w9p1LcmtK8kvYgQJ0L629+ON5oUh6UgEvSdAfv0m
iqPpkY7u3tiIfWEQhQI4ppsAqrIyr5dgNMb1WGH3K4W7S2yDA6QQj28Adq2qLEhfxripUOoHO3HT
pnEAJos6m+3+qBnG/HB80/arv8XsH9i+SbzDEHtRmrGdLl3KUC0i+xjhNtiuvZH2y71uAtiBTotF
lotLZGHh6jqJSgud5gmCMFopnrMDZXe88naaxvblDy/pJTq3eMhwgr8z8E/ruYvEhR979sovBBKc
WphV8lbd1SP+pZTWGBjObJReU9zw7jLb5A9g2VkbWG+gmeL0JyPDeY2UalhmYTvHBIqItI4NZF8K
QNNFe6TeLnMOI2gr7qNI2DQHmQdIi55EjjloSo44GPBIab7IRZlCwaoXD9VY16DfAVCp5rF4KEHc
D7IWfzkpsM8uaz5A0zAMvU1tu++9KY7VNJRMfxuvPajTQ4Hd2oEmDWoHGq+r9K/SzgTmXmnXJ/wq
7cxZbjqiOVHvpDPj1IvsOJwF+M2vvfRtoqbw2Oexf3Om7xreaulJHovYU8vCDYxHIxr/dTcq9m6T
H3d/+BkJtNxV26htW6T8KJQP0h39oQUO4n6s1PjgDB0/Vv2YQdUQH84GdN8cp5dPdvowh7/8ZQIu
0GkopWuuK9dDgAgkJsepFew4ss5dQRKeL8h27fhbE7EEVi9o3LWbF5O76gQUsv/osPT8GVbcVedz
SHwZlrihS15mj6hf9YB4/GWiO/C6BUtwymfrkvQyyVglLWhTXB8UaL97xwJg98z9djXzMYqvT8i9
8v0JngPslmaNC5YsEtmaRlydXSN/iGS+NwywbKJ6KVnUuUo2HVQ+oSXns303mfXF1JleQ+TB0ewB
MdCZXqy07X2LmBNkFmrotmoP6shbe2+hhmwehPLiftVC3Gy0pvACOdJuYWRB9aWrkI50WC6OeThU
L9Ajm+3NCJUiCBLZ6zpt6i8V9qqWVZb3vAjBVpSPQBpr+6CHowIqug6vIbn6ELn9M0QuyhW099IH
aSLcQndkk9o2ahvd/f/4GSXCC4UJ6nKlhLUM+AS6ff1Gc7bTMHavNhPjcTSBWSZrmuXWUkm8USrB
oV+x7ieQYAcQ4TFAkLdp2sTaktDF5PGLY5XmfZqr9DZu2T9kJi8/9s1tYdvjq/YyA2/Lc+BhSsN+
wF4T1cwOXgLIxzsPZCuFWCkUOd5xB/okCYSaVx5Q11vyoAH2iHCnFoB9IJseMLhgb53jAD6LYoD4
0jVYu8UL4NLNPhwathY69OXB7nTOZ3uJY9Gb9v+bXU4Z1GfrcCGU6C9pIf1NyoZyXRYifwJlId9B
lzJYirDLn6RoULTsRd7CCNBMphBBCa1zRM4WB5/PkMsLdaZVMt2nICGLsHWS0Nla5VHJHlkv4zvp
dXI3pK5vIgzndocKi2W2kFYU7m2+tZy2Hf6hDqME3dUxZ6o7zO6Q7YPeDESoAMaqwcIyVepix2X/
0q1cZcsX02g7CE6pDGomaEZVrxkmDcjA6iZUSSuIK6CUhZq5goJZ5MgHZKaDO793z2TGXxcMRRFA
7lXaYEofKmg5hGB21OtZ41toj90mzXC+uy63iI5k4yJGhARaAJ+WYVptr4tvqNa6qPeTA/UJUmBB
5wSZl3mtpoEMMegYZEgnG+zuOENacjPoLFveq+4+nsJN14vohky96UPvWDT/UB+ZroOutt8HdWqq
j1Yv/yH//+uguAdaDGwP+NH61kec1FM3QRIB6lG1ktffxiY6Ggl2mw9F2JWPRRr+tPSuq/aaeOFj
M3kGnSCfm+7vTeq9OiNi1Z6vTZmi4szKonoVGPvQ1pXFivvTLVoR1RkPf21xrygWMnPre0BC2NLJ
BbvzmTVuICvdnEAENxxkC7GcwPPbG8SX+coAYOJpqiGkMZZ1882vxb61gLddlIBzg6QAQqE5/wbl
HfHqMo8tU6Tb5ikHQ9M+esX7lHICYKmXzvuUKCk/Rfjsxl0rX42SDaBmxN2IGrwFdA7ka9HimXQn
te2vfiWfQBMbgLB0qbpcbEgbLERY5ex6oLioQZy8pmbTNxAKhyInKYWRZliVM+/8YSdpMRcBDCzG
aYK94NkvIBu8wI0dYv1ZQKpjvvnc9b/4mAD8HIYp5puo5/1KTF64j4NgfPUgZ93LsnpurTI5Z2CI
XijoerySWxynxh4cwdDZtL1FxYZgl6Qs3AoUK65QmGyvY1nhf11lU7/iZQbdD2qPnd2DVsS21wqi
QtAFdac1N70tsEz/hM4Y7Ym3HqCr7obuPuxXE9knx5r9ieKeTI4GjCjYsapGe7KTiTr/q/2P+fEZ
//Tz/D4//ZwBITo+5pbM2QSoattYhmvjA/nrMoDIdmT9TV+k4H2vpY/URZF8a7gXpmtg2xH/aXqQ
jOgBsw+fEgi9JB5UYRK8pf891dXyMd08PAGlr6tyKIRrNQS7dPSnqK2WgeVnG7KRdkIP5tOLzMwF
Hxh4sbGUcjuy9kiNmjNuTPqZvXBavz97YJl/imv+vgAn1bvbDCPTbkFX9mewhrhP6S+3qVP/mu13
NxpehhH+xS4+/XzCwRgKTDdd5UCTntfeXdzG9h3QnhL1w/igl+Yp68BsQZ6tzbud63IfXIkMhxLt
30wxqA5FA65b8hkNx100LdB0DDmW2Uc/AezLzqcnmKvZPZPhdAJtxC1507QqwHuLz8khs1UH5QG1
YodGvsugg/lsVkhJhF4YnakJqr9tk3fxgwFFuod85KtR17imGWeoemrLBTWnyeI7kDGbc2+mBIAw
qih21EtTCghunKmppxwzcPLRlAXodbI+6s5OFIIWxQgQrBBLRnETfWmbHDBxyMGdKJbSR9UETbw4
2lDTSoU8MhOaRUMtiscIeaMHO5tDKeTQ1KB8vg5v29pcBl6/tjoOlcIoCe5UjVI1ptVCKzmAdsLr
ADTuB7A//NtD+t2xUVjq//AAcgphcZ3y+MscHs7vKxVz6MNjz5KzNZA4CKm43MZ10rT7Q2JsiEh/
ts39INUHyX7dgAXWKQxr69Q2shIMrKZIp9Unj5pImcxNQtgQpkZIZzZdMTUfg2qdBiOvDxO1yPVj
IEM5wklEKKVOWHnTZ+kR8oPeA6DB3oPH2DPKuJozSGI9SJbX/hrxbbWmzs4zgvOIkFWnO8lUFNml
9DIGVlqMTmMnWaOkvtnQcN9sLZxEm2/zaD0IUhpbwPvjWzKZ/oBNFYift/QTqMHvjwJ6wAvqpTkY
cnCFyYY7MsnKQAWR9NId/QhQ164PDnNNAEB+/URg9oHql3FPls7Mofo0fQuTeNhTAK4FQe52qvtq
DuDJmHcXLLR31EkfMmRjIfqeiDv6gIm0Q9nH78PbvKpWwmWgby5Sfx9jHQB21993QZ0/OiwpHnPs
k7hK1U1Uc3zGHWYvHSbaHXUCIT3tOIgSljTgYzjeVzlIXEdv7btlcuH8gUATDIvQCpDeCew74LtP
aySVG6nib6DB/er20PcB0UiwzwXUGL0ss94wkPpp4FgZ/spJAJopVoaZsL2jIfiWUY87pMUtDb1o
75AXdhZh1WQbH6wFEjJIr30ac7CdZshg6Mxip6VctB3IWvbJ/rs/coZnFjSi36N0WQHCmgKpoCN/
f8QAKy+uljxGQuPa8SlY2FAk0JNg1SxivMOHoQSXhgzvoOIV3rkWsizYHgfbATK2d+AIQMzfRemX
9IMTebAwsW5V/3UaHSdZZoFwNX34j9CTbrJ0NDtwo6ckX5qDpnTqBpp9+gn1wBC87aHeHQ4oetMn
O7yXXMj4Rd2emg0zVwKssE8xTh7YtvzbjZaKwYGCdpB3f3Wr9WwEZP5w0+eYeTay00ON3m6vD6XZ
+gGMykMqAZyAMNm2m9L0CF2w7Jhbhr0dgUK4EbIEjL20/Ic+ROi6Zk75hcXiSyxk9aNOoHeXekos
uAIEuhHljz6ov4yGKL7kdZFAGif1HkaGL3NliOwGAhXvT6kt9fkprh0na+TBGtAfv9XcfGeNgdK0
PAKzRRwxn8zQhpxpZf5mo0GagsOPrCXAr/46Q+ztASIx5cFBygbCPI79QLaofe2kPdxLC8tB4EB2
uJnAhXX1h/QVII2tiV1qYzV38+Vl6CaIlpb2rTMq98D1ZtUFdmNjpWOCNPbU3iDZroB2/d04i8eT
kWvPZG0fVOv7/5SpeTLBcnK98VxrtgS/bn7zKZNgfI67+o32yLRbpo3yOEBsvg3NPdll4N8I7gP7
kE1f+giyA9fwLoWBtd1mEDu33WhDlQejfK4iKFVAKsJaxcgzQnIumS48bM0lOTjBc9rV9lIUKFZv
2ihbtpMZbabYsS8GELfzxQqYOAWtvR7yEOEt6iAXCbmlZYEv2YZsA+r/VqYTRxCm69ubQYIupHNS
tSmLFn+/ujQQgGzHAzaN4yvYcz1IVDrGoddNxjZ1oLyXCuQ1R8eHep/Q2tFWPnnLvgWF/+QZBZiw
qh/VyI03feOn1fuNBX7ctIUgiGMhu1hYmfVc+123En1r30gL2gJpE+cHJAzA6BBOwbpiUEVIrLBY
ZhXIdyItT1fou94H2htAHrRNC0m/RJnW+j/7kCNdkgRsJ0J7XyejO5F/LYouwHGLn+jIOZRiumXG
dCIZsjRh463uoxMm9TUMnxZ9OP3o+9/GgQ8FLPfKfmsgy7AA8ZF4EDz0N6MPjI0EjeGZJUG87uvW
ei6N/mteKqiZx+DBw67uO+ie+ULpQQb7NQjgW3VGQU8CZk3DfJ6UmgdBVnUe1JQIaAFuYoRDeoxr
x1hmk0yWiDmlxyhUIGmnni5Mxvdb6ppSEwEUJ58OXCGBVuiyytJAIXhsQXgdWmDxKQjBoGHkbXNv
2Em1LKtWvI25vPEc1HotBvl1aP3uB0qmfgrf8Z+9jIOH2Vf2TeqZKXSfWnHAX7Y6pyNn69b2vQeW
tC9xGG0nnT+iiyzHANgagbpxamcc6eLUUQeLMlCffD66hS/GA7U6E4rz3RhMW4IElQo65UODiN6M
ENLwIVCy/N3WumCgIFFqciY/9TGWUEc0H/n9x/mcBnt0P+1O4N9AeYrpGatrhGWwzUewpANzo4M0
hQ1QYOm4oCrT6Gh9oUEhtJ3WV9uUBBfLeKtx7D7EflDhlGwaCn/DaDU3lczdm1HmCSp34wDhAhAn
xfpCHWCyCxfcKcT2kzd2y6tmzIbz1dnxNLF3Wj18coOQe7xWTt6AC/wFBDHBuS0rhy86xAP2AQ9f
KsbCy9ji3LIC/H7jcjCQzS6ouZoWSRwaeLuM+Qp4IogaXN9PimUVyKzX9GLqyG6PvX0psi5fSe1M
PWGGDNzCbAEQTNrZ+Y+XH82eM26BbBFl6Zrt0NX0iBErUJdJtyYRH167yCitxAaqD9gMPYQ08D75
icEqxYocndhCeRCvPL5ntpxt8wx8rHYNZNpsscirHHITlmXfxulU75y4y/YFd8abCUKQ0IhL6i8K
co+eERk/fFnv3JJ5b52XqyUNyt2k3snMAvNI0I83HFPOg3LTPdMbwS66HWJE7jwoBK7tNkjGNYNC
3yLXlQqurlSgS6XqJYJWwZnb0gKuRh/twbUhQH+F0gMQMr774dQE5pK2qoE3R8hn8THYLGO5hT4a
5I2RzrkBZljd5Kmsz8yFQn3LchfiO+BRMeNmPJSBeUctV5voDrwl2a53dXmCHkqTUEdhROnGrAC/
88KmeJ8lyLJuxXpEUmPLD+N1YeOgqVIGQsLro5Bbwk8DBM2OZlNjsguTpL20IFVY+76M1/SNKvXX
yoyLByi5sRO1mjDozkXdg/cPfXQJalOuXSAu1kkZvNtQuXoXloY/fxdRVVucq4nfkD99FUEe364j
Iev1dSIZtrccssVnmgfBYdBvjF6CIBMoVSrNf2Wl8c9WJt6tM0C8uw3BWk/21nW8pdVY7NhEhXpi
idh2o299yaQFJeuiGbfkliKFnlk42DfTwA7/adqJGdXClaDhomnzUBYHTrDAxuj5DlWD4Tp3pm5D
LGTUTBBb/9QUukmUZWZTh+trbygRlDCLnxGWhacBmkKHNsVvSU1bIFpeuj4KEXRv4miOSFEBl6ib
ZgLsYatp+qmJlEF8TqsunZvRKM1zVBk/5pmQ8bgkUfGVWlHrOJehM5+9aZqeuqLtbgzoiFGfsLi4
bbLgQn0KyMXbZuTgDMATwahR32GDtQtBsPIUG5MBTNG4ob58YNa9C8JAGtc7ffMwdvGS+qopih/d
/GeFT95WJsC692ExPMi8SEHLlQ1HV5M7ATbMdwmzK2jpgC9qdkE1Tc0d545aSZExYABja0PNwQKG
u0iDC7VoUIEN+gIBguFITZrS8/s7L00eR017kg1Nem/oqG1RCXuLDcYAuRtR7RVq9y/kgqSMuECD
Yn8d0OWtuUUhABAUehK69HnczpNEeT3sOaDLCzBMBEhlV+4iqQOgmSvbNhbMcAREttpgZfdTeFtl
ZXiLaslsF0PeaGGST81QZldU/YV66ULO46EIIvd2dkobvFwafAbmedMATEmmk0a766Drswr9GCsB
hW2QFs4KBVfAkASRyY4O/jgfe4FcxkBrU/vT6q/iMVv3HoLgVWdukz4bdi6qhR4i4fwjkin/XpgB
Mgde+ZSDLu1vDmnjPQVjWc0OWHiHXTXi0KVnyHBYuvfAI7OIXWjaF1ZUnb3M4C+s3UxhHr9Utaov
Ko6A09bmvpBimwI4vkEyir9cB703sVtPEMmapvI4r4yKBfiOxKJEeR/kkT5d+hCANzGMUPlFR6PX
VrqDzLt3wYEn5ipYkSVgDPuctCy3YVZADc+xA8i6Zu3aaVny1ObYCsZd1P1TIlZlMNv+2SKNVXlj
8sXpENTIgM/GSbvH8RDb74NVNSi208NDiN3MwyffbJ6Q8hjWSYbdfqOxEK7GR7SNjeXS6y/U8kyw
KUxd2i6t0QK+Q/f2vnzvjSKUy9dOCcSUHvoxPvBVsTEDMJjGoLBGLACF8IMuQck4aFXwBXlA3t4H
VxTOAoPHzLdePlJ/CG63FePBdKSBmR7Y6YH1pB7rLB4Pni6rqDu/uDj6jpqRG+J7Gg4na4LWNlg4
wM9Yl/JEbuQxGVG57XqQxe4BPuqXvpPXyHiOxlwbEGZJuYgtU95ag19dgH0xgGZF6tSVVYnPZ6XF
SX+N4FEa3IEQEBzmmf3da/32SItT38TBBTJo205gpV82LBo2YNJrVtetnh7gyqw7kkmCpm9j+hwg
aYRH28RVb2FW7UG8Y/ywHOsE4dLpSwtmgaWHev8b8GYZO6c3hx3KS4Ha1IM8B3WLiVnvJyXKmym0
i0U6FuKc6arUNAY8WkISaG592J3WKdpVLvNDwcGleCWZASwUuj5G74Fd1SwO1JHh47UuMxs5fhZC
ybU3x3MNhrSX/mclrf4lYioCRy5Y0YI64C8t+L82iSXVhpzA2vo+hrm1/WJ9t6NsJ+sivutrLh5Y
zgGMz0zQVzVJ/JC1ZXPCG+cLdU5CVGdQVJ8L5WYnPqbZCsq4EFjUzaDHCrigW7qERoJXmO4ZVYoe
D8KdWqjHXZNxcL4BEpfd2aNXXzLgRxfdEJivolHGqqxZsadmiowF1DHlU2rpIxhwtgsBZpjXMKkV
sBWmv/eEnxxRdeousR1a9GnbPk95JM6mMQYg0AUMAEKy3coo/ehQ6qZ2a7WbGdXijHglNNGiBskw
oLBWoLIRB2p+uFl6NoDFwI1GoIKp+YbKDjBsVeXXwEVMXUfME7ORQFr1/kUFRXlCRZy7+vBASgIl
AImUS1d7hB0o5ckDmkTl16h+n4M8DCjOgYsIHMl4IZn3HZJp66lGDYgqa+sepfTWfdYGmwZRyhvy
yOOEA3EQqAWiU+DZ9RJ3WuBtM+7J2eYozG7HBpgrDKURjZ4T4chmbZdyypeVa2zU4Hxh0NTap6Bj
WnSaGcaZwupITYjU8Cenb9+bkRrjTYxS5ZWqW3dXFRAMo7O6i99615YyXtFBnnqpSaf1q7PdyfCI
oE6yoKxWZ3egCk6KYRM3vgGQct4fWpv7RxOorTk7loag5FLIsNIAslPqrBlVvB2BAZpnug74c05E
iqBKuEoFtj0sA9BN5EN6G6RY0dTk3dVhARMwBEfF/LeraUhcSCLYuVxGXdYnS0/k7SoxunQzt6to
0pzlMd/PbSvE4luXxYWmKHM3vR1Vj/OhHgy83Tx/hhJbkNSpQxYf80imJ+x23i+TnwDs82dblNVw
zJsj2WlEFwYcNKomUc3wi6fB5tMQQjDYQy0lDw22IJujO/DvL5cFQFHrKw0I3SGMjjQqkHYizh8m
Z3QeVQuYzBjf9KCceyQLN6Y96CP621abBm7Wi6TqvSN5FMhIrJoWSmiN0bjYUaFUsq3BIUVDBaRk
DyjGChbUREmsdfkvT/J43d/GgLg0yMIHfeagUnqq82OnL7HiaPejyIEZmvIj3VF3afcK5MRcgbfx
Y0xE7tRPntVUgc/nz1vqN5qhXkNKK97aWZSuSDd8n+vqsAqfkxVrTHnuAcA/O1mWrjKT8aNyyx9t
mPYnS/bvlyix+xPZXB/8eo6dHalz0h492BoQR/twoR6FCjpQOoNXLTfurmmqafDE0RzrL+1HZbmN
NAOZKE1FF6MDRaX2oha50sBJdPPAOaP1a67r9L/PRfaPJ17nYr+eSDOzouBH1GLj9YmXUZ2i8pYQ
vP5HE8cd9pR0eK1ce7Gd+NykXiTERcaas+0Y8qxYG+6xtB06lgCxQ7b51gdAZZ9Y1oFsdCncCvXM
+oIyA5CUvogOJwjwdrXe+GQAfu8nxkvV1eW3gvsvPj4I30AFPd8ATzrf/NZlhsp7hlTGQXcXeuR/
meL/3QcSYKjyAn/32ukd51Qr114Q0UMuMrFpoFM7s0NwD8ouVWU6lw6/8jPzH+OJ8Ze/DQp91szs
EP8epJKKv0Tcjk+yQPFlnxvqli5d7GXQylxeLRMCcbdurDfkqdCir6Zmsywqa2vFOKO60ho/Dc36
pRHWZThPOVjg6jCVDkroJ+iY3m0dCmubhiCCJZuNDOWi6bwC1KBFtR5QU78PvTZ7Ho1pW9QMoFZt
N3kaXO0yKt/tHhjb9jXwdc9OiTPkh/3q/7u9rFG/RtmrOfGls1egvIQm8zgny2rQ1p76oHm85s+y
gdXbwfHV8po/k0hhIgob+5trUqy3oy9ZZKsjmWa7WJYhKsoo5zYZYXoSvHq8PrrHC2db12JcXqdp
wuHz1NQxWtk8NU1kgsr5tnfZcrJQIdi6EwKDGSApl6xy3aXRtDnqAFR4mXvwhhr3qGt5yrWN/BoW
QkERCJItzTCPpQk+ZpFg90FBk57044Lt6TzT1XSds47TLdYb70idwIHdJ07WnwaU8a9U7mHHrTcy
884DC1812kjNapMPnuldmY2g6tJN2q44RYRcmwzTI9lcHwQHAIXfUOfspud1kQrfXG0F+3md1hj9
z9PSoMBAMCuRbYpzFLZBNO0ARmvqpEv3MW3Y4qgwVthVqc5w9lWHnR3tZ/wIOAhq0n6Gmq4/SBQi
ITVxbVIvatnwfUlPfoRTz4AK4m2opq9BhyNR5JnDCYTi2ONR29NGuqNLHBaQiE2bLQ0NwbKOZUMP
ofZ1hrAEwT8fmvs/7PPMnx4yZkG88PxCbhDiGPbKix6YPZhvHoRYg9CJv+d9MiwblfgXSAB3J9B4
oJxwLIOvVn0mBweqxMvSA6d8rarqXEBHZEUdLiSAchTcN2W9cmsZnwMR5RcxAXuA1Fb83WWPQ2VN
XzmK0lfQsS30tjncIkWM2EML4U6sueNbbtrtIk55dFsUrn2hDhwBUFuhOwyU2M0dlQH+5ZChjkLV
B88SoFZ0NARKtfKebLJzgLIbh/G+RmRwwyND3oSZYDdWY961elObIJVELdkZYmOAMR+KwBB5jDyP
HRBV2VNRy7XQhZpQd3YOID+fO8mf7HQZkVo6OLG7+9OupwU7tHEorW73yV/b6QHpZIgjCnLmzj+G
o3oX+WNTzj/etd6G3ACJLI5TlW2v0zJg6s+JL5e10aqz6yKho4DJvxlCLNcoNIvv2zQA7LeEYoNq
gmJp2Vb14rUNyvhkk735PlAAUhbfgxTkSYXb/+ztYpWmuQf90HskgxKcUrJ2WQU8/InUGWDcWfpN
xf+gRq9+svt+XAu8Gk+1WZRHC9nVzeTb2FSCfGAR5X73nbNoaUxZ/hMc3M+9M9ovgaEQ3Efk/eIa
prkvbZTueziT3SWFPyxlZ1pvoz3spWtlP01vOvRjUL8BtAmBLrAfen27EHKYHkxWJNvQrtND7bXp
je2LaGUFg3wDkn47Vmn2wxzFa58l4/Mg1YjTp1WcAqu3T/hml2tv8MoXr0c4ULvybtrHni+OdRM7
yypKelBgO+0x9q3poWutB/B0OG/QaIaaU2h3J+iHVfegaftGdvwyiMoMtTwXoK27a1oBIHXsr4wA
xXUgwIwuRl7E59oSOOxzPnxrnLWbxMV3gGsgk6UdWOuOW9RQinXC0uIWxS/FbRmiwAsBhwrxeie/
taC95i+qHD/xlN2QCTVcBjLTMuBioYxyFxldspEa9IF/tXHH/CxeIGwsD1yve3NHiGqBKSxvqSXc
sDznTJyvg7ISq/4oYpB4fkxUIGG8wpcp2RgEEcGG+n1i8vGE1S5yv/lOZG+T5uOs0n48dvmicDTl
20z8Nl/Jhy6f2pWKpmMLrGtv+QdI2CwcFyweZcYvM2ZhgjQGggPJhjAOUcHaMwo0nqmTTK6wzowP
7/4tEO5Ik0XO0Wh8Z0l0FHbZvJaxbd0zBM1Of7EPdfHZnrDu1cnad/8aAKAlsVfgc/MahAm7VxGq
qeZIVhEO7Tu/K5IgJ88FNyhhEqhULQf/Qtd04J4I7Vv8YcqnAZJMuw4l3Jtu5NbrhBdv1HviG5Yw
0Ke0qXEae2e6gUq1D6IMFCTrkcjplk9Kj2xLBIYit5pHkoMTogiMRnIgKm76BKLj3q+R9EzTA0SR
RjrCN19bgI/IATs91F5E6zxq7HsgxJMN/hnBSaYx+IYhXr3jLa+QFxAcauG9CT1qDnpVztLvkC7a
jJU3RahJFGtwdFnfExuVhUDMJs/OZMpVwCS7KWVkbIdp6A5u3Y0n5NkhPu6V9X2N1zzK84biC7YR
j2EKcO9C3E99A8awyqu0qoj9pTXMYvm3n23q+b9+tqgyP/1ssWFAZFfXflHpllBtvmy56A5zcZZu
AjXfHajsq2XGPepI2n0l01QuEFkFhRyF6/zGq9c8BmPAbHSRtl37ShgLpLELnFo7b6MgZrYUKsRf
nYxtGWONjpzTpFW8lL4Uvelt2ghi516ltlx5xcEAJOQs3V6d6Y4ufVKCoSx03dW1o67Db3Frhou8
8dSGJxHf+14l7v1Rl7SNoPoF8uSEEs/qhTxGmzPkN/kTqn/kEnrs0UHhVcKvaf1PMf75lpwmOFEK
wEtiZyOVwLEfbHQjgruO56MGJczWtYYVt7ztFlYHZOAAWNCj6wAibafTK7mFJmhOnapCBG7AWSOO
u+7SabchQi2fHv43N4Vv/rYAFBEyVl7/1OT5FqXcyOvhm7dhjpi2uW7KrFom0A15SYvaPKTMhey4
MZlfTEf9GJPAv0WiWd2ATRsV69qfW4G7bHsPmSs9bd4XW/IfE+992hJx492Uo7Id1Npg2N34wIwt
kV2M93S0pWZlJsl+PvjqXlRsxJ+aiGXG+6Q2kYmuUV3qE3A1ip1hYVmDsw6KwDw5hHbFIjG4G5Rn
3L4/Eeo0x6hDnCabWHdCkQnoJXIQVZ8g0BmyTVShqLz0lNxQP10ML/6auBXbqoL1qGHBJS6i4Vy2
dYlS/swBg4zvqgUZ47J99+Fu3y+rtkX2V3tTR+9FCvyXUFpIKyRvobXen3sZAkwIfallV0KiUaZA
8yN1j1vsvLoNGN+6hY/QpFqQsdE9dOcDKbMva+/maq8sBuqPubfnK6sC0FBhZ+BgGT+29EXDV0ic
u9TGd45uhf9Q8SyBwhni5nRBjiqTCOn+anfgFyrA60+WTyOpPaWxBc3yJc11HQMhIYTi9YXlHl/b
KnOzC+jBuo0JLvBLZYX8bPZPloZ70YXMdDcJyZduMhbrGDsVD2eQ0D9NUb4kl5RsY1A00O8R9vo6
QxObTzidCND0+X2xMKBKdgj0he6i1OkKMCm4MOI8F6zJ2k2NDfiu9nI8G0rn7bgjHzLZTvlrNE15
bZMPNcsyd+zltce1vHJluRCUbCQSRrKI3y8JopEN6uXRzpRfg3Ao+jHbMuohd6fxys2QGz8pAvkp
SJnGMVR+BMjTO6DZTzg7fo5m/hHcpMG+Ez0ZsfEMFDQ/MwP8gJKLEUrxY3Kux6wA91Jv3KEIjS3r
TjDEeLJoAcbI4h8VpWuAFAtgP2II1zih+NEn9bcycrvXZkTe3nCFeY8Njw/uydbE/7FM91i0BrDg
NKjm99K1i8UV3wenwN8ikeNpvjV4bxysBnuqIq1RSaR76OJKILNG0OIpnAa7mKFoD3QYXwC8vINY
Z/PgT1VwQrFgsyS70YN8sWxEfZOGfLoNHIX9ix4gwBWAjFHpHG3UFz/6JeR0pVk8ReXU/A9lX7Yk
N64k+yvHzvOlXYAEQHLszjzkvmftUumFVlK1uO87v/46IquVpZKO2qatjUYEAmBWKkkCER7uswGM
fAc6jL2RHpg+XG3UbPu2nsvEXOUTAOF9Vh9r5eePLlCwd7XjzZlZBcC1LCqVJY9yaPJHRF4Bbyza
O3L08+QElJRzplYVVa9DVo6XSaBXB1rVJMB9qOfM9YYWD6J+S81kktMCWCCxpmbjFEgPIsC9ouYY
ejV2Y5WzsPRFwRUabpHdsObUi0y8sStz0FtQr6O68Ng0WKFSLxvM6oyQwS11Yukazgo5sk1qGNYE
tuW4QkFGtWuwOEAoKY29I35b3pHOjL74DL7sfmPyXE4zs/Q6BOBHMMHzFBvDFMrM+owOPlQBdl6I
w7X5O7/rMBpBLjTs2vzfT3W95IepPnyC6zU++FGHXffttuP3XgCRZQMqIfmMTq8HEH/IRW4VwwxC
Ccn+2mGHoKQv8/TvIdS+djt6xmuTzj5eIGmQkeQ2WA7/PE1Q/vhgdBX6JBfj9apkVFUp8pkS/HZq
Q+zd9Ie4DqHmxYVOaUhRRJ+gvFluDSvMbxpIQ0qkgg6ZZuykQzFKoEAMr5iPpvVm6+ksilcGRI2O
o74DgI1u61XVxqiV+DGWRuQR0HKDbR6v9omhdntK8CSiq147RtDr9KqPT5kTYGXeBp1axkXozi9X
/DExolQo3AaHd0/XTtoMu+SSR4vLVDQ4aJ8Tuw/Ol6mSlhfLIDTKi4truCcLJERrMEy0O9Wydnc5
s5Pu7ew3NnIZHGEnuLExjg7Zj7OrTelprrNSx9VWgiV0Hgnc8aB3c++KzgY3VQAmdWp6MnbvWhMS
2n1sngPtUUJebRM0sptTZykc9y5HvCUte3a8DOpbKAWiiAeRL0BEs7bOzo5lnUCTUr4WkzwZihWv
orVPgY2TDBbHi+qDHSbgZnKZt7Wr4ZEA6QRD9zUWHZGAi/1qIg+yp+V0RpX5jI3YECQyugGBnriN
wsg+4YG0pBYdjAlszonVvHajHyPT1wCRV7hlPXeUBxYDO/X3VSL0fr5Uz82PszjibzY66xKhnoNg
TGYsT+3nS6+/Zty9j9s2vpVSxrfgvVaHupn2ZII4RHzbAIh/9vAsg2re4M/JretuA5Ax3ZAXHZqq
3sRW3h+pNYRRfFtl+afczsCkoWcm01CDs0IZpr+92rrcquZOxOI1uVBH0qYoushRxEM2mjMoISfq
NyJeXK/q2621jgcwUF/n863E3Np8AF6LO/jAUT45e6GaWxpGfxJwESWUSot3s/MSNLzR5SNc/4QY
O8oe7F+nqynzqpvBtYPD9ZO1thfOOGgSUZOKL4x8a1V5M8NQ9ru/qjQ9wEhN0FWRCx3cCRwgNa/5
5a+iSe3Ohehemrbz62VZkzkbowRu/fqXdlVn7JjTf75+cQiQgve/TbbXTzdk0j3n/jPNdfk3dIdC
R13H86U5FWIHho1eF9P0W9uESIKRp8NLVDcPZpLGDxEkG3c2Y0Doajv07Cwjb04T1uEAfzr1qgGV
0dZJC/HYguiOnJgy+bxRrDqGljQWhszTWQsBvvtu4E99M2bHXrdU4U4rYEXAnFy6/L5SQ3XjgPSq
cWJ+T6aOg9rLT/1wT7ah84tNGuZsfhkgTf9+4CuvbTmYOAHRw7q6i7Y0OThx4x2iInxGTRrg4sdi
KD7ckqmbEEpMhq5a0+SoNkkPkZX9RZ30cY2Q75HC9c+XqzdWD7RZqJY0mWPH/YmJ4kT+dHCj6CWP
bX6g1oDl4dqzzQ50IviDJmPwb4FUWVAnmXJIZM5E5Q07asZTYW3sEME6cqGP0KMyjk33ZDBsaLy4
5cQ29AFA68F2fjtgK4k9VR9+YqHV3U7CbqG63b96vet+hrT7uIQi4LjxBzSD1liAdAsYzch1D0WV
QoEPFdSfwVMoQImbNvuiCwFdM28v5g4KfG1Zgi8EMZr5244bFGqbC07vis2PkfrYd1kxewfUs6Ia
YuLcujPwsQvf+0T5a59lX9u6zR8KJNk2bQ2JH0Rp3QftQKltrAG/ivqLgSDn10gCABn34ntsJecm
Gc3nNmpG6IGa2a2ywm7tlOaw80oVI04RM7AGiuEhHqGMm0Gg85seDo1S8T3EcDtFMBg/UW/lWQl+
GglDSYKuIw8dA8wWPEbxWRIMT9CoAJcz7Fe3XlefJ66NNCICahc3hdp7ckN1xNtso3a7zhZG3zwi
OoDk8Qiab5R3GLN0fE3tAOhS1/wE2eESoESebuqhiZ/KThzsggdfUc+TzAvAo0+tbbJjzkek1qwx
/PpjZJ9AjIJG5soHbNuy2MKIIiSI/Cx5orPMV/HlrP+N7Xd+PuMMz80ieZdnM5Q17sEMtnmX1bvk
2OR4b8hJbSm9dum1kSVbSqNEmcmPHB050yxJWW/IPkTJLJuQ2D0VXVGsFegHPplpceGzUonDl7Hl
VFugkCDOm+QXPiuspWGPGhBom67xpP0dxMlQpQaYgiQBcbPozaXGzs8D5YIHuwzi/9Du51E788LW
27sxZEcAlYnzUzpJJFx4v6AO5AnzUwgNQWsRTcMCGCpvf3XzRhmsRj+x54NANWcPoMa+TbvuIejN
bAmWsmF1aU4gYhOqwkcy7e6h7fkEAtfkQJ106G0QhqGo65ZaNNsQ87fZBO/fZvMtw191bdYg4uWY
8Yw4syA/dOgdXp2oVbOk3kRuWs2pSQcEeUHM6dcnUboAbGqPGgRic6GlRMj2mzkuHnrAz3P87ipW
Ce3XogP3ZDCK4t6I+Z64GTyok25i1FotB31TQKMv1LHo/lxCtPte9NOeQfx1iYejvQ9qP5g3ziQO
dZxbTwx06RfaujbLd2ChLBY+UHOfyc1LSnHgzF87Zt6hqF59pTumriFcUSJmcdsw1uwbv3MWzI/D
r216zEvL/dLFoF2dmincsTTJ7vVA6q/iHBo6JuBCVhirbZxgHlWb6tVHwCcImv4rsqX9vBNucBM7
nEPMdQLLqJVPEFGO33wlFFlayDFmC47kaQeGXnB/CLYY6MzCVrXPWgfhApxdevWZFbzIZoCKu4My
IX0AKWbrr2sAeteyEUjKtngSNVhGgN/fntYunjO3pY3UuuZLu/xjBM24qBWCrvRvmQRddAtlOa3B
dSNdJr8k4NqFmGL/xZwGNm/jqIeWnt9vGtUZG4ZM57lHSfgcebnpuRyGA3FouxnYO8O8/8LKBHKQ
qL8w+ih9yFB6j9JtnPlVAdlQPJIfjKh9s1176SxjrF72WQVmIIEHJUo00h19ZE8lyUGV1cvlE+s/
RRUg+yKPNGg3UCyIHt20OOS54T5EIHza4Ymi78J+/KLtCcPbwgwCsVM2qFJ+tk9IZMxyXpcbPP6G
Ixb8w3GSqoc+tMjXsVmEs5IN0TijHjsIp1lTymCd9yN0zQzoIDiuDmrp5tVmx8m4Abatuu30oQax
PrIXsFGTOq62vLbrVemZ3ZxQboR3wx741hbK2xK+7Wo37GhaM2CHZwnRtF6VrVyrukVurV5mLZ4e
vsHNcxZLYxnqM1+Nb2dk+10vgKWgzwFWch3h17NzkDpY1ZNdPFZV9mohyvgalvUKgbj+C0+9eAH8
1HhqHQeRPZ7Xqyyx1dzMJmPmOSk/OMSIQIFiaktE5LDO8XdkooOto8h0hjQFtFyLCUK0AK+uIrtF
tbIuuCMQF9lAAAD9G0sdEcjJT65+/Gat+WxCWW4TCYlHcmEM8VYwA2+JMoYGelf7AmI6PHr1cFc4
ppIvhRtECy5lenJj5uyDKa+XQ5u1qPVGvTjUPF9FnX4f8655cIKwWXtenm79VEIpTU9GHpMFxfWw
li8I7UcLz56yhc2ccQMKQcKo08HNsnLp2dJcUrNH8d6denMQllyrNAVcfGzup8xDaX8cplvkNFBg
CIWHWyiDvNlK+2h40TYL1PJ3mhWehVet7px0Kt7OArYAZLE37hFdw7fQh36xoNr/GKmrDXK9Jl5h
EHMCkWJ1GyAYc7FRkzqAbm821tywQYDQic58RBl4txNmobmpHYQPK0hDXJsKBIr4Xq1jZPlASDvK
nceaYRxSrU+qrvx7WzbJoRtjb06M3upve5tbySG3tOYSIvBLcPkmECUsZrht+VfwbbTA/JvJjd2q
EVwv+IdIZNjdM6cC4ZB+1I7Bm28XgNHYMtvgLuAgr249JLKwN5y+CAZlnqEdP0Eu5s1OQAxwZF7s
5D9lkbf0jQk1Bk0Tb0QfBiskOZDXcyY8F5ErB7sNikLiJNnwOG0+k0fQhGIdQZxvhsVWOr9QzzcG
G9a/bRPxPPJlqJKRjrsxFajhAlVD/Yy+0rZ636ReRPz7LX3/Zdj/0vth7NW501OVjtGuJ3/a9SOS
rpBCL/cDIgCrrOLWfQZIGGSOs+k1987F0Ht/WVP53ZKO89gmHDtLf/AOQIFXlzFtWhjLbESlEt1v
bBTVOjKCHLEnvQZq9YKn14fEnaw5Yy/XmulrXXUBMoltWkLcR6DyuldpDYHisX2rxL76QZMBa/Mu
fRSsZvid9hW4aVJrlUiAi8O4LI4ogs+WgD2VT5XNv1Fpo6G+4bEVv17HsHAKFoYnn1uFf0yqWgPC
uFxdm249lCvIIwerxPb9gxxReiWHT4R+z/MO0nSBN54c4fQHs8VGJiw9/lLHFwdruGcDnyFbUAIh
glsixwoTYWFRHEiGJtVNqZvUa3Wo7aRe7BXNR+r93dhYBchcpBkIVI3shGUC1pUQoDXLwdmXLcNS
U9v7SoEwYGyey9bJre9tbDt30KNdgOHWT28DXxcwtOEBTN1SfMtQQ7wArYY4GwVU/0bDjh/9JK+W
UJKajij5SnaqiNV6KnLrxooKOe+kCp47M7tLk1x8R2E/8I1u+xqUfw+3gxbwjS42QeSPdwX4EVyE
Ytz0IJvOA3pgeKLbn+ymyNTaLqqL+pA7mukNarv3WQZhpKsgUVoEzVq2AchwJwgSXTt4ISD4YdyA
wQZMVAVQ+wiuzEoZ9ntqNmP+1qTSQ7wd3veOPzepN2IoD/uPY/MJGJ0ySxegtj3I2s62rl5gAY0I
RTanTIMjtemgXbx8yrZRbIcHjsUn8RlEbf+XJ/PgRvWDuGNTfCIyBCvrrTVgo9GKvMZ0+gtVev4N
1rYXLzKbowWvIYGXXrn+mAv8FRevrC7UqnVqa4kIJQDCQ8U+hRa44XBfe7dZUIOPGw//I2pkkIPy
ugBBl946ToCKQxyxtu6avG7mOc+Gz5FrvXSuHf9llg2G6zyUTEpslVj8qlwIrQ6+ZBBk83FP+zW4
UfoRaZKOh0ePGy+J4YnLgrKLeXrIo+CFlmm0QXBQ5TpzrC7e0WLNFfgNohi+WBKbF/F6tYOXHI0K
rwrN/EX2ZmhR2qHtonfmV1eyQ6YzwYvBLWcg7J3WKJpJP9mQF8+4E3xNPZRB2+BiO0VJ0J8cFFAD
atAEXyNIA0gG7g3TDr31zyNjHk43WWp9yrCyOYKCKTti1ZsdsQOJNnIwnhwrDPdWFK58My3vkyTq
blRsA9DSQxl0QMxlXnmMbajX6GRz8H3ny6WXjeq1RvHHHosj7FqUMCB5iQgZ+dIBxHUr2WfGmVph
6arFv//1f//n/30b/sv/K78BjNTPs39lbXqTh1lT//e/ubD+/a/iYt++/ve/hQ1RA4YXpHAlmMVc
y2Ho//Zyhyy4dv8/iCVH0i0a42tcx8tLgTzQQeWCo/z4Uhtv6np5qpJ3UHBzcr6QIcxAKTKjWno8
ectFPGEfS15ko7MpnIZT9+1dOf5lrp/nv1wUsenvdjOe4gGEQ6k+dPZdAE34GxKIpEOf3V8tvpPG
NwV4wVoTCB4QW4GJCXQvBmT2avCmr30PXGLg4o324D0rZ9Q7aEYYPUAgvn4ZoMIKA3pUD9V1tjY1
qNVw43YhJQC11ERha7sAC3S+IchrgPKHSy/XRJLXXoLLUi/Tzh/GQtore8xR7LYFYeh3Tz/jAq2r
RgfD716nIuZbalGnZiDZRmb1PdWJFRRfTIvBNS38JSkwByusohZdGKMGq6tjZH9GeS5H1qJYQRZL
WXs+dIYM/PQC6zMQaQvfL1HCOYAjwCuq4L7TRW88hk6i3xhnMg0hqEgDBqXpHvSV26pFtAN7RJ2Z
DrHX0FX/pdAFRfqskL4/42pKtteOIXbFsTQmEFDD7WqnSdoGMj7XjizrkO2k5XfoiWnfVeUZkmL9
HY+K/IbhTU00SmOHnKvN5bgmviOvzc8KKKQ7gCk3/3AfSOfDfcC5whbJYsp1hCWkEj/fB4j01c1Y
q/xrPfbOAtTC1baBlERErKjEsUpsqHQGIeB6izfXKbdYLXfkrJtp72Hv51p3CUvso5uH6aZw3WDX
GH16xF5MLe0sHe5RhAxAQhimL3Y6IB2Cpyf0eYBYw9vy1R5HKKij4sGsnAI6fsBORdgyLIUdRQsE
ZyHCRxirDHscF/v2FqCZWdCZcfiXmYXNAlLLKdjd/2Y5oTMKpGKT8sZ0QjYdTWV88FGh6HLoZXo+
GAo6tUUSYkMVxRZIwRZjIeSWyo8b5Rw8E2rAbTL2d1Hj7XG/xE+FfbYhEnjAR4kPdEYHZ6pQ0RV1
KNyvE74hW+V29dI0fQgxExrIZeUDSJa8tQFZpIOnN3iG3g1em2RzaOf3t+/FTQ9QRrH0sP7e1j9U
culs6opxnybpJk0bc/NRSPfStsHVzpUHWdsIVJST6hdtBhUXS7fI1OARtWe6+FKb8IN8s3c5C0H+
ywB//2Ejl76OvvB2rNfgzmiqrxHIDJY9uFG0KJQxS4rRf06tDC9JCGTv8zHNPvEquthz7By3YxCB
OCr2g2crr8NZqrh7FmmmbrloHpW2S8eOVjG0ntaZgfqR3BwDLNA9VHBAEW/o1X1m5SH0DlZE3C5q
Tg0C+wkQ1+geakAEO3xESfDVzQ9XZeQGyz/fUhaTv9xSrqVsU4ETHK8ZpfQt9+7VMlg9uJSyyfoK
7rl6awvUj9LBwIZpBdRLM7vaBGJNHXgYqzefLEkAXhln8sco8v3QJH/JRqj1pPiT7LK5DwzQy0Ra
WoUOo2RzIfDaupoUwISzEXjaTWmC7Ys6AktB6YXVzpxsVh/zhcQ6AsXjKIQpAJbc8qF0H6DtCCJn
C1wm1CwmUW3ixgkW1ARMytrzvAA6UDu3juTnjokjtWJEEB58eRlIllR1ml3EvvHdELW0abZP1eRv
WjF4M+L9IS6gD7bLDvFnv6vNkA0U70nf7MO41nLGvewR3EUN+nMbp/ET+H2NJTcBgjFH0D2qiXWL
RMaAE07+lvFWvf7sCmmxdi+0qwQd8SIchn7tVIE99/IuODn6UDKZH1DhjNpK0EcoWabYnukOamON
e2pQWb81KhM8rWRzOxmcKiNu5gBEZUAB/BhXAhcLSWyjPpQBWOasqfky2S57ihTe6SJF2IGaVQF5
VzuGABg1azMJl5bTe+uLc+KBNROwJQhsY6xvlMBfBu1Z+RV/CkAn4Fjyr9bT7MQSTOgjtH6xkOef
wRki7skkC3cfdml4tnPXPvixuBOUD6CifvCSsRlwfsPK1iwAVyqAa68JPrPVhw4DRUDbAdJmO3fy
8PRp2jHalSEKMQaWziIT0k3FWO8tffDTot5Tc8rjHE87d3E10Rm5kQc16cAau957Hq/XYFMOQU7a
OmvTA/gvz8Pws8qhiRxO43SMe997csdzYHfhZ+aBVmPysmxOTdOF4rqtGOJNujdvMuTguHeHGvln
r1YvMR+x0FXIL7pBnj6CbgBgAZBBkj3UdlOw39rtgEHQT0OehrH0UFUKlSZqolIOtG+FC5vuoOYH
Wzs1m2JiW6Nm1tFjASB6Zsxm1LweXN375iLTGdhTwzU1fVCNjRfvqjSjI6CsXlEiLOVG5dIfBHTk
Jss5DjID0LLvy2eQpk7zEKUC+y7qvcei9XCzh+WziEGmGJlJg8AnK55LUxxRyd3eOyJwL8Mn7fZh
eIoUKdktwOSXMowOIaIwgMnJ+o4OAL5EswgwzR01sRLg53ri+HeAx5jZDRgqbW/ltH4MDMhjSKjr
US8TghqklUOIUtQuctIbsknFo7MJEpI2Bzj76pbJz3GPZfIsKAwXbAR3F9URjrqJRWxa4UpqHg3m
liDVRF2RliDxOnX+8xtC6b3Fu72H61iOxBObm9IF9eEvL4igwZYEUqjmvajz+r4xF1A/S1+jzPNB
jOGXwI24YmO5mtLNTICIj0dwALWt/QrcLrC72bfOWFySaH4fxHuUy69jCu/2UnYb1LnI5KSmIF07
RGptFIWYBWMZri8S53HY/NQGidEpAAr/GuOMYhktAAVLoU4IWlQ6+LH33kbOZZosGDbYuzJzULqn
DxIrvaOlD0PUVKscERfQwf7dm1TtZyh5pRvZMSwZZaoqFEM43cWFxpIzTQApNzb781cvzF+/eqWE
wrZWSgBgPy53wc2dG31tq/umD8cNEKg+Sjb4tEyFUT5XMRBbOpbZTyBhKh1R3ZCHwv4PPFEMNSq/
96oyz9ilgfNunp5pjj9raOd2b+ykrIPnJKzMRWTF/dHOW7UvC5D0jQDGPU1QnMHXq161K8RvUGCq
XZkHmUM/GQ+0x+fVeG6DyNoJYSLgg3pq+x82xe6HPTF2AAyQE3w7eMDjqPTC5t3CpXfi0kHdbnZ/
yRCoQoIULBdPgEflt74Yu1vwhD1SLCasM2NF8RZqai/UimS3Y+GXGzNwXwBAaZdKphkomxEVwUoI
SnFSNp/NtjraOkCNiNxdFrH8kzQK6JUWPVzHXOxr+yYw8uoGVb4roIXlfa6lvEoIa4BrLfb2ZKtN
P143BcjnqZcGVCFeOFoUDCl7sWiqUIA0xErnyIxH28nOIBnmZeBbGTwQ9mGpU81rDxQmQXPvx0ze
f/AV/KZW5taBbOCHvALJW5utdHe6k7Svp84HNUKPjCti7+zARfhX1bvpQ6MPgCkUlYzAPoxGGqpu
1oH3ZJe6RfZgtrxaGXzKl9RLo/s+uYzOoRxyvoAdRGGypSma+J2yVYd3HUJCvFlRR2my4B9+EcL9
6XaRjDkc/0vLUTY4kGxL307vfhF4spgjeCz9e4n4GLSr2XDqObRdiOQkLJ+4W5svFAEWRjccfOkN
JyNwER82KujQR/Gx00rShVsU2HahZmnvR87fpxVZG+0QogIJwp9lBGVLONEg6qDmf7RdJvNZ7K3r
2sFbfrScZGP3E98z4fA9nYkhtspZFo6IIQClxjbCibbX7l98LgZRtet/ePb8/NjXXybYZ5VgynFN
sGC76ucvMw4qxpOUeXf2UI/PAG24M47i6RszNFxUnKZ82SVu9pwzuaRAO3lUVQCKkF70kNeA6gUw
jIUD4qOu2NQAOennbKWfru8OYDg4di2Uo+FAZggMIuPNA+Ty/SmbVzGHtoTJ0lvuxlgi6QwwdbDU
eOsANCxEitIbvxiizeZRUYBI03OTWwWQ/Z+/Fdf+5Sdm6WiczU3ofSAk9+FbQThX+FmTqDuWl/HR
0mp94FWMUT9jgzSXBBl8hRjAUNyGiLwsKBJBB5JvuUYnQN4NVh4HOlbU4dkjinAG1SzqKjIgBJTW
c6pDyiW4AfsCEE+py5Uif223hf3p6lUrlMbYDLrxvc5LF14ERr7Q8DfUbLWtd0CPEIzWLzbyK3Se
++Ks/cg21g7i/MJ4rrS20Mz2p7d1tmf6EWiCVbmlnrCEwK9XQQMYD2nwPF+9XVHXM7cQ7iFoTf0T
GL/g51SsIrOeNpnsC+DQTCBRB4VnBBANS5Q9OQpqYQ4qgaUz62p3uDd1oK8ACxJwo0jT6Jbu60fI
tyYNMAHQJw78DNoyPfe2fRUVp7YJoXE1IfLhpPbnJGubOzLleHUtEgCoVtSkDp6Av4Hxlz//Rkz5
y63jWsAPcyibuVIgBfghWju6DK+70SrvgoBryEv2Kaqr8GvWo+LJGxRDoLAKURuE6kOQewdfC9Dx
AVzsPRfAtK1iw+62WHiGDz+PdKuOIXsyHtzUCEGww40n1UcVEuLQyqCmE07LoGin+y6wQWnoZ6tQ
q3oXuZEfoVGBOjfdRHqj2Ti2ptjUzbSC8kHpyGFDTbAcvE1JzckflyHqXJaOhV850RGEnlkvw0k1
73ifQFWFlVFVXVgLkCWftokAz8aF90mmYLGDDDG/8D6lRZWfPUu+430q/KFetn3aXi5B1xnBCoCi
UzO2n03Tbm+V6frnuAP5zgAGgWerNae5Yiw9AB5tP3C/3HpBwZ9Badis8Ez11uQWRRBfKgC06xsH
xRYd0hdkV6J5uU5r+RPgJ3o4TVu0uQ8cUHGoWzGhaA268WPZBQ8QfBIoDgBUoLLr7VgDjoSaZnsO
6r3wFcunbJZOpfcYd5O58IwhOWcoTNu0eWduaSaJLeS7mXqW+nduMYAZCSK9nTfMTShWAxkDYiRH
H8guq2Zc1ljqzxHLfbNRB/kNGGUxZl3mcMI1FHTrs+MjfZuJNv0C9akdydI3UbOXw+Q+o4JKzSN7
DFC87auN3VR8M4RAC3HTsvAJnPSLE9a72sseUUkdnxkeh7cjsjIQ3POxscm7B4DsfGhp+/lDnk41
NMqKbk1NVSbttu5QtUpNngvrpq7ZKmqt/BZRFL7IEXS9M8s8ObPSXvNxsO/INIRes/BMb1pZ2maK
Ehsp6Pxqd69PspNZZFtCikCx9BxYidpStjogeJ62NYONwsyOgY0KiyUHvNHPRsZvw0oCUZDXW8ur
yu/Yhb5Y0eSAcKf25sgRipuSW/VaJLWBYoQJXHGgkFkVYZvf/W6eJN4OaVGukS3tlmUHPe4sLO4K
XQqPGixs73QVfGbkUIyvkwy3FGx0kD2/+KoJTyknLAEIHsbPTp4vpjEfH6MY1eFOqTiAXkgXYnUr
UB2e40WqmdVlUizAajDs+qqpAP/ruz4+1lFezmvO3FuIIwRryylCyF3m4yE2AQ1CPZR9r0yglFQe
OF9B6LBE+E1891t33zWAg9FwYJGxs/SDcI1qimn15yeh9fFtiVWDYAg5WtjBco5nyoc1hArKxhyM
7tSPHPiO3gO2jeqVwXV74wYt3yBPgXQs2ToI1wZN9zA1qoTaJiS6lF3w26jLsB7oy/Rbjl8lKlvE
p6sHCoh9oGS9cHON7LRQeMD+p3OXFN5pfTCv0llS33UAhvh1jeiNXkdYKH2ct2KMT23QmDfUwQC/
uvnz18A/rkv11yAZ1g36P6Voh/1uXWoPA4JPDmtPbwW1tqtpbHDLMzNXYBBGDtIyJyTqrjd94lsL
MVjlx4cBjSgSVBjT3R8UINMGTC+a//kjC/5hnWNzhzsO/uUcPDzELztP0NxwqJyH0emyoJ88u5o3
UKr8UkEuXCOCQPUZr0vXY+u/zfSOrzjqOH41+yCNv5iZ1YZfoPN39a6jxl7IsMxAELssCVRhu+Gj
KUEkmSfLMaihWgK81SKLeXBn+OXbGVTYxKJvUWOe+VwsRn129cugz/0P23HaP1wjIRLvdGyDBTYW
lnIFQ/vnn3M/IiZUTTLejB54JuTcgiJkNwXrwsZCE9lr+66f+gRKRqh279v4BhU31dPVwzPEBHCa
OcwQzoNkvIk6aoRnoSMbQN0mwTsHFDR5cC9ZWu563UtNOvhAoY5q8A+BYBDK/TE+62UMkiLOv7J+
/+ffgKmTaT//ubh5HaQGHGHaNiJdP/+5SFmlI2B0/uZCIGEV80tEBsAi92j6GVCTIHCs9CGe/Boi
RLB3CPNnEuo4s1ghxu+3HVjBmQ3MjG9a6xFCMgH2C+ANete+9hMhhVP9w68Z/0jWz2kOKZmJv8R1
LRMRHuE4H9McjJVZbodBvU7aWOzaITXnKFNA+Uwv/c9h6oJ/G6lfx65A0yKGcEZ2lB/YKxDBA/0a
ZsFnl+UJlFalOnEAnh5TgDLJLctltvcDhF2omUto4tRRz8AoH2K1PDTFDnC9r6j0iL6nxQmLRryR
Mt8CHM5znrXOyRywhPZOeIhTpqwsD03S2TsgWPt1U4npJofMzAKPcvOTnqdrvPD7NL3NYxqgmVdA
MhbFifsBXiCgr+9OqPI9On6cI7qLyJIOD7Wgv/Xb42Q8Vn3bnsiLzNQc23LagHrphexkok46jF2J
eCqW/fPLFchY6ylrPnSzNsv8NdneXcyxmzUC5vX+nS3tsvTQsHIh+xJi9zSELiXBPLE2kyp9byMf
Q1a5FmDuELD49VNXfYc9ocPcNVZa5dZnoGBPQFsBCXkOchgnQQouZqY8RIUJrFDMPXB0t0a3p3bu
5P688XmI1e24TBAth6TzFI9zqLfgjaKa9N5uA/s4Ce+sRICWNrWJx2d1wySECmUK8Jgv9oZIv189
esm+Q4HHxqNdxFgvYiRQgPa2sStghvUcrj5AtemmVa08kodIyngDYA7QL7qTbFYslghdBTeXK6Xu
uErHcUKYWc8RYsUbTdHZrtZhHYOmWlvN2smW3OX28jJD7pW3ljddLksmm0/hAiwzxZpmFVPhncLE
3zkSaaE5uEggh1d44yZhl+s0vicO0I38RO50kQGY4lkDFn+Ev3FNL3DEDuX/KCrTTTqUPsj8EmUe
aJTv+MamKvBvQh+BbJaJWmgAbU/kH4oQzIAeDxb03YyD90XnWP8/Zee15DaypesnQgS8uQU9i2R5
pxuEpJbgEt7j6c+HZPWmTk/HjpkbBNICxSKRibV+c3IRpuYZs2RCTZI6y8GY0eHFzM7btLYV5atR
SX3sIrNH2QWAs4F+xpIO0PVioydmu/N6rEwa8V0MQmzH2YwPpqKXb2IO2IA44jv0q2Ztt4V+Zwz9
+KT0/Q+tCtLvkDLYSuStdnFDL71nd2r7siG3x9995SiPcVCkp7lpxVpegMj4HfibDwDH0wWdcDy0
Rv4V8iIieClKz8D6YRQ7UQ7erjGV8qNkRZ3UOtjqokHXxgNDprR3Q1IBfOoIBq54uiQHLXVUBJ74
yIg8kswaY7VaBTzEAi3MH2WrZsf92ubNfyeLkeJBpijEt+tUNd/hihjNxfU69Rk3vngb6ATyZLHK
a/UePZX9tW87Ig6FT1mxDRrjp5zNKR1l55mDteItXHvWldF8ykijLrd1rQHqsMqg21xv1VXa/Mg7
Cz6PSxdD8H6FgiGaBQ2LJvHYr3teYqIJSMGdvI+uUM2TYeZf9zzY7j1cxvx6z8vXYYuwWrGRVxUW
9NnZcYDxLhdYDvK+iTcP1/v6b/csB42N8j/uOUxr3MIA/d23+bgdlNTadbV3KAEGIoDRlaDKFQAv
vjydRFfDmSMnUsaOtQfWRIurFEil5AJP6WvPlgxOYrkhltELKH2ZY4DOuQ1i9z01ovJrMhVvg+gk
m6+1Za+rPqngIFfSdRSzABjpc9JUkMlrJKbZgohnRF/Ec5W9u3yfHmUHEMvGRkXHYSOLpZrqTwyW
HeUQ7Ifd9RAN+VbWNS5I1S5eWa0xHYperL6GMW8TtZACugrTH70Xz2potfeTZu9uPbJq6vgzu2Iv
5yLr5535RBYYUVmSsOaG5dA6HPGCVsfmIOvyUR1Ok5l8ztXcHVyjEmsiu8nObEfrqKZ5dg7Hmp36
uA7y8uCmBd66ap75IiqnX9G8FbnT/J7E/JM3aP3NLUguJHWQQ0hFdXtuTF4s9TZ8HANELPNez77p
mgtQlUGw9XjTafXviWXgAtbO2ZO88jgV1jFJgIKgS74rXRttU3127tok+mUMegVGU0FZ33atc8yq
sTXLUEPKI7DWU1p5KzUAcK00m8o0G18A8f7uhuoF/54Fe0nUxh35kBNQylGsF38pXfizUnv7wx7V
dGUOU/DcII6/xgNOhXM+f10bCbHy+I/rxl3oPkLGRrMjioY3KIqoK2nAmf+/6w1VjJhI0ZRbbyqx
T8J6aVsjQLgOBP6dea+x4Z567TuqIH7Q682n16DzFSFZvVeJZbx5pn2ssmXW2tNW7ozLqjH22n0e
p+Ry5EhikUFUTc+Bp5VHx0x5G14GZPlu1hP3G7x2sdXaoTnAEXZfZs9+kO0g/YjpatVwiUrC80ir
ZKvrQC985G3ceeFn1x5GNUq3lV4H34J6ex1ouP1G7+biqKlEuIao/rjeCJQ9X8n54FJeCM46+ZtV
sdwJrIljEXf52+xG015Hh2qbtV33mZaTLzsoBuIgGIdnSwK7evJcnG/lpRoL5aiGXcNDCAD7ZCO/
v5YNitVsPZ6a751rmDsXn4RdlI7Ke2Hyn1+uib52tZ4jV4AfhW5gK311/bgKw4h9wPbhk6243V1A
Nuk6ZZ1ANyCQ9NnOdrgb57LeY4E4vc0FJo/LB51miLoBSMxAfige/J9E92eWpFeSVa/VhH1gDJh5
X4QpnsVX1C3QWwvhNuJZNqnLRYVSNmih86yMrn5YVtNaSayncjm4gr1dZSTKRi6fMVCPp9L9Gdlj
c11Qyyyed+S7jZUcJHv1UAcntpNnWbLHzsPyb2AZLgp9xzZXOyLf4DtA8l+FqSiPaVjeaUEfvo9O
wYeD0sw1FlnXGhwLNRs3stXOQrFWSN0dZPARGttvUbrqRZaWGXUg3K/5MiPa2Lg6Eb+0Kq77t1KV
iDC7h5F+gvjmnjqrZ3faV6O+H5zuXl8aENpAweKPZmUs9zz0bRCfCeAmSCFA6Cz979MpsrH4nMe/
Qu3bYIY4DXV9RhDMM1LwF1G7clkjd5WhmukKL/id3rvGpYHs/jTXanQ2MvX+q3OukPAbu2x9LevE
C5GHqVpsNpfJmvw5tNXkUcSeeCI1TsA/8n51tqBN79xso7cNXzN5ITABP7uy1TbQYNUNZEtj1Rd2
8i5Cxd5kilfgqkmxGvCDCqK0PMniaOh7CDDsoopgAd2Wm2LK0/cwqslkLI7CbKTTd6za3F2tBl+t
iRjTNXKx00G29qrz3Syi+l4OVcLNbKjQpUVVPoCeeZXXyXKzOsqbypb50av695uSrRnRR3lTCvYC
bBbSahdIpOECMrySzZZiTgLcD3iTuSqVyS5XDbM/aGmhEhBgXzo5Ert4m+jaSdLW4qWTlWXzumrD
Da/0KzgRyTMg9PkVLNwmbZEmkiV1KNiiYQUlS65mHIxZTa8lsIInIyyGB9kWtN49YsHuvSwBnnyu
0LW/lqB0vXejo11kWx5mP7TIiq+WRWoAQhebj+F8vYRaC5/fRnCSxkS4O9R+7k2g0ZebA1iLYJom
3DvZmrPO+1pmkqeRrbYV8JsSzhHQifpqO55YZeq5tev0QGqseJltJ9mliqqtZTEUant26+DDAezI
t7jCi2lC6lg2qi2XKozGO+aNUryMaV9s84QQvWwdAiM7NRNPtOvYFpFGV7zIrlmOTxKBejbuy0Wj
bug32M0Jsu9M5CH/doR6LOqhuQgDXzORZtqa/HpzsaqCWGW3nCYRGIsJu7jttbKKPJqqRntIst48
EHqY8KNe5lABgmRG9lEP0WGcAdqizJ4/a96QXao4uqiKphQw1WZe2DTDOchWK27au2CC7hJkVfEs
63DZ/WZlOiyQpSr2hmAvX4QmOcGkQZnWi4anL7OPGryNIMJZXhblCL3cRmmvPskaLWKvN1ki3cq2
aEqHB8Ig1+6yxzA6fO1KIkmy6BL2xDWsf5qd8Rs6ne1JVrcKnCq+oP1RFsOmMpE5gKssi/Iw1PqL
0QpxllfyZrjdMasXegncqDyo1hrjvzVfFPEwmKO6MdSu3/CkqbZ5WzhrObAvNOVp+HX9a5vKm9cT
sC84QcwyJ4Z+n4pkp4P8e5bdrZzErK7O+tftu6HJO5D1DiI/xBFrthEDC1fYymIr5BjGQwqo7+Qp
7vFWJc/S0dkCsR/PsnStwu2PtOE47lDz+RqOyZgBfGvqV8isHaJydDbChGQtgVISRSUPQeMubm/B
8Qqjyhq32I9j/tXP8Lph2zm4intRGa+HNNTO5LPbMzSkbJ2OIvoZHGSY+daumv1/bZfjWZozXv5E
sSXL5awrUkR3XYswmITu3opSwfNWlCjfYumMRgqd2X6/3lrl2AZO2Lr21PHgksG6bwztt0wJ226E
PnRd2zuZEmbXdp5wQXtq2YXKXkHivE4DZilhNnjbq4Grrr32Xdw+eqZXPQpDvEkkTJmE7tYpS2/b
sXSSkvUnG00XFI6K3U3kVyh1dop4bUnTOCpBAf3dRQr8pmNUrdHhHDfTUAAGdrz8AdH15CABUtc6
CZOyx7ZZX52lS8hOG70csV+yVZcPDReXaDbhC+aw9hEdN15lK/7G3qrEVE4AgdyOIXG6UhmQ8tf0
Qj1HqbfRyI49GMthQnrvAVjlj0mv06MsyXq307+Gyjp5UG1lBDYfO/eWgdFKjDPO3eQ0/YuVds2m
raJmOyxFU9Gcg52E8Uq2FmYCwaI2j7JRVpVgbD1D1R5lCbNOvEGmrLhLmvDP2VRtG4e1/ViNdfuk
pOdOz4dHzVCapyEjhe4FrerLNllnhwoeuvFAQGjpL+u89NzWnX7qk+xyG2hPo+rL4j8GGrlFWpxB
iFEMhCnmryvJAUmWB/tCd11xydknoPimEcIKnb2i5PpdHgz2/zhjh7/VnAD0V0v0iEgaUQpTfbKB
BwxVb51kqRsV6w5Xvu+yJA/wjadVoubGzsgGXIJ6N3zqiacug+U0Qdwqy687XsORwfJnmbGNLOs0
DEr0ZEeApESOAf38pss/KcFTZ21Gtov/Ah+fPCR1fScMQznLEtQQZAoH7U2WamfoT3XhzjtB5uwU
hxF29ssBuP7XmRV73a5Nq0/ZQ2jVV70sTkKsLLNM8EQ3W/wvyBvNsAp8D6uey1AJ715dGrKloTBh
0uFGgUZYMXj3KB19jUBq5/dc6mgFWOLQLxAFQ5vNRxPp/VlvnrIFpuDwaN83JWEU2UHWDYsSqQIR
7zqoKRTz0fG2uXO2rXFlp3p8QqPTvMjD4I1QwOYEkRDcXHmhpyFyF5bltLSYiKeMBiE12U+2Ai58
6bGE3ktZ39yz8WO03Tup6utpGHz5skGWl1YlCH+C+UT8K4KklHuD/nw7C5UpWpdLnRLSaqben623
fmNhnXDa/BEtuF2Cs6RD+PdfyLvqTxXZSFlfKwWod95g9+qCz414TcrG0n7rOzY86P/zyr3U34bn
WGTe1fBCH1oducwZE9l3XiRwX1rO6qVOnsk62Sr7DX0d/bPV9YavsUUd1CtviPSdMhsodLQRCq3Y
gB0BoGxk1a1enhV2G54712x2npXOL6YIzgoOgX8tJ0AmB3kSVV81Tm2gnS3lgQL+E13SRUel1h5E
wDtELP9z8rTxZpxC3WkgQML/1F4OssGY9ejo/T3C5S+9XHUIHFwjwXgY81ovxnY3uJX2wr9S2Q0i
zNeyKBpojhZhG18WmzHlNY2dQljHercyFH07DEkCdoihHghHv+KXd6e0hvYiJ66TisDqUoxsJvZy
Yu0BEV5MSib3AXXjTRnp40VSAiVdULUgwyG5QCo7aE3jHbli9NTTrFxpnjDfFTsnWqvkFSIblfFe
l83nZBniIST++fIvgxRtUtd5odvnvFsripKk7JWg0IG65BezjuXJMK9Zsey9bdjWNlP0fDdBMCU+
HoIkWopGY/JmtSy+sti2XrWas6h6nCZhHnXhKSvoK9OHimLrqu+s7ETIpX8Hk5abGLbJXlFpQuIr
vfHDc3EMQW02Oxm9InvJwf/Wy1AgoueaHRENSft3UznLGcq2+7qsLP7jsvRqxFBsK2XQ1uQPs8vt
kBiIUZfq+VaTaazjPpisVV1b5Uk2wBXJLyhvdScVV5GPPOO3zDrzikWxvc+mytqmZD4/+rpZiwWz
lDg4qIVl654SB8uGsTcd/wpmYmRQJ+mrqNqvkVqQXUfKDuI/Iys9M64jJdoJf/vHqWj3MUZ532Fz
jqjl/q5Nm+hL2duvFhKBm6If4nNdKeldrYz6Flps8UykhdyW05s/u7nz5ai0mD67aI7fW4Lxa1Bl
UFhMUquaRfwOBZ70KWlgloSZqH7EEAaJ3ce/04AVVSmbjzn2KgQjm+gerfr+4NbFJ5v+bF2NJrEo
XF8Rm53cb2w4wdR28e/FZTFNav0zz7SFTmPFD1ob6HvXTe19YWgkiSD/rix9GD9Nu8BDk7VVU4LP
jgWh0yzvElRa8dLDX16VU4oAhVcULyqpKrRmvHlVmlH5MkyDet9i1c7vrniRPazR3YfzJB5klV17
zSpx3egg+89hb+2qTBNr2UoQv72gzfwoLyWr3Ghc4/PZPcpSGxkeYgeYKMq547hWtnaRIL+33Iwd
GgUg2PKb7DsWWX3JYgu5KXgfOHnG2Quhq0sv8uKbEYORNqG9HmvXBVs7wyhvtOLbFExYCXQmXwqM
BD9K9Yfsrmhgk0aXjb0sIgrnFO3wWRhdtcfWu9nK6qkX69ZMMojcmX4o9KjayEl7xToW/Bhf7LxF
D8QwD2DI0qe0MDENNQF3N06POW7RByyFFWs10eSnsgVlFE09ChP5kK4gE3V7F0EUEqRL+X85+DrV
crV/nUAL+9ZP2gLpx0UurkVWTO+910RDCbnTSsuX9bk2zusyHIxrtzof/+jWuuLPbjabpYPKPvk8
xQb7DZ8k4l9x2np+42iYtbWz+a6OYN0xo3lTVS+6t+0q8uflIcr+oN95cDM2smhXFnl4AgUnWQyM
1z6027fIqM3LmIUpaUwm620LJaMOffWk921y/j+R0lqrek5wAmDTXaJ53jfTwMoa33b1CaXIfjum
rXIXeFDNUJZyt0ZcKo/JhNp0hMDUN6vvLrocP6do0A5x/VeZ4483Ou2APUQdb8rAyy9OOXUHPHSm
fRI07X02KVia4IP4RoLoV5b00e9Q3Vu6wX1Umv7qCnfECpPfnrIoXCRJpe1gBnTHNpqjc9Pn1ibG
eOBFXR4UpDHHH4rdYKRDTAyz+n6fGmqwnxSY5G2jG6/wcN19WRGEkMUJSNk+VdLkWlT0wNjrXpNe
i0PIrzTDd3mtFon5KtSRbLmR56yvFFsrGSnaxbWzQ7p6X+Hifm2167DdO0SErmOjwmGfJyJ8zpex
pU32pJk0vOeXu0JbIMOzWumvrZmFik3nqkjgL62eV8b7UFOma6vwAmUX9pp6bZ1FEuxIsUPGWGau
HRIhcWUY11ZL85Am1nE7klNFsWrs1BYTB1lkbdN2c9egmbaMzcdh3ulWgGPjcl2t18cdJHp0Iqbm
0Lhluw+m/BXj03H0kXhpzvLAv/frLDHunWYeT//sIbtF6O34JPLEThabslHxgLRwbF286zNTd8/e
3IIzKoN7Fl/DQZnRhv4a4rwgK2U/eQiL5IcTgyyVJdloK4jfd9mwTZbxt66JIBYlEnJhtzp51urq
i56L4Xibu5lj5c6NrGMD893xZbcgQfCnQqhzLSfWMh4+fox0VYbE093tYkGB92GlFA8pL+R/XB8K
R4PCap5sZN/bxRw9PVhuU55u9V2oZEeMc97klW9zx7nurgiMadc5nOfA0dCpWbwe5UGJsXmMvCg9
TYukxd/VQkRW68uyjk/ff04tUmkFCy+SE0q2VgFYnK6nsmtbCsWPWszAZct/ma4VMbzFkNTCcslp
mccOO96KZNmcFBd9Q0/faInL3gwTDm/QvEMV8i2XRdtKHd6bouKMEEb4VsP4lPXa6BqHqlbZxgK+
+tAaqGB2A9wZlLP5mhENkPVp5o2HORpRJpGT4wlKjgRcITEQNrQaqQB5KNvEO9XLQRbb1oI6HKBS
JeuGqiJJTY4f7oeumkSmEuecOK1zTkWz7jxjvmMRNomNLQ124PQbAl+sK2nOPlt2lC0a/H7ZO1rG
3urlmRdoX8Nk8Tq2Dq0jYhij+FGJZjdNunIC0iBcMzvLw2TGqOUuB3km62ISRmtw0PXqHw34HKF+
soyVnROl301qWRz/US97yKGkyYNtzXb5esV/u5gcq9XeDwKIS2SO0K8YgmmrLgoG03IA1/V1KKFX
tr6AVnKwQ3VTy+Ktz2CE6kr1lGGnN07iW5oVPyt6HR6cMhO7IQrFWxykj5JSMjdBwtei/bOHBxj9
v/cIlKpdT3OLN4WHfYHXtQSv2jA/6aqzMY3EPNyqHJGgzHYr30bUetrtjaI6Q4/JTrL+2tmZVGfd
Z9hpW13XPmB0BbPFxC5wJHbike6rnT2euIVfTVb7cK0scyQHdHissq5YGpoaBjTv2OpaTnNt0BzM
KyFwb2Z18ZBdjGVHZVJXQgTd6laXuJHjXMuFNI69NWkaXg6+HCkr/2iX5aZBiO8f0/1rx3G5A9ki
D3JGW3O/6m5FfnUs7LKPm1fYUW5TCGhrj4zL6KP5gDoGVvBkdopKvavgpqhGRFG2dEGjd+uwreFW
8l/eykq7thdHwslI1mmN8YIxNE9VrPIs0WPn4Hop4ZKhTh9190O2yRoQpwn6FXjH3epsCxPBOIdN
p6VW/RSBFXgqnmR3eRCGx7ZddZ3rNWSdGakJioVRs9cLd9hrmQoGJssEBORBnBtiH/sICboqKLSB
767LUbbIPmA5W/DYPSYyS2/ZAHdS2xa9gV5xJvRjYaV98xJkSbaxKny4PTd8zqx4/NQyMOu1lbXk
oSscsUUIQCJvpuNUoejFxjF8QMUfd3gFBmbKq7M/ZOb0FypfK0goQ+iLbgBrZHhglkzUzETcvSgB
SbzeqNENdPD9UUWaHJRl3wV3qdgY4zS+lA1g8tjG1ktz08N1piFGN2MMUJvv+PmJLL8Ec4aDQ1ve
GZZOHteZREl26O+yPJOHJm6KvdkYKM2G4dn+z4HQGsJbI4+1LHb1neo2n7LxVv+PvvNYRQu27V/n
uA2NUrc/Ygi+kXPf6uXZrW4u3fgUu8+3mlvXW528mXTG98XFAn25WdnLzeGkV3aOym9oNWdcKQpf
cUJjO7pZs6mTGfx+9ug5EDmVonVfylx/KPF+vVdJpL40nTb7s9OKu37IvJc56Jo1cReHz4BWsxns
rcH2f6MvRW+avMOsAMGRMyV9rWFaGX2XjRY6pU8BPxf23Kc6tUo8oEN+6qk8BouXBhkosAyyLE/x
aBqOIFoX3sfovWaB840f5XCRJaicz1muDvfXUmQS2HLHh2vJdvbZXKiPsuSlREhsRMtyw3kHfw5t
eGjne3nQAcJu8sBQgShQl1fmV0MNohK/R9fdtKrV2T6SvbSg6OiHPKH2txkqRMrukzDa5SLuT7d6
lLm8TW6AvvSGCjv3NjM3CB/bDy2gmwezcJL9ZDowy/oSaMlyMIiKnLOMRFXA2wi7Uuo6I9wZ9Tyy
PaUk+yaxqfu1HUNXx1v0ocOxNVHGkxpPwzojsvUDCdBKs3/UXdut1TTTT4ZSOpepJ60mGyrY5qnR
qJ/9YMHhnNtfELLc3dS0xTHDKQ4F8ttpAjz7SFq3mVdJqBfHVrMxDh6V4LDoZrQphErbqsuXqAcG
zgqPnlFuli8ZG5xd3UAHlK0Z5MJzPWRvBKNFu+oQwnK7uHkql6QqEpezbzlYyPehhyMZDCk8Dbtc
PTZaMF8PaT78WfyhzHaGy4gS3hEVgpeynAVzEf1RlA3/qBNLv9LNk8KXQ7S53fBssfY1cKAxish4
TFm0QTiihhUbJ4+aVcOEqZrqR9PbL96oGi9pN5r71DGDrSj74F2BRjACpflRzfgd5P3UXhBZMc4j
2c5VVY/5/RhHarMLQ5hoOSgvxPiG4KA1KUb1jR486MuBt6bqMixEtoRw/wYMLJv0ZsCykkbZjSX6
F+Hr5CjnkIfIjgGBh1toqeDSInN+q2d01E0DZkhZIvNPIh1L2i7ZxT2I8GDRQEkQkbsUVYThRBPY
RCIo3hqipZiZLdAnAwfYW4OCyMpZAbjpVDlqJnnjfBhhgNFLVDt3yGaV70P3w16qAwxoD90SHCRL
UPkgmMO9BtcV+d1BOeF+qpwgD5ubIUS0RTbIOtlqabzm4hRFH+Cw1QoBdF/JZufea0GIu44Z/1An
8dRUlfJSAu3aN7Opb0WVKx+5paxkByR30nVXpeZJjgxyoDphxwKBx+FTpqnkd7986FpLsNqlxn1i
W/o9EclhG2YK9oX/qZNndRJVqyWcsZ28qYdDyJtRP40uX0zGyoNVC/3iFS+yYBQ8IPwM0N9hLJy/
nHrq0g37brExYfCtb6OqZXxolL3fTIGzkw3yVgKwD/iHhjEiiIrxjpIMaM0mepvKNr3vSy30SegT
cK7naedUjbOR3dyAFIFteqy7S+v/eZTVx9Vrh/OrYuj9A8qo/QNsBHQGjfLgkUk63eq7OCdRPM8u
r4N0kw2pUFWkufSDHCTr+XsRfWiHJcTlGPeohxBhH1z7XbXUD6nomXg7dAecX0rY4B2mueWb0yj2
uvfA1xlhhOoWdrV7kFnGvVU2X6P5RD9AD/82wu4X04VntN8SNB6XU2fRxYwsLGTjQKTrmy65bGj7
8T4Xqbro7AEGbtyz1D6SwkZJr+9CNXbPsiTrlyrZy5ujYHdN/Op5AeBvUSopJz14VLInQMJQXpbD
vOiaJNX4pWsCXJSIQFBNuyqZUdV3u1OjtdO9NWf9S0fWfQWlaj7IxtgZp+0cIS8kW1VHjHdZjgmo
bK0z5IQncFyyUVbBtABqa073smQFxBiC5hTwepPra+B2R7F4+fUAStcCQPpKFtNpcehbGtC34yOT
5XHp01RKu5oDEw6T445wo7Xp2XXRWtQV3d2y5Z2fFVg9vEyMr9NSklWqrr/hUSHOsn/DV3aHUhGr
ztLDBUb02EcmAXwm8yBTILIBUkzHw1OPL3jzsgUcefqU4nFSbXaPZnwmL6WuuaHhEU1tnY2tz3Pz
caz7EnCljgRhNiEwqPRYlHUfYWt5D+nR5mHz6MDeFtNEtlVkzs4kur51Hc/emoX4KJNSAaRvK6uI
9OSedOwBF5L40Qt4uGtwFL+5BLrNFnsYTTcNNC7M8SLPFAu4UVWiHq/b/FsTFPZWtVEujiveivgT
qzShWCJnLMmDGhSroQnMtVvoRHHTBUm+d8bHyVt2RB5KeCHXRwJjKo6GXs+rVz2G5Y18xpHf/+gD
Y/u5qLQ9laoRHhCe/PT68HuUhN4uiDVvnwYKsS1eh1klY75F86sVT2JnL2gGtxkPSV3ytyLe6cYX
4O2WP6Fl+1DCRNxGyB6kAejzSnvpDO2bp+mur4IIW5tdQLRTcfzaIEGkTgB/hrBb9QO/HqIEOYa3
LZ7BaIaoD56n4r1EntDX5wgCEImIDaBnB+Ip2mVrMh2bYehYl1WR3I3AFv2oaM8d4fiQiP1fqZVr
AAaNdhMWWrVFDTTzBxOAKcJZK0TtATrFn5rdzd/bqtthnn5oZuveKGv1zmvAtrI49RsvrnNfi6ff
Qfe9zrF+4d33Fz48fBbNJxLnu8TL3/sMMIledlBxiycdtJo/1GXh68p7mKcrq65YVqoW7+PI/C7y
D0SHtwafTO7h2D06zS+VbcLaMt9gA1RHIMe8neA06ZtJT8hAUYaVPucCgJX1TY/1GcA3e0ovLqIV
HT4hk27KnAV2ynC6rcr0Etsgq+eQvJ2VYpA2Ft0OtOh3Zcjzly74XXkpgcS6eVWIjrJPmC/lSAAp
ixe121GweMzOWtX0C3hM/pK5QhKW8AIQyeGXSML6ok0GTszipet77dVwjj0IypUSRC8avJB1gbIB
op72EvE0D0WdX8x5PBZogD7NaXYZWgxnNSgymznln0Git9/F4EmPcXjwqnbj6Di3B0WNP6c5PHZa
XLP5bKtdbKN43vfdA9CPtVlPAyhk86gVruKriE6CtOuenbkgYTkV87oL8voYJcOh7sDmIrVEahb4
utKp+2GAY1aYOcBXcF14ZpHtjx38G0vSRG2HVXWPJVwc2BfXAeaMZWfUVfau7eKjl8fqygYBGSG9
sJ9neAwmjzhfC3LtyGu5uxo6ZBGroEZHk+1W1U6gONQjMoTww6sq1jfVVDXHLsW1CWVTTit4b8L/
o23WVSrywu53jdodipJAF+hIuspZNNl8nSDEoDRBJzMb52EH2SOH7WzWftuaIzoac3OMvFjfWp16
r+pldQRIPvMLi128Gnk/Xjfo+qELPP1irbKhyczeYxMtVlbsDHxWv/Bo64gr5OEqKB0McIX71xNm
sp+Jywvc5FSxn+s/0El8joLO18npHUK4qhsn6X+WDf+eyJsfStPGPaTEOIYMfJEvDj29d1+LNMa8
ZAv6NXrJ47naiA4gct39yhw0SwDqOginleVmVmL3vq+DQza7ynOAu0gwxXea0b3mFsqPKJd8trlQ
Nk7Q8M9DVR71n/6s2lFPCp9EtdYUz03cfwtrs0VGPbZ3qU1CpRy6bdDX+Yr7Te+ybNx5MR9IVqLZ
omdWf64KPixNRC/ZQF5fr3h1CaJdmmTbmYDy3o6aU5YVSPukxetQqqtoMaaccelbCQybyWim27YI
TnWJqkTKj1HV+ocy0D5i3SFU09R3Ku8bq27u+w3MReuo6EpEzD41DyJC5KJuq9+RVhS+iX6gWv9G
pSfxRzMZV1Uj1l4QPra5oe2xB6nDzlrXlV84zbMqorfKVGOkWkdefd3sEjt2uK2NAXOTEGxq7WUH
XWOTkLrpR1t7s9+l7rRymlPZCt+1J9uPvFz3nax0twXpnksHZLEOm/aSWx3RXORIUHKGh9VGKoL4
TfdKTD9Bp9X6MIoQRhYhp/tI9faDQPPEbY6FMv3yHPSvLO/TGrKn1DKGQ07myY8j0sUszuMKLcvZ
L3TPXRGGHve8eQmya6jZiKy6S4aWZ7A7mluc+3S/U8ZhbQjtDUL3CHa1PpmT662Tsse4L4WcGg3J
nTz0kZXckR29E1ltQx22M2C8/bObQrAgsoQUqeJ3bf07Maw3a5h+1npLDiw2T4Cx70pYiCjWorFp
oxmNDsJ7gzgvMrfiBU8j6zKy3PttLep9GTbZQzaBw1Pi7jHqZt/sMrHJ2NStdYhZiGIl2AtrA1ja
zF51WpNtKj0yEARy032dueEJT8wAtR8jvvt/bJ3XcqtKm4aviCpyOAWhbNmybK+19gm10qbJqYlX
Pw/4n/HU1JxQ6gbJsiQ6vN8bFq+wThErtbNIMu2cjgYKzaRcLlWajceSBJYr1HDjoAkxPw1JEbOY
RdYKPabZDyOp7NSatLBOM+elkHESxu1T0yPrMYVNMZX0ebwzWBKXDSHrCf6zwcqCDGSmUjc3ocRb
QlhvtuGRVb6I5r3rjoNiE3ZWpu67pGgftI7VE/WVEHDSQwMyZvJgyedSvy0NOyetGarvSkNN1Mvk
dKot09ohee18yXD5fbJQ+iToWr4jK5aQk+E+wFPFVLTHzZkJjFh3pFrfJ7vv/SQT6vcqsQjvAxf5
HmOI4jOsj9/B09mwZc3wXfOiwS9gSX33LKyQrMVtv8cVQwQm6s13JGQTiT5YvMWKcSbtXL9hfu8B
SDjRbmumYtFvpYKKaEq+LzKrA3RJJpzuWO4bc2KSNc1zYrMnjmJzuEkSJG4d/+tlcts9hDP2ykxA
u9orkFrmjvXEWhtEyXtRllZ5kxkf2WgGg827xGIoI0doGv1awRSmj40VBcXNB2oUtN+Y+G57MrXA
hjK+V1WlI7Wx++kOOSVmvEHQ+FcPajrzfsBPBJPu2g6I4jX8QTPy58YaHX8WmRFmQMC+YQ0Hvcq8
+8Tst1/q25A187Hv0ui28L8oqX2Fs/ieJ5F4AUjtfTypmLJaRX0mhwlHv3J5sc2ZCbtq5wAgAXYd
sUEUptjJqkPaB4gZ5N5wrSDuyzRAEZ8922NfnbxFc8/4yhMAWS//VH21JwJ9OTREgodz7X1ADt71
7ZgifOH+jxYYv3PjCv4VG26IOyIaga3t2GGUJbEf5QCtXYsPjuDhPk2RDIkIjy9tzF9sJbvp69Ad
5wBXdtG3u57gAgUfNiZugfABQIAgiMgKeq9wfLWoKEQyPcg0sl/H2gNUt4p91xu1P1aAGpUXu7uM
9Gm/o7Icdklt72a3Hc4YddhPqdBSfnQLvIUOuEwzGVBLltB4p6bX0mgg6RrXGWu6cLDm9IK2ozmw
8Ld4Z8/4pjVHDccMoXTRRXKrYg5V/zadpScFWljHASuaJEmBkGdHC6WMqkMVizww0/fO1pqXeJ50
H0TtH0ZvKsyjmM94eA7zUPtJFyvPdt31t8meFL+kXP/UiRFn2CThH1e9c0LuX1kB82SyfQHthtzQ
Q/ypWhwoS6uODo6mEYuF4b5PIoaratkNeeOen8R0kx3VRjLcvXMcuWVQFO4TKVKHIVZyf3DVZxNA
JzTsefY1qZylV70LYTvXUip/24kvarI048msmzLs5uxPZ8DfaUk02mX9S9W36TUfxslX0tnxJyLO
JPM+rhBMK6pdnAvVjMI5IrpUDCil+ygi8RnrDuEof83JHC843RuHqU6CpJ+soBP8TvpaL86KGJCA
GgCj81Sd3HkgltCtmiueYze1ZUtlQBUxyGPXyfuDLMuKTBT2pZ084iQnFk9aO3QHRLZhMmGE6jZi
ORZW3kGtrN9kV90V3EMD0n26g9N1PzSR64HRaiZ3WM7N52G73U+o5LAadmMiU1dMtMfRPiSLhhV8
rM07ld1H7SXijEZJpXq1/NN1Blw5lgU7bgqM8mZG5WWaiD7tvR95VJq+dAawDmyappxgms7G2FZO
twmSIZ5F3T534w8Hs5pw8vQ6SEUeLlNssxke+ICGQeztOFJD4eQfpJFOuwbILCTvQQ3zBDZhpcQY
rej1tZzww+oipqjCNg3fwRJur6SDE8gilYGIkgMYXH7OyP2wVd2+sMa/zqklyVBKXwxNUw41N5If
zS85BI6xSMW9Yz8bWxSaiWhgzkdXIpuOHava6qz02dnVRjwditrWdikEG1+4ZFmkz7GYLJY33RAU
MCR3lpPdE09cbMttQ0k+B3XrQt0PyPGOi6N6KH4xOWEMR0ozZMW+J3Vq6e0KO6+UIDjCnPbRrIad
47Y+cuV8T4gCI0kk4hCXpx8a2TNh03fjQyuAhQrUN42ukzPseVEgDYy/miiddiTPP/iqXDAW9yfw
Z06IADF7s7FzcjgyMaAcbH2nJU6xxdBOjwpoPpP4SMBn0LkGCtxASO2yDQaWFPvGIj6pwQkCdngl
X5v8CouVQqBHzb+dYNDnkzn7KitpsyeXmPHnFzYL40Wk+V2JmiUYVC16Ep3xwzapwy9DfU77TJyw
yjd9U4HOVVHNqJ2Lwy4T6ellIO9SIwI7aBoNR6QqQjoXwVPKurPUS0heU46nY9z4EQarB1VhzzI0
Vvt5sBZYEGZVkMtqW/fIy5Y9Gk2S+DIEqf2isFOfihQigNectHTsz9MohvP26OsQ22Z/LlKoU2hq
mKkd4Hb47Ye5zN0DX259NnK1PtvgXXu5VLeZpJEzlkjLOS3YtHnokoLt1VxJMaDPp0NDgREbmgvo
hesD9d+E5rXnrCk/WrcAQCnNsT0uScEW2UPV7OYzmSj9fB6NniAlB0/6ytYKnJQt3Fn00jwNyprG
XR+meSnPzCIlm6ApCq2++rATWAFyiCteH6ilszCxNqtASaqEvZQbnbcDy1fWoUl2s4Dd95Gituel
b/HLGq1Dy3B4btUM7mLCstRv2uotzeTvTpb952e1Pdo+pmSxCF6ao8XF+aUXh0grSna07DO2R+7a
XHPB+b53bV1OvGkO9hSNZzt+R9RUM9CFGjlj7C6oynpO+mGUcakFndpkJykXCu7LThuzu6Z4aVhO
/GMU3yxsKHGCYAXfdVEUMEitb6B5HqrulikMF1joBkk2R4WfqBF+5HlzHLsGY4WSSPY0OY0SXaLC
Yg0a7GSct3eAmQd1YWd5p2xXE5ZnuEuwPcTPv2b7Gxl+IiFRYhWC/PutKj22VqMJXkMa7hmig34W
aMyD2kHH1vxyl/wXuIvLJxvhITfolsvumDYBvP4kEnHavqtan6pzux625nYwMfPgZ75+lf/f6ai2
//fVo+N1+3kUgIvlQavHoBnsH2xO+qAzcYULbcXEYKTMjkNTeBR1uCCu5Xmp3JSkptlvvRZ+pnAa
KHccBhh/+/mPINCOCuCkKfIa5X1yypWCLKnnvsaav0+GexnV14xx4ExED/HMdfETO7kYoLxz/aLv
lfOiP3cEUwGHK27oZK3iQ4ymnBCny2vUFCVj91LstTG+O1TFouKROMN7q7rGYVhhAtWyivMUYxPZ
tvpl1sjVPCBEcB59yz3sDS58yaJ68zYZJNlnZYyQchhPSmVn3DrufBMzhmyWo3SsmsAZPcwbmiE/
Y1xOKJBUWFYhxrrw0ZzwglEsf6Hq7CsTJC3X0P3Mi80HjkdlXWdnr1r+8GUTjglp9WSOpeu7eip3
CSUyfZTebRSLcQBUrlGNBSlbiJ3VdtWzWiBqHNhGBSLHXLzP4+rZSqk4Y2RFYlh5QGi/7KjCeFyF
4bMx4WxLwKbuLtl3WP/tJSpTM4jw1th1ytJcM4wzDK1SPmqG2b0zte4pJxT17inslBdrkb+nTByc
RR4GyDIPxxHVgVugPEbg6B9VGeGYkCo/+8isA+xpBxijIr8pKvuezhvCOk/Ez7hO3kGSgsqZzB9D
LO4Yojp/CwGexrygl4r9nEcsX8o4bfxWJTPa7OxfIPMuWABjlKPK/ghY8kppEI1L3yC0Ai3ZVXGX
nXSFmqZTmMsRF9PlsFA62MHSNHaLIruQ5eOuqsf0oDYr3uGBSJUgrVL09g1mP1npYngl2uJupFXy
I1JqGyU4xQT9kdVqtYpXklA17OW1G9UfstO+l6NscCdHMEm1nzoMQZGpm3r4AI3lDs/l7C7SrEDc
ms0MUqGci/zSFPV4sVb0bobqOxptc/SGVnlX5zQUngGkimJvF/V5OMVp/A5T8Jcg5fbJbHXlzVAt
hew+dQzdvoDZaFXJPm8n90cLft16Ltz6LpovAJ/xLjexUxqoIB+JA9u5xEj97LzRCJzM0Z7ZARin
tk66Q4f27JGYEtU7lfC/LfbBlpf+aWd+MEAsxt2r8noNPjSPnjGIu9FEQBuKKH/n9V9sBRJqpEnt
L63tPWAbR/s4cRAMNwsBv0u2PAMx/Jl1eVpmIR9jJ917j7FFUsJnngemBZzAGY62+nfOmz1vNe+M
Wlruf7U/T29Xbp1beztsl389+6vv/32J7bS9RNs4j1mZciKig8AdJWFW+XxYjRqL6LW9PdrmmyFR
uWhr/6+HX+e/Lt/6tsP/6dteZ+ubNVnuDLWefPZ2Od5vZVkzqa4PVYclDHDqf/cag8mCYD2fK1B2
Q8Kg/9P+fOrnUcyUARVL2ceZaM7boV6n2dGsMB/b2mY3/3cb92pWkUN6rWY9frU0ldvBLYwAElH8
uvXVhc3onprjYevbDiradDUZo+tnV2FnLzHD2NeTJLHxJxM3/8++7UTZLS31ndXreH3xz75U6XxN
G9TTVx87ToKobOO5MnMtTNw6Plg1VuOV0lg3tTbVW1R4CVPfJH+2rvZRQER+6KoynZdIFKFN+um9
mhe2T/Hs41dX/UhgXBxS0uePFEZQLaNOJOF7p+nesBvaHCwlKp/sauiuZpofXObYS2sT9cwvNj+h
HDtkbPkvJZatB8xd3ss2d9aAEzVU2HYxrMT20yinlBW++pRN8owZSnHxRtaeDZubIyyqJTQ8zSZx
scA/rlp+CgfbST5o7wGg/1TKVv2B31q5E6NdhuqivVBu7tli9tg0VtkUdLgbHsy2otKjYsik6Qjl
WHrvsmFQ3xtnhDAqs1VNAZKUE05L/m1sfE/rP0bXd+yUITT2sfWxjGa9K9DOveYJJgX1VP0CyydH
ae1qY72/eXlx2lrbAaFwvO+Qfu+267c+2evvnjW01601JNVChWl6knL24KlJsauKbHwtRVQig03G
UCFe43XrSyoWu5CjblvL6xuM0JviLzY0/7lgmbCqBpWEg7K+xnYo9H+T0RL37WW8mhwPldx0/+uC
oSfuwVTa/LT1Ndy3V6lEN6+jhj8TlYF690VbCvVVIfBg77jxCk8wbG99sZXci5IK6tZlVcNyEXn1
exvXt65kXOZArTX9sDXTuateZ1Dxz1cos72iQ1TaOK8byRU66Etap84x7RhfsWz5b9Lt5yUdyT+m
Fn376v+/1wHxl9AhDX2/vd7XhYOWPCaqcexsijHAwal6wjLQPBnT6p/TJJO/9W2HoVKrJ7ke4lSB
zqnPy+r5hDTnf058Xaxli3OsdfXlq2t7NOdR9fTV56bFX9VrWf20iee7bZc+VTolYzEl/3n01Wcr
EhJB6523KxQqTJ+XlXGTHxUdMozUcR1Pa5MkRrWQ7zFAUBixZthvTY2kGdIQenTXjtW9iyhaST4r
VrhenIyiOKZCQKpem6Po69OUwDPBqom9l7DfDS+H31aZIMxr06SoftQ7mPty7O33qWzHI4F3zW47
m09ddpRtPe9iE638IG3nHLUsSuwMdE5VNIFJWm6/OUPJFswTH1vLKrTssdYJtlbiRvabYVq4JMni
vnVVfcxqoqiX69aEMWUGBMj/aPB52OkTyVFWQjKT0idKaHme+6axNDqqJYu6rVlh9YL/Gouc7WKD
4eIFBcNlOxnB6Hj7pvOzHoJxNriv6vpFXV80kyx3peeV1+3CxtNY0809saykpvtb38jME4oOFyqP
/b2X1AMiGqa4aZvYtrnJ1Z0IuHPdXskBuUhg2PpydPJuT0hQDvczTg4lbiFv8Xiv67bYe0qT7fNx
9b0c7QcggUXxV+vDClbWu5INoFO5+o04G2b3uSzeLW2aWeczyhEak7MWN5zLkiB3xkc0fx+UiWKL
F31gB00Ex4T5s9ebh63V1GP75hgnRscktJfm4MAKOju67iHfyrCiLiPx3k0gWXlDSQoZjX7UytgJ
BDWBFeVzggGmS5jkZr8HxlqxMZflfPGYe6MMTL2Ij56+w3zUfbHXPJjtoOdHw1SejbL91usKOaBu
Mz/zprHhqCbw6py9i2Igi0wpHgexXSM11PEQxDWr+inL4SWKGvWNGPWNceO3phc9CnCtrGGtrioN
n8+swS5aD9sjsa4x7Mp8iss4/+zSpig5K8bwmnb579p2jWNHjMVNWPjDzSxxL0VTfGft3f12TXEb
pkL7S8wGaXKdxWbpuZsXnwV5SQ1bSugSFtGCmCt/i1f+tShbPyYb491Mu1MCkfe3VmAMp7zkxJi8
6nZ1wZm33FcaOG2ppGUIgaWm6J18Y9HXHAYXIYOQnsCfPpMv5lC1AAF28rsVP9V4sQ9ep63s/NLd
zSoYYUns4B6rcEBbFWasvej3JR3Lt7FPV3VhLs5bM2/wG4U0cUV5b79E/Uwdqh8btBrG9JK05qov
S7s9rOD02DV4hFhKeSRrlhCH3G6PgH5taK6ycnbmxitLf/78Qg2SAsUOElSYKhT6KWrlpHHJBPDG
9k39TuT5a7wwAhkMtfs40qunMS1hfSla/a47Es/aorxb7Nbeh8XV7rLT99s5rE+9S+9Brp7sPz2D
87spHO9BtJdvE5HxPljG/FiUyN/OTRjBgTWrwdZS8Vt8bQaQ+/V5A8Xi11Ivw62FH3D92nnZXkS1
RcRfo9zB9w/bud6z1LtDnONnqzabuxyXk6lmKrYW+jFr8uVWrAepjpcllTpwDa2674b94Co2Xka6
fZt0zWHPOxc+iA6eAVunsZ5JLeaYeS4uhd7aN3XUOBvNcgnNhMjQz/Z2ajtQwCTmabhtjc+XKprO
oqhaAaMWoziOQwEs2QnSml2rFQiGcA7bmtX6BygC2Dx7pT1TtYBORHOSOlcvrrqcejG/fTa3M1pb
D+fEym5FPnw3q7Q6FSBet2Fo/nPAAdMJCbVugv9zYlS96UnnrXxdKw1HM/xu0hofAjnWIuurJBIw
aNJTDANIz3w2MnfaiwExpZar8TN3EiIBe1jm65phtPVt17lEAz1vTbcxX1DcgTKsz//qX5oO+6LW
VvBljFuWcpG2E3MkUJxyKFNZQjBGYjnmNUXktS8xGT0xAoqhc9jyrbDK9zpqxG1red4crdTKks0u
J0eZKgdltFM20mX/ptql/mST+wFjREJ64YoGWiqb48fWEC01Jvzql+vW1CRUDsR4+WFr1nOZnqLR
gzm8PhMbz+J5GZPPP7x12dYcJG0ev24tqxiBWEc8UbZmMqZTaJsrEL0+XdhWfUaLYftbM9cd66VF
gru1tvcnY/2Y20X7sr33YuV5TVaqnLYrmpVYNOtaHW7NWqgLP82StJvtvdkFNkgpRlBra3u1JBpe
8hqIl8IypTVLK9VAabr2bFMsAEieG8Zqs+qOqk1lKLa1/N2ZSM5L49j5CYH40vKIQGzup85a/gW3
+JhBQn/UPXIRivLiUeLr5pMrW/kD+5UbDI78WFd2dJbGIsjnU5IjdcjyWGHi+awX6UeOPdsfwm8J
GRTTh+PWf8qisv3KzKazVif2s5vCvgH7Sf6cKMR3IPhsDLTYTW/5VKYwceL4Qon0kE7Lm72Uho8d
J/SNOref5NJXi180Gj9v7tQhL563g2Lb+TNoKBbZ0U8Hh8dgyFCgu2NDPS1uBghXUM/R0Kl4bPao
WDw5XSDLL6e2a37VXa4QA1zMb1bf8LObXrSo1T/IXftdLi5BkBnO3XW0F7b42/RF9pykCb61uaPs
kemrH7WVaixa5V5zdftd2AdKYvk3Y1nGvaEkaegq+SVWvN8s19Wz2SZ/zaT61U/CpLzTOEcNxihV
NpfgLIzGpjbNcWBC/OAJI/tnpEiUz5YLFamhWOlwY2fN5O10QXmpgQjwWlUHEPmUkp/Yz7JMCX/B
nZgqgfatWWLvaHlUPiG+52EjsMc0HchKI1z4rhuiq/WPi+r7Npbaq6F2Z4TojU8VKt6rFYiYhd0l
wMsE3quyNm8d43ma/tFJPDHulbTd41z02B9OEJTbAJxROWoKdTU0Tc0e7byOPUhknH9D9VBvOQjY
Dn8le1fapW/gVnliesRi045/NIXbPhadSZsu/dmhcA+52xEgphwUcxLXyUt/zyWJ79OIdy457/8u
yGBqqXtEkcddYA1C3ineagerscQ5tkpQ+aR2d3GpGh8wP38RCl3/a+KCSS3ob9L3BGo7ArC+qjGH
GGXvq5jUER4cj69qpSUvDSyVrbUdGktqe4TzgGPrFdshqnWYLpN3iRCrvGKjokH7S49wI8KULIbn
QTPVx0xpNfR0at1b08JI8VakeMGvJwfYhY/RQIw92cN16zJQHxycxG52nZtpD28wJCxPCERra+vS
DAvDN5ln5+0J6+xzMpiZWbskx0qLVrfPun/MEZRWM6nvW4tMqjjM3YgInfXkxM6GerU8by1P1/pH
ouQwBBws6bc+nYyQ0+CVNkxenrAdWJTsuTWKl+0JsavMYdZkKmwErmBVnb70OtWH9dWU9TCNAH8K
ooHTdgVQ93iOKlygvl4ydvMz5qvZ53sukrEKEm9+zClwx2xp+qOLiEYrW3HOC8FMV8n0X1va+Eqz
dnp1hP2aj39qbzHewDSD2bAmoklK462e6t8iw2hiOwdEqwaYU3pHGKPmm62RZ6gM3hhu15aGHp8b
YmqC7eyoUulRu8Q6ROYL830NGaadCyJCWUEgRUtetwPmKFXYZFEVZv/Tp89J4ceNh3m3rSevczzB
8oo8vL/NQy4S4+FWvfHIFoVBH07LaWumiteftAV6yHaJNtrGgwlsdork8/qyo4w84dJ6tNenN3G7
h+4eYYiOtq1Reud1O2Rpx2jXjdPJiVPnVeKNfptSBZm5DgGtMmPU0STSHLaLQQTFHS859jSRLANY
v13IBzSFEJv/83pt/29VKFGIsh9iFLEpr2jpdCLuuv6zufVJs921GvPZ1lLjrjosDQS7z6Ye8ayl
OEQQN563rslYKOf1qUqsRxM/tr55ic5ayY2xtVqpDEdptRVX8Ee3w2DPzzXkkKfPLlSQJFqNnm84
ZfLiuNzmEu8se9ZNn9oulWJjjF+3g6eKg1oZy21rTZHb3Qg5PVR6nmTB0q0ocNs4/na2Spjlc0sH
OuuydP/VZ3jZX09VmfSGurtrCdqyv06/t6ZOfd0O/I5w8BioVn/1Reb43ibqdMXRR30d4ii9tpr9
/euCjH0Kzhtdd/jqc4krk9Pni3bDiGEFNkKBNdnzVU/SFzl5xY05sCDWvTgPiCDOW4ugTFv1t4de
Ll41acrT/+rbnmZ11a9WRvFOq5sCkk/p3LeD24ISOggCUKjTV6sKJF1qMe24y9CoPto0qh9RVgOv
eWly2PqKpASrTKGYi7Kqg7mJCKROiui0XWwa7j9xhUuxYUL/qVXisHKG2TDuk/bRLvWrBCh8wu+1
fVQZJremUKJARQ5K1sN4cXpz4APgpIA+taOQClNKs9uHOrfpc5e6p+3k1kXOmAZ433knbR7r22xO
F7sVA9/naLx35lifvantYQXNcfHUxnVY1qGijvWu65x2p1nxAvEo6vamYjhPQ4ZEIx2ibI0fC8lx
+9YZUYUefrhG9fBkDTGO7YKaFLqEX1Gf7i2B4UFmsdOpWAF4tdYcp4TMabeEwdae1CFGOaEION3q
oO8ka5CgY/VReuQL6YW/wBIOiLtFSBoxm2/VPvgxqOtNOOiqMp5hTLxrrZMcYiYEAG4VSjok5WHQ
L+qC15zUFIPiAuokVznkk/7BvovBBvbCrjbUW9Hnp1lxlGvT18hjh9E9FQMCOMN4T7sxZfvnsk+G
7VkMwn0shaWdZyra4B0SMNGo/KKcJZopX52MHk8a0HrkRN3Oq4fMlwtzJJvhJ3W4a6LzXlYTvhkR
gz03JrrH2LiaXaruFYJR/Cr5WJbljYrQLpFava9s6V6GgjQYgAAefh3mEQd422gumJZ9g2ExkUIn
h33tCHJcdT26DeUfXkacsVsxfHyfx8AxDSq3laJdC9aqhTWpdyPnlcemWC4WhrOxgCRSKEQuZjqa
vDk7dtrYnts+akPiI8dd5zjxNXfbZadK/Vs8kR8AY6oP4wWJhrrUdwv6x73RzXclTZpjgVvjFZtE
eCXMKWHeOfJaVxUoiT6i31qiIG7m4QqR4Ni3GDLKNgvKtj54xeSdSmNuCCmHEGUPpvAN0rSCduiP
VrMyAuNeC82RKHcIwr+wavq5hokeTarkAZ/WEECH6wPc2UDw+N3YnQJdL5PyonHEJwG6Fl4S7Nh7
g9nesFHbqL+aTJ/R1ZntZYRocFJWwMPo7tuKWluX1SxR+Bn11EFygTFLmWEZkYxSfdeLn4Ot3PIc
nS/mKEGe3mEv/7u4RnOm/qYyE2Ytnmvqea4a7dVE4WHys6fca7djBv/GaQKjFMm1L5v4HE+sMAqN
+3cW5PLkfY3d3rj+eusCyMoZ8KRwkneCellgZmCodtO2B2HPv1xTda+TS8Q6UKAUQKGfZAey1agt
2c4pHgSJEDFiGq0ktKxqV6TkG0KAMhjT5E9X1GdgZPPIXD5kMFawt2r3fKD/tjkRMRMwPNUHQjlk
Y70AjOh+CrtsF6Xdw3M7NGZuR/qbalQn0TIOpooZLOPQBXUPJtCWL3iaqtchSbSrXA+OSWClgwgz
L32hx1Fo9jD1hKazQ1GcnrHX6sI4y9wAUtY+qeI/CpUHnBgSHIWAMn4P1lh/SGzNmbSPfUmMneOi
adJjaiDqhDzVY3n8FHcQeZY7OxIZUPdsavPWTnnhkwbwnqeq4M871kqh3s2Ii58nD4C91fuZqnD8
irEK06dsYChFag8P30yvE8xL8rThZgHGQhhX0fCYEvB6yeO97a3us83wJ3ajAoMyA3qjq+eQGMwS
4mF0EAtRjTqCeb/XkDLJvyOiwQTab9h50Pla2wF1dnyzlGqA0XQVqlUPQ7lXCGDRVAX7SPxi4jii
sFC7j7mZXydhd1egxiJY+hlTtEI+o15+BWnufAs/+ZM367BA9cg6ObZ7VqLBOytZ5J6tlafTpP3P
zvWudcIwa3YKw1jeNMcFhyUiVP8ZIaIemr7/h+wDA02wHYdKnc1PI1lFVwfwuFoFxHGuP3LHvcB/
mFllTxGf4PjPxK4ddCOGvpSmoW70kd9ViCiKtAGokLFJ1a22jo3bVL6V2fIAdb2CFOdZkG6YDPaI
mc9OSVFKr/Dcwjr2UVu9C8pTabssTQ/1LM3D0Dbe99x7Q8vUqzL6vdjtDs07c6m3UmSU34kxBKVV
xGd9islHbNRux07dOw4Qzw4WPFB4J5SklIjNW4/g3rEqQA/V3LFmfPIma3zJRzyKHFqYyWShNOO3
slDsy9ehGSvns2mz8j/ZLRIxYr5uVsTa0RsteIxuAdGz8bx9FEdeIDzc1zSGvoAts6+rMbdiZBqX
pU0pm7L6+JOXeljG2XxWF+ybMIq6a2n811oTopDqXMmB336M7M6YiNfDap5jlpN2Vc1W3sdBzjeZ
riM3La+O5b1NWOo2bX6oY0cVQe7wNcIJOymS/Uc/5Kw8rOQjy3V8Ds3qxTImez+VCfvv9RC5T4vX
o0OTWhp2/T13uuws2B6c88hJdkaFAAA1dnKxbPOuxwbqDW/iF0Xc4wjjCnwvDUelvS8EVALssTnr
V4MzrThuHDB7rUgjFYaWaFpr1hUMzP85KD31ogFv08ojLsMQWGpFNUyNqfAkMAt5DQ6252shQFn0
UI+IdSVwC40EYaAeGut4gI01x+PMjjPiuUAjVwylT/xQq0tnzi+qWCakHZG9m3ClCea1iU3BHAwm
X5aZuxDNHJGjK+mxnlw02EWeWV1gZBzHGUUKdKVbb/Z3RZL/VJppttMJ0VyCjTMnVgG/Bf8sdMa5
RFOwuLcp1zSWgn3x7FGaO6dd87FAN3onawO2YfVTjEn+rpZkwXjyj1tF/Lg3lMBZoYJ20dnp5Pyg
HM/VnrbDzBQGwcpTdtF2NR7gxKvV21GB7BnBFJjb0jxvL0Nq5VvSxuWpSGuG7Kl3dgR2Qw+hpAAJ
rlqCCse0xKls7gs7MBnynkYNSW8LUYD8tXGfdfw9LEeipxSA9Zgt4kNgBYf56H4mWm7nOBMC95Vv
BEF7l2l8u/j/5kqQD+2/7GvkRY7FoZ1apklYgZlDpLWaIRKS6Djb9uSIH1VZG9/+i7HzWpIU2dL1
E2GGFrehIyNlZZa8waqru9Ba8/Tzsei9ycnTfWxu3FwBEeA4Ln6BhDyKnOMnPQmsSzoon2YWARZ6
q3quzMV4IP6hdsYl9saQ3fqDF8/eNYysx5ittH2qI6vUqjnCfwaIcfvmmvp0r6Xx26gySw2rABnF
EMrwYtJU+ejaJA3XAwr0ZVWACLK6O9lseIPlKu1VOCKdfneDo70C23WRxlYmJgIm/bS24OrztG8O
RWp7z7AAnCd1eptB8D0bgBHsPGhOVZx8LRkYIF8ZAa0s2UyV5JzqGWO+MgOgqSjnpHNDxk9GCvzF
OuRBZ+yrsugvsCOKt86sm8sIW2QvST1xGvDGtYVfqNI8MFzm/7SdfdDL4M/JVqZzEafzDeGP534G
7G26dvIUIOXyFDRazc4wUphO76RHq7arcwkN3AhgZygJEnMZP29hargDUsFOyCZjEeycecyOzKKf
DNY56MUPWfbUhYDFfub2G6Zl7TVbMDPlgqsLQVhcTecpWnCjtTGpV4AR4YIklWDSoy+KYvjH+L9Z
ki/Vs+W1q+/KgPvqtdDpdlmREgrQs9FBTmt1FRz804Qj5MUK3+IGpID/OjZBegqg89qtAbdoGF8R
KkfdEM+7VVdDMEKCG8pMJgxu7KDkvQhuSEHnp5Akxz8mtwnuwGVZ85HBKr9EovJGWxVcsotEk5kV
JFhY/L2hLkD7uq2OglCpnKcFUshYFuBQD9w6aPB68HeJoi3rCOQGYLGO7Kp8d5T8kKgBDrl/mv0A
inm5cc1yRolt+ERbS9T5KFBFyRznbMouUjNyWu4MsojB38e3y0mklhaq0852svQgvzJBa5oNWITP
Fle/c9CoZ1EYcbw9JPfhCobzV7c8v9GMnEuOGrXsAUuQyP2XaMwUmS0tjO8kmWXVOSwVHf+Z5Tfl
4D4DvDMuckn5GTgvh1E1IE7SV0evLP+U49IxgGO+PMb1CUum4KVyn10XayGNbnljqXdnpFbwZAL0
sWJ/pTVAu2WHepzS8ajq9U/BA0swAKPuavh1rKciOZJVg40ZUeWk9PFuc5RN7xXnFarBjx7m4tFr
Qp6ojYToqU2aV3n2duI+Daz7nObaoFu3hgi9PYbubG8Vd6nD9K8N0WzbHhrYYR0IdRMc5HHJ05BY
icdnspOotAIr1H32lbudV/T5Hb6OHugziS4BRATahnKu8HqnbxmSGSACMGeshjECfReVox0cKUAi
u0Z+t0bntAcNZUcXud7YNKxRN4e4Tb7Oo34nd269S1BLd4WVTge513JXkrZg/t9qiK8sGAB5JnKE
xCRvbQ6SlsBIcQxpuhCIJqKPQ/dJHvzaNOXWbK1BSmpWPncVGPaD3Ar5kXpfc3/aoND3rKAzyrWq
P9rFNgS5y/X+mrnTzwCvjFPGaIBW96pVeQvTNjzlM0TnVp8+6UvXIZ/tLLad8xzMIIGx49up0DlR
wm3QE7KSvPh/LvzuN0gU2yvI7nqorzXXp4eaDA6lvaEfpAuQ73uH3PjFBpA1fkrh8q43d4VTvHtr
3oEqPt5Bg228IoI1OTcnI8y1+Ri74Q+ly9TjdofpBO90x4XSvXUuav+cYWJ5kt/S+9VTas/qCY3G
ft43WXjfDroCzGPph5bXWo6U2L/meV05IxwQJgdpCX2cnhjCMHVZGoI+Iu1kwrHems9Swa5mKpj6
fkCC7SIteOys4TLlFtOS6pg7A8ZH7gKu/Nfr2kV69UOwwl5uAFdYAClb25vjB1dfAIxGYdeLvA3d
29ItS0uS5JZXsPqz9EiWPjtH36kGMCvpsxMo9JFSX4LtbX3XRNeolM+VN1y8xtxLS1gPwVbgrHxp
GzYIpC9kwt6cUei+bm/41pYlT5LB0grVvj81gPTOoROdpMyUxi41tuM/NkFJy1OT2HqMpNfoh3JJ
fshbm21Z2fbfXQ+2cmzwp+Y1gCu3S4HHFCkgt94G4bx8OHQPommgM1Gd9BM+FOzTMy6QJz7YOsag
zlM+ty8OYwPmh/c6KxazWuCxnbzkgFKGurtZC1Z1HsuXfHC7k2nODCUaXT2oQcHaTY/ADAqP2Ul4
B1O+2EWa81Afgqh8cjAv3h68XFWS6+u0pSVzayYfDimGtL302A9KY5SgXrpriekJ9CUzhvMkd19O
UoBnnMCs0Ox6H1r9Xt4SWO3kSvRd7uAa33ILESWZt0y4Bh8h1X23hUsRcsO6WEmvrINDDYkXfMOY
6J+jHrg7MiZHuccSyGOPl+EJQrnMkaf0j3zS77zYyE7qPN4Ss0SgzOsu0slo9NotnN0S9dxDWATr
F8Bo/4SUn13lhPLkJUZP3y5sGDsa/pwH7xl7OXfFLPuJ/erjeXbKpUVsnYGqqc6V47bfp7ejdugn
iPfbXSwzh540WT4zmZtZB9+CLiSkEngB38AlG4zEPeRHpQp7a1BODHRRRs06rjpmMtgCr1udJ9e5
TgBz2M89Q49Eoziy9xmOYevoap1FRVpQsOema2snDJf6sTYS4yTnl9/l29F4bfWn2cjbk2oaL/JU
t0crsbzrfsXGFO3GokDpHwr53xO0reNQ5Nsv6XVgx/S0xJGG6QMY/6OW2Tns/DYfHhBkNy9A06o7
Ye0MUVfd0RZ+l2GWrc9XnsTWx2wPhg/0Xyn0THPy6oMFQRpZDMfA4aTgJXDpwQ8oBB5Lbpk8GWnW
gcraowU82C/wDflvZy4Vth59e5Jrg176++0mbKUSkyr//1MxVhthLz1sXb38GEmuY/EtLbE1c46w
/WBAizCDDHSVzr6oeCxKFbnsOuSSKA6bvGprlH3tv2H164dSfue7UcZ6bJm7e2AB92wIYo/Bh17G
r2yOsHQtr8lcIAezDybzB1orrCeHfXIpmjBUj1J9jfrLFzQCDNIF6TqOk5YqI7ot2PKmOWPLQUMp
UgMmtgzC5O9swYqSlPS7sez668t5hInzMBbouvXEG+DpJ5tdqnmPXm/BJtQfrvwQs77TXV29yrBM
BnUSk2A99TIslCQbQWheBxBAtspSZUtKbAu2x7jlbdf4cGyUf+4Q6qAPo8+UjhMJN7BFkpY3jzue
MI1fytcfP5dasYuUQX03jJRHuLa8+WcA0f4qzTXSVQfQ9PIMwq5DckNayj9H5ei1qwKU01zcMj18
pIIEMEW2KdwHTogQPKR0K9jmgFIgwVZPkoP/a9Dq/Lr++qUlr2SP7Z1ZxzNrY5ZcT8879k/++95J
bK0l0Y9pOWg967taHy/w8ShFY2Ojtd+0GalZ6Ve20YMc+095WxUpXcfZEt0CeR5bUmJy3L+e9d10
RmpLxQ+X+qe8D2f9cKVg6fAxmqu7EEbf8orj4cxeRTWvc1V54SVgKQVyJjQiJu/LMtsWbHlzhico
9DvqVK1BdK0k3a2cfKv6rkSivhmAEGILfm3R8rLIe7K9LNtL9a9522Hy3km9f8r7v57Kn/OF3F/E
oP3Gg4tDG8PaZSwsH64tWGeyW/rdWsU/Vf+Qt84nltOuV5DzfKizXmFIvHtNGX6rnRfupWuQOajE
tm+09CFbUmLbgGyr/CHvQ1Lq+T2CAf0vrUYSISlsiHy8nOy9M7yVJrxGJVfSM0vZTKuzKjvpXvG6
de+AqaCNb2llXmjkkpaen7FQwIqSlVnuunTkB1Y776V7YPUfSdYGZeC/6Wprp2GrrCFI71KUMyRM
xN8O/9Tdbk3BkUn/VmdrBlveh+YiSSkdgyZlycKF6TWos3noHD2d9zL/TQAYsFyUjG9BO0Sn9Y2X
m7IFa7e6peV2/WtSCrZXV5IBCyl/d9+S/nAGyZuzBOyElvAabZ39OrBey+X5bEc2eJUwecuuFgsj
xrJC8m7muFWTYyWQgcGWlNiHetKJbnnv/riUfDhk8CrlOBsPoAKfa6gUuAZIDVbKDQ0kx/LhKnHE
a1+l6/KzJMsucmfKpM+zy6w6uyZzrIu87NsTXd/9d4uZ74YKW1WJyeONip4VvbXSusiVO4ieGHGE
TIqOVvYweyXbMai5aNOjvKLrOqW0gHHW4+abvMh/r2rVanDEOputk4bNwTzPrgkSwbDEIa1JUDfs
Vu62tG8FCvpnobUrF91hZ7YwIKND3lY+LF0Lzqbu34SzbbEBEKlo18hdledSZ1CZ9Kp4K2N4JsIn
15cHPLeI7rTreuaH2y839d0jWqeu612XOYtE19c8YnNy9szpKHdZLrsF8gO2pNzYD3nrrE5KPpI5
t5pSvP0lPQz1vY213g4bQ6zigtz/0hXxeDYQAjzqMGZJQj1DgLS44jNJqaWzd2Y4yPQspZ4HzFNP
Eryb6uA10rKztpxDTersoQzqdie15i4bL8pcmge1zwDpDUOxayJedQm8zDX3tgfAUwNTdJ8m7kmN
Qis/IhmE4TIz+yOrkqCGJ+fa6EHzBCeLvWZEYyGeZw7uRbF6n/rj24Jo/xQgA/sJ/k19QDVuRJWD
pORlCB5lCdsT9YgKRGxX6afYc1AWNLuHKUYLwQG2cNLZ2z97lj8/p1XzC77jpTe18suYm7hqpf6P
vGRIXuMDf+cHKkjxrHnrvdn66bFaz86uH7DhoLWo4wzDLmjq+ms9g+llSl5+1tXU3qOoA7wqQrZL
LRZbAJOl5Dm3KvSbVPVQIRGMMlQJjhsjxupxXEpYSsJMYMBRIEy0c1PY5eM8JdWjxCTIisJB9yzP
ERZmEd4q4uBQVsgP+dPw3WTz7Nyqi5RfplYGdiQocRyWBeCd6zNzi4sY1WsVwqfhYySqomB4aLMC
TJDXDsyHm8K9A6nB9prHYnuL6tfUT9HzsAQQXaJnX01+IKupXCWrzDDpRncRVa4C4TPDYrfGCZ4b
1LCfVXZCn1NF0/bTOAbMICiIbQ9oVWpzL3MsRfGQ3U3D0D1qSec9zUtQZ8D2bNoW7GpqbAWhnqV7
rXRwRRvYnTEnzObGUUcXxv9rSqL5cU2B5kD516HNbcdXkeU9oTIT7auw3aF7ahwdzTIP09TkaLwB
pi8MzbyzHaDOwFq1g27rSbvDCh4ZDBzASy8s7yuodvfNEmxJ2uc5KVhDHZA2suGmlfpdPpupsddM
Q7uToJiC/2QWfaXsJw+WuxemLDYjavDW+wBGXXvsvydD/s1gKx1cOHR/3i0TPjPIRNAKRYVKTD//
xXbn1zBP9O9Tk4BWQBDnLRgzYNfoYD3NGnvJ1pRYt8rN+zu9j9tLmsbFI49Ag/Lfqp+aUaFxZan5
oBr9W41q0IMbJU+DXTVQX5X6U9yzceQg9niUpBSwFfoZ+fX8WI+7HuOO3bRUj7UUU74YLNdyHDvY
ZDkKtFv6jMO7g638h5PO5k1OVTem9uh44QVyGE6dGbJoJz441WH7BW2Q/A7DOVnPWxtz+9R07TFX
kbXZ+1gs90H2ilHhzKJ90TBXts0bRIvmE9zz/pGl46ukMNptP2FaBxkqGxFrWmpInmOUHw9K3DfV
RY8L10CA2tB+WLFYogoMunv00/r7emBZuUxRO5ECByWLKzKYCWg2boVuKu0ZsU1tL0m5PVmqLp8q
B0zYcn/scQToUi0Dvfhsj7/Xv5MmuX+2ixrO2XL/UJ0GkZdNHv70tJlxMFFOkagEVTDDcN/S0trG
FgnJd5lSLCUd5I7D8ARwBgRegM41a/U/0Q+lU9Lrb3UdhJfeHgI03sPqR1mepDwewvqU6qg2VbPi
sGCtuLiFsx54bYIouO+WYEjQPXEN//yuoO9T7GS+BL4dH6EwxLdyzPAwXAKJSZ7JLLuAFICiWqxF
DX6D/1JRDllrb0d3I+aA/5dDUncAX6Fq54+nabsCkduX8bFUWQ3cf/h1UlsuMhWl3tyn7cKjYNvR
tFoYsChSPkRLkCMw8SDJyfdRLIz8AfK6GrO4vhSXKsrlu62SxHDQu/Hh69hH5uDYZVUlLCsPT4xJ
Ue6cLxZQfJSlpPTDoZKUC7eojl4chMDXQ+Vq747IdPPYlQA0PhYsv2oqY8iOL3Nhf0uxJwW5NLvp
rZ2q9OaOEYATDeXNLmOfUWW34pgUofaqluFw7+r1H3moqa+DXaivelg/dnSwj+xNw3RBdJCvX2+g
/+XUrX6zgZZ8cTNOxWZO+ZCiZvAlqpSv8JGDJyk0y+DBL2L7WcpACh9TCHWf8qXmWH9JBs180/yo
+KwlV6nCNyd7VZsG+uVjWKfTfR9o6cO4BIj76cPOTGqidjPv6LNB4y1JqQPRlI0c3/1LTQbcS13W
LmEupV8yr0ZHWzPavSSNvhkuBq6ph9K0UMTf2VbXf8L0Cukia9SPEYTKL02PLYIKX++88Cu/AAUr
D3bmm5cRy8zn0h7fgNB0363y5+w27ldLcdu7rIyQTrL17nszA6RQHSt/RkQHLd2w/x04dvsdyJZ+
mGNcxO3Gf9MAn6Fh2w7gPYnFYXucsYaFL/yfLGiRfxd+yNMtB1RsNt+Xg1cf8WsrUZhzirdMsey7
Ju0mNLf74k2HMf0J6/edFCrA2N5AYHyFyas+SJbtN+wvuEN5luSImsRV86ZkL8k6ds3nmV06SckZ
u0F9UNF602FE34JpBpdQWKFxq9GKgRZd+6iw2fkDi+5xdwCLh6wn0rLHyh+cOynpW987mtpg0e5w
O5l9eh4EY6IvvVr1ezg+0Z0knUi1gSlE/U2SNkZE+EDq/r0kZ2X66fLNf5TU1GfP9Nf5sxGD7/HH
4BJGg/KSZq36EPnQiEMfu6ohr54B+hyRnehfSq/9nMStegOsMLzoesurEqMqXyXuvVSQfHQRT6VS
Z4+SJYGJylFkQ2CoOx3D1QL32MwOXqR6DB3tOTdfmqY4uZ1bYVhYH5ExL2/25BS3qIMst4gFlzdF
JWi6ykVmVp0OsYeLlm5HzVOoOViBT9YbCmHpd9WqvCO6meVFknB0gNTrxZfSHJGkNHqwBEs1rZ/8
HZp+oGryEXdltQUoXqXfQVFnZ+j4zkln7+O7bRm33FWsVzPMnIcysQBYLNXaSf1rAi155dOmPTCs
03AjIuYuwayl/p4VvAb87n/ytioSs5T2r6rXtfM/Ha+3AGA6O36qx7l5HJUKuHThIn0HqsvkS/RX
rvqfzXGwvzTOiD5Qrhf3WWjYKBtXKYi4Yf7aV+6LVB2N9L6ODO9b3eTqwa1j6yEtPQxY6hq1FHRh
P0NH+qUgfnWMi70LbOheLXmp3DH+2WkAxCzDbZ48swvuFNtJzlEaqq+oqtQ7Ob0zf1NLr/nVsW8E
jMiM0WGcjAtrtiWqu6X14tlojvO6OwhbavkuyeoCZVw0qu5L+tR7uwwPva/HdzXi5H8XrHWkuNxy
4ZEAfkbG/6DOgRofpDwE93gvZ4sdl0y7gk5YOeZ1TUqx7mnJeOLVjtaagaa/WGZinVV7gLu9ncJy
zJsNvPzOCS3lmGqFji3V4Fws8L5XvG6ae80wnZOdZNPzhI/LoW/V5jNvowr0x3V+MHZ+QZtH+d14
b+6QMCQdC+v08mq3hfkLTiJikSb9PK2PlzZLHEgqwXysq6p+jPW2vphGNdxFbmvh7uuX2BJ0DvpY
gFXp+GBm6iWyWH7vf4+D8XMSmcpfCkjL9UJZriEVV1h/TunwM1QU55tmNxlqx9r8GtpogzNECZ6g
ULvnbBEVVxU/vfVpbJ1ZDkifXKhAYJwbi/UzOjLbn8PvdMA/IB8qf+oBPsigkxhhMwhPAtf8K0MZ
We/6twBrjqb91HdgltEpbt68ljlh11faE7iNDngODkvwrpwDi2u+f9F1Aw+q0VkkDdQUtzity24S
c5yaLUAkEB66BFkX/Gs+ac7gveWp902bYuXB7D2Pe4B8bx2m9Z0kOwPludyJu6se9whTaYzLrl0J
1K1oXO9zACF9Vw2h+tBXpf85qufvuhXoj5KaFwS4o1tPUtXTnFukWf6zpMI+OLdpmX4yC93/7M/s
JRZW81oajvPZP49+5nyP+VSe21Ftz047BD8K/VwPtf2jBJGFZU5VX4ZgKL5hc7fvrcj9xDzyHpOH
4rH2FcTzA8gbXR9quzVvKYgKdpxx1l2YLOMZsaOJlwjhNSMy/hK7QwsxtdAJus9bhcaojUNld9Zp
wFLwsVsCGsZ0aPBGPkhSCtiwLR6bGbctLKtvgJ24ctBVoBswHN2xdlc8GktgI8V7cxXjIXeq+ROr
AN+6Mpp+TNEC9Gjhc6ADheReqn+L52H6MdaRtR+X/GjJ/9/1XSSXtvq+63Me4Gn7JnARfPvP+bf8
fzv//64v19WrAea2Zx7N3Ir3AxP2l3KY6hfdMfWzveQhl1G/SEHO5HfNkyoIRTYv5ZL34Vi+nMhZ
Kd451vkmSmAtbEuvatQTLSP7O0/FPtrLzdNWTQrH2PN2dQ3fICiflKy1IEzC+Rq1egiODu/6oUfH
5pCNWvEkwWjyvIr+i77Tmuqoh4l6H1QQ8eikJIFCu3rfLoEkbUOBdL+ms+rQM11D6/E/pZK/JeUI
yUPb7pZHANq2rPVMWzql05tH96nkdv3ssf9Akcz7nsBnolGV+dXz4ZLqo/Npsnvvp4EAHauF3vBk
uS6Gowl6K0WqRuy+wiaGeHxtSuVk6N78FUWG4dxxVhE8/QIt6yrXCDPgfH3VWg84YXuPfqex0bWc
G/OKJ5279hnciIXrgGGc9KYd7/Q6RLN78dURR53VXMcKC8i5TL6kQIIere6jC8gKJnrvXM3ULBHX
af2XzEmUFwSiu4N+8bARS+YZTRcD7RhEyB1zxxAEXkw81melyvozkz9k8Y3fldn+QGJk+BrFOMEn
Xds/RU2vXdS4za7+mJqPYaDjiaGU85c0TH8DOsx+c3CIHfydYpqoY2H9+4KfzNkYu+CxKprmpVgC
Q2V4GBbIJS4VDH2hIjVANqy2fNRSePFIJqvHwSu6R6kv1TB4OmIaOWGAhjhNsniyA5nHS7ZPXgLE
Oo74UqbPiA5hEGFhjGZ06njCB61+tIIuOVdQax6SDFKFMZrzveOCLIYdb9+cbIiuBVLGN8+MrCvL
HsWdN83DXVaN41VRo/KWGQXGPn4f3SeNj8TT4Lj3STnh9VqzSBJ1iX+K21bFgUGtT65XjBBdEV1G
AKp/Zn+iPKax0734qD2hGwx2kB4HNFDV969zh9UP5s7jW2Qhj9yZu74LWZQKCvVzwx70PhxV48vo
umh5o3v6Fe+ZfldF0/jg40OFBHWeHqopjFDCQj+ObxOEDz+d/0ga9+jjR/aN3esGXZto4drP0StY
0t+Rrc5/KInxBwu/0MutgIXywNVPWcvH2R/Mc7+cwY3x7wAHVmLxMDKhsidEOoGY/FGAS9Q786cH
1oApYDbc0EYdn+vE0Rc1/hnRtfrBs6YOKWTeAGZG5SVrNIRkEO8bH2PUWhiUj5fcVKI3X/GcR0eD
TStG8KHZQ7mz/OHSp8P0zbSZO2la8OYWvCnalBfIBqjjtwgA4DEoh/4iR+lxcq2NQbvLHW04sJZY
3MEIipmqLshgy8OQw293a5Y5IYgoVST2LtNeSiTzY8lWfcxEn5ALbOeRvKpy4aGxgbfPcAx8tMoW
K8dW6b50GFjejb6aIV/BLcnQ22bdcoDpsSRRtPOOU1vgc7kkdXOCtGRaxVWSflprO9iJ8Q6TB0hy
tsOkYAn0PMTvqTSn8jZ6SYWDBTEJtjoSkzycxqnd6ECUhhw01v/huBnBqBKC+v86tyTfXdrBR+DK
SGj3Lm87RK4/RuV8l6XfmikM3+hz/V0RO9ZV9+FW9LnxqnqOfzaGUNnPOY/Z8Yr42a6Ki6TkINPw
Xtsu8x4sS7kgXTQ/el0DpbDN26/96FQ7Y3CCn22gvEEo8v40Ne2Uu3QH6IDvAy3XIyogyttl8W8W
M55QB4n/qKI65rPTtN8Wu/t9YnXlA+vcNxUR9weIAtVDrlXhCTnTeZeYavWwFUgpA6y/65lY8hSt
s1e7L0BkcG5eziCHSMUt2dujs3OGmj3L/17kw6mVMYEvpPtfUjCqCGYuF9lOIMl0UC9sfsV3B3dQ
nPtuDDAgwjoUxxelD6GQ6M6ziZLjc2ovva9WgDAwQ3fNg+mLpVLqXhyWCh4cFeOSWEXqf00ueTh1
Dw/REkgeEEztiC8auyBL6VYg9SSvqtXsZA64AkiytY38GCELc+jiieX9qv4jgrjgFWr9XQsm6G99
OX1xSibt9dT4r/mc9wegYv2L3sWoYTpj9uQaiKrEiLg9TFY/XApQtSg4RmD2sa26WqmHJsjSiw+O
Gj3mqVqdMua6zypau6wYsHqdWrXCwnqRfebXhXvWvN2viY0CijWb5g88Rb/5TWr/Ki3/TmUhM0AJ
B15TUicMpT8XZWsj38ciAxsa3e9x8u79PC9+GU38UzFZpaa3BEAPasiyetywTKQWLCQ9szkbPvv1
0KBpzgRCSkcnLG9hBhVQSnMsPO/9fm52UhqnYYbnJZpyUjq1dvpYK+aPZDkTOx75U1pXr1IWmy5r
TggtMSaPnspWVR5jnISIB9YcPUlMAjULvs+6Wl23LInhhhoeYnx81qO2UtXJnHPMRtRO8pwmRG7S
beCdIg663+pt11GH7KExC/vOn3XqzjGuVDCRXsfEK9ki8tk80VLt5rmddlPhUcFZj7RzOiMVIwUS
jC6qQXtlqVMrylSdtmM0X/lVziXKdv89zbsqlhPDIZOTb2frsenY985UHtbzSrGfxlziXc3ZVpQ9
dljmwbA9iGDL6ZWhhiIIg/XdgVKwXlJ+YJip/skzzS9rniG/YLv45CU0Qd/p1GsTtod//E9b7b/P
q/2ZBeg2rL9huQsSe/djlx+3/iYpWS/aldlTjLArVPGz1brqrViqSQXfrFnmkaiUSDDJ7Zeo6XZI
Nwx/eOwIPSjdcGK0gZ3a2Dw0SVTtawwsggiqWdDkP62imdDQA9PYq1c79Oez43V/AcudDinCimr0
q9cTrCNNGz8KD30wb+iuYdr+WWe+d2LMdHORMI0qPTpo9rRI2Xq/bAWL7LjbKTUdOUKzJnL4rsca
Y4O7lVsnX5hnXiDhfTab3tv1vHboekxvtV8BLu4+a8HIyaD5oYidPPZqc+/E8C8rUE8s6BxTVrcK
U/8ZFsO9wq7nVGCJOCHBUC4bfoXCpkMC3/cCj5hpqpfcIkV7qdtEeVZjprwlfkbPlX8zGYtgL7dk
DWMPTSpNHtY8DROX3VwM2XU7KmAl75DVSC7hm6o8SwEctJ/tDOOqanuonPNrU702qTk8DwyEWqdG
Cz1nSj7MQEYQL4v5IcFnpcRkBYccbA+qzkHZoR13I1RT0wNvaKWPvTbiALYEU+q/1AM8/qy4OcFg
gfonKFgt3sMxG096gdaY5OUoMJxnXNZYMP1PXjczkEDSVD9XuOgVruU/ZUuAHIVXOtVzayPXlLbo
4oyMYZ7nJYhSo7y4kzPtJEkPYjzHqFFAGGrWrC2/sc2vkdUad5LlKpWOLtk4YxfaFEfJk8DQfZ1t
IjQbpcq7AhTzjKlZLyzZll6wvzsV+VUuLHl+OOxsrzUO7VSzY738SCmMEjW/WTYChEuWxbL6o+Mo
hyEI45eiPBYQgp9bTYte2DP/PUaVfx004wEh8vR+xKzqWQJ3RusfWSvrtOWlU59j4oYyf6IqsQKl
0TfwvO7uEiuxnlnst9Zju8g+zoWP+1HYNrhouUza/BSPodkq3fOaxiGpOtVFau7B+VIelpZ+WwbP
ceM+zR6jg36u2CuqOvPZ8xLlyYpuwZIwovjvYLTq7x2rlneTmS7TQvg+uP8BzNjqjQkqR+lM1ysn
ctTCxrsiesbwrnssi+mwtqi5jAKwxu0OVeTmqaiz4MVkkexFj4vX0g/Gm1STgCGZvsMWqLxIUupq
qKwfrArkuBwleTAqUigJyQNzuHHvqYH3nOaG94wu93xnGN2PwK9RCVnydSfrcZKKd37swvyXaihg
Xtm5Dx+kBiO/ZzXSjFs00/6KKWovSuDZz5BFnWccxKqjFrp4GYyz8ywFWou4p1qyOSNJKUAwxXys
UgaMOG8oKMeGLVvJhrHvI/rfpLfut7oha6eYmTXOOdWr+OROICaQswxfStgQB+xZkqPhoIy2d9rK
PxmegXI4+i0vSD1HL2bbwA01EtYPRtZDXSPFVGjxMpGAscuMWxZunvo8MtooA+zwFMxC/EWpz0d4
+O/YkkRf72ve4uWHt4YH/m6xVvExh76TGHbNGfvXd+3CEuoWCKPEJBgEKLkETGoBTkom0rXd2dPZ
8R5jBF+K6S1cgVcLzltl2F1/U/WZZZaWWexCfNgCxshQHSSdCeuhN7Ov5kI86hYmTb38BLyJYB7Z
wj+yKoTdUINkUQDd3TsJ9KodZwyO6kV/479RPfV+RYmOBkaTI/soxX0/wxCVaIzsDJL/Scw2B8L5
bNqhsrfeMXfCgiRBZyR2bbYQ5S6uxYi93JZVmTPaJ9gdwDCDvmAelclQoNh1f02d+aePWkRaVOcR
+6+Dpb0G+DreFV3/zeG23iLswE6tZv4IJ9M7jguqNuE0hXejx8mO8n+3uy0xeQLsYYVHM+BeKbik
3dROP9RJYF5ajNrubKMorzaThKSK652idufBtD+n/GvLGmHoQ+pQecI0Aa1mTO4iSD8r1iGuITEv
pLR8QVw7y8OSWIZow7FCFoTvbq/dNShbBJXNRpdRosSXpOP9uxsDRZn7ZnsNEoqOtleUzGe9nwW3
KrR+mVmoHA3rvhjq8a4J7WENDDMa73x9uXPZ9CPT9OoOym915+UVouMSzV2v144SFetViUmQOH4F
2slDDWPBzheLHUtpVBB0GHT8Y8MqPSe/RhlCAAtHdPmbEsgf3pJdZqAso+Gb6S8cpnnBKMrtKIRz
KtF2ZsErz5zpsD0ZaadbUmKeNmBvBYGXzrtAJ5DAWGB/W2B1ZnjuTOuWLNh7aQcSREtyYIvjNEfN
vWSVvoW5Q+AyGhFbg14cDWyl5/n2RfEp1Zoa91EjhwO2sMbWqNPpwzVB5AuSPPd00YeoTGwMJJBk
HKFCrEXK75oh5XDDGLLdzY3T44qixOPNcYuDgU1XW4zTLsiw1g3xpz6obsUsRlf9M2s/f3rp+KaV
i7Au4xF8YwsM56DST2ydH/WshzeaPGRFFe7QKGOjdC7DexsszEPgd3v225vdMGWPmcYnIvcq6+Ch
snpTq3ZPl1Gyhc7KYll1V+QGlqntrL7Avtcv84CDkO3iSet8bes2P5lswoBi73q8WJrgFLUYUeIE
rvQZ+yPABA98cOk04idT1+z99D9cndlyo8CWRb+ICIYkgVeBJlvyPL8QLg/McwIJX99Lvt1xI/ql
omzLsi1B5sl99lnbWoxtbChiYSZ7B/sfPN367IjyWLct+h2RRNkg3ru5I7NwKXfgl7Kty6Bfo8ZT
mvTmhs2RyeS0aaKBgYx0PAF+xU+S09I1TFqvSY6owixVCJQt283dJSNaObhwkShoTodra8/kG/tD
1IKoGHy0xkn/Dh4vjD8FRKXw/esUnJKlyMOMgK24zk24pkSUZhZy9WQCvnXIP18Izeym3zxmItvE
SRXq1fX3Mawbo1UHZae8CHDoMiF5pUXKrPgwC3wx80vgX6RLgiCpx4Zvj637srZYFuwYTx7rYu8Y
C4PABn7/cTb2VBRrSP/xg+I53foL8/utIQvYRNh0/JXaUzCb44NHw77JH57UwXIo/HsNAulAx9M8
YaYlPcMngcGseaNbpnSZmR8TgMF+4ptkbY0C5hRTT6nxq2KyZXp9vlxBdi7VuUzXH5cvhvXARtlx
yDa8+Kaxx6+ugo5kc4uG1jwR1rTM9BtTj8QcMxcRguipKQYScCVzYkxwRyVygiMYCl8LswyluiBF
YC1vtK1eY/aLCMrrhlxm8kErWjg+P0t2QQYTYp1CXDkLRC/3PHbGrkqG+H6BuL52/r+2JFUvMZPP
ZTJ2yucgOFtTdCkAJ+mk13jldm6QfhtwWDeNJpvY0utb0CFYIEBaxo9HRCJcIyc7OhZKXpCb9xAX
/NBZyihOp6fF8ncE4WIfSbFiGcKk28oJySi+is4ad2unx2hJy3Zn+C+pUdcbN6/ibV/W6DNTvXOl
0ZzWlCecFcpgZlm3ic4VaMrlOJqfnPzTMFi8aTv2j0NBVGtPXhd6/lYG7bulJvAsAJJ8h9BjNb3g
yHWAHeVpSIpntaEatMIV/uomIDB1oxZdbXIvPbjCMDcTyC6ZixdAYp3AJAnmq6Q+6syozklf8SGG
mtZ4sJzE5WvLaxJMn3HS9UCdmu98fVvtAvhamX5hzq2iwX4mQvF5wi9J1wVa6nwdgEy99DaUHv0I
rU0vo4dkhglYxvYv8g0IE/mez+5No2nal8FJ2DyssuazY1L9s6bn24nUYdUOp3gdCZCtlz3xvJJ0
2To9LP9Izkavfirq8cMaCZQ31XIncir/cb3gehuEQKLRafQJVugayOSIZxiwYcI1EfbNCBAs/5x4
kTZ9Syiw4RjHVlNkpcLqQrXntTej0kPwJ1Lg2ml3feXG92Qbqi2tnTzUnfcsdRU59chCYIChLcs3
Mu7LyApoeA+9yjbDUL3iF2XIUXGG1kVGXhLuTdkTJHzJicUZrbeDUb4A878HneZvhtdJQqDrsoK5
+/noZ/Z3YxTfVWZ/DZ1DWGAPmd/kDIXCva/ncdn5Fc2CzMLL7pf4iNIlebNQQXUF7G9emkcz7266
i1BVL5dG7I8zeEQvzPzCKVbZYRIbuHf9VhvyMu7c3k5pvskaiVpyMep2iT42FptChUdIAu+D9cKq
KZMwt459ld16GDE2bdncVEXzWznesevk55Bx8NLiLvXLKhJmecCogh4UK/Ja5pi5en++UqSZJaCq
ow4H+nZ0cog881RE0iCN3jbUsjHcWkexY3z5kI3SeMKInjlbQaiUrTy5X3T/RMwbbehK7FEB9u6K
kpnWz7U2d4JU752fSvzDeFYyl8vMaN4Cs8mvpjBJ/QtD7GFyUmjj5cuyqjKCP/OU9utXo+Wr3Sz3
kwztSnY7mejzCpqzkJDnBvInLSnPDRhrvxngDDY2HTUxHIs4xqYt93NmRH5G1v37krUfQVI+yXY8
aYmn0ZxfUlUeBjw4heaayNWwA8kGmmY6pYADMbQBRutLNypaTuBGHzk99ydUebc8dEMzI+IuMOPg
QwMNILsicT8WpT/Ipq42Xmk8Dz4gG5XZ70NVfM3g9JxOvzNf9oNtF1+ss1+n7DiK6mlhjDwszeah
HYGXZ3CYpgJHNa/HoyBEbN/QBsDz56AdDeueBiQwteGYjOM9mUZkCPro47PyfgYxgKZghyVjm6j3
WoD8BaC8McRM5KVZg20qT7aq7wvQPBtrnd2tCIK9lsHxvRoA9EEbOjbaVfD2C8zyC/aIlBxN0tiv
CcVobpgbxsLngU23uSPbGGUHVVi5X2alToU5v438Uhz9XjNMGJA+y5egN65Z+R4xl7WbcfR46ZMb
i2T6xrX3Kp8Puol3w2GY693Ay8Iiwcmf3qHe0NvLqP9nUMBee5OhUh0UeWrmQLCYDk5FA+tzdAr6
KfVuzrh7Zz/+KUsilAv8abXuX+WoTnag7ka/DMlzuG9V8uFWnBsZISO6YS7fPWbq4ZM2U0hrhpQH
QfTnyrVBRwBsfE3Z0FszFY3e+o6JwXjcC84Zx4DTclPdED3aUwdkJloVt8v4KhWi8lr6egOH57bM
9bDpPIiApsBw5FTJUyPLn1bpflOpco66YCQxkqHDPjWPkxk8eA5F5JJCzq6T6doZqLLbMf4YFffd
Oto7CczbG6azg3oHOaWIQNxJo6Qb2sWgRPFOgdx9hUGI0SlBQnPQDvvJ4UX2eBmJPFlZ0K0qGm0v
YODf9zdTPldR9ThUMKKmwjB3tgOzYeizBwLgVQzbng2OSvI++Db1OJ4sQGScxtyDH6snQyxgN4Px
QyhI44uR4XsZP/oh2CUTSNEhI6M4KIKoRCLoaXCUGOOj2jS4eSjCOpGHXYIiMJpmhWJdHKp18o+E
TL56GfAedvBxar8tRW28zNyeDXydPDsJoyFhboahmHO5dNmDxfITMZ2Eq4n8njXrTknW/BIymm6E
NdJWcp7jwSeopP5nQa7z154pCYtEsDjzyeesz2PSXUuKxUTVN1NA05B8EVBXZwaIXqi1X3yaFqGb
XLIibP21uJwACn/SN37AViOXqPDHS8Igu7kkQCof4Kh2r4XdcXfMoexX89adKk0xXhYb4VODyRLf
RpL9TujZ6tptLoQsV8N70/Oz28xby3Y1hRWhGZkH20GOd8as22NmFHdOQkFOJm1tu/XeQZnqunWm
oE2nPUPaziCrCEHoWabJP/hWsFMLPHup1XEHcNEYv4h+n1lTHGPpaJKBFd3Km6oFYwbiXmxK3LaH
1U36aICIGcx5mK/uuR8DvKnjj2tcEbV8yghmrRGhAT7ivSvaLaOMd/kkxM6su3cgC1djvUJ8bi6I
5o9OEFytA4th/SZ9boVHJYQHykck2HRmQt3ZZGAmsaDX/h7Tkks0pDeHuWS4Ry5Mhbif+QgCcpoX
MtulvRPO8mSb8tTl3IEpr3AhCJWgK/njevEUlQricLVNLbnPpP5Y9RXOmecSR+qGXJBuW1m8TkSJ
3zCJgW1k5bwumVVSy0WCd18NyHwXb1sIPeTNHq4NaycJPNoErvEoGrGbANxeFqlmAweVUagFA/X+
Qpcj/aNgYTOca9CB71Pq/LOlsexiewKWzAgpREOOp2UJ3o6K0A24+huD2QEKE2ITU+ZXqPFVlsJI
KpxfR6p6IzVyvws1iXUTCdEFL2ib95lv2lDlvKgg5XRjBFwlnmt/Irj8kKHcXk8FXWubxv1CVFFh
Ww8A+6oIqwwDlI4VmUXjXr5hm6ERR7ZNY98v9sKFS2tpffCsyacOyNsQ1NwAPUW95VYHjlpdGxlX
W9OLzVC2z3lZM44krwBjRmtD/TyrgFRfRIqNLNP9TOI41M71RmJhb8X3YgVfbbXmEUa2lst0vPfq
+d0b5i9Iood1WUJpWx+NzlxoyTOIXoYvYt278EnmOqQPYrbicSq8+3HwGcvIq/PkjzRQOpNGdvCe
u4pE+8p5itXDKExQ3TBESRAjccf04kin9bl0xUlYkls3UeQ50cfoTe+25dQxNfUcpZl5R+DIsz2R
ihmM9S5Jl4c0die8gN49DRUCXPIYZvP65gcPvjQwidgXFl+ldKhUToFNgQm+Lolyu4kWKLbEnG+m
fqTfkO6Ntj7X5TPYvIBmZ3zgmgz7NnW2Orc4iU0WD7WzemvY0gn9qyEB2Inoh3eBbPBgxHNSe9u5
M9+MsqTVMtr7WMPc0zFheCUYtM4bw2RSX2mH9d51jtQXQ11SYMzexqWq5PQ135rFkUrahTpcklKV
BaHVTJIfQx5CGRhhjDe37hwr9P38e/HSt5Q+5bKMVWhMsAHzwF6O3vLaiKzcxva+FDSka+ZQmUFN
tpIcmEaMb0WdXBRqTv5xzrsWyD5kQ6BX0lsoreTVGfucIdJFFs9as3u7pHrv2pmSY5KKNuFAezgl
JDrwAhjK321MRkaRtjcqSXcOQSK7YNHXbWH/Kw0GdtMc8vuFN9SpLxxJzzTEm52BR2XTccdvA8Pj
bBhwK83zcFMvuwAK8LIgt+Pn6qK4SKCzNYwFdkwilHS18oHZvzJGC8my7yYuT6ZnADXPW5KFYpfW
UzYcUgAbG0xL3qZv7O/ZATtVPlvSq/dJY314lnHwVo1+EuDmcdrvpgF1Cq/7G97MJxX1vOvs9GYF
OQzZtyhC0mChEKy3fUqE651mN+VWZOCw/sQSg/V7+iXf8iYOiFjOWKMsgs6ryXsJLH299MBI4MyR
Je/0t1MvPmveLJAo91kR2HvjErmctsupdE2o71k97rKMc5pJ7d+28wv3KDYQTPWX5VBu+2TZ8310
wccE8G16JFboubBsIyIBa//CIGm8mbsY99B3oF8733lF237yqpFqE2Oqu+I4I7qa0Ynrsgg4prJE
xQ4FL/cmJlu03q7HXvNuSvujs/BSVXgmEGwfGl68TT0790ZZIBkK522ib2kl8xSR/nPhqQTJKXXF
U7LKg1VSoIuEUD5WJyoASHucYX0bdms3OhiNIQkjWN0FaXLf/rDwxnR+ZiYrdTrdl4KTmuyZp8ln
YlGE+Zb2BDUsdkMe1PwEgLTc4eG6y73pRFuBQT+jvBFloiIOgaf5Qm5dnEfrM6n9T28cXgaTC7Nw
X8i+eLRlHYmEnEIigKGAEyS7XA09dwtjXTjED4Njvo3K/Wd4E7oyTrfBIbsuNxFjcvZ/b80cJiam
YzfeFB0ccBYAbHAXeLP1Hl8Or76RnFZIhSC1T4UtV4S74avt9K7zjJeSSOKNlzpzODcU3qaLmyHm
aqGKGesmYFRcmBtXlFdNrP7VghGKdFyBUmJ/6sdHrxTXTiWH0DZGaqoa+70JoFrnhhGJSz7vGFhb
RsGJos+br7RKD4Arrvos3ZmF+536PTpVTxeQJFWiFLO9vbQ3hSRQtO/KYzsRmTqa7RZX+GdhDdhF
bRK63WybFzSec4X/La4BB7tbfoXrMb31shqT8HyqDQu+k7TSDUOP8ew8xIoRijj+XWvjySZKSMsm
fTKKD5iJtbvaoZGYuLFm+2aBPRY5yvryRnW0g+yxmemsMwH4reLLi52WH4s1vRY1c9WkLUC/avib
s/lmKeZzk2PPi5NPSohPglXTjddMO7ddPsb2MpdnspEbVYAjcG1gj9u47ajNL0ql3tPFSyNnQZo1
M5sAeBs1If0IXBIpiqE+VSVxSo37UPmzoINuvK/JfDI7ENJBfbZZwoXn71XT+GE1A7mr1Tabs7es
7EX427ntl+uU/+K2xWtpN/cVtEblVSwusidtyVXg8a7Xet7G5MfjcmJW22qvmTN6tI0JczqTv0xZ
HJYZLGFKNmiem4h6Yz1xNeI5X4UTmfRUYXAlzILUc2iGatU5SYlZsVsT75oJyk8puo9yXW8nOF+0
1eSZO+RVFtDajDEK6gYPpp/s7T4PvXnEcGyQFpWvNwwvXUGtXfed62xd8AbsPxZ5lGXo29xd02pO
BzIdoOhjA9f+CGSdP6p1ggftId546Ckbh4qOq7g+O+XLKIqIANW7PlVv6UQL/HIJrgsRUxhLzF0i
uVCYn7hZy3iPIv4We+oG5fY2BpTPKYE5tLKztqQQXZeielSp/V5pKTjopZS1zFP5AZQnodgY6+zx
zyqQmIgyiMftgdPYI6Hab63Kvzj9PjEFqo5g88lUXuOIuZc3tz31bfxOeYAfI6VEiRHqTwaNnN4i
bGVc3GLrV/YBlxGyXr44lAxdQj6kcWq81rjhrPmqK7TddfR25GXXUePKmTO9DnbVCopmFWVxqPtz
3Rg0CHiCrV8YX5x7NwuzECKL/YNeDeYmK5CVhGQl2k+upmzm0Ag5gd6+Eba5S2zx4u6XobKujJIO
VsckAp0Ij4Oan5qMZ1j7ZQm6I+Nx2aZfyGDSllM9GMsANN4rhv3fh//5HBj6nPtyKOPIY4QDEH9r
s1cpwsa9qiHL4JL+pN98kQHjJsBCenoJu2A5Nh4j6Qw5fUh0ZEvgP/Wc0Tjw9+xWi0J1FDFKHxB7
jjYva9kP+4kKvZ/Zw6YeATJTj+QLf46qvEx2sfusxnwU1hTsvfjXI7MzXErrEx8Ze82A3S03RULO
cflujABVG4fSXs7WT1z73DRU2FUc/3NyMYZIRH4ENkAEDhBns+ZvkixLfneVzZeSLTWuUw8PX+x9
pYH9NQ3YtxcW4XiMj5CYAaSjWKnAfg0KoN/url2Mc3f5cdmlA+NI7FMz5PvAf4GfB/awJllircNp
yU+rKR+q9rbNxbTJy/mxTug+l75/7FuBpOndFjbT5J7/3WsXiH/S3S1ueZ9fWgeBUSEb6v5amMkc
Dr3DHRGQAs9U2RX5GHXUJZ2mh68iiuuZ29o51pMgUMfl9HZwklQAm8DZYUqIBJbXwkQtHA9CY9Jv
c7e97fPpTVeXoEWdT/vYqX7nbB3OCtJGgrxtupyUnSRgg10c+gOOsw1S8y1bvHOQ/NqDQ0+2Jw/N
58DZZn7N8pg/VvNL7GTQhXzOaGniJBtGrDdawXLQjQ79IOfs7Lnzhp7qPs9M67UIWK1hx3K6RWLR
FflQVnYtRtQXOYkbzthP0qxeh8ovt0YvMowWyRuMEUbYfXvPNJMZYvRgGbyYDj1ih1AOEanG8CJ7
biebYXWb99i+dFtXg2BItyj2BJnyXfa1Qy9sZ/ryc2WSv5qRKuOJ5goIFUbc6bjPSnOGM8hd8uvS
DwspLSaapierBAhoOiBfpqbFVoVg5bbfRd7BfqnnQ7mgM1ulGxxtcVSVGjdLQmNqWBGfPK/4HBH5
2G0aY1NjehjKJj0m+XQpoO13lxGXDWplAu5E93dmVdFYsd1/zaX1FH90KCyhVRjUruo0oFlik+2v
EkYDR4qR+1hyVdYNYudoMncy3UzM14V4VNptULtQ0hfaHvKSWDN2KH7ZOs70y7hgICMU+z6FUkF5
t9F9Md53ZKZHA/FGFyD/Nbr8OXG7sBzRbTREDWtG1qSWao/51EH8YEdIOxGH3ZiZZzWbu4qacrN4
TE5nK4nlwrwNWuHshTl2OwiRx7XLvY0s6m1qE9iyJmwOSSKG6xm9vfAxuOeFfpE1JlNTPdM14/2v
V6w/KLJxNuRXZYOszrkVTm0uiV6ZdrAYoEh0dXZSHv3Trke0bx1tMBQLD7IMqu2qHDbjeXgD0bOt
3Uv92TAat05Ht2AlLbPmpZarc/DsBjezaJYrMVx6Qj12GuI38PB5RU9dW5InzuzGVqRcFsYsGMAe
EAK50ThmSfelKvsq9Kw6DkGu1Hg5mXpt85DIthoA1OWWvC01P6JYuIWdsndDIcQlT6E7uSJ/VZLX
NraUPORZgYGJ254xn5de8hd3Lj+SeSKUmESyrNGSkf706gYuxuKiOoH61NdJc28ioXBF1ZuYd2Wb
FgO476HnuMfPttplR9DIRNeZKsuj17OVftuEeTIdBAd34oUrIlZHUe9pFjswYnbBdG5SwluYlf00
pVAPlR1vp3x5dWamLidveh5iZj2xAfX7miAalmh1q7OVBxm/gpQgZJ3kX+vIMfL88Sqhh4pwGNiA
UZIF2Vy23/CbeYmW/G4yR4PwaZ8JmMkndqNmMKFr8dPaKHQ2YSMjCZs1V7Ibg1vjRmLqvz2LRbHc
6No+AippVsoKl2tOtNa3TtxP0/6d9PoNeoZwC0Dhbne3DtKEjBOjQ8efwLf4bmHLnVkyQUHLEHrN
wJAJuocxTzczPWZJik+eTtshNd6DXvjb0eoJXMuK5kznz9uWq086nqCnQ9srNC0qHc45DPdSsXKu
3QP2ESFMjCJi2z7mTrxcydikt8HRR9RYcryk0TsDFjw+5EdllOau9+9gXFAYmsvLpK3DOpiowrp/
VhMdETmr0E7qIdRzYFEoliu/fXJOB/VeSlpkzq89ZXc+p30OweyK06SxGnEcGDUN6DQwqNkPPXPj
twl5JEZDmDXhTtE8GN99M707CbleZXwuRryVYvyefQT9NkeCx135pBAFyHsL4P7WEvHDeZ5ijoc5
9IYtAzqfxmV6LfWWa+0RXVDl+b0hWuj57sIlt7bNpsGKElkTZz7vwsQf2vrHdOZ/ajKpWOR8sFh7
9hfo9tyU//BukF4J/ZR+Lydj2+sf+Ityrqo0R35xy30KAhezYVQY+aEyCXTuY+euG4L8qhm4tp0u
SniRN0sbYA+kCW51gbtN1TzftP7WwT0b+VqQtjF+Lktzyw6bUwU7G9EyPtc3NT6Qdrfkl4FdxbmD
0DYM8mv7nTNkxVEhf7TNIA7TDuk1bdyM/yGclEkz3taSyVzjC619/jCSA91XE7STuJkG2myrrr88
78JmERyN+gFj3cS7YpnrPgnW4Ta7/OOivlU4aa/+PiXLjigjlIe2kPy1wyWCJtaHCvsjnlybtZRg
dd8IoPj30xK1Hetw3FpP+ZjlXAfm6wBeIrJs2wsT5+BL6UZiDV6TLBVMuaFpN0M1b/uYg0w1MweR
b3rddMdOD0+T1657O3ey7dSXNxrLGL1junNOX3Z7bh6Cjf2xgCOs6dXSiaOEY41lSh9MBerw1umH
8WZq/Yey5gWt13JTtVZ/owLVkuG989n0/RYmi6K9AXXsto8XRH5kRpXqf/NoQRH3aMvno/XiSJyF
7fDRdpBcmOiiFKq2Qe/dVnTEonYVQ0jRuo0ZHZxoscLMuQRtzD95v0SxnBTxhVdFP+od4G+ci/FN
sCbnRHJW4Vi2K+w2DWejQI+x5iuL/AGKHP3Dkgs8yvPvLKe/78YCGUYmL+VC/1OwLyUQpHtj+dXk
B+exY91krjNFqq6SnVGSjNBZ/q/n4tGs1ItWU7wRYJBDbzFDb1hYn531W2j/0DvEZOe/nuQCXavy
q9PM1pqeovYzCDGql+R6dtrnvsBMobi47OGJOY7roMfhk8TpNs56KB6jvfEC8XWZOKEQh04yBLYT
xrZ3snFel/RftlMijwGWnysGFZ+tS8x40hp02xteAE98DyXDlswRNYivOx37QG3y8imQ9Kltj4wi
WCBXslluJ4fugSvi9/QOBwqrShjP63a0se5P/XkZi3KPLeO4TPEtcSGMvqBFFJbGquPxnMmyvFa1
+9Ov+izEeEuVCrY4vS5iHsHVaWAIGnaFGLm6L9UZfZRbmaeCcnaoUE6cQ+eqo6XJQa/0o7Gs1nnE
C2TjA9412aHqKXFV4PzYhTNuajm8Go1a0bkKNgNeN5vJzA7TU++n14peGprbpy2UOlmExeapv+wM
pYJoWJswEClXS3ZfQmYIE9b6pt+DVTrimWQrL0yb+f72o5TEicXaIXHa+Enc8bMQxT/VpytXv72f
O94XkRFeSN76Tq7DR+IgQub5ZZw+p4PmkPFkN34SChBlKAx0bF1e5qmfdhifWGGvcpU/8/4/eP/6
tg+iBL0AmRbRfwjMjTFzrHKTHz3oh8H2ftpSvfrL8EgXIg7t3ICT7xGcFUCU6mKOA8K6uHfooxqk
BkuBJZvIA38zVmvHkd+k6+zFzjWgtH9WPPthV+MTu3SzasV4Pie1MiJ25zhpCfzhanGWvccdVCfN
vmLhjqXx5ozZL3CzGuW50/vGxNbG+Hva/9Te8ErOFGp03dx2YmfF7Jys6dCVg0MlJujH9T+78PGm
6+3oZ1jqTNGSy8DcaXuJnzEWDHax9e3ZPzQ0/W26BmeNJS2qLdAIWK+zzsTTG6RX2l2tTZ6l57Yx
SK10qpNkWq2ou2qvFtfcYptzqS7mcKzl3pp1Am2s7Yhg6R5snhjCGrd/Ia56DqUJE52kO6YMXged
YoXfL23+kzbdBTqljk5t8HeTyikkKg7lLYewSwbaMr9Yaxpco2yEeiB73Hcza6u9+ilt+ztnJAgC
TDW/RhbNFV5XH7WceW/3LAuOQh3t8jBbTIKrnOIEU+8e+zfQP93SsdI0MTThTjin9p0y2u3c3qrV
tK7ratrNtZFEXUFR1g6HpraoW9GEszrj3dP11k/Xc1axAMVpV2/NVl0lPsHtiUnsAo4jKzCGbVAa
jCtPb6Xut/00UAKo5M6wKPrnuvlOaOh1OWGUQWJkkbHYn1J1t8JUhyool62yqHdLVUj0IIdhoRIi
SzzfqcT514rrxGHVJCfQox32G+BxaITLmPsU/JCR8on4JTr/hQ7KXhMDx0zLtcOhNE0oI3Ri3zKw
cpvO5m02j7g9rGOblNXOQh6QlbzTdnCx8lCOth1Bigte17a3XwedPeGwpByFQ+WqiUGNWt7Uq/MY
O/mDYE3Z+d64L/p1H7TWVcxOzrBoODY0yIim3OY5aiSJnXnWb+xOOxE2Sj7yE4qdFl/MUKGaM8ud
Nel+maydpxRVCWJjQGbBpjXKk9D9d5xP38VAryJfN1b3UHbjyE3DyF/cvNmp/M60+zNODbx+O3LM
st0Dv6dftgBW6Di1y/QfkiwN+7buEc+MW6dZn1LXe8k9fTBt59illKqGsk/gdxj3EHh0RjZEd/DH
zenXEsa2M1s2DNAQUyB2bscOa87/+hpsYPFPOIIctuKIqHsvPZS4UjWvaxxE/bKKfaqs54Ac1q4L
3tPx4ojP0pMxY6TAaEcKRKVPbkXuaWMjcFf+swnFbYybW4BHE86r6bGb0GJUwjBs48kzg2ME2sXt
Q8UgwyZYl1M9BlG2uqQo8RA6JicHTgptVn/n+v2D41af/UBWmWF6sPYxpJnTUyCQl52AsQLXf5yV
RcHmRiy5dKBhJGDDFc8FAZ2Mm4AXc53+szbHyMCl2pEaqjP7VloemaFwA3M097GND5ctj77A61oX
7kakNbPpjPrEnXvfOcON22s/pNfIsZvQuo3ROXflKIdtjadn9nE+anVtj3SDE9opvfEFyYGoR7TV
zdxDkMSXanu8tTP98rK0OJd6RyR41sbMatnX1v1ojS+ViQQGFekykb43GOweAklRQqE4M61yaQPC
k8rATpjJgjhA9RsPH51v7cZenEbPg4fSkgxZsGYDtPAaBM1RnedWqLPVZOMZAWKlrTcbB+wj82Yw
Wn2sBtE+5MIoHjhWX/7/94lmYP4RThHbpoxhQcZpYoW9aw77//0yDzT0tCXWsLv9+xR2APoQrnj/
75Pkc5Kzjvt6665D+4AO0z1gF3tsTeAdf59yiHe96QLz8J8HXB5VEmC647dNo/8+EUI6U/qzbRz/
HofZWt/rjvj6y7P+/cNsySFloJK2Nb/Z3+cGOagQh50LxuX/PldmfmgB9bn9ewTsrgW3S46g7Rbz
rdDT//7D2e7eF/V89f8+L6gNQOnMNLT+7/FWJ6FYiBN9Uvvmv58uiVa7SXAY/T3p3+fLZiF6KnXv
OIvsWruL73IyPZ+6GONU087q6u9DGTTFJQNu3WY6H5+CPimv7Q4tsU7mkZ1D+fdkIIQl4zcqrD19
nk0W379vXfpgCBPMese/D/MyyPcMNojoP0+cxPOJrEJEs8uP7Uuoc4X1n4f+/Sg/aF/puojz30+a
MyIb19hPECR4+Dx21YHjtBH+fZgxeXqeA/u56gx+D9O8dTprePx7HovvRMrou9PfE7k1pr6uDuLd
31dV7oYLnl6masrm/u8ft+z6XdFza4HKStNwlA2si7kawr8v42hu7vmB2aEng5lV/PKYKltTXFc0
tf77PMWwaM4D9R6Rwt4p5WS3SOzprpl1eUcL/uIcaNt7EHVe1CTZ9FCA1IwGqAqPS9/JMGb65ona
qw+TWZYvCvWN+86dX9MVnp1Xut5brd16Uxpj8yH6/2HsvJrbVtK8/1WmzvViFjls7ZkLZlIilSXb
NyhZlpEbOX7694emj2h7zju1VSoUOgAUCaDR/Tz/ULxjKgtdshIvbhdnb0MhoA3GxjcxAWRP3fx7
MzCjyMipkOHIl51aMHBM6q0/MKNZVNdEq4DkZqjQmHYM/ABrYqY7Hb2nfBuSC3knEXFlNFP5La2c
OweE/9eojz+7IqxeVdYEzN5q77NO7naRxOm4iYoAaxRPK+8wk0dXM3UYgmbDZVkXJAWUyklh8tOV
5Z1s0ALNYZDwi7UsyoYqIjgUB6nCdIdTnfsVwbC2gZitZLGZT5A7urvuBhdFvY/PwOs5Bz5NHs3q
yzxcTpWjbhRDQ4V47iPP75ET3A6l1Z3/Vdkgar/dipqcluwizz8oKjj/LiTfn5fg2WCk76YuwS6S
FOgNbkHZri2tGEvQIjzymCnrRhniB0QMomWlWc2XLFVOulX0ATniu8n1w+9lZr0C8PZeelt3sUBu
oM32TkpUxSuvFJEbV47euxsWrx3Pf6aTFze6T73ffbJypFxCaw17gAs0JdOdcAr782Dr+TII+une
06J849kZcjtZ3R1A97tbXJv9G2xN65VRJuoziMIYwaTwtlSTezHp+skoMoQWDLsnNUEusE3C8sSN
Q6IoyJNTwtJpa6C1cEwSM922JSopqSDBlSX9eEwso9kaAlSBMEn+t6aWHbV21Lco2wRHzdPtLQ+K
c50kEAFyBlyesoMAdLItoPbvDCsO75iNMKXTHPstSA/oStjfGtbhi7oJxnvZNbImhajMX12Hrv6t
qwHN+V7F43vbNRajb5s8gJ6Kr/E+2/Y+2qaoLRPOkHUEPLddWfThuscudFVUKlk/v7/L9Bpn5dif
1no09Xdyg72sszSQk9jIojb30zqYuIFRWNuCoQ3j7phYNqo+wV6PyuF8XBgTVHZ1vzqQBP824eaH
UBWRfrD+t03hIXsDT4nVoLvLcVEBY9lDBoaXcGegKrwCtDOsZV2fu/4ds3sw+ihukhOin6xzemPV
j8gzyVIf+tkJibKdLMkTwU/zdjHuecCZOYfcWKblY9zMM3SpA89Zkcq19X370Y/8x0pH2u5GVhWe
K5B0q3Z5hYX6kKbNStV70BUEUJqNEptcO+wgwzVsRPiYypQQy9LrG4fXAkCAuZLYZLI8l+uyQoCP
OO65pywinE+oad5cTiEbcitobmxS6mhOu8jA9PWN5o/qTgbuhZLyT3Bj/n8qA8tWd4pGiF8eKDvK
jWyAh0o6eD54mgrg44ln74N5AVqGlXHqiP/cBFkJrAXVwC9EDWuSPFZ+qxcIVVgTfJy8JeFoOOJd
6Ll3FwUQb7ySeLqszxzvAbkP9cGbp7tlCS1GCVv6i/wqL1CFskbcpv1RlGtZ34asiPq2eCGL4yBO
NGCvGpO6zCwsZ7WwV65qh7tpIXebEedSMXRImVvKlayq4oRWWT7vytpLe+dBXEsz5ftv9bL4W52l
u9o+K5N17xJDxfdqvAr18cdGVeu7qOW7TiZ48Sx0rE9aDPlALZLiC0m7b5ZZ2K+KI54bTWv2pm2Y
W1eLw7WXGah+oAH/bOYa6TMYHkJ3GU8DDV2mKo1ecLzE1JgBE1SGsq6N8cpFZcsfY2MFKpzxTwyn
sSyz97FA1LOt9U+BVasgSHOXFXuvHPqXna51yIqqpO4Xam8EOz8TLK0bqF2unr0WnvYZf3LlHsHs
/EroyAxGzgQgYWg3ZVakL51KEm1UUm2jQOH6YvtLTpCt25euCoqDVlbpRoUgts/bIHt2x3FPMFK8
ar2Rw3ry/ass7OJ73wy+y4+bdJcrWA75jZNn3ckPyDIM8wHz/wGCkpxWDDZQ2IG5RU7ya4wk6VFu
DDG0x9JsgddaLhIHCqv0EoDk0dAjc1jIPnA5511g2nDgzKsfxY9TyO5ZUbxkWZrvLqdODWDBptI1
67aEGjAM0x7dFu8kSyKBgOZ0yN7LYlyBYgGeuu/d+uSQEGz2NREQ0GFqtMxLpXoZO/KqsTDLz85E
3joa0vo1T7MXYB79GxbNx5b56Hvd2VCyRICDfT4tcheawEJhIT+Ho70Afks2gJBxA3Om22fwxBt4
yrO4XO6UKMzpWrGIsJbeyuKlIUmVDB9kcJYd4e6b6FnpsBE3EKS+du2w9DZ1AcS3H+x6HxrtQZbk
Rnax5n6yWM7sIrMPiJc1zl00qMpeuPC6MljqrNI7RBR0yFeraG6WfSrFV5dpSky0siz68Fp9Y0mv
HM6H6Fq6rPTAujl35jqdNJwlrMpy7iAMcZKPzzgf3/tZxZ3FZ9RACq6Gouk3ywYc9n2QZOLen5cc
kVqB1fmoc+u2WSWEwIDuIAkHc0W/rVTXvS71uLqGy/LCmth6VKFVoTdm3xa1g6RsDJ7c4Ua8lo0W
qvYrcCDFTi3ACTadUWyFA941bYzgKfJzZ110iCPo8QCPCnon5jkdVLchsx+nFJSNlwfK+4b8mv8u
OqakRtVYjxnnWgOQTa4HywhXRZxCIAIp8EA0cz1wrlvDMqyHqfIJnDo6K0xIdqzNEXU3zCZeyFbH
INM5No5/TXoegdEoSk9FbVcnB8QaKfQq+lo62aESsfVcGYUDpyJADmTKopdCIYAwd3B+PZJcak1Q
3Q2/ghc5H2kzYi2LsdZvyS0RcXfK9LFPYSgh4Bndxb6PbpTW5KRIUmfbj7Z+FfOOAA6TtWS04/ya
8a3ZjpnqnEx+n7WTJMZdnmJ/F6mK8zjMkkXo8S7K0nS3detP4yKbPRhaZ9SOpDpTApeobs1VAgT/
sZg3535NZeZ4Wyg/jpAtzTjikNybPhaEkNvJca9BJLb3ttGGD4WNZkWE0NtaFuWGDqZjt/fM7GcW
EMJDlw6yjg6aSTiQCEi/973WxJm2C65skVbHPuyzdZKlzbMexW/yUmvG98jqw28x9yrB9BGji/kY
F6miK3M+JnWIKVSxWT9Pxpw+6P13U5yPEV6qLXQ3+3FMaYNLSVJxBaXKu9Ka0bsi5Ul+q9dJSJSx
CDYJ74YKN2yahGz6fZdJsLFS2miTDmXWYlJgwuPDVXdR8+1RecZHfQwQYVhYqstWzBWXTZNGGACD
en2cINKu2wHH9ToajOtc6Mk6smLlBZL8Tc9d+M2Kuluz7o0XeAuCtHj9b139rL2RU1czHG4LL/rR
9bezmpOKx3peJoQRX/VKGE+qXxWPQfdTIepetc7Wzy2a91PL78cUXtFv68oHhDKVHc7itTrwjoXx
T0JUNddyN9EQBIjmTeHFKEy6Nyq6XVdVMq/X5K5Ag1bBU/XXWllGGb46TAYha29UDsIKrqCMmNuU
VPGBrLxykPUQ3wmeykotG1x0kefeJP08sZC9WltrrZ3sUMtauSs3pWuRK3PaeFGgnPGjv2wZteBL
61Xh1cg4fxvwaOzSgcCclpXi1heauJV7zEKfG5Kph0v94AfazjVI3MtDf+0L2vRH3wbt3gUaBy2y
w25wlBsLoU/uo8xcO2WGdknTwv2Wu5c+9Ui64/c+stlWLcRaOoxlImCGwaOC+PuVEI1KfHre1RUQ
X3JPbuqAdxfwpHBxqet0dyyPl3JiT8kmztAxkwdDcUSp6bfzEK4kSVPXNsOVS47sp3MwcXKWYhxU
8DUFXC3k+jovukXIQNwGaihuy3R04Ij7xsob9eznhl3TIeB3qS0Mw1mRaTVW8kC5QVpZ3Na7au4p
K+oefJjNlGMLTyPDaeZlIt14xAyhXMgiVKZ8WxsoLcmibkIZVeBqXstiZEcrXpD6Y+Hp+m2SmY+y
uo/Qbm1MPOTiUYwvtUaqlyWEs5etiqXe4KQ53WGUbT7UYjqf2kvN9qqP2wI9JQ4i4zGu0RViPTr/
W1qKmmBuKcapx1fpRfdxJvn3/9ac/1umYeGGTNLwcvlv5SkT/tusRqC5hKW/lUroGa+LTZMH4KJn
sfSzOvqsp34plnUIE80DQiNbZcM0pIzsspyq4nOqpWInS2NWXjFUQvFJtbUXM9eFFhhFt2i7Daua
ePZ6qJ0RKFOYLX2ECk45UyGsk3yL9EOFfJbsfT7QMUKw06U7+3pEt5ZSR7fgzQKWFv1dgv/FNQLy
V60yuC+qzseP3gDryPNuyy55qudq4cGzqRLS6U2buC9DY8RLAvHRtWxt7BhPjDF5DjTQ042Jxc7Q
K+5LBWlsI6p42MijdL0nHNnG8clTUu95iq/lR7pKp16j9EoGcP4oP45J5FZC2crimIyfJ3xn0bCq
i8c68NfyI72G3Jg24Xzddqn+bMIaSyL32KQGGQ9VhVyMkdURp2zn2JcWuZdYs31woebDOKYmckMf
zYMChuFyyDRNI4MoEvsWr1bDgnUSdg9B2HYPGC0ROkwBh/oBRSRvMJDpx9dLD631n/rYSI+yP64n
9dboIFrKYjWfcM7izueSx/RVZi3RFPG2nmFtm3asbgYB354JAFD7SuFpVRHJbA07+BbetWGXf8PD
KQMnGMxeAyZs26lxIfr38ZNl1189QxHfEl8H/mKXnwzdKtcNyoTXRCPtYzFpJR5InvMlVsqV7Fq6
5Pn0XnXvpxRvuFGNeJNYVX8/FV63kJ9nQ1JMO7t89Qugiko5MBlTEuuqhlS5ziPbfQE4cJRdm1j/
3LkqHETd1viniOjI75D7fbl0WEf99R0S1lDn75BnzKnkd6hgDT1FovwKfLfb+GViblI1mXaAA7KV
jrDHkyx2VSJWeqjqT2ZT/2idvMD4qagmerkjaZRtYDuTJzGU+FnFJ32ljmp1Agzf70stqXfIJqMj
qkTpykE379M4di9AoM3vbn1Vp8r03pQME4iQxxDKOXry/OpUE8/MWwQXekO89lkZbtHLypC/S/vi
msgcllHz3m/FFpFnbIbNZsk6gN5l2Y+wI7CB9pvMPqWasfYHJbombeQuU+Kua1lfujpYIIjO4tqw
8nXe9FhGBC1HGF6E8Ys3uOcT9HvDMXHV0mZ7PcdRr00TLOhcKuMAFE9ejefGrgq1dVV1KBLMDbKL
bPU6Pb8igYCKfkyCCiWwTVoF1tEkvnm0540shmlvX02YS8qSrJc9tIz8EUkfB2VqEUN9n4/tczyO
QivbhLjeLKUAO0zXpwKh/4coADBZa+AspBC6M9VPtucmD6TTw3N9kTrLVtPrL6htwDbvvqE2zjsM
+MtdUJj+LkA6aOuGqXhIepIcjaJ234xeXSIA3b6qqDatkHHUTkin4oDWptFmKJX6uVK1p6BKeiR1
MMoahfdixXioxJqTXLdF2eMBYoyo9o/BLWsMyNgiuINW3l8bemPfWfPG1MEtWvndGEf2rCjWHoFg
XsH/A2tZmUm11yemFZf+bV1HG7VhySbr5GFdCAp/jNpsK4uyQY2qd2TrrcOlmwOSyqnz7Abypn2X
ln5943bK8tIBZRmmZvH4djlNbTjltpkg9cmDZEPbRsMqSUMfygUnknVaIwbMrqNsL4td7tsbERWg
IVS8cbzAenFZ0l31HiAAWazHMVyjVKPuZNFJ8qeGdNctZCr/AYb6pm5a66UYAwhs3r02xOaR1AUS
/IH6HRiWuo2rgiWNrJObKBL1NZwraMv0Vafc2PhTVeybTnwGCwz13PP1laa68X0/CuvW1L+2xBYg
zmBXsUfGDMrr3JhXeXKvmpG6UskOrWXducEvPhujrl3JElKK1q0nvsrusiayNHXPpPXn88RproKK
aJR15XQdRNKm/hzAoTqfg8UFcO1y+gz5xV1WHpnpmNS/Ng9AEXqvD5eS759LcqwaULm4tHW/lD6O
k4PcR095HDmn/kHvyVXPA+BHz/PnzW2z4M7fHOcNAejHoN8H/ZgcYTYmRyvx79ts7HbIsSTHS73c
O9eVAwmzHmQD3S/VomKkX8hyPXVvaQAwH3+Go59Z+VHuyU1djmiq6GmLgdhfDb6mRsNPZdOJdrka
ZIe4x4fyfJrLGbpaGddaPGv3zeeXG3kuJgXd4o9//Pe//vdt+J/gPb/N0zHIxT9gK97m6GnVf/5h
a3/8ozhX77/9+YcDutGzPdPVDVWFRGppNu1vr/eRCOit/ZdQm9CPh8J7U2Pdsr8M/gBfYV56dauq
bNQnC1z30wgBjX25WCMu5g03up3AFAd68dmfp8zhPI3O5gk1NLNHj9DfIZFzbaF3HS8Y4LWyi9y4
WekuRQXet1woUe8xUcEkIN0EcWKeqskyzpts0k4mQ+uB3DC/NWpJ5glUfrFVtKBdXPrJBnJuGGjm
EZLJRURQ1BK7Urj90RLZcJR7xsfe3APlFME0DtxpyNLk6Ovavona/K6IgNL65vhTyRPq3gq9cfOf
f3nL+/2Xd0zDtk3XswzX0Q3X/fWXj6wRHF8QOd8qbFyPtp7lp75V0xPuFvM+7O2a/MZcU66tEWcy
YBsD0iHz5kd1XHnIBpa1f1RIbq4yU7UQvBnqOy9yKiQUqBt82wJOqnYhrL6/ykVbvZVp1eI+Ez6X
wPVvIrLhz6r+nCZN+2RAmrpPwHLLWrdt4qPmQzGUxVQjqTIYCuL58zEW3IN1kNYV5P3WegZrkS4n
R6RXslXkyU/nH4qfzq8Y6r5vK4iWvobrqe83iHXU3ZHo83/+oT3j335oW1O5zx3T1aB8meavP3Tr
CpcJayDeiYj06MXw+8lfOMg8flQLKQuIfajlyd/40tznyKLWQhzO/cK6hSmMjughNKfqmrAOfNiE
Gy6zxxbTzLmyc2f8sNz1fXPedfQfvQrLfu9K5l1lUHh7NKuMdec202vTLMaaePiEQcxGzfR232am
+2j52q1sz1jlEDHXC5icvn2qkDde1p07vfp18jgQY35kDPjthCnwg3vVMwAaLocU3dLJGm47xwmv
2744yhIigePtj/ruFp9nFPi6QviLzkD5EZiLsfLNSxcObUxxPlRXzGo1MT/Z5TEojxDpECTso+Fe
9cvHcdA0DN46YkluM3+XQPnkOOuxtdTPKur/O8BC9rloj9FJwGF9MFxMgqLcyjBM5ei/O+t8eGWg
hSBvjf/+Zfir5XD4lhdjFQVh81vxX9v3/PSavdf/Ox/10evXY/71mGf8/ccux+itymuQBL/3+uW8
fPqP/2712rz+UliLJmrGu/a9Gu/f6zZt/hrG557/18Z/vMuzPI7F+59/vKKfRZgVc9borfnjR9M8
7JPl1xhuPl4U8yf8aJ5/iz//eIBAE/5j9ZrkzevfHPj+Wjd//qF49j9ZWmkQ+FiVWaY9D2H9u2zS
VPOfMFFcw0SBg5vc4r0iUEEL//zDtP6JujhURM/VNV5ABs9jPX8eTfo/UX7Xbcc2PM1WNY7660f4
8S47X72/f7dphqP+8uhbqsc5dBWyh02WXbU059dH31Nr0fh+qVzFuEOvihB0hXBd+Gk6JO2hTggD
hDB16xpbEX9cIjByABrwacoUnBp9hN1K8kDxvFjvbPzjOiyztB2yuaycYc4F/W3QrhBImHhYUMKs
APgR3FyMMFgBuKXpJg8DFFRidzt40ERbj/V1nt3Xdovjbb0NEOVYVK04hYPYYrgBsB1hRzWfrL1R
aUjitKwgNO+zWjkPnpc/xdN0Il//5hZoLBHZ2TCPIeY8HlwYCF4iyBNo+B+HzpHgo7FU9eQ+byJo
mFOwnHYCCUWUYur7xHIm4JMRmY0W1kFj5csqThEdH6xrrQPWH0UrN+vFolPEd8yDCOMNV0AqRNGt
p7q9bYcUJmNaAzx2K6SwvhMlh86W4tfVmOZT25u8tpJnxeGtjVhyuLB8Yox9jQ1nkC+SFnyPF+hv
k0aui6UcyyX9vkyTg2uTH+nhEhi43i1igIhupXxprA7MqHiF3dw1JIfGeK/FWMfqBrSVBCdNZQBw
T7pzpfYrbPYi1kYAS8mYI/doHxXHYVo7PKtxd+zyEsV29P4tZGnThF8B2B2oTtHdFqmSL0naCJgG
4S5BJz4u7lkZ7CBAgFNrk+spRhcVfRqkYvToFYuabqGMEVJGbvItT28TUl3Y8jyQg9nYnGOTsIxa
tFFUrXpdXelGAeCkA2yEFsAJYYxsGVnD1ypLromHglNOWZl5E5C7+8J+UwcbqGCKmBw/wljkw/04
iB0432TtfXWT6EoBsTFTEh+tYbrFng82f5Sj0QaVTkUQwx1KZ6+ZyJQqSQxZmvBmmIZPrdEDzaua
Izps2Ks43SMWZfU6TBFEnKxk0znII1h1vYHXi47K7LU8xtpLloK0tY0apTs3ubaRytto1bIwh7s6
FCkR9/BkdOQn0ZK2WZOIT5lbfErCBPtN9dl0khfy4oiNdyDnAF4+Y3v0NnZHAt1HPYMrk5BsK80J
3yzbgSE0bIomR2fAvp8ywjqhiapR0eMmqK5I/LWwYv1b26pPuiAPFkQrLbLuJwd+Ky4r1gQiFoRp
u1ZhGRg5kmpDry2NxkiOl01tA8TLBV8xm5HDdQINEpe98ROqKTWipGvfbd7bhMRz4oLZnlIUiccy
eyoKLpHe2eTrA8wgweIbBIeasKtRBQgFRskCHRfjDs1KcxeoCkIjqvGt7Kp4JUb0b6pwD1tAbCpV
qAcjQju7d3xkxOe9S52CLTqUmXQW8JUbOPoY/MzFet6bB+P1YLqffjTGAPhKAPcop6IS+dc+PvTW
KmsrtKFk20+ny2Y+WaE2q0I3W9yWG23HjXkuJRU/Eyq9yFQbOswInekjVydzEBaxGm9p1gg7Y77x
5qjwApBdxBevDlBNHdMQDlS4dCLf24UxRg4kRu2GfEsOqn0afuzBnLgdx0TbXKpkj7jST9EQOZtL
/2g+SHYbeZesJsCGSCpgVKK7KHEXxrTNJod0Z6TjiyTr1LlBdpEbATdjH6ikVjnocqTsBe2eo6J8
FAxu2kHWnc+EzCAtsqKL4nv0QVGcrbi7rS5/qFvL3yQiMh/7TLkax23Ro7UJxt5J9ZrhxjU+9zn2
gq228MrI3ZZkU2+12oei3gzgE7oO6BgaRz2utHjMVMdWD/WdrYmTPeHV1DZlsKgKEZG7XYoOnHIY
TK+kN++jZOXpUwKjVkEiJEPgdyjj04QV7/Uwdo9ZpORr0TEb851JWcG7dg+VQ/RPD3LUExUkTWfZ
vaJgjRQXcCUj7FZCAt3Tp0Ej4QRHxcf/5FNlGIvWQk7DgKE4KcDwB2RbT0ja7hMdylYx1a+E9EHn
CKPeZWP+1RwM3GWsMtyFzEqfIlh4GaaiuyZS7HWhuLiRuMHncmzfRdjW97bqgx8iHWMAe3GUpn2c
RBsdEL66bYn8QTZp8hd7SNbZGN5ncehvFBLe6yLEX7t21E9dE6IKE5QuSTdeuCRBVuG3FoPzkx7e
Vdxdmz7zgFeMZY0w6hivRtGiT0QifgUSlse4QGwyyIK9ORCytHU8MuYHK54ls5GwKREPmMsuDDCj
8/ZDT1p3hwCfOMjNFPk3Xef0G2YTIHki1QE829TwrVyAKouisyBN1LPEvON02j6ND/bgQTdPZhX6
CUOFlTUgQVDNIuJy4xfcm7E334yXMtgefVu0I8S6XJ+WOmveg9w0DMBdAQYsrg72LLE9IGxlK4rY
FyZa27BSykP1sSfrLkXwW8+KGJS1ykT/YAh8v0Yp7T0idRIxV0ASCNIyTiL6UrbCvQQzpBvDMmtA
3i1tmPzQ36J92qblQW6QgMUbXu6iTF8cXMN6se3OXRPSAxPOrEBHDnivlUFzQBSjIQdrcGE+iqCu
SNkEWIFlUvt+mHXuz7uhhn68LMPw7pC4Kd5MrCHwqUY6NOb35I7kZ0h9JHdRGHXGXT+5yyZ0kNEe
Uez2iFYu5XWFs87gCO6bsbPI7G1pext5lcN4guOl4wExGwxcrnI7uwDU80buyQY8kN4t2PlguAbA
+T0K9nIjb4RLUe7huTEumwLTP3ndlVkHXm6i+TaQdUWGuvXCr/BEQIv1SV57NF/RmZK7GvMG5KuV
+pOPAjWyBWqxV6OvcHEavBV8c5WgLQQHYf5Z559MbhrYSetW+JATPurk7x3EtbaFFLHzpUHDx0aR
Lg0fRdkq6yb7c5mDr3ObHmU8+ZvK203u4eVrLxLfdcELcr9dNpd78HIjIoi0V3mwtp2CPRcUTfcG
TvEEKYfhTm7SWYHekuryskyaE9pzVL73UHZxXpmv3fkZRfbwxy6hLoY2NK4uF84BME7S9+NJvVxD
o/WYwTvtTl6bTj6z5yf3vI94zZsTY9wgL8zlEskr9ludIzz0NtNZw2R+hOXTi7dlfrDltZNl2UJy
2seSQH1G++uvh7eq+QVkuY4daEtR52R7pn2LSKQ4CMpHRj5KoYFDgdy71IEO3zq1bm6HADRC7RvM
o1EdcuphW2s97rlYORxk27nDXJcHDdq3qAStPJXxUFXC+uB87P1Wp1RlAI6kNxeofkzzu7GJNkjQ
BIshnKorL4J6LAeOjpWO3BNET9Z4vHyRl1CbB5TLFc0A6KSg57nM6O7YuxqjGfkIykcSo8VQXQcY
azBdS6DyJ12wqzSX4fQ8zp68vkTReL6chu0YGAyRTJGPpF0DZtXqNISOyxNqZ7MtiOxYGNqdiAGR
yQstSvh/C/m0yo3v8s5fVCVRGxj1rECkO4NlcrS80j+VUTRBrgsP1MUIbYwRR17heVPMV12VlVnX
KOiTxRv1Y3i2ZosQWZR7ciPHbVnnIxfpixJsxDx8yuEy9SfMEn7a5fyfhYfDD5A+ZEHml0w2DzX2
iC0lGLb5KwzGMH8x2aYHOOzIHoPG/Ggnd2UT87Afx8pioKvOuNRt5WtXFGH41W+SbBvMXwn/Gywj
5r3L5u/qhELKAxXFj47Z/NP83SkG1irrbAq/y9Ok8jg4jVeWZUTb4HLY3x37Wx0uO/ZqwqoIefa/
PlhNnVenxzJE9s2xELfrvFhpVfMNECqvI4F25sEMeAHJTVfzc1/qIFHzsOmqslEr3dkOfXqFJCsk
FwgpDC/zYQFwLBw959PIg//uNLLhp2NQs19bsXENzAQgQmW8aOFMyZg/+3y6c98OjSWuOL+GZnTJ
VrbLjT1/8Lm1g/WvZtwoKDYwTNQ9r/9CU9WJt1vZ72u7GNcdCaBq12lJc7AVpz5Eocu0QIjtND+j
2rwZ5Mu9MGJGnSbXksP0kM9zAyVm1C7lLCG0+WcCP/sEt9da+/MTAfjU37hFf13Obid+oWcL1NB9
cT0qgKsZZMRBWo7IjSy6cuSV5dhDe2ogl7aK5rfteSOHbblbgKjky48Nvhpqs+mN9ltmFtWa/5vn
Zt4483ghi6Bz8RuJBd7YJMZGFngYCzDydGoAqYjZqvwuskp+IbkBBGxvuyzdNp41FLt6ngyE8ywh
ml+NkKrCs7tOMM8tFF4MLPXmd6AapwlmC2Jchi5eRVABmKVIzx25h3tgeIC5MM0DqJWqny2EGYAO
WwzE80bugcNbmVHd7pp56B3mrnKvshHl1/xp184DdzQP7Umvcwtq84gtyz1yfzsUaaF9WmqOAyw3
jTNPpzLdMhkl/U+NNBJS5skimlQscuQecvkHHLP6zJi0dTx/T3A01UHulXyxTTy1x7iEVLDWj/78
npVfXG7sNmxXwocyWsyTikyofG91nlDkrOXVZRlCT3RbP1vFNcs4DE03KEfaW/Kpgbq25qcR9P5t
aaGZIm8c5EQELEDBeCp3/UbnhWz616UXAK+2sLdRiWeNS7krXWywdRm3oo13xjznllZPcg8HJN4L
l0pyF8qqrTCCke41l03mxs4WD5nNpcqa76AmQJu8QaKOIIWF+5sCp2T+iG6eUsi9y4ZAOAdo9Quh
ahfILr9SKt9dchcjBBycTKg5RtVZu8ZkMXbld0G7C5E0seY5uNyU8laz0CxEnXSnJgoXWDYg68Li
oAE1Ml8aebe5OFankFkpgyNkN2ww3lIK41XvdLCZwchkYJ7ByQ0mxyTzMxF8J9iHrzhhTk6te2Tk
y2hfFgJd5qAfDqpqJiz2P8pZUPY7aLMrnyz/IY6b/gDzCC1wjGAj9I3mWhDF/HOWeBOi/OHIFfjY
csniv9XFSIN4fb3M+utOn1UDuqw/tf6sY6yvmdcQKOoi7MYQmiMDHC0bW3kgUREfItV3NqFuIzHq
5WLrCKxCCvhAmxED53WluhMoxvtRFc7OxHMzLcqHAm/7q3jIH0EM+rs6Qm60MezPujaG130ZYnMB
ea9tUfBMg13hA3cqhvjYjqpxNSAIBx2DByIgkYHO+jqC85a6xq1HNPfZjcxkn5DqADnm3MdDOUdh
GmPRqc6hTwhUosfm7yp/ukv8MdqVtYO0dw+8yQA11QNaVfLeApSsDqvJVkAxs/wYIS/uZsli1KgM
bEmG2tibdXpCH0FZK1D5t+bIHW2TB903bbsD74+8bIl5Q+BM13HUKoSCx5ceqVQYxuhzC6hNOOAO
+Ua3VDKTeo+ZHtbFVWwgTTnvtUn5XhtIDFhlDUcbBBqT3MxYJsqA/jpxTlx/NJQBMU5fCqvESTpw
LKQ1fUR2UjM6pWlG4JPV+Aar0Qm3dYQZTDgSaRggiFidps65YTjrH1GQcBHTSDMEXWCZm0Ltt0Ha
ZzcJzkKhjivBOAb1yopRXaucYQPVv73WXaEuu6LFM9LU4yUiPvlKcd2jISqxcUr0tVCE3qPcnRIq
vLMK5TH1AJG7SA1rDYFUlA3frAh3Ek/HGmzEuioFnyV16dDgwJtk8NaIi3/DkkHkI0LLU1+sUNR4
lOlenyTuzrTGpwGO7xoYdbMYWtc6FOHkruO2/ZKbOAe0YmYoEFkfY/WrXRPEFd23IkBPp5hUIvxo
vaKgtUQz6yhqE1NBSM+bylCJBKfxfWlr1dYoMd/za0TShDWod7XJy7LHv3xShb7KxrrcuLwplgky
Y10TwORHUqYjCL4cSgQjLUVfm4qOJJeFJEyujsYmyfIJGybS2yTHWgQms35fTIiLZANMxz761uHd
QFrRSOaAtBK/qxqEkpZpH4JXAqAjquc1OpFHA6wXoSY+uLCQ301HLTwN/4+8M1luHNuy7BchDO0F
7pQAe0lU301gLskdfd/j62sBHpmK5/UyzbJqUmY1CAZEOimRRHPuOXuvrZRAiSLbohldOCRIM8yI
nOpnu0CcEgOiRcICE8ZP4XUJUnHcG1zNWxXK1ZjtI6NtD0Gu7X1LSs8oUt3zEc0bMJ68caF35CQ+
4t44w1FPriqnPUBOgNycVB/lyLCk0Iz2/2B6938zmPuXed9/NQb8f3B6p5uoNf676d0ljIp/Tu3+
fsLfUztH/cvSTKmq1PyWhvoAScjfUzvH/MvRbJ1HmenpqqHp31M77S8JzR4ghGYL/mcxZf97amc4
fxnSVjXHNNAz2hpjwP/B1M7813G9ZZIVojm6Zdk0j/BvOYwH/6lI8Qcl6MPcso4UsODqzOnic0Zl
IQvkLwssdJGM5JwPp9fu6RbT/JHQ5vrGea0wae4s0+zddkAdW5tAoAPgrIjRUHnG846widu0QGkK
ZYYK0rYZiuGZtmR9V2oQU8se3b42YDaefT3x6LOyyAjlcUZS3OrJQkCFM6O+QRsKtzaDxE3zmANl
nWaa35rOkK3RT1qDCeYf396/Eeno/+Yj0VU+cz4VHc3I8rX88yORnVP72iDN46zY8hDokeFiCr8B
VAe7XlH25NgRZQDqejvOxo0ahAeaxe8Kk1svLjOvnninLbl5SHdy3k1wJUuVqJYYzVRSiB1aOtYB
UrxOtiiP//3fzlXgX4UuFkNgw3I0kxmwajto4/8QuvihnpaiiyrINv5rxmnaLY3sDlAwSRKtLPZA
oy758JKjUaZBW8Gct1nnmLXzUsTKsNdq5ohjkArYkaSc2AW6w2ECH5xsBcjvxZPq6Q2TuKxaVrc2
kwulwmEXuEUQkiBjpcCboetn8bzX9Pku0ioGNkr9MwM7ieOiJZIHEj9TtvPUByD65mvUr/0mHJ1X
vQ+e7LI1XeTrR4BzxGeIo5bE0Vk4t0HIkr4pOzhkMnmar9KeMl/p9WOmgGuJnFm4AHxYtRCII9Ed
RmS3z+YHZBTCDUX/OdFgrEBUZjzPHcKLo2j1tgkULK6o3Tei/dIBq1K6MNCL/ekIpJNhnZ4dUlPg
FOUaRm4TAUDkvAvluaygkfW68onCnF4LyODLMtgDAcpcu5ckj/lUf0GnXlUDewsZrEwRVPs4meIx
15GyYmkrXUznLuDqyo06887M8k+QZoQsD/3ejnMibCbtRzI9jn1ibpLR/OFAt3fQb/lVS3KwAy23
JEK9htaQZM05yZwdhs+3eRZb6achPFqTatEEtRNlDebO2dipkAMJstcpCxHBJJMDPThT3RmWYNfX
rxjk+S6HqKSUGUfQ5zqiJS5eWGJo9BPD08Kys2KCGCJKvIvudwh+wfb4GtfRqrtLlAfHcJJDWutY
Bxyg/BrXYUjqmd1+gIMnJGGel1C2XRjlPxSRLd1uoBQIpvLdXMx3gZMnDCCnt6x/AuiHX7XKn8vJ
fK/b5sNOYRIR1mA7IxFAbf7VxNGdHpIBRFTZpU5aAM9d/yKq8g0ajmKSK9TaEwIp8gYCEszBtp2p
NkB1q+arjZaIdvR1pc61W8TwdScosUkNNazUgr1dAm9W5w7XdeFMTEwnOqvVbga9m7T9ZSJDPdTb
qwWL1iqx64y0CpL609bvmFKeOpk9NYi4thSuPxTN2i7Qo8SIt3PN1+IM3GDMw9jOkQaEh4RsIqNI
R8SZfSTqifoEhISpmi9OYj+mSXQyFSrXki5eOMaZF8aBeshNspsyiHRRcR8LTLB68xam/d4M0p3F
kbRhBPTeOgcjZ2wBfQhwqHNoNCQLxKtqYE9jz5Y+J1acleROM1T7aBznl8/fUhMCkJvGD2VRQ+kt
J3S7id1mlLdRb73GfJ/4qy+JH53x/O/bunoaWZrRw7i1LevTt3gDufkDuWm9t7XE83P/3onL61gy
9VeDuCCT7T416y3+GtCzOpoFnLEwM7J+nwXaz5wjb+OEI+ElZvrUJdNOqECiY7FQXtUIIt9cQMUZ
GZ80EHwbu7i3ETRqScJrAFblrDFlpMkZlyIXHrp5QLr93WQ7t9GY3MViusGFcCBX3tNKpuGTtSDf
UwIgpdwWJG5MUWJsRAAm3yj0I4COY1yHhMr4H7qVXSl5+CCntnbFND6VqdCBxcAE9Af19vfvTVoE
KgJPDl3WYI5/IH3wluN7aqDg1hxKtHiOwC22RqxutQm/oRm89VUxEQs6/mR+jBLe7/mQDDKKtFtw
lnfLA7G0X4n9Y2gnP/TWvw9E6tGtMjaR3zDgc94djISBc/aTo92AYPKhZ81H7Js+LEZJdgZu5nQe
t5FUAXZ2ZIYqmKHVUuwL3W8IBAPjG4VWtetE+OgPlgb/pjvqBPm6YSuk2xCSoJnEscj6iFnkxSCF
La5TL7HtG2EXZDvW5ySyXtuUU5gzm9BRfqg2iLoqGq/mKCdYFsl7TrJVCGrQs6EDExPmmADi7cem
JsbE0kA+TXN8BC8uXJvLm4sjyef69WwgE4EeNWxh3g5EfBqXtKyffYyPwma+GeT2s9aQ3Zo0X2EE
ZF12xhdqQtD4wINzNsDZ0Z3PiNVcHoIPf1+a8iqHDo9wtkXFY7zrS9WPqsCL68AjDyPlFMIsd8xW
SjULymRmZDr3v0ajuxPk0IxB9iHUUT2NNYlwkRBXclgGSdFIVxz/DXN66xK0hJRMWXYs0u5xZDlL
kOjE+YVrz7TMuRPtM6vqHjBEQTogKUa2YRHshxg1JvOqVPyXOsSF73cSdU+BeY8Zu2FizsPBm9lR
sdF1lMFA5fE6TPij5WRel3qyHybnAQ0NC0EbhcgkWbdgvX6Py+jHlGF0Epbxw6IQiVucZgo4Id8c
wd1Fbb5NaszFDr3IuWNXLFtxOzu8QdUAsoM8OkCIeQijtr41IwSJKmMP+t9ETJRGewl1UDZOJstr
kUfquW2Cr9lRH6uxn2HMS1ja7PAowGqQ0Zu+UwsPA2PqDaL4iZWh3qRagdPRaBhJx/tAk8c2qPh6
WsOndfLYBlFw1ftHe0x7OqX2rWqiaCIA6WtmxbSp9IkQD/2JERhNAMxKnFywMdn24wCuNQmck07a
KVGmZlhC87SQOZP04HDe8uf2RyrEvLfYJa53VhpfD373MgO551ycCVRIV0NrPqSj5dlg49+Wj671
Y+Y1fB+DZb0GVfc1KxzEGeR42gobS8nBOZr2S6BlD5ktWDm22rYptFcbfenORmkDXPurz3sQrlTb
bWRBIwfHA4Pwduj6d5MLIpkJjGN8ktFodbt9Whe4eIpnJ4BcbKQ3oaiO3STuFVoWcVnPmyh5pPw8
Kd346IfArS0TLbg/y6OG8oZnwR63ntZ3x+URAHWxydIpPS6/1hDmTk/kgxOLn008QmYf7efSju56
3qFAuDQkJvl5N2KqLoqs+cNN8qcIaPPhIre1g9UFNfJt13/MPZ7ZIOmaPaNIqQpjK0qwhxZJpG02
2cd2FIbbD9mdsWhFONVrk76t8vJpaPHc4eY5dYN2GBVzdI10QpeBHtvFT2a7SC9PYzFXrhlBPibY
kLSZutiVwlyCiqOtWWbtuZDDbWoTYqIQiUKApE4Ss26Qjh7S/spSD8FaeQVX6FFrnX4XMzMni834
dNpYOw8E3k1E05HHlz0RK0OtsDi1QjTCcUJobE5jpMNU4/qJ+qB1bp6TfuVbrP6LgMNfG47UJbSc
cvkzCmoC52Y1cB1MTyjyMMRN+qx7rPaHDcdhTmpDfUOirXqf5ySWaEEEiB5mUSIVhdk/yL4+67DB
aLgcm+MYNI6npA1pRbXhlY7QvFHX5i0GIL7EQT1WtkIuCOloU083OQ9MT6R+dm1n1QM4pMSrZzg6
fRieu1RX9g3yuY1SZT2nNGiBqR/S7FjVOMYUZSDoUFAykGYGsNysCp3vH9ctbQJFL4Zovz4IQBi+
Pm1Mb33w9xNABdbzSGXEWPb7JdYtupH9zu6V26pj0FAMKtI78FAb3dgjwxFHpbO1GVgx45NwkUYo
ejBRK//v4qL1vnLUb/M4hhu7DDHHvmZ0t24mKhCpwS9h2Dpv49IXz0PDp0lHmDVzaCATeBGymshK
w8bBFI25ecQ9am5YwAXwkvIHG/BzF0/+o2mVfCzLyy8vs26tvyJYJ6nrnekysXFMDaMs5kMkBQnw
uEk0RExmKt9XNVxFTWAfEbVsqyyoN2Ws5UdZqyqhAx0q09CZb2K5rJgMq9wbZB/QQZ3P7DLhpVa0
8DI6IaiYCYUYiJ98S/cWY6fWxDchjI3tOOi1VwZSclTOD8PIRWFkNHBvB0Hq1TFIOCoYqrkUrBjW
GmDYYhnmKaZ1Z+ladEIhqIEOr4jsY6jl2hkWQZwFm6wgBoTIs4q6fQm2S2L1koTKVvTFO/VIcTQD
PLlRiC8+U0aqxHxbpfpuwiB/rbbGfKuAhdacjGHdPMmdopXWLtH4/Y0FgHborTf6C59zPSfHLKNK
hTCAGmSXEtl3jDISzEylNO+R9p7k1HUbyyKphNH06OYll4o2g7DehFb6PnNBcmIDCmvZ1+dqOc+a
Tm9sq6C+y0yzPutaDX9iqB9MTYcgOLOYUmkd4hPOtbOg1RGKOrhoJJtv9Nw6ssY3j03vx3dgu0mZ
55Ch1Mg/+vZqThTJWIwLWKNk5FVrVGJxFTRPDCBxIkCE9zQkV/Aj+/TVtoO7YkEQ6wmm5CLqg8dh
zn8ZFefvoSG0cKzboxx84zT1w1uVZOPeHuz5ml3E8Ryib1mMB8FB6D01pu2cB8aQ534D1T2+n1qM
viy5iVgBu92A+rqYor9Nkljucbx+WEU7HcvC/EhHeyFNo2odRVN5ZRvFN63fRjeKgQ7BDxaqtC5O
uE6nR0UompfkPWfLVL+nB+k8oo/Jj0oPkH6hnbKqhzs71cT+JSXRKH1MxZrHjn5VLje9at4SJti7
odQSIJit/hTZ4jYph4yJ23jdTEp5K6V/M8RaCjihbc4BKaKpnRYn6nJ/nu1bx8sZV93XmiGvolQc
YOFuQpYm99NEHDtJp9ppKM3XSKCQUZFZ7gasP8dwDECFikDf5pKrqlq9+lQjHhcx49jgujymsGbN
rC5vSuIlNmaGZU3g2ogs4zYYEvhdzULfluDN02axkzxqDY2H2QTfir78ous2SZqpXuzHPjhFZp7v
wsz/avukxH0I9CDv7f0Umgk8U4sPTJvf+npMDlG7V0a1OHY5ZN9eLc4We27diJ2C4yuL+lMYWsbR
HsZmh7r1xYeGem8TUKn5dXMe6CVXahZ5pc0O0UMXppwLzgFdGWxr0Oc3be4PN9ZIv8QR4100aXJX
gPokrjaxDurMOh6XsOW1jW78Zjn45rntHTDrdRm4Qdf9JMwgvBCW8OZnxnMvqWTGGUf/MNV3NXtu
WGGg04KCdCewcFrY7Ep8w242kVNCLUGaWB29G1HR31cBDOiWoDXGaHcwIG7I2+m3qIhyFiAZ+WMp
aefKuXQm3p2RxVtzfp7VVO5knOX7KE4R3SIQClt7pKGw4tzO5pB05w2uu/rOirLbiJIGxb5jjntB
4991OjhCyPrVc6hMF+rpeFfUuXP0lf2cdPKiqgDX8jxVtoE9oQef9VNNhBa7jS73USvFjSUGzjI1
4fCq6p/MTuRPljIwCtbU6/qlwhP/2I2dR4hJd+vTvNdHCsZMte7VgGRVEl3MbW5q20pHxky2MgVR
UVNkD4mXGQzsRovZbjM6IKSzaT8PXXUmwYJZBGLesiWqm0qkDBxaa8J8IoOxPfQW3gBm01iKcICV
ate7dZtf1QnytfiaHJNgSZ7wT5N0nbY8ZwVigzltzjoA2zt6lhunYeckKwvLOPJYKU/2crNuRcSY
QIk7KRXYNFQ6bI71FUtgn6sjiBXIsIdh6gnHkqgffJVeklLjqQC4Qkz9ZBB0li08FhKSf5F2N20b
VdFPMf1ihlyy20bJ5DP67Arj9HszKkeDjkKVnrLq6OSDCh0yTQ1vRp5A/cGxhuttN4zJfDIlC/g2
gxEPdnQ6hY3phTasFlYYmNSXu9abqZHPY0ergzylIYMyj6q7t3XS6tfNpGBcq2KkVTMLIvZys27p
KPhZB+J7+P1zO6WRhyAhw6fMyNqsGVmvW/mq46b1gdpsJDqCfpW7PtBFATjkMRZYSShcIGUg0IoF
Nv+iRvG03Oevpcv3w7Ax4R01yTuneUH4kySD8z+fu77AevPHfd8/quqiKhnqWHfrgDXo91Mwi6ck
lKnzny+ooaRFSb78cb83tZKWrRUGmff97H/8o/VORxHkjjWELv/5DtaHv/+g9UfpaFjlgpCk1OXN
hIvWq9VH2/3+BX8849+9yvc/0UaO3KhVd+VSLXIiJMTMHAnxKRY5rCKskLjDMCawmIehW/GxD5I3
Gdf3EXi4o1gE8OuN7UfdieYpivb1Z2d5ZGx8Wnd+WmzLCd4e3PSs90TfcRWdlIc0J3tLZsQRLHsA
x9Un/oFmaxVToW7ZxREQL7tCG9Qs8H0yQnaOnj7Idj5l/ljtFSMLpzO2TJoCDBZ+C7ViU30f8/lY
98NXmBXDTiePKvBRoZenPLPRGvU+F8jJ0jlloOtmL8LWQ51u9U+oCwivS8qHKLJ/hUV5kRaZLoa8
LbTgh8DXjms4uaET+6vuGK1Ht9XYqcxdI9uDynVk2f3aR0u4n4WdJjOYuCpE0ytqu1Fr5Uen8f5n
oPvxXB5ga3wmWUZ+STmOXqh0pmsHDr+9na6NQvnlCwpgqT3kg/kUJ8NjiON62+nO7TpByP2IDm86
fBrECJEAgz5ML19q86cz0sm1nP6SEZKoZyCL6QCp9RB7YdiC6FLc0MAFGSYIwohehLykL+9ZYVzR
YLDRnLNtxT4FYshvw2pE/ReTYDJ2hQV3Nn9Qkvw8jNJtMSpAgGAmbF50q3uOaIaFNNPT6pk81nur
IAyqgL/aRspX45iqJ5voAs3+wdHmp6Tox4Nm5liiZXHV1s2hVFA5U7sliZ+cytYPQPtP9+CFyRcj
mY/xt5dUmELDgQWyj4EFb/51FeDPjwSRJJzUiMhctFsm895BYzUg06fRcODDDwhxzzXFllsmjiSg
Ge1CNRuuzTkJ0Qvlf6BU9231NCXT8EtnacogDUns+6SQvjv6RygvN5U1HGQvr9scgU5LUF2k30Aj
eDQ1CFF2IR/shVh0XVlkcbX9Nayrg4gmT7bv/dCYtDeVT5C/Vwlitn0RmM9l/Fzq8ctISgVN2M7Y
O2UM/LEhX2YgR50mwr2j677niPKjMDL+5EZue04keyM2iDLojGg3VMLasfcQDadjpwl8SewMw6Rl
5AWAgyFEZhTEj5XWeDA0jkIHcLtJOMMmWBYyoih8r8q+atLi3VnvC7dBo4RGAqcWI4ek8TczoQOb
ciBdSE6sBVmpYxqQ7nQvlQjZ0ex82V16MW1QJ3hoEtevMnZG/06v/XKT5Ung0lJ8dAwxbW3Lf4oK
e5+rzTOLsiNrCbFBXupsTFUWm8C0bpGJ4V4cLRj49XxGB/2ziHY4rB6KVP5yBrVaovBOMkFMbMzo
5kg5fm9UQ2zMBplKsoSf0VF19TTHmy3w1uHo82z69/pLkdY0JTObRlAaMZHAm7ghp71cYocSBERp
tmH+NJqdgy6iOg82n5sMklf4X8dujFwaRcQ58xGUuUJsV/6ecpHb6cuxVoqMRcuptLSb5T9yrCNg
6RwtEwkdScv1FcD3Izs8ZxoRsmvVbY841/HqgpZdldJlqGcujkUeUQghpx9VI3SjWLhFSKYXgC0v
GsqO6Y0YEWQHNxmjAq5m+I19NbgyCMATkLjUCaFFGnDlToecRvFbQ7vn3BRJuJsdg2ztsR49LC6S
8S3JS07yWtMe2RoZIFujrh78lCTP2kwvCZwdx1des5Hcw3nguFqkyb54B35L9N7yQWpxz/zLyogt
w1k++w8gLt4bS37W9EP4NrR3Zx/Uo771M38DmfhnyxwSmtR9JIutPRBC4ovgaRlIM+2qNg0mnb0j
0n09VNFWZBWpnglRnPBvRhctT7LRknnc2BYinmmIj4YTEsCSZeZGtsvbbwHHOxWVem1YdPLsPegU
Vswm68HREPxCy3AbS71tFWXYwjb61Kuw2cf6FGwr9dgwSKvTjF1QN5n5mb96h9VwZZ2tXrmMS8Me
5FzsEi5EsEjg6fhb3MV+EErlUw/jqyQtPuuln673MWg7WoXna0cGrtVLn2hAJdrb4iDHFsCtPn2i
UXJq2s6Kpj33Ea2bdore/PHXCGLRJY/ca4r6BkA2wKoZ4yc7nUrrVBW/EloGu7JkdEBHxm2hhoXo
EA+snGo3YzGDvtkp0B2GmA1NerCYMq23SGNqHCefRqoTZpPOdAQxRuFLHe7m2vlMOIeWivVkJ9qZ
MB6SMDT9omQ9WTia+aNtOkKiu7RGZMjfRCKRlytG5Pq5uMQJHkWRN3LjjK3H0c6nL5zIpUSIq/Wr
MB8ZrJWuL+uME9XEDuGr9S6Tyr3DYbnJylZz275nt/flfjQkiV4K3MCfpHyl9A2Y7GDRGrmIBhwD
Y/WcpJe0kLM3zQN50IFrGETGdh3anxGrV9LdqCqIZfxE29zorqU6ceKLKZKqmeJARz+3Dvz/dq3/
iw37P93yf3rq/79U5Vhi0W38157625953gBF+5FH/+KpB6uyPPFvdY5t/iUkaypJU85QHdzz3+qc
RbgjtYUXvwpw/qnO0f/iLuEg6jE0id4CDcZ/qHPkX7aGcAddDn0JLPnm/0SdoyESQmzyTYxBzmGT
hmnYmqqbNsb6P/U5KcvHOSvV6TCm5cMQY37zs/iBoX7BxZlaCXtVoKDoSFWWkipTXkc3m13mqG6T
p9ZBVnZ6X+obAMg5YNPB3Mu5rbd4cgNQGvSz7BHnhWBGT4hzc0eyBaMXpS29MaQf5GBYD6+yXjgM
0Ci0so7/DNb3gTHejwNlsNRecp+seD9iYVKY0/JanOodgwSCNGxPJiF/ln9bfJCIEx1rCi6Uupy0
B4AWURiIrZky+YWiGHtNlZDFzhVpP9nm0mQMXqQBwTVVLCYCkqttPYj43DXtUxzeR3Cd9pPsyeiJ
e0Q69lvod/Vegxs1NcGvoREwHzXSQBcRAUGIV0DAkTTr2B6VND2lcziR1k33OuvRlFYYrnfkJRES
k+MfDaJcB5VN+LzfaZM3h1hYVGVksqrXH/THf4X0Qr3CUJ4YP1ZbOIFg6yaahn3qHLM+NKkG9Wsm
I8wn4GMeI7O5TozrYWyx5psBWqs+wvYnBy5A8+h1pu0ciWfD0Cu76jjrKldGmUQ3U8j0FsjLqRD9
dRSY7VkTH8QqJFdGb16vLEFh01MZ46bb1mVJrm0KqUoVle71o53slt6DKVhm2BPp7lOZUsAtQVD0
5yh4ckuhjIsQ4VhUW+PUouGBwxaVBDcUqIopX5pHnBrknQ3zQZbY2SkZHItAYKX99LXiRz1aEX0i
cemknZEGo9M0FvjflaVf0Tbt9Qyz+sj16mIVhX2wo1C/kbSgxsJ8s7WsvfhBeTVClT0rfeZJaWsH
+mHMA2dnz+JjevRJH9s0Y+yy9JDnaSY5egB2lgZkN5JZ/TRKPI0CcdkWp1KGsdzY7Og0EQ635EHr
jGsBR1SNlwizPxCjPB66tAAmwcV4X4VfNVUNsR8UiWRX7DU721m58hMKYOMmIyZ5IOwbzvzGPbjD
cFDsYzxDatLj7ipvECn4w1juVJFqVzylcoFDEqaS8sEtZlt4oQHjMIqbYQQ0A/OfyOHefm/DMDmo
I5cqhFrBtqlapGyt+go7t0RSBAABu+y1aldfQw6wGkLGgxRISIPGf8+U4SpT84c5BB3R5dG1CcMc
TwLrnyQRpOyoqqf1xqus04dmVhuPqcnsdU19rH3C2uq0bPbFJK6LH9Espk0/kjs46Q9ThPE2yIc7
CYFP1UidFboO/CEL9mnkPwaD8tOJcC4nI1MNw5pgQiAhqpKHCer5NmvBXJda/iujA4JBoKXH5xvs
L766Ue2ds8TIW06L8ZleLspVzltT3pz5Yw245PNHFKOWzyFUwqUHoqzbgLaLfUHm3MWQ8rHW6qum
BpEjWBF6rNLbc5s8yaS+Gnx1b5azvSG7I7tb+itEjYER28wj3LtJOG4YkWY8ALhg8NrBje8IIYO0
Gb/6lcY6ktVx4Yb5XO663EE2TEB5Jsyz79DMztoRQW6SDMylzA9DpDNW2nBHCkK1HxbRAQylRWkj
H3OBSUCzI2uXJ5q9U4k8RFq0QTTOsVRpqkfPCIV42u/UwqKZGvQ32FWzA80oIG4mnO85OjQVKphp
P250mT/hb4dPmVV7QNUQPPYhEYYK8mrXknsm8/qh1mcv8mmSZU71ajlD4w2pUe2LHPK3arDMKOFX
TXCqu34KDwPLFNQVxMh0Y0K51/veQBgwwTsxhWhznKrcdsfWgqGNqEgd2kciTRYSCyFI2szpYs7C
c19pZM0b2WXSzTu713dDgXYePwsT8nhCCUMJjKbQuX+dUyYwid/N29khCRO0foYaflQZPMGip3+o
Ao9XT5g3VBQYzKiN04Cz/2aeWn/T4dy5BnMrvNb6pJ26BBAupGDGVjKzPxVpHXQsDXtFJ6K6rwmi
bFoTiUvCJF8MJ0X43mxbX2amkc6CEqTz4wWqp3lM9ykOi+hjbumIdlH+0m4ZeG4UwiQ8NYB2ZGjk
XfuCtvHB7tQPtY/gmBrhHjQyI+QScAMAj41ED4TfFMQ3DMkNwZ9GYPyqRP5MZpi+gQWlAaWP3Flj
xaU5KK2gKTVU6em1Pyf3ejGxK7S6dJniPhCucI0qDctVVXXY/DmOERDve1g/+FShRBA9T8N92lkL
LcdgLFuRHks0Caq0ydgCCwB1fFfV/o7Mnso1CLtgHbgnbfitCtMaUu8U7uC+LsV6f2zVgWWZrrVb
SzDYSJ0HtdBaN7P1eWcRIYQurj/OjqPvwNtzKYZ547LyZ9uNcj7jQBT7KqHwEH5wV2vzMUfwj5Ti
jlb2sYjZ5fD/p27oR++9alnXAYlLcYd2MbJwz9YMdzbViChSGjeZzBm0JAj+NY3Ok7T5mluC2Wg6
fDp9BdLS2eux/4MGwZOcyEgxqnobWBnOmxmoTTV9JpAOPCxuEV8PqlVpem2Q0Nuwjx2RiG5lvUST
82mFmYaZ6Rkqw35I2lsETC9BP08eGLeLEl9xUvAXq8UZlPDF5w9sc/oWZnetMC3cKGtvJxHHCAMH
KNl2m3MucDtWXVzbpm3rs1ah2tinpX9caDA1ctpAGRhCTs3HuHGyiM55IsKTXjtXWllRjpjBrtPR
BCNpuRR9/5xMjOCj0bkOWnYuOjrMWemuxAyiXSCBx6AoXupuMdNydkOOa+8jrXmSsvY3xpR86WPl
YLkyLmXeP80x+pBYA0QjkQEMo62fg5aJRqARfhnQOC5LvveOeqVK4aek93kUPuVV9aUQl0Hsw+hJ
X5DFjGYkdR5NpotYeu29r06kZA3kJITsfWZSE2iGSBJbkVGTDm0RXNEJ/Md+3DPlz58CYLzGgSt7
QL/pP6z7Q2tlm4717TZJWi64A3ikzq9SZMr4qcBw/PNmvU+MPiCa5QF2AEpO0YPzWdx6q6X329db
qxyySrCbFr/ZanjGdYFbdv2ZgzNFkwF8psqa02q6n3uRbjt8uUAOi+kYlw9ZQtOzj+CC58x1Tqvx
f71JFjfeurU+YJWD8NY3Qt4kfRp/ceGtVuYwxgA8tfmRjNxmv97vLA+uW+vN+i9IlP+0Fvf7913r
1voav1/z++W0EhzBuZyS8hhXH3MsjFMB/TlS5VHYKLxKJbmBs0dTIfMj87T+A3ue1D3Bskf722vt
/LYJLn7T1Xvtd3FHm1oFErQQEurFeoqWCgnourne+X3zx33rK/xxnx81QMmNGig7L/XvngpyLnfh
a5OGUXAiZ8Y0b/4AZpSCgTeNH8ZYpm09p+UktyuU4PtrjVe74OpwXb9mQlpreLbL1y7G4TlL0FTm
630q6fKHxkRS8p/7xLr1xwvWSch6xUYXtCI4vm9WaMdvA/5ilI0aC1m/nU6b9U9YXypZ97H1BX9v
ImF9WfT923HhW6x2+XUrIeorId8EewPOw6/VPC/JIPTmYeBoFTmK8WlRlGAPPi5SDmtjx4wDfn9t
QVDx7N/b62cfC87mhdX6nro641GZ/u2UX7e+3fNDC3iKBqc+m/QoabsxMFk3gwoRTeoEe6tSmDbY
7ctvmsjigbXtmG+hXI4oCEST50QsarSS0d8s1RqOCQcRLO/6tP64bgFsB4jQ4/Zz159lH9ORVIlY
yGk4GWXxpkinOy+ihw188MOEmOWWuwEMlPUjQ/wcw+5Wb+ncVf4en9t4rzVX5lQn906Eb6v2X2u/
Tk+2MoAbpZRm5EdsYmn78TbCK5ubJbYQA0GJk93lBtNsK8jjfVhMXC47I1nOlyzm6IJvsTFSeeiY
A00L7XWIZWtTOWl8aGbxqWtafOgxHhvgwjbabBsnbHY3VZdqHuEajst0BxjaSBURJMqRNBzQkDjZ
zkOHikTryUPT9YIrJHoqr7VZWpeGSE6+zSAdy9lFRYwpLFU/d2P/hqUz2mE4b70wqJttnOrELQVT
chID4SWqfDS50B9rybqMNNTw0Klqusu6bvJSRHewZ2/bRuUEJkRwnBQkn9LxXclVAUBkH93oBhWh
VtcRxgMyJQ+JDuJtpgNKRYGAaQUXIFrklLUqpdbN7zv/+DfroyvX4PvfFY14q+v/xd6ZLTfObNn5
VfwC6MCQmG4JkuCogVJJKt0gavgLMzIxD0/vD6w+Vrsjjh2+90UxJEpkUSSA3Ln3Wt/yVNBY/vX+
s+IvAWIFISyD1+8liqxolWstKyfKWG/u3/69WcVcfpGzzq+zw4ztDGCbpXaOCVpDNeUUCbDY7gND
bfCfplUsdn8iFM/q71M26xwwX+VlzvT09bNolaANqxjtfh8hpQjUUKrdH9ivj/56iq9v4b7MG3MV
vrV3DVy+yuFwWu7uM1/a8nGxuX/5dVN4WRuOzngEcSA5oOiZTuupwMHOOVIQe80WFM3Xet/XD76+
dRp/BEBTkfjcV+7fX7n/NM7nH2aLNvzrd1WrRGBQ5yEJ+NfQmQZqGmbIONQdsiIccSk0w9vfWRT3
j4RGKHXD/XONS+nja1xXY3Ndl3TQQYYFbKhZJ/f3m3kd198tMEMD22fw3Wjbrz3wxo7N08j0Ajrf
vL2b0anLwcistnR/9cb/t/sE07vAHE10vVJEW1S85C+uy68/3v/kHGkWGolsh+1Xlml61BjBqJQi
knTHO4/AxMbzl0wwrHqJQhsP8erlF46aQ3swD2xc413DqbFhk8NI9v4KlvsFUa6v7f4Cm1GY9HX1
ZHv/3ydI3HuprAergQWQFVp79IbPORv70wj+iZ62Gd7N9aaTNujGvGdr/Qvb+/qYES91vn8P4hVd
bhv52S6bYtIhCG9VGzcmvkEUzXT0csYM/wI3EJYmSOtcVwS91FDyxNks0cQWp7sB/37TdliKGpe3
m+zU/wQ+3H/QEwjEynFfP7L7bZ838zYpObbu/8Xf31qf/Ot/vP9f9x/82/u8NmFN+XqG+1f3x33d
9/Xt19N8vbyv+7KakxWnGdMTN3uLvp75/svunRfz97V/PSYpvOSAM2j3ddffX9FMSP6O3XXEUlvD
aZn74YTe3NmrJkcwwvkuZ0zLPUsvW3xO5TuZgeZVIvGyc4W53ymXCSUxsnaRZc5hGePgDrqAhplu
RWNhfbkfMvcj936cfN1MrveAUwDn8ZIpfTc+Z9bKeUAZc0o9lv9xJWMsVbmaCiRkrG5dh9WdL4S2
QyFeWZk0zfAymk6195BXxalVHu7QELfCLEe+IBO+EqklfwIA1+6E7TE9JqLJXOzsUXYs1woU/daT
UXR+GrBkb7r/BR5hFQccMS52FzZGcVJFMiBfKv9Agq3/osr//2Dh/wLrNS3HwKL77wcLDytX938E
PxpZ4FH734y/fx/6r9GC/R9iHQQIz7FRmzs2TN4v469lGo7QdYPLMkZePJr/ieu1nP+wGX9blFy6
ZfIwHvWv0YL1H/yq4dEf9W19tRL/v4wWLMNcfaz/dbTgG1ib8RIzEfEM3XJXH+x/gdETVleXTdFm
h1S3RehM6pvtzVGoZ8OuUmbPwe8mzzHNuao0wNKSjba1lG7dAOArHIdLf+LKF+SM5W9Kq31otWa1
Zw5QXcYZ7yZmfPtpiODvqOHJAdSKbCN7kVqDTCIdy0vbK/VuNVf0i0Ge6stn1OMupCleP6B4Veec
PHqSJlt06MwPn2t/YeKPju7FzRHixU4czEZkIU/Q5n3HxPCMWcg/O0PX78kmj4hrqe29mrCYybmd
fnW+dk08Q+OVOwUcX6cAORCV4WDM44fegNYliu176ilU8Z29U03RhaRgyfd5RtQHcmQ4WqhTpzLu
sbs5MfKEWV37bum+tSUoYrnq+JTHDhvUMttqFNelXYRFuZRngrwf5uV5jhJxHLya5B4m5VmehwbB
Nvsytb1L5ixJ2CB6HkfMsZ3xYFnpOwydaYd1hPTqcrj4JcjzfD635FNEvFlvetds6SFbx8xfXqUD
5FyzaTI7jvhHG70dJkJ4cO1C9xtXBfULCo2a9M9EJYdqGW9wwPyda76MrhkwXCj3lW60e020Eorn
hZGC/6afs2fdt0nu6qePaCzHfYn1Bj9TNgZz08sDGuMxJglsxGPlG9VhmgbjSUzDrWoG46Hsswml
VZGEFHOL6Vw0j5BFlbMVkvTruoa289x55ql12Wf0XAXfIhQJIl2qJ83DKylqQx6U+M15VB/yrBQH
d3b0R8CXBGJI67XNASXt3HaHLr59xLNkIqeJ1BGbkk/hYk6hMrtpb/Ph7Ds/CYU+D3uHrcyRAD8t
IAOBPX8547zMaMB1OXILTdnJ2Ri1PwgpfyqNyRuJftazvsoiI5SvZuVf7N5Xx4knxTeRWrtOd2Ly
UxhTeymdlcFKtb0Wob/uHI997+BbbHjImfIHot0jq/i8gy3USrdwlw7H3pAekqpXZz0vOO4xLvut
hbIMxRmZJgtmlquXTiacCfahbYEfMxXZS56qfcqRBY969rZjBpgalA7qFS1was95niycv0aC0gq5
N8ngJQkEvIxi5+tptGMoMrIHn6enDE3qtoTcfNIGMssFE3VNIiRLABtuOzm/VbOpbVER4PVJl5qa
c/1Mx36TRXi8TbQ9dKIczBy92hkq6zev41T156lJflq0yI9NTcvOdrqg8jIqQr3xAq9GmOs2zWFe
bmOKJbxW7pOrE51bGuufP+M5wO3WYAKql20nvC7s1oMV+3gKS9gR29ZQUEOG3DunY/6us4A++dJ8
ceL8lEY00czYe0u0SJ6LMdm2Lf3vwYnlR0kSsIs7LKi4Al85d95tPGVcuejbG8XyTHr1fATkwMGd
EuATqWTPlC3ZJZVcjUN0x5Bcq22WJe6m1/G06XMB9KfIOdEEl4lGKjpExUTCeZrW14zucdZUn0LU
jAs9mZ3gtrTTN80vML+m/VWaWOpndlJHv892jL66E1Asqmx/eaumSj26wDxcPHFBO0501xb/w/O7
NFwqt9xkdvndiKKtdIAA1Z4mvxOnsZkZufS1pa4xbu0Hx5+mm0oxMxeuSi7uKteuvaQLIM27KCds
JxAaQZIdprRnketI47rqkWz45wWHw0r+IVV8Vb/VqEgYNrg/xwHKi4T1i3QsHplueaXydtVWIjs5
Qra1N72Rp1hc3Hbbkkq9K5o0DdOEVktq4trKlPbTziTBNJH5SHLpXiQIJRwdi2mGaAXKgJIXp7Ge
q7l/12eu/MY/upuYj4qjf5foqf7Qrp3JyqNpHE8YsWN/MZGwN8D5BxGdGrb7onZ/xMCR36xojh5E
Y5ya3Bq3k4rGQ58R4TNm5XRxSg2TCgbEvbNk+9LV2UgmnvzM7FE8ukx3V8IRAM7+G7m0rRnhxTNc
b2uiO1qjlf5kqd8jeUFcnyNNvdgV7WANytKhzMV8rtE2FalBx27Szl6UbGGs5djzfqkheuwT0/sG
nPyjdPuzUi5t/rVPnBM4Doe4NwPT5q0tS5eVdqlX4G4J2o7p6zLOn3jYP2eH32R3lOx7us7HGOMi
usiZDlvapQefI55ZBsomXztil/0dy8R/q6EgHXCkPVHMqqDPveQlm3MT0216YzxTh1XDPzrgV/yw
23Ky2JKQyHYWrcm0vq4+IvzBwQg356TyZAjgTZUh4UdZOESq3zsolEMHxHK72PK1L/p12IeVxTGk
/+hZw0EnoGDv0nFClGSv4eWq20it80LgDePOncrlGEM8WmUHxqaZq/hh1Hxxpan2aTJGuwfljIac
TmlmPC1pGdMvdOyb4BiKx3HvSGM4dRFjqh62R8hKrbZmofnbsTb/mPP8o+xz4202ztAG/DcY5DcK
ox9LlSB/Q0++EznuncFn4NzpfXtZag2xsfcjwch+kpgBVHvSEH1sAQzQvfJVfjWFcf67kLiA8hPP
Y1XMEPeJutEPTcua2PedSQ3QIRttakX7vy2f/ILksMX8Yda6/ZyPIKcKvbYuZo6WEtUSXgsBmVq0
+PWbDllvYyTyVabEE/oey3pvYjXCkdUcCqslPs20iAfHN8/AcT7pUeEdON03+EF+OcUN6GV0RjyK
Td/w2GbWuXHLixgT6+CfrVqG2Pv8U2tD0XOtx7gX+q3rHqZWxWfBLqWZpTyqHGJXL7XzMEUL2fAO
WJZWtc+tH519LkAXrE19kORlTjRs61yGKjk5NSQjaCguXIHin3qpqQpwzgf9iMeRI1vF7XSL9f6l
azWbEW9Hh9TRg8qo9b3XxaHmyu5SZp+FpVeQceffjU4WXeVHHcYQg7mul12nJUWO2DaK1wOiNwQY
3G8IhYlCPufNkMfl5ygcj2YkLc0R2b6Tm/oDsxxyl1WDcI2Q0j2ftLUDmo1UruXSKPt2Z3VafISB
agQLOt1Bev3jAJcqwQR9iebaOEQjWvK2scVWeDXSmMFMLo4t/+mbKaLxZeydpEPeLQTzgNGj26lp
76NMmrOoXzpXky8ZaBTKiFyXDoPCG74XY6/Xdb7F5lJ9oChhVh1PGqQ2OweXS9khcLGCkXSv4F+w
AcWqCQGbJBvX/17ZNy3BmC8i8cMWSQ+p/aB7dQukKmufDTxMU9e5Z4+AjJodzEWH7iaIQS6G+Q/J
12TNwITGL7qwKLiwbvy0i2FBluD8DcXsOkLKZqiEai3rnkpKrYnk8l2c9U/UrOWl5F0MHHdakOvH
xSGhfYpWJmE4a8XGvnCdt9JEJ63li34o8SQFppsjjxz07pzbRTBYMg0ECpHD7M3fBF3VEPntq6s1
6aGr9TS0s/ExoXbbVA0TR1IYGJ9yzne8IsfUXjPCwiOv+XBrxTNsFY3oR0W4soW20DfB4OR0H/tM
HnRQeVvfmPWTbZ7kWmHXGR5aCpll2zBmopk6TDcQmW8J2uO8txXtoZK1Uy233Kg2eprMV5k2OL6n
6UnGFfmYYGraSVhHDUIaejEAbBpFeEMEIWP1XN+TE/i7qlhyIwSLl7yaQavOmBWTzhUPnTf0rHaY
ztl10RXQLLrRiebuW2+RQbauKG0+vJeEWx/vxRCvl0CTCdBpp17atFfrLsB8XGLkjePiX1w8xozY
VBpifEQIHsVBSrjAnlHwM8G2GUbY8VQ4HrPwXEI3yM01FmNpMEQOZIcIlFL3ogz3+nTJEtJDIofQ
MNVl/lkfy89MYvVvtKq41H1WH4dKr7auluYX0OMMXmawMy7eAM+p551v+hZqA5SojO0IzSJ5M50K
+6WxEE45kuEOMklF0hat/8CQ483yZ+Ohcdk9rT9MBy/hZSE7Len4VZFGsrRd3mJf49zlcpw4eneU
sS+DGfAdvIzM3/d2hQEe2CdVpX/U8JgFfUpNra0mxbSUhwmTxqbWRBrCfD4gVbhCpADwgE+QvL9h
581etZP952BSYdnsAzb06yHOTH9cD7Rj67OmFl3+SyBcOQpLDRtXQRvCGK4F0FjaIG4tfPkY4UIM
kw2Wohx+tVZiKBiOdLzhu7ed+SCVgQpF1kl0sADSMVo1620RZx9Zzpgzar2CJZbLAB8dKvG3zKmX
x3YxMe8tXnPs6hxxbUyigBzHg9MYYmsixvbHqno1VIXyhwpYDnCrKBi35sS1Ppqn5Cym6aXUnSGU
ne6FRWQRS0G50k1sWGDHuYeyT1+XNp+DNMdSb6/CdXgNgDpelNP2gang/6i8L1nAyYMenAi4i6YN
YZHN77AeUZx3boHiPBqZInNYNiYmlZE2XpnnVzWrd9heDodfRfh1ZaVn4PbfW+LMAkTb8pytQZAe
Qi/aBuRY1mn+0SPa3Az+ms/cL+1+8JyrbWpgT0eQOXUk3X3hZPFJTPm5MkV9NGr7t+E1w47A9Agl
m0M+SFpohymORtZViBrzIHM+pO19w516M0aBriSYN+cdH4w/kvplN2R4jBii/JptfLUFbAMbs9GF
Hi3WxRbkgU+eHvqo1L/oI6daWur9ZoTOum9qF5JDjs0lh+OxlUlpgXL02iBpVkuzqg6YNJJtCtjk
sEbCbHLDueZGKhEbWCfHpVoRaaTvDUJt8DrZv1L685Fey505xmY4R11zcELfQG+Q5Cz3HdftfSTq
H449/2oXAiyt9LBA6bmqAZmNrCr/Wkc43Ke8PTRTZm1712K4Zk4On+E8Eq8GTZBeR4GMlIYmAaLX
KRo+2bnyC6sZcPGYDbp4ShVhj0+NxPIzhqziyPZYj0JBK2dbK94XmlYhKh1rKfzLMqKN6hzORdtG
IKU3WMr1eALR1S7/eNmy2uCnjFKcTVg2exdgBMarEzvWBYZXEaauquFxjxtWj+qGzuZo2Wb3SKKK
xLcXJ6HjoQTyyvbYVA8AnMTFHN3imFYRPlC3wtlluC2ouHlpd6u2dyPbEpFnlCEUEQXuTFKLQf5U
xoPeqb0GKQzecPSWMLbvdZUTi+ivtlSqHcRUpDAvl8WHx5ir/IEdQRciRDVR14PlBV4MwWv2IAFZ
4ISNdQkkOk6/MBr45jTddEERMw1zfljm5mkuu/kMpyGArY6oEk5Ia3WBm/j2lX1HmHWV99RN+o1o
pLWf85ZPFF264znHPoYb6kHO2PmJUWz9LK/fJZMgA1kny+US1oCFd7LFHJA25nBw2WaWVTIyVvGe
jbI1nqT3ObQ9G9ZRPsG12httB+loKW14Ekx6GQStc7izWCrtQHD5GJSmM+1zRZPKFRoD4DE9zsa1
Zzt8xSvwUXRk2hLiTMOg+ombIX0RRfqB/KM8AzD7vK9YeCo3UVvhtjfqai8X7dtAI2YxnOYlybm+
WI11zc1F3yR9N4Rc5MwjlxVK9mcr7oq3xLKSLUJSKK38bQ0m901chvikzccR6EsgsfOFcC4JMx4B
czE8B5WAmvt1Qf7HRkQ/+BoHNWv1g7n+tUhkdHbNIj362diFFgThIzg/d6Lei0eDPIuoswGSU87V
GVEuuRH/wSI3PxU4z3VADLeJEtCcb6Xdq+8ZWkp4IfSOrDzee1NBb0pg6a6yP5lo9Kud2Du7pCcv
aPEeYTwgG5tMmhgMbR/QPIMYPNbTvGkdsFpRHZZoS49A9fJzOlkVUQ9+t49JlbpWUmqH2utfgJrw
+pl5HoeyOcAthMud+BFNxAxW95yk12K0zVAVzPrjeWK6OgnxE/XpphZHZY/th4FJQhh0NXEWLY8C
MvyhyCJK/JaxhNT8qy5/Y6IIccIQQNp23jbR/e+Jxrvl0Z8JKPZwqLG6PbWrtm6Nx7HwiT1R2YxP
9acHrmY/4uDZNohK4AjLS1nC+UqSBKi1/p4MnfVJPGEUaf05tewTkXTR0THd+Jx5xYk/ZnwE6XCk
kduEIvP0Q5FynWcV17aaptGMKfVnLWNsolJ3wJoyMHgd6ebCm3shdib0F0I6WltNuyHimJVrs5Yx
+M1OG5qZ3rDyzRMX7ZNZBVJUXCz06q3NnxkLktJuIwCwkvE04Ih+FELSjRxf0ziHy0ucLT30i8+6
bBpjRALXRIw4KmeKbxzWcIlXstSUocX0IvqNaN1KIBFA5QoCnyIQUvGYT4EWE1GcatTWVT/HSEUj
L1DDGrKLW3NvqwHn3NqxGBaoM+XolqGWSrGhod/thlgr93XT5HuVSh82BJJMSa/cLZMnVNI3abEb
LxzxgEd9eGPivBxZn0mv834NNqbAPDP8F4BXQTzRm/DEEwCJmahuzV9bzhmh6StwBVSN5kXQYuwO
koteXcc4f2+RDEPONtKgpM/wTH8E97PMd+MylceJWo+2fgwjabYOFVpZjQHBaTbmGCdnCfG2LkNv
NL+bdM0Rbzk7ghjTd8dVBy9v3mr71wBrfe1wQDXQ9T9ODvTYWNsfXkzlnEz+0XVyMmZU/eCsk3xa
d8UzpOoXZ+lcRrbxdCxm8UCpExM+lScHP4E+lgyyvURkIQQFVDzcgKZzHDQ0l31vnGzI8PSCAWlH
Q9YcNEBSnltRH7FWZCaziLZqIVvirhqVxprDKI740HLvadUPTwP8ueRxmAIuZ8WZKYe5JJv3ue1E
Kg7gQ2zirEeOQ1Mhdscwi92HewzIQDpor1ubNqNtnBc3bbEgC/uw9NYb/feU0hos8/lw1x1Bg3rR
aaHsuyj6xKKr7YTkMgmDG1IwKd5ALwZykewXrcp0MsKSw7x6PpoamV47QGcZPGs/iqY/uS3KdK/X
mqBtNULb+nrndCxf7sq5AP5ublKIM8Hi9I99TFU9Jd4eTsZM2whCoiXHUx/H42lCQ+fxttG7ReXt
NskT24ptU68WglJAQfXtvZ45D23vAB9b6meYEGx4CzIPgL/I3f115oODijq32WMXXRHoaMY0khbd
Xl4zERuQmp1tMXjTgZKai6s0gceCxdoC70iCX/dAHGelwGe4r8Jyzo91vbSn+01MuZ5LfOBzTXMQ
PTE+lng3YOHd20P+Lpvit5JMgLMW7eUq66tSto6WXWDqRancx6vBDjcOfZoKVU6Xk5Q4I82e6l+T
zWLN4Ehq+YUM4O9L9HFX85mLKw4oHEB9EQrhrjdoNzDwJTNMzHvMgubhEC4BR9xDde43tHzBWzN/
2Wo+9HdhyzyM+uFyD1iaJxDcMhl/donf7GMzf3GpgwLKvXZDEDpzCQFshxDwuCpHNg0DO0IUtPux
ym/VjD7ESSuoOqm+cXrnRHdQksBLEgLJPpfZm6yQUteCOXmq5l3OJmszmTl5VGD891rl/4zr4rcU
S9gp93XJin+iNbhDEldXLwwyWCVRbZB+u8YtGFYMTSjR3yLEcidToDydh/nTTmhSKh9x21CE7aQ9
Ab0wjmsQ2EI+KY2bUjvN+kRcdzxBJ5n5IOrqm24tYovGqd2kDil53vTEkcsSKO3r39wZkZV70UZn
OfZJYGRqCelPcPDE8RtBh+Y3uXTGJsndA4GMydGFIbaPlQSNr+ZvfmFZ2/uMZMHUeCYtlP/r4WKk
s/6geX3+3ZPdNtOoPmy31U7KsF8TDZmZriEB06v5zRwnrBVpp20mb/VVI53LtZFrdh+Lj9kxE3aP
hD0QFGWtgkI6VjOmZMYn7GXwIIjE7zgIUMMa9lTuIIVZm5o+/RraNa43c6uaPVvN29/jchUAzPQZ
wao430Q6XCG6vZb+b7t7a9Lkps1kqELm++GCG6Nz4febCiekB4wkgFf6Z9LnrfDR7jlkwWw0+GvE
ghHtuL7+tu0IGMyjjrmOsA6qcs2TxoMTk4hT0fIZO1XnrotxAMqFooiDEkYOPcQ90eBb5xdlig/P
zW9bY5tq4jIW4kbH8W8omSb8H56pPvV04OStziBxjI3zMrVPSzx9Ch/qgOYqNjjj8KFV6r395SUP
peH0Oy266C0wvaFfN9Xmt0ZvX4TrnDQyzYhIuCnorQgjUL4lbInoBTl9v9UNdMp16X/LyVCONO9b
sqYpuMQkjVaWH+xVizFFajyMiwbS/SGua+vIdKM/laBbT7NTCZp0PROhnop3oUNW47So6GgzZA6c
LoVMB/SP7WBtzNB7Z/ns5ZMRmEySyq1tlv6WDStU5XyPQTqmd5egy0/jW27WdCMq8HBlmz8IDV4p
S/icvsS0nyhfYhH4LDuxNS7bxBoYHaOmXFsaOkEkK7LFKXdtP/2+i1yrg0o6olmB+zEy5a9PsAVg
BTg2iyBdFENIzIbIcLrxYMG67ZNYHO7pUPecKD0Tp75WE100Uzu40BVis9g7GfL7AaLURkER23Gs
/S4T4MnmPfKtNEc2+bS+6A/A3cjYVPr+NXXcj5UZQcR5/XhPmuqVh/JqAhQaExeKzJIYlyKavzOZ
YIuR4cK155hzI9KzMzMUnE5SX5F2o0A1Vpd7pMqwHMVmop6kh9frYWwhF7STCEoMZfW0ktecaXov
DX/YW978ptaHRXHLglfz6bTaMxUCFsYietS5/tyXu/sNkQT9SaRZtcts76nWk/NkgvMwI9lCZkBi
TMjRC4kQXGIjuJGKuPftgCOSa13NXsVkX4jkRzKhXl9tHfG+A6Xj1K7KR1QLNYprij7Zx7h9eQpI
cUr0j6pb8tDJOdFzOf/wIMzFKXO0rmrYNK+r9PrK71+NxY8hhZnktpMZTFL7YIAJGrcq36ZnC/Cz
wxurFIkGM4WvopyhPYvA06xaPOVrGOywyUr3xnqFUbCrb77MxJ5N6XKy9Z4hgEEu71K6V38yoEZm
w7vplj/6GON+OpOwoqFOZI9nCnbI1s97NJm987Fi4ElkqOYhnNYoT0+5NDwErGQKNiNppKZhhb0x
vtk2awaXczLxopx+PFaszR2nVKpa7ArPy0i9yOJtAWeYSgcHfYKI81QY5p9aEEQBtgTPoBXe120a
WPhp2h+Wrr2KdHpM1iPFs6JzHDuH2hC3Fh1O6LYuHNguX+iWrbmnw/zYt8UURtl+0h2Gk7hehFW/
zUNGIHDWPOTddLboCJ0F8PjZasTNasqaiUTEpdiZLnySHUKA8TUexkcq22d2a6DW7KbZlb6DBSSt
/tgGFwj2ygS6CRsRWfHucSbVPc69aJivo1CH7j3Xe/O4tKAQqtHik4th3wn9n3ZFCEwSGglXuihM
B5p5YxS9NGwBsVC2zSMdUaRmbFla7xBhadr4hZpQIk5hAZ4PXy6NOcuV8T5/rTMN1GSSPHOdiGgr
0sawmWyj1zYUmZylEbfHvhmjXYvZJutcDxWwLJ9kqeucwFrYWCirwa8Xh9iAoknHTgSmpu370taP
utfuqxg2p1Z638F650fdoIhxIUszEjk3qUc3AcVNn46PXYwIgMKkaPofUVb91PmIN443z4Ft9C3q
OubP41B/Vo75CRW7sDr7rCtoZXr2szKQsMi5Qy3gaeNxsvNVMWIQvcrOOqiKJNCGmzRHQLmzwSqJ
71Uf9gIYx471sQKFghcM5MSwpXJ+80cxH4z+t25oB8gJ0dFSaGFAF1W+YT9lq8Glc3P8wKVLEnSd
vboMbA/t3B/yIQIcZ/8TyQhwO2Zcm71k0DhFR0rdn0ZGxYdf0V5py6PZJvmnH9Z+ASqHCvIwikrs
F8v+x8d4vcvaFuvhDAemjM5pAmwUMy/K2VQdrdaQO/6AGHcoDTKBZZbmsgkS0M2Dzoe6JSaityPh
vHEQBGKhIUSigMn+CGEAfmp7ncxHfvmYjjADzO6mD0h3tKYK5jylwBNglOk66/EPi4J1Haf8cvwc
ChXfjJm7WVLMhEXnccGNelqNegNpLh45wcujbzvQfD0j4u0cYzpNL02TxUckWHOAkqF96LPhKXYh
vOUYx33jN+17+8nrXdJD62uHs207xApDVUq7rm9puhfFo8EG2y4dZ9vGccgFKjt4UtkBW+mPsj9i
PP4dNeidMY5nYer7aJJ0qYg3qcKIxhBXK6oUPdsWy9UzELb7Lom1y3yeJjIxBRp6rWnIkBeotiyB
bMwUciubCBq95xDVZrvdwbTcf4brsptS+n9NGQHoEcIIpJMxLCd7dKczQNtHmfg0m1fLtZpjP6JR
SKdMrPMrlD+oP3Y6sddwPsYPSSK1k1fPiCsQVedFw0AZCQN4ylxoLEf5juYjOyh7AZss8W12PUPH
bobzpENCxdJ+hvf3N2FUotR2i/js6PLDnZxt6fQ+1o+NWw8MSNIsYddhWvQsuGhogmFTm5c//bEB
l7K+MFv5hE3N88WsInFI25rAgMT87dEPrvWzZhOCFyf56woDPc8SjkqN884dyFuoNYpkljkXyQxy
sAZGS4IRB2hUFdc3dnks0jqQOehgO0PgLkj7+SgKdEBNa+xsbdwkRNMHKfbakkbB1kqHn25jvywd
SUe0+bdKZcfo0fHwJhoWYyP6jkSE9Ee9AQJA8A+cVAIkZp2M4r4C7AgVNItGpodAPQuB6X7Kee9i
Y7xpTewH4O1DldsnBqNFUEcqzIRGCA6QVCJ/8JabBIXErokFozV+Mfq1Ake5wEoy8pUWc3rSM/D4
oAnWPY9NnhAaE3wW3vJZpyvjg+AEml7ThyOvsU/ojqvAYo5ki3mjq+/7lPMc2vd3xD9kJnXg5rPC
PzMI1sKiKXceD9kX3nRrKlDZMp2QIa3PMjq62NdS0WpD5dTJwqUVdMwsTT07ZfWUIeQ9Mb9xtiQS
/JF6AgWpcq6Wh6GaLQTW3bzdWmbCwptLGMwxaH1s1tiLxaFHnlcWwyWuPGylYqhhbIpA1Wrc6ppk
0MzcYhsvrL80UiAklbtYi7835jMe+OWbKsOFI0qMlNajaRr7NJMqaF3WIrvU6fW6YHImHTZCxHSA
mfi0K/GwDpXzURX4VPG4IHSZXuIyY3Nv4z+e2nRl6q1HQ+syhS/MwI5Q2o0dIGI9e+0d491jfFSK
jv4KMlHPkAnn3LcCHeIeiQbbdI4PRGRW+2wlXnJmTHUdER6SnO6sge/G2XOi98SHCQUYfp/FE+kf
ojnlpZ0c1i5+1zoIY/rYCjLq/0VrtovBxKicR8n1ISGUVx+ealVg54SlaRgcNp5oIsR9tbavy/RU
NmPy0Kj5e/Yw9QImDafrrKpvqquZ8g7+Zyp8c5+AzC+TArn9YqxtyPIMMsIg9rvjnEANRhQ9m7dT
TKiDqs8do/jUZF32GYVRz6dvkU2I9mzByCli+py6vVqV1jNxoobm2odBMV39bLXeD91ZOUQvut3x
K5fxrln/+6274toIDvnrvdDmOqfJgQwc3mLxN7jPWhtQd8X9/auvm//zfSWuRTTs+m3xCzCLHo3b
uwFiyHQ30Cf2mbPTGwSy4xRmS5jLaEZt1IVfIXf3r5KsG0/3r75u/tt992/vsXj/9leEIEuNbg88
O/E/2TuzJbeRLcv+Slm94xomdzjauvqB80zGrNALTFKEMM8zvr4XmNl9M5XVmT/QLzQxFAMJAo7j
5+y9NqERVliai2jmHgcgNNa+MQ1LPW9Q5o3etNJq2jPBFK2zoHqxe/vDb/3qGkY47z0JE9Uu1TFT
ALsLqWcbGzky5nD7w+6QmTaY66iV0BAVB2V2NAQBMHltQ7ew76ITZ96WJdbcDCM1SesGw7Un4aYJ
UnuViVFfoChlUkmbQzCqXdhteITbtiDKs92gY1m2hE9qlff1Kz5c92wnP1kzh2Wus8y19SjWsmy2
wnaxjhvf/MhqV2Dk/BWseKFhQGtaWKs9e0Ka78Yh98x3xdKx9+QqG6yvhendRt9ztg5b+HmITYTw
d7OQxtELm5XRMASVDn2hsR85PFcMaxY9QwvxY4eiyATjYs4VpfS01zb9qddu+tQb740xftJcDUhS
817A7ZPZa41bq27wW4ARXrQDupqpMonWVNsYB9LG69nZg3/5mMboTO3CbVCvX9FD05eeWApGlVwo
F9aKHRH5nk68Do32MfWWZB89oiKC/GmKl76SW3bpId8BPMo0wx81DYoF4DI4fy74UbNSz5kWWDP5
alwR0w1Zwuqu1pS+q7Z/GkA0LHQRUvGkboKmx6bZ4vtHFcCxC6dJHCyrFIduTqOzc/WMPaql5mVH
N6QDjOYYVp4zjPinieBL2lY7lK6D5b2VcFmaj1Jw4TbQbI95bWkHmJ80sh58OrCl01THfLiazKoh
t63bap1wo1mFaRwsxtwFcz2kD9hXngJX1YzXTaAhnTNB2xqcg5xNVWrED1qTSIm3d0T+Tju1d5Nt
zCrIq6OXPvue3Apci+uaewU+4DgCLWvitN/Z8x4PBF3M/KDxljCig7WbcywMPzWPtjO9sVEE9kPg
qu/2AYmN1QE2DJrvwdjd379RXS2J14bwigvTcoyho2Tnnb45cXwTg3UD/fAtCF5BE8RHpWOF8Rgv
osMXjxA0EAPQfrr/IlecLMl70voZCC61TUPPoAsquUO3AeBkmi3kDsy/alQeLiVzm0Js2ZVB1+3A
M24toeO8It0O9uacHsJydomy6JCnLX+3o6c/Yq1ySEkSHgBbjROHehiNK7v/2N1Q5L1XAXtBGyhz
qnrwpQXlWwIQOQrPShhvzSCypeV63+rCOFmR3DaJ8z5lyZeh6tA0DvnO6b13yws8pthR+9TNRPBJ
Dw5tkLKrYWRmWzaS5wSDU+t9McpW3zhWRHM/HN/johiZ+NOP6nBqrb3I44PVA/0pF+WnjnO+CuLo
sUXIsNBLCU8jAUJgh49ZwGSrnZJXRznuWUuo19k+rB0mUoymVXRN42ina16w0XI7OEeNdPcDcRpb
Nz20RW+f8sHVdm1YMXGEKuZhdEDjHVyN1mA7802aSXzKpm8Z+qKxdB4HWjk+E8cCUccGIsRDMu+i
YAsSHjKhW1BMHpg7RisGas8qoc+RtNiR6nnqkBfu9wj3AWquNlsbmKAO5nz6NYJWvVtz2H0yEZaM
l4+BSY6zH9PdwuqaLT3qjC0OdjzqkrlVEb1FRWFBeIiy1T3AdXIa7mLpSJZF1pusf4ZMl5GPDriV
TB3GYZ1gXlkCjHfZ0gif5Z+7bND1750bDgerHfrfHtxiouNv0jcowuqcGR0kHyYRykIUlJTg8khF
hYKvM0YoHjpDkCnCQOP+cPeZCV3T0Q16r0M8ALNWBEo5ImzXVjd8pHruEKSK1LlspyMlUx7Pd5C4
Wdmm/5ylFIo4J/pFR8P6IFudttP8MOXgjDBQT6z5GG4NM3ydCr4XyhB3NWm2RzObNz3VhxnGGc1V
fgYFABureU0j7uinq1Sz7EP7FRYjXBWHgXZpMfPsqrNC3/ReFEzwCoRmmTe8VfMEO1dxvNL7+AO5
VLDvVKFfuxr1u9Pah8QPtVf0iunkhTdExs2SeI2e3UVsb0BlASSQA3MAPcqXhYI6TjsuOE7az5F+
PTsJ+yjrUF7d2WaWTUb1qYp1Bo2585d2b3BXsb70LYNiXUeMJXoVXsEhneifJ1sUGRl1WXtOefWV
m+WPniO+k2/z5NvB9K7l+dF1+uEztcKze+vFFLxXKTPtSRMhE5wCdTJG2xVTu1cTZFc0iX7TRXTw
RywDExyupWsW4Rezdd9B0FYfY/3mBORZZPrNb2zJbqkn5iCzfnoOYtQo9zWIwQrvaWeyN8wQbFl4
UVZG4Af0vL3PeLLRURPQFozIAP18ys6jg0QU3glw1VkC7uaV+krSR1PgwtbFoyxnkmflx/taqY1K
yxd6VAyuktktkE4Qg8ZvIrrZQxg843WnjR6KVchQnyuDlc0po29mUvlH4aGmbBqr3VBlF3tctzol
V/6Uo5EDpVSjL651trPlY49s1HatjswSmCmKee9zEWCjprJdiOxRjm1z8ogGKUcAtFFoeGgFEHaN
ZeHjgDEwRfE5ysAp9qA6Tp05fgJaO2V+tM3J4vsJlnKvKiTfbN7lJuw5UDB4xLVVhrFnKWy3NgqL
Jzxf7HPxNH0KH0yQVuC1ZPiEE7Y9+oHAMdMat0og1Z7TDbD+y5PZkj+Y9+W5CwiFaInF3kI9owVM
u+2spP7QIJdGvlxnZx/SzKKKaKZ2ZBazprfGe21O4SaMTefgzGOK+wP0GvMQv/WgSc5ZTMpYWoVy
rQq6q789pZG/BRE0Li1qldGe+ptqgi/BiMcrJe6cBdV8jJQnVgS3zalZYbEmxmO2ibjaMg5IcNCE
w3o3kGMwEPsVe7LZN05NqMMUn3wxH/OCzo0dGzYYMO1FtKa7pg+QrZvgJ/Ge8y1yfGUc1LFHJb+r
s1FLC8bBrce4iZIVwFkRI3KFMEWKhXfp0ANYCYHRwRjf1FMvYyREUFaWKm8RSLgDSboZBNkeOSbm
DUpi06aXVGCayVmMd+RRqDXo1GT5B5/jfxOMKYg9/dUwKPAzmtgGTQfz4C/Rkm3gJeEcG7GTZo2J
Z6rNc9foh9Bs3AcO16alN3UgS2eOAB6ADNpjzV2cyf+UYUqhlELMnoxhgqIleu1qRYGbJiaM+BDk
Zi/SdKlkGi/6wvrdCmUlgbnMIW+s/KLeySGMIBaE1M5xIp+bxK1nWI1xtGJ0+DlwRRoJ+rSmnxTs
zMJ7TzKrP9duGe3N1roW3uSf//2g0qzeJX777Bslcy2bOqlDAaePjoQR1tbFutCNx5aMvH84jLb4
62FUlsG8C6yfxaH8JXIVJIPBjKHxd0QffuBvNt7bKiKEyCIxEdONpMPRhV+mL8VYo/lx4OTTxrce
UTsK5CAJGRJ2Yj0yf62vjg31EQHBRpIeiStMD564cDHjtM6zPtbaPgYJgb7Evw1xJFcc+3qdS/kj
Mar6gDg4eDCxISK5CL4mVYKmCDz+q0EKzsrObRqnduAskX96F8do92oYSaca0KmZ+PTsutw3zJ2p
z2rjVdnMz//+dJuTcX893VxLUQIC6JS24/ySwwo/1QP4bvu7Fh7zkBEiIb2aRIqctws1l1JSREsU
R82x05GyBhCzOQe2vdWGe9rDFy9z9VPAhMIZk2p3N7BFoil3whfuGiCmv/wQRepf1bocpvElHUKy
wdJh5cVoGTUvfddIFHrSevuIhufv3xt/9799cwT8Kolc2LDn//+D+TYbcbFm3YTsXSbJHnkp7VOQ
alb4NSgIerL9vORS4oNgemVvCH4GuaSF2ndVGty7copgYH47OxLJOlMMW5mfdgssU/oL1JB+5VQp
rW5Oq0U95YhXmNhefctJ/vCvWAQXx7Say9jCBtXMuPnRsURKfczeZOORqLVF/DMccOUalymvs5Xv
6867R850ajONywb9VW+i99Dswheqm3ZLfJHa2U5rPiYIwcHRdwgx+1EiUdfe6PrIJ6wSMWlKob2G
YDdCAyLGo2RushsTuZfWysCWdjSDW6XMaVH6hnripgcbgwlBXybBqXBlcGEzy4Lg4aWsosE71mX2
1tWy++wYdnl28zVvRzDtEimoKR6bDh0DhB5i6gUBbgW9/G2RDoDZ2VCvNEI6V2mJnM9pO/mlHPKr
UU3ik6V1R/fTO0oJBlWGnrdoWuU/w9uAHWUIecFmh+NCS3eYLkPuE/Qggw337WozaVhU+k09FfU7
tjeE4/Weaxf/bu82JzPC5WJ33I76qvgCIsddELLxghbLPkSBSHeNVcG4aJBidpE5p8811jqhzAi8
3Hj/+7PQ+utKJBxwtQ7J7rruGL9eYQx4Qs3Ck7tzaZjuZkK/RWuTdJG3pDNv4cyEsv1KrmkmmsfE
iIElhrG/Q0LPjl/1zbqaZ46hbn5PxZ002pJsqDMn10fBpHcEnepi7zBrnALtrKqf4Kw7TZ2SG0MP
sq7U2gKmvCQs9x1hG6INuqNLO53OejPT9FUvdtAu/uHiu0cgMzXy82z/8V//SXPFQE2B601atmMZ
+kz2/eO1p4lSm1rTAULh5NcwHs0r6Bd/KRMtvPiiPaYZsb+Znz3npotMvtPbZ3Y0V60HajpWdXur
bTyWxI0w/RH+WfMSOTcrQfjM+a5Fh/rbTzuUg7MQchq+gQEkX0zDAehH0QsXUbFymYnFVX2RFnC4
XOxoR8ebZCCIs3JKsUrMVGxKsa2Zf60mxln/cAh4w39ZfyAS2MKV+D3oPhpwBv54DJxOL3AEl8Gu
M4vuOgJUPbeVxbzM/CKdpnmYfBkcSj/84dhoN+yweOtDD1qUP2yko9OQI1XpPYmvJOQ8JWOMijk1
refUAUdagsdQ3ESOgmDLNxeuODKFW9d338tB13dmOeJz02z91YqcFYoUrrQ6wq8y5tc55xGT2UEE
efKaMXi7TmH1pvlNuAy9ODrUWtU+uc7B87LiuaUjtCrTodi1bX5LCr2/VoyQT4M/flV63SEzTTd1
Qb5hKORrPUbi2pi2fWW9/JLYob6SpsFp2oTNI/ohwlOj+mKWrWBrmGIP6bVzi6toOZEJsA77qbjW
jGpWzWie79oS1ux9nbDl73TyiAWxgY+FMB5VW+THtqweLatRpwFB1GPKZrBwJxTH6CW3zFqPWl7g
OWmycKtagZsC3G07QSHUS0YFvR6y5KkHYbTxVpPEGgeNb697DUEqNkW/AGtTOIU6maLWEC0hfxmQ
lm3of3w4JAWscVOD6FUlsWFt4t2S1LjScUi2EQGS64IEg22d+dU6ZPu+1sloWw3KQXxnaPEmNOPs
poftDskp8r2QfbkHuZTNuQ9WFQjgEU13TQI2TXMRKG9tlIa5tUkHr5JXiivqv4SOnhZgfK6/C6Og
8wXXc+NP3bvuWPV2ChCh4Iyk9oO5igQJkkIXsW+opuAnoXE3dJtnA8nWtU9pjto4TBXCnEXJtutW
Ja27BgNrrYm2o6k4kmJB2BxaQAe1xRjqz/jM84ckICqhl/xk4Elq9Um9ohRbWA77PhSm8pS2IwOe
wtNe/n5BNcxf09dZWhzTsaWhbMOWrv1LiRwYGo2hztG2TFOH5WwivCaO5y1RdAMHneyPjk30Y1YQ
bTIaNTnooK4PfWB87TLHh55A404jM+ucu+5wqzUz2Lcut7U0cJ+Fq8JdBbJg0zm9sbMs+QboeAlI
OD2LXNTXZtSQ7pVdDagxaS6up8GBVDkbvNsQxMFtHvc9UJDirTBMZx1mqH49hvNKN6Ot6sDupE3H
zxFaDKktS7gLWTGpZ4gfOtG3qx6rNLjSlLF5bhhMhuE/IycLdJWf2yAoUPdzPobCcGB/N+BIZVhv
AnKLFqOBdTsdm7e0N51bHwPcw202+/Q2aXBIyRv54Yz1nmD3JULLm2l+p33R7bScaXkebSaKiItD
hcudpCdpFw7FepLRqmdBXvcdf8U3pWAuRSK8Jf0bEE8kN2zBGM2Ne7gXYnX3wQuHlFPaeolXTLuU
js0ikb37io32TLAXdAr7IZuALlB4W4dAuNgBG6fcYZ8nAhFs6drGhr2Yysy6xhmlOcKkEzrMpUEY
1ixzJVQMZUyPNekoM18HQET056KblRCIq9G7iOcI581hclS66jy0mFGcA9ZWcXkJ0YNMYCvWto8Z
D5Vk5EfpDzdGGOBG5sKoPPMIHmla3c/Y/4/5+UfMjyH/HvPz2f/He17Ffwb83H/o/wB+jH/RQTaV
w6Xu4O50uMX+DvhxSAFg6KsTLMAyoEuT//od8GOLf+mGUELXyQig+J9rrt8BP7b+L9t1LeH+FkVg
8Qv/1//8MfwP/zP/fXf+W/LDv5//B6idG6l3Tf1f/zlTi/60fVJirm8EUBAIBkrKX3YYuOVLNPV+
Tga4n1w7PWkePTRbpIDCgE2neWwKPdOFZ+t7P4WkrpuSXv12fv3pVf3pVcyb2T/WWvOrwHijc5g4
Fob6ZUHsal1D3c8AP2MDsCkEIS1uep463J5i4v48ptW5kg5DA5PMdYOEPtH8HIci2JIrEmGgATH7
94u0+ZdIBQofaBymozs2NlT1y4Ehgsnk7omv3ByRm8aJ1qz0djKWSeJ8pE2k35Kh3ZV5jU3I8r/b
wskBCqBsMRQ9JaE9ArZ01m3Wt4wvhMcvADHkYA5FjoNg3dG1fltYpQGst0HKVtBayh1kGH29o5Xm
HTR/+Kfbzlys/XKQhY6Gg6awdBSbpD8Xc8g94MDUVbbX3Uk/Ws4wA38JICxIT7cK196ZHqbUOh7M
nVHYW0JTFoRsybwpTmrInslDMq+Zqd48U3fXf3+0DU71v7w2TnTLluRhMMT+pdhu6iaqeuWkdN37
R28G6Fp6ss91OW593ZWLGnobTPDyXbhtQ7gfueNmX7JjYidgEdV4TbUrY6B/fF1/OTGlwUXIq+I2
rfNB/VIAR+Q5FGZduTsbG0EDAN3S0ZYLbSSV18hODSYYZrpQrQxooqbfvxZpj+YoI+llEpNxTrvg
H05MMX9Mf/oYHbYlUgGsIznENX/N+hhrule+N3Q7KzJ6TBiedpToTnRTaWfyL6qnhDBj0/Ifyj6J
njNDrkdBUNNko5xIq45hqFcMl8zO2TZ2wHu6IbEPo0XeBORThgT+gtzI6jxZycTeSpvTm2ysiINx
kp3O4MLeZEZUnY3hGikh9qTVE3xazKh5JkGzfQBr1fiduo1QBZyTmzrPT3bt4KAp6r2w8vegocqh
t58skogKRasv7HK1TY6B74KED6HgzzAqEVkFsl0NDsUh5Q/hpcQvraVbhWwXsQP1Wd+tcM4+//2Z
CHzjL9eJIwyDr3Pd665Orf/n6yRLAUlHKUJAE3yRNNP8YvngMTLXPZoRgjCEbrh3S9XdBm+4gOCe
jlOcIeEJ4FG1KLFkAzI3MzT/6HZESaXOuBlLDtDYfvRBznsfS4+MXZgbgef8KEr0KmE4uhxfc8Wq
1JNhoBXvXhMvaQy4S0BB5DF4NLR7077Fynx2x6DbB7WDNaHi4f6v2PX9QyPbG2ZoqqoAo309Z0Hf
H5LAvRieyvd9DkaXydnRqbNHPsb2kjTDsKsbYTx3djY+BN6V8Kr2ljWpsdXjCa8kvu57tLQbFSUm
Zl0jxDSfkPCxNYIQIMjh3Ba6qJaGMXN1cxTJKEuzfZFFe9ue4nNzp6CI72NrZqthMPwzqS/6Zpra
ZO9azkqHVrzh4iaRyaxiiBu1fZK9vyKuygDwIRlsX5gChmcDpWxq+v5DGr2NRPCi8mObARZ2PN5J
YoSSwXkbL+w9b4r9+6orMB/fKRp9UFaIinPnkOiDszDw1++5sbNT00Gr0wjMj4ZqRwYeYX1qQzBD
DaxOkBnDif7WJklba0fIHOPS7kUVucKKzWckkzm0KbCMldPXzcay9HcRIMnAIoPoHRLuKWryvZVq
F79osrWjJc6Ju+reLZ3wAbbAMW1S6xSAQnrwtC580CPGxAjgoY/mBEYyYXgC++qxMs+ui8HeGKb0
T4Kp+aVU2Qj5hrPFhM8F0QHhH1xmm3Zs+YAfHtyLVenbtmi+gurITvVgZKvRJSq+dbAWxAJiugOK
xhq5y0eajw6js03+SBKdSNSMTjVcIyAmwSWeHI8InyZYUtGzzKJtiwAJHDRhhNdBD/wNCWvsgFsy
gjJZQVKf5zZkdeg3TxaLEMHNvhzbb0NVjrd2jv7umvTVjePj1DYWjE/a1rZeaqhYbeoNnlm2/owO
gYM8Q4FIcl5IXOgHMsHwObsOFjQeBDGbe/yWweL+dHIz9dt/xIL30XRAcO5fQ3LbI3VFlJ2a+XS6
f7MF3QxRaGav3TRUM9SpI6Si9h+q+QEanyIgAMzb/elYsphWVjCcbbQo9y/ZehYQF2hgEaCy110V
bBEd+k8x5tGtH9sYvU1bw0XPgx4JYu7G6aLP3xEovd0ligwL4FuMDOXt/tBAtD2M9vjj/iytSHjn
7a0GCkecP12xIOM+ebo/DJ2H3MfJNiOLNnqDZvDYDaKNcxoapkkKWnkoC/hBfbMQg9s8EUa+5gY7
nbSCQV9rufTudQf3aN0/WXm3MnL/tSBVgow2zInwZOEtSaKCmrYgjNOttUtbxxjDJxPtHGEG76rs
lqH86BnJvGBtPxLeWUNnEa+GILFPkVy4N2w8Tm1pOyu4qT+SvHXp1i5g1H1VjHhv9Mu8dnxtZXO0
Zbt1ggCVKs3tLPM7WH9GhbaXLDhs9McE3OnAdbHWSIQSbZ/sRSJQxUDYX4epOLUV0sLQqaptbCdo
WZwJvBLqQmIze8TNaTxt/B4VNcBxY68X4U+TpW3jIpBg5QIjmPSsE5Wp5NLYTjnjsMDKVimMnocg
Sb8yaAURy+K7S2l/Z0TnXWBRBTT++0Wtd+lWL5BaaqP5gv4CdfZYlzcGuw+h3j97gybXve+qJf0d
DyszZlxQEdiQlH9OghC+/nw0E3vS9lNW0Xo2LTBKTNzD6E3AhLrpjSSDAnrIfX2aEmU9j5zLVf1F
6ehGuVNdUmvqjy6xO0tDDU/3rKpWHGnViC2cBYTgri3XlTUUh76nRVczCrJDxNvQIsAssUhIxRwB
786yRhhKwui0oz9f7gy8lB2/4N1PJoB5vn26t5UyGDPbmP6DPvTQWdwQOVSJKKaulm5gpEc+v5vy
w/7Y+LD6CoIQY91zmDGDiVMBzrskJzED8nNLKQyyhVQIW3mSQsMaNxPouNUQgpTRAsw0uGa/61pW
Ua+26wLN7rLPWiAgHSKUIWyC02AZxyZQ/QlTjmVk08Vou2OWR9rbNO3Ix7ZXPWqAHQakeAeV+TK1
KtuwIUtIJZrJ6lpAG23cBHH3ho+NcmXwnnUL+Eesi6fYxyHXBjqJjYb2inIQq/sAlZmO7op+7nRT
5cM8tz54dehvnGIo+PPMI/RGcWPtpqMaqngPPWq+ERjJVU+VPLgo18MoWgJA6PdxmYpDoVIqcJ87
61jk7imY64BU2wyNqA6SnuJhqiFl6EBR8x+0UGbtRhHtrLY40wbLL7r7Gcz4FM+zvlDUiH0sqk8E
vNqy1EF+ao2L3sdyDmKE4JPJVKz9JOpRDMP4kPZkHDP8U2dTzeR3M3a2ejPQQGtRfKLvtb/ltSre
Qyd47eIeoRyt+CWGlnBFRAfASJAQezAk1aGFpydJWlM14E4VdrhDSvw2iPPxsS2ymph4raZZHsub
EaWAQ10k4UW+x5EDt9UhtsqJgAApMnH39xePAb5+KFr3nGMhAIdIsxBnnb5s2lA/uyDEJj81UN8+
M+WhRZmSGmc1A3d/xYRWhBHBNqN2btC227yzUauaK/mKyMHsMD0SWqcAZLRQuKhRy7azdq5VXpOq
AyVJwBuRA/u8o7PUDZ+VyPJzn6t+NXnVz2JSWFd8buAo03EDoqSM0AureS6S5JZ14KaGsYcPbwmB
BaeHD4QbBSENbIYBqxYRjtkVFqoR3kIcQtSMtVzbmxFn0/w7sHHDOwFvhjQJkCxyioU74ZZBRdSs
LS+DrBCL9eCTBca64m76hC4lQZKeV2inpGuS1VSJeIXqes1pYq6aZo5m/aSNPd2CZm2iENozhldb
aFEI60eFrqHFrA4nDaSKRN8kMYa7XfJMmDKeWhr4RVUeeyaFeWA9V3gXlA9/g3zlN2/qi00Tus9m
S8wR5uBV25c5UANcq6wbDAalil7aUf8JGh621ehEj1Wb8uJG61vXaRNMs7TYGFrDvEjreixJXXFM
Qv5OIrh0G8CzNL+ji6wdalMrjXZaMMSr+9O27YYTdxYOcaeOAXi4SyewqLRpuo81sofLXp4VNgM0
06JDTiC9M2WquSISJf1iBN5N66Pu03LqPb2HM2KuYWnaNBarNJNHU7ni6NZtu9Y78zCwjbt/Jex7
eSTRGzzUZIGrQuZQccbxvcX9p0CzVp1rL+zUCZAWhf2pasH1tHpcLDGS9UfpQDwIA7ZJdmXyVPM+
XAOnZd/jdw1F+rViQ3bs/NA/3f91f3CCLlj1OpJT1E0aXlbd1o5uhNXD7OzD/VuQ2x+GstGgLLo/
nQaNaaePF01E1kFq0vztIUMbA9i39OBfIjJFdUX2TbbARKTnCV7N8F0vo3Gj6ReDLd2DXd6GRMqb
Jrj75F7xiD5V7Eo6OAutGwvURXytFUOFsrRjBox/i1JaM9bTGFSPBPkuVdOUt/szzzCNA+CzaHF/
6u9E5jcbTmPm1jIN11KJYs0pQ9CbNK0H9CE5jkDisQLUsZh0mmhfWiO+AmkMF71vTvRJyyefv8Ft
49ExlA/yvUxRIvFyKsRTJ+XGL4bXOyejUXtl987K1gtsVn5gPDaxoT+irljaNS/Qg72/yRl2hKGJ
99pAKmW28+UD5cucgVemn5+Qp2TIPAWEWk27GjVG3HHCiNtP8HEw//EckwjR2naBSyQHEcEG6aiN
ioSDNBlpVzOtIub20WpVtZ2sQeHXRJjYUdi1/TAd7g95olrSj/7v8wAvP9fbMK3JgGPlbUf5iepp
XEtjJ50SAmUpHpIC/D1BgvmRurxDGUITOsVaz09EBKf7GJJqUNmoWjZmKL4AHuVyQEIKhgl7XYb9
IAsV02o/RXeVfKly+d2rdP+oIYbQXdxHaRqeulwHfzv6D3ofXdwpvFRYzGRjPlPh7SKjvQwhL3U0
cJwyRmKJRCjWcBdQAvZKNA5fmcrHy9KM3jTdJjVFx5YRhc8StcaisvYWNVpHgvySHJ4ZQez+EJP9
zZmcXa+6F1BS7bKb3uGSTSuZhenSf2YqEzKTi/JtNmjsABWDm74GVlL3u8huHihO3oL5DpPYPVqy
Ta1DTyvKnWlEez/Zm1VwizPpbRuPCtes/YWR+ZCI+jxjrfBp8Y/72fVVl9B0a/1b3j5S53trDwIo
mQJUNQZhcfvI8nC2dMOus+14m3SasUsk11RphMdQz6ulrtpPWwMzIEX8bYinAi2lejNztGEZygeP
Cl35aBrmfOKxS1YRPSXc3SyX9wfQS7IK5M6I3M964n1Gbb2Fzrg3VKOvbVs8yHBAaFrFSzM3oMpm
BYIrW9/0HVq4GKAksQPmLpLaI3jiepOXnYPdNPmOH5oifm7vpGpZxupVN10NdacKF0hIYJeiHV0g
ViwWOZy3BbfOZdixHcpT46c3G8J7PHWTxn1bMygEMM18i98tQJ63Qsc/6xPgtpk7yFkxNR8sHFeW
IUbelgnhVfPFIusZmFhp/rMXg730ImFuDAB7r/C9Lm4pZgyBSwdUEvuTEC6ru4H1It3iS4X56hAW
bIFtF/c9NKDoZJY14o7CeYhJqCOYtfoaZnnxxkeCZtp7rcoOP14F/6xtIiY55bRF6xkuZZd4+ONi
fSFYQ9i0x2jiDdLYEkK4R8cKLlrirprQrC4NrJZN3WivSEcuWciuPRo7tS4Kbl/Kw1GK5bkiqc8L
dg0g2e2kP7rTpQXCs61h/z2EIR1D9LmAZeXClo7Dplya2262+eceuPakMNksvehGo4OLsyBH203N
XqjkIM54lBIjQUHa+UokVckcCck70W1fMxpHix7lC2EmwYZ1b2ZH6FfScJ1bQIM60+SNWNnOHvVv
jL2ht/iOfcSsNu4i2MAltdQ27tSDPsnzhDNhGQtDbDFWkqbbAWqJe7LskueepvJOC6OOkD9c/XkZ
PjnAxbXJI60OB8YSLFJ+9HTXWauYlnKUp+hkJnm0Y67+PWmO5cbonGZ1v2/4mklWn7D2FAqnPPb7
VVzz6hM7elCy917yCA5YMb46LiTmzGeyrI/AaFRQ5csJr/7K6OMHkESsW/j3DgYAOQPSDSPohIEx
M9SWcxosXHkF73OJNbIHgoj/j2d6Zqh7HtuictfXpUk0uKdwAOz7BieAlsNa8YvBggOac99MnXzj
OdPLPfVK0Lqelvd/1kaIgL32rEXYFF8Vk/PFoD/nmbshTchOWYUQLBazYDEo2FMyucVw/B1m3Xdw
CuowUQNmi84U6nB/npndYgjCYH+P5CrmVJpqfvh3QpdtTPj8/5//7c3ROv/+7t5x683YB0/KzLZG
0S/LTr47cdkuazsx5Vpq9iYds3jXwcTYVfM30JlCiQ72tyTdqCITdnVH6Nwfumg0NuNHwB7cYohM
sQYxCeFcouFyJc+3YFrTht0DDPQTM3NFCAT29qRI/zd7Z7LdNtJt6VepVXNkIQL94E7Y9+ooyfIE
S5Zt9G2gf/r6QGeWnf5rZa47vxMukrZpCQQCJ87Z+9vvYzbAFTEw2RJIpeFsvFMZzDz2uu4ayzWR
pnbYQ4WKp0e/wpfpoGuG+RE84IdQxDdETveMpNfYdrM0XreIoRoCD3ReLY+jQI+9Lb3eeWqRgUPM
d1/1ISuunj8W18kpASEgh+9wqxeEa/VQIS7hGFUry9GwFOPBDLwUSVmXHnyMGLug0YgaVC2djDHf
Twi26Gg3GamfA+Na1JkLmqvmE4SfHIfMwSumr3zZDku2Bqigz13itONmFZXjJ0Tz3qUP4Raknl2y
UVzG0cTduFYFO8DRnEHBtHVTOittGhR3VqzOblHkx6rNoTaWmNZ0HLBdQfCqMYRiqQOkcKfkk51l
9dGffZ0E6eUrxbzslKT5xRCF9lIis8IzCCA+bYIOmreHONWamo8hCbeEB2y7CVWbg+QdxYGf7/ww
zF/Isj/OGO/31qd7h6Suu8A+TS/cotkoed26pBh/D0p6PISYFc5gvnVB+GD7kfMNFN2qQ+YsWWPu
ZkzorAuvFrU+7ipT2V8yyPlsveCUOLOjPm3DR29goNO1NHnZUDurIlDJXmq9sXIyEzOc702Q91g6
RgMp66Q1itbchN20j7d6NWxpcagD0C38RWFrg2kJUvqBhVhpdqudnFoLiPEj35PN/nd0kDs2lGgF
KwN5Kqy2RHTiSrPtENBQoEbxxqPFDm40CqSwjd+u51dOxTiuZZh/aSQBQIDGtV1tts3aHPNryB4B
Lym74KDOoiWouAKVfEPK6RivSKPVHobgjHjIOROvyX1Isz9q/H9763M+wMom9UEMw6x70OUR5TIH
BuXvvo8HbVOXnXPu6+zsxnl0EikuNWCPMCmgOLFmnjssRw8ys99xBS1DMyWx7pbIoCttKUNuUgJl
UWW3j63iZqwC3UWqM31VVdbtwD0T60pzdcHcCguJzgC3xnUd19BDHUzwOIwBss3xVrYGZ7FPIIaT
IPcWhg0lel+Ly60t5VnGlrGR/Sj09wpv/QbmILewxv1kl0QdhGVoHNJosuhiEJMsJefYAGgqCaaX
iODgnRz7J76tcW/nHnugpMPxIFtz4bjoL/DTyW0SkE0vOMFYIiBkxN5ygii+UwV/PzTqV28Gx3aM
kapRb49d2pxoc1qnQbw5bXaXIxN8CCewsUiFmrOW4fQyuaXVvQJrM76NXn/xZqVvgNLX4vAexgh9
1+T2x862j7HECgTT8jXIteK+rfyTE7ZcgajqsbgysknQp3pQN5eJxPg4BepuorWNBFuuzJ4E5QnX
0bGJ2sfJTuikW18rY1jnlkR+EmgU27E5rpWRzzt1uF6VBiu2g/LUG87Wti14OX3zofewu2ZHy0p1
WM66XVEjhsyKAap41ZFOiKdzrU3nvnLxxI21sdLLMlzfOgcqy+yVPxuMvSDf1U6f77uka5cRSuDd
mHA4TNO8wCVw3urnkUXZ8hsymrsaqXzyFAwyuiAokscEBr1dmbdYOVBpYVmcEQgJj12kJ6U9izo3
wLvMQ0hDr2/B8UyK7T+t4vKV1Z4qXEeJg/XtczPtxyg6tIYZXWyNWTNFEux0vfZJZgmohBwmT/eh
Yjk06kaDmabxoTLA3UMzgAirM5pZnIiqTTaCTcg6YCqxtCeOH4WtfQwhrh/bwnvuB5zilayJ6K1z
49kBUMDCwz8qidoJ/RZxZkFG7hG8/bfOSMkJS2PtkLeP0eC2n7pR/9Q23GGdfMq3oFOhuqSm2JYo
zfZBi5kIWR1RNozGsIsZ28LpymWv690FzS/4HQq/uDFP4LWdvTcUL6aIyXhQ5CyPOQ4PMn+N5ZhB
47XQoj24fMQqcmHAwuMnRClE0Bcsu8HZRez/j2q2TlkeQYQFNSOoZEBznWy27HCrs6Vh/0Kitc2t
Qpyj0H7RM7PdsVa9MKpAWpQXFaSEubQQNQNfoML0l2AhryR5Yktv7LHQYEdfc3cg26INEhonPjnS
3HrBIMnpUJpJtzWj8SQoKPCj8BBJVuQ6aI9+T0VYIhdctIylDpHNsBnJ07XPSEDyYy1aadWRTipw
VyMXBJFo31MfRR5+yPJqmG53p5FkZLlvujVaVxSa9nWi6d/0yVukd83ZwWxAYg6h2r3Q2SLG/oEj
MtGni67NWFoXOEDM89wmWfk0zoDkmtkxDKCK5TVmwgp+7HHQJBvEbDgjyceapZMGn1p2O5BvH32z
ob1s2tAyD7aeunuveQE4yORAxASWO4nKFjY3dtqtkqc/FMs4N0kfZGdrKxYMfsDhkCumAgtPiQ0w
SZp+zg9KTjBzRqme+sqvd2WrqpXfWcOiQEuxsCLuL5P0A8kdsewvoeWKTZwyiO/y5lkCRt3lZLqR
Gwe37HxzowSAmTyW5EQ5d3VVI9qbH27LTsoVjA4l2TnDHUNLavWqcXMk+oypzUGos4XjOICCgKgs
BGaKqAede3IXzs+cSPuWFGy686a3dz2ZpWgXu1VXp7zn56j4OnUy4xQap3LBcQ3WupySdB/GGTuF
MGTK6rAD9YznvE65TZJdBomE2IgpD+xz3wzxrs/0M1Tig6eAIXjQzvaVnnY71r1pbaCLpBmbwacq
pvcQaCE75Mx7akV0zptaf/ONKV+FvZ2v9Unct4qNf5a1JRoU0KiKbJEtBEHge3r6uRcQ9ZLegxBu
wXfBGfLioSim3j84uhFc60YQ+jOMR6TachXGTrtA5PMxhmYNJLvo11oojyFzo7dBD1aTjZ+9piS9
iDLwz+aAIq+ykNnRQDl0lHrCKcQXgBsbAkWYHlCE5i7dP3AnNbNNSWdn2xkSBGSlvGuce1sPT1hP
7XqCrX7SukwehKiru0ov7mjRE28ty3d4PLji2g+ryIud76nxivvzSGvhGpVQusFl4Gib3Um3M8PX
y61JybEum7RYySzz9yny6yUnN2e8Sp7NmnRdl3YGwl2zfsjZmY6h9Be6MTbLilYZc6jPXUgwhuC+
sWAYX6NmFlcG4PoqzZnndOzdNnS22PYx7ly2kXrsyATYVwWdiniY85HqYnjJPeubpibeSlN9S50p
n8HReiv0/9P2tggbBVOlyKWmww33gWc9wnGHT2nsqmI15kw2oahr21ZzrPOknJcQA8M11z3zHBry
JakebOb/T3ZiRVevFnSo80hsw9hDJuDp9cHsy1KnLcDT22sDWdOPZ/iACSCeX+LMRGYVgXLILDiH
GNI8YKUewcVJSzz47SHP+1dRJ+lqQIJhzijA1iHxfKHPKZI/niaMtefEUZrNfwaG3lJEb7mQt2f6
LSeyaGiAc8nHi3gGZECA9BLaJbM34sfzPLKjRVAbuLOkRp55RARu3pO0entAtIsY266O0Bn0vSIB
OpmjoONbnmc//pXdeXuGwcJmDbdfYxIu00V3C6++PR3mpz94IXMMdagIAmOuDACMmxZ6Uh5uL38+
WHOsdTXzKCMLSevtA24f+OOj/t97NbA3sH7FLmMDRgjvHKJtDf3L7a8lt/duH/ALsuS3D0xKxFmI
GV8qeqSH4pbjrcUwuX+8nt8M5sDvHlHGKu8MtXRTzIy3XFVmd38mrP586YdAi9qgoVaiDfDz/dvh
/+29ny9//j2DMU+y+PnJaQDhnvlgS2nPF3jDnPz45m6vNa3kq4xUcODk1xlckqXumzWeaYx6Bmip
DEGGB9O2dz1ah0+3v6CZXzypyIBzhlIdPUGk7u1znSnn7Lg9vZFUbn9yeyYwMq31uPn4+dbtfXfO
Zb89U7AitqNT7H9+3O39H59J7gduzxL93C0hlA5ec4hnju3t2e3h9gdQATQACK25jMonj+EnPmWi
7sc59N7TuKzSKlMH6qKFDIx0f/uaw9s59vNrTZGYzxfV7UoaZkTp7aGbn5k2gPVqisI1OLHhUJX5
cJC052nq8fLnw+29LJzYGWp0zZPGJ2wizYr17RcJIM8cbg+jUxMmk9QDchE3f/ZiIpxmvUCK4RUg
FurPWdcUDrCSZ4xVWQJOpd3n6ePahbBAVCaKLfcKyLVeMG7eQoLCwdfZm6yqvmZR+AwM89FIaMH2
w3pklL+gda4tpkAgOxgxPDry6Fps8cG1EN6EuoDR4XMaybtMxmQHjclX12O/wyD82S74D9HIM1nk
mtby4tUdjX2XK6CwcDm3yjAAvtAFRQV2TgIofnRBX2Q1+07i4BSYAaTQudkc+Sc/scODww+46Bdo
37/Qi2NWzmAUH+M+KX2+GT4QFcEMbR3XOKRAJVSQyujchWmaIWpJkO/bxtk3zXpBhNowz4ZbPMFQ
5e90xztivyUsxz52TcWMlOxwS7WvZBTf0zHbtv6z0En0DEf3o7ReGzuzl0Xj7VWQfLBarxgC8vsE
gMs0F71WNX5MxPhpcOMPksEspnN3AczpWfbOu6ZvdZXFy8FpfljSR8+BeiqYF/gqmTB7McEJJZsF
buMRUMXQApIetdAKNV9ft/SAzoEfAekC4IdlRSyEHPYFYouYyQ0+MmjmPqFlzBODkVI+h7ns4IBZ
eisjNedsEhxVjGQkWQDd3my0YdajTGzd4PF0qfsExH8hDI6cYid28GW314IWZgQwjE0ZYoqBGvhW
2Fvpsc0yMkr8svY3qvMfouaSwzZfF1mC5R6Snktds2qMZceeNlVuDJM2YBBoMxw0IJUhtlkMFVmS
JuyUhZRADWrjaWyAj+Mbb8mTSEixSc/87grSa4SiGOrCBiTXcqg9AYgeAFdp5y9cnd8B7TUTfdJY
MeCmwN9Dt7EWQsidP5nMMEgXnLoInnerf2EDobhkpYCHFQhYHnlQrOjLL4aN35SvY2NAli2iL1EJ
GwhN9AqFpL+eLAe4VSYeR8f66hOaavVEuxHNWTcc47bW5dqXGTGSeeZv68Hc4f6Aw4RyBzxylWya
sBmeZdpCS9K0cU2VLLfkqemAwYtuB7wLbGjYmNcBO2jW6/lx8uCzu1lmXadcqAem6ptp3jbc3iL3
YFG3PekC+ahxF8Kmq6rpTfrSOmdT4+ydOAERYtIumALp7ANrcK5aG1ZM0AlOYa6IoNPyrwPqYiJA
CXQo8GrsyUUh38q2BHIfk+hUfgNllvmDSUjJE74VQIJwLyAZUPHonDYeGj90LeiVDMZodCZUdx2G
Mb50ZfzMjaK73h6a4TAMSn+Ki1Pk80lxZXytXMNjj+X3V8es6fbPSP14+oYlipiqqI/mdE4XXNHG
AFDAWpV6OzAC82WiRY9B6BxC0zgVDGbdzuqO1WQxI2habZE5j0ZjgHIR0WZMp+4e6uhTldcfoZ55
/NFIr3o08jvbbODR6aLfuyIxWDVqxDaFGFYiq0vIpvW2MJVxIVt625GdcUT4/U6bOdnEtBHp+w0R
5aLZn5z4JStjl+q/r2H/DJwF/RWhR7OQHSFT5L1QOpWUhal+rmzXJJlnNM+5RK44oGvYEC8AP7+N
rSVd7JS2v0PCbChOpjAfqg5/pGYHw5p2lVoU2qsxdPDwZrccuqvdBLNuBbp8WOGUKFd11Mxq9QzG
Udt8G1P5hLIifGpoz4d+kz3bBNlMynuyQpt1JYEWPBLT5uGhijXxeFPdVDVdyagA0j3hA7f57/9Z
WSx+N3O7Lqorx7Bwc2CmlL9bLaZOxl7kGOUuEW6y6zuG3g2I4AWawWcX0SKoKlXPRriNNYs7BpsY
03/+EeR/uD34GVhQdWEJnUGg8Zuc3fPDhpSzptxlGnKnOYDJCVgBtD6MVtzI3lJJfY4goNx4RRde
TC8AnJKJpVYWxMhU8BszGofHWWyqdyK763A7NwyX92xX9cusAr11o/7lp54F139TvM9HTtdxT6DD
N1G9/12QjZshNeICByf+OHudWsLdk7J7ESC+gDGn5tbq3GI1dGLfQRnbsm1K3iZjJ8zkS9SPJ1+B
HB/WpXDDL7bUXwqaOTR/rG8IVCyT9YsSmG7MvSqsaJFF0XT4l5//P8wN/Px4p03b9cBz/4eLdlQx
nhlhFyx1OaW7iZE8ahS/BKS/BEH1HlUGFOlAdRtifD91dsTyYEJ08hrwoYW5Rtt/6t0vVhLXO2Dx
n7y5A1LFJYyq/j4eynI7lEW/VFlobZvYvJhN2v7wAv+PBew6lt/+63+/U+WBvlBNHX00v7q5hIED
+pfve/XevP+vbzl23/HynvEvd+/9exT9f/7JnwYwYZl/uDo2EomXHLPWX+4vloA/JMQKYeICpeM8
gy3+dH9J+QcDBkeyk3BMk3hR/KN/ur+E+4dHlDa7eAMrPn8i/lvuL+PvlxZWIBKMTc+yWY1c1zTd
+dT9BTCh2ygSoWbJJ3Ss4FXGtN1pKXK9OBfnJEoAMtAWZd6fszNtzWd30sOF9HAnJohMGGFPL+yj
xCr1836NWZoQr4kqH039aiZpHnUdRDOGrXrbeZSZQyMy2hfNvm+NbJHDznvsXZLgjUTR8nA3OqG0
DpXZYUwQzJJSSvwFQh1C2cu1I0n1bAXxOH7HUCzAKDWKwf7sEuayYOQNsdormd+7vbGLGp0dACqD
nYHEdO11arqfBqDHOm4mMteGZJO47UMVdKAI9UZukBUni0bF7rkBEDYp+7nKw5X01FNVDDvT9ss1
PVPrGMzyuxYPXGzgyAwwH+TOgqEx5gHaZhvOJUQfkQ8psnZoVOKfBx5NTLDq+g8iSAEhlSbiu5L4
zRJnWK/ZXxprfEWITg5P4DxI6oG7rpml0mOx7qskexjJR9u7yqFMiRGXFTNeDwnoivDi5lW5/vcK
BRAMYi/bDIbNnMdMy3XU2ssqI04WauxOeu2Ig1vlO9ocaPX79mIh+syIcdvHTrUSZAKRdTl8L4o+
uetb7ZOGdF8VcnrMLEKi2kQFT3lEHo4DGz5kw37u6kAsILkBJsz17z2/I2hr/YMVy74A4glX/hCX
kNSaZldN07UCZ7osmzDfloVT3WcByXO/XHP3P24GvzoI7dkg9vMecTuRgRQ4XBw6cnvhzne+X07k
bDLNWPOV/YQqYonmuN1ZRmuxJUzHtW91/h6ZQEOaCdkiafxZn3uGZQaID+EBHAGp4JgX5QparrOy
+wICXycenBxPsJo6475CEe8FV1wjOAlG9Ga4kh6iRO9wqsfjGivgRgp8+n0rLhAwyn1J88nTGobW
40CyU+Vs3ZqdkcD3sQL5O506r6eOp9GpKXUpaIkiWMXexHAdYVX64ZTJu9NN6lUxAvIm56VLW+ge
pVh3U/9ZZmwnOsWp6gX2kmza4i4W46MiAn1ptMUIXquX1zoFIJgbxCnYDV3Wfz7gUv+7TYojbmLF
ZxFyXQxypvW7nRB1gxvQk8yfnArwO6gs+FfhiNM6NM4GPmXPt17zIAzu0tOQlB2iGe1+KLvPqAS1
FbH0w6qaDQxlW3+w0QOznHb5zqAEPY0RotREnkEPxZuY2TpCJR6Y+UZLEYzTGqm6OMT4a4Djk0Pf
xga6YohHTJMO0fAlyM3kkJbdq0o0d4dOkxQihD46QubV5GYvteaj4h2iZ1kWRDNT/p80aQBZCHAH
kfWJemS4t0D9MXKS2xqt+MEuRb9MsJzRUpzEAo3BW6+rEynB+TZrJ21ruieF2mk1MrRbV94Qk3uN
dFpX7r0NSxTTY7bTJ+NrbrenvpZi57C4jYZiwNeJalmh734Zgx7IsrECu4xjw8RxahjFonWHchPG
FMdGrIewSwvvOI4Z6n09WUVhgdw2C8HCSLHnPnRJiRZfiNFi19tY2xBUfgbNX3RA2hg0E2wQe58c
q/0AP3xKQsM/leZzporoyTJpKRA8QDon0KPASLZhET42ruai1GX8iGIWxT/pTzuEHCC3ESEQWnHK
dYrWOEWAG6J4TkDvobkVz+ya7lqThrmOoXQ1DnB6UxX1Gy+k9o1A5y68EPZrh3VLhxq7lBFejBKJ
XgVc/tKSPT2HT2rhvI/uuKSnrhyPFZFFRgkPmRYPNO6g3VNLAcDHxtRh69pUjoYExSB0LhAwBifL
tJ5ct4XZBYxyHINz11nZlgv9a0PKM9T1TqMN7kVL300+8lCpXUY2F6gaElwb/cx5hegnWUkJw62y
asYIenlsWUwI1yL4rB8x4QgBDi4INhVh6nfDCK86M+/9NkLI7RMvTnTuuiUldGt7Tnm+PTho/8qK
LtnIbwYZMykBuSKVQNNFY8gHh9O7nw2Jq0BvCXMTpb3jIkh2bZ6tkE6preYTFQgNc0DHZXhEdwQJ
2nxr2dMO2Jrzpn9EO+lB2TyFPXdH5n/3ja0+2jrsd/+8DPyOKdOR4JhzsSKonA1HWsbf111ICKoG
i+gAHiO/BvrtcKlKDscns538+5x93lZnirIqXMBVwCM8LYSUG7Wn0hLmcjS1+JHJVR5a2rpqUoyS
UQImJylfdF+3jgCJtWVtdt5FI9uREwX8vSusS17raCnC9EhoYrL3iyBduiWJabJQzq6AK7EqrFlN
PhrJVejWXZq4bzVA1cPEFGuZSz8/2QmyHa7PJ+IqFFDjNCApTd9rBEj9S/0vjL/fnCwOkvRsoRsG
ITmGxE3+94Mk2a34AbyPxzitrUUfMgaTcGsQPsRofax5+8TABkspPFPM9bXTon4gLF1zoj0Lilrr
CYqVYdZXTFgWnCzvXoJalUtBCbTvguHrFGBZibIDDcCybfEsYjnHJnVwEehstboEY8jxOWg0l7IQ
mlfllp8GDxlfNQ3tvre42rUAzn8PuObkBSmibGcb3ukNJnYZ1EsuC3EqItphBZ3GdSbx4JtG/s0m
1J0xbEuYiCSevSj97jghFFjWMh/JHztV4UBYTg303AxBYPXQ+db0T1aE73rS/wLFONhlOrPcWoHr
LAjJNDz3oNOZOxN7kMOz6UgfMKzxRF8KbGijSRq0JjVjKbxlo6MDjlty1IkCMLeN5mAwGPB3wSSZ
MVWadUQu8tJl4WfC+r7YWuBtJTxST7eDY4bNrASst27pLR2V0zPqt9GlePgeHNOSSy/Ke5IvCQgo
Y0KmWeSONiqIBeyNbhP5MN4j0ZhM5ww6fmOm0zoZqV2JmT9GAV8v81C8vLOXMtfn1Hu+Udo7OzXb
YZvBlqu6AHtaYOo4uUHyteAi21ZsTTUPz5ljaUt9jhSFBdae0sq+kvnpm0V2Erm7LUjUPbWMZO5v
D7uha7//85Vtzyflz4pqPmkBvLDvBgohLct1ZkDCLxVVX8FpoRXiPyofSTDYS++InZOkg0aqHeSE
F9BQO404jMfO+ognbzybFnYOTIJGNFXvum8QaJQma438l20nB0I0ZAEyP5HDKesT0iOnR429MaGB
pM8ktfugWen45uaqWdI5Ch/LjHzMCKcm5KCOkEiVrS1Q7MvSAmfskeEMsZVhf1XMIaNOTSc3GtKT
DOiOZ0hJt/wYX+yoxyNmEQk0qAkXpHHuBtSKDl0knyxucqbxMzDHfrT8tGajwZdm1/qLF/rMuyax
6w0C76mWbeLLIXUazX2cDQiw/BS8uqVWUF21zT8feOH91ii6rakOamMBfcKT5u9rag+clNyu3nqk
RuSOGSfyLhIPakL/UYedvmWJ+mSDZKTNP7QH1AAD2xXYkFWHpCwjQ2ypeUSmJHhDqX0H/JB+Rllr
VoSCOWW1zhNPrJpYHO3Am866h2rK8DO8LETE7d0y6g5JE51Bzr4WrU54oTqFpPLoTomQvgzFvpdu
jnC93TR2xqRbOV8gAFs7rvjpiv50wZjG25eGfpxcBuAdXCtRuqgj9HhCQlLOghQAisKNx0sKF29B
xiABJQB6NH1kh+MVpGnBOT6BVY6Q2vbtfs4bJvjiEgdR+EkTlrXLo1fgBfUpgkcwtkl4dmyDFjvz
/asuxnKJp8A+ZthSFhQSXCSHIIiQKkcZ+yuZdMxP+n4rh42pIeKrlICCRCtz0VTWJxu01rZnr7Me
QNUuahf2rFmoAG2DLWiZA9IvaKHrcKwJgdppFE33wrwJa+p6pTG/Qs03Is2jqaYK+1SQ0PkYTfpG
a3wHuQbWuKnwnVUc6eHJs6JPraG4JBQkiyL5IoeheXcTuURoDt3Q8t1dRk3YU4rf+53xFavtOCCY
pZubrvLMpNXf1ub2trqaEAgInEZYrcMKKrU72k4uChINN1aYFpCJVlDN1cW0emQZmn2YyYoF0gbQ
z8vC0hj3xQ76itAmY6IOXgzyNAiViMaHqAqx+NGVJw/xNWtcMcuugCbVisgBjQQaElggzEZq3THp
2jSam5PY69w35XMms/iOBLlLIRvCIAEmLXPEA8uAwGzZGUeFIDqruvbYm9juk7T/BkYUKEBhBwTZ
ArcfZZZcjegQRlp4qmgwbkgiJw9gfukGautk8YdRZCBsBqo4Lim2vQS6di7hHG7CYUf5fKJamo2Y
zZOB4R0JG5G6ToOgeBwC/czBdf8F00Ht8/v66SEnIH8BCMatYfPbjtQlygrfdFc9Wkhml0PmxavS
ap2DoqNyYcFFKsiyZtW5eeck2pMMfaQBFUTZlDhRNCrVnGGJPwdkxt1g0OM3YrNdR1jXMqYSMs6v
tCtt2UwPkLmg1BsjU0EGaM9MiJnrurbBfEDPt4Usrw2oDqZv3JNuZRmCO8Twqer3pCHyTQRtf+cm
/tfO7fB5Gd41CFDh8zVfugSHDK6ZegOiEK/XBIzRKsmHkZ07MAa39BXdmRb5vEg3qlfJytFsf+cL
sjSGEEaup/nNIu2dTY0d6kjYuHvxqwJaa1ZljLCqnP84yO+s1sAvFflsndAu4w9r33AP7+M4ma62
wElKlnoIgRV0Tl4+IJyyaMgU4bMxVcRwR/y/qTbE18x/sr35b+uTRky9C1/CVOkenoNc0GPltHaC
BxrX+tn39GmV6cYp9hFm9G5N58MyXpUtcICPMjnBRfIhGZjZKhj1mLGC85EVQf4YMMZbqjAKjo7B
pLIsdjlWhaOYb9UBMk86N56zKrvhpuTTHhsBuZIewlZ5xElEFoVulLd4ntjQDWKimo+0apOm3Tan
kGGGk/nwBVGmaTq0shAxAIC6mgSWRssvaiCy0ui1F+w4HVD3Ut/WIwNUx57Tabmhosq1jrm86sSd
H62is0gIaqelX8QW2I9wFRkoDKestxdd6wGyxvyFZ8GuOXWqqlm7ZZvsUiSkZMPFr2GMKQoaIzK6
llzwPADiXqQee1jln7rYHh84DsyLk4/eSsUTtiYUfoURYNHJ1R3E2gVwo3jZ9FX2Icw7ClD/XSvU
iFCVKzIQePmTIjJoKPpH38ySS+RGhyJt0+dUWDMWUGBy5lVTeUd4c49VlaIyppl5TXNYgoEwzY0d
vWQQ8O6Urox7PzQgESPoIXqFlAQfzzVfoZc8utLBiV6w/TaT70SMfbEr136IX6ShBYdQ9dNm2DWx
UTxE2lec5e6yqWt8pSkzNuTjBroly10JvXCfzSnNtnQRq7UWp1jhe/Zd3AZeGHvZq7DhXpkEBlJc
pptGyP2X3MqRAIUsuqajLJfNABQlsPLnMijabavnOmo23K01OySwvm8uo62qJj4N1+EUWO6mKZqv
wojd45hJpA3N2ODxizaBCKOLTpv6oQ+avaUhZQhMLWd5xTuT+Jx27KXQcE+fqgGKYZN0QA0sAQ+A
VfyUpThAzPytHDJnOTuSdjK2ToxvintnQL2uwQS6L836qW3cYAOSCzqPxTx6alEreD7tyS4a2MKh
jTgwIn/NI2mtXbZcKGi8bJvlJEZBAiCTTIrwUyacatn3nXOPa5qeQ/2VPoWEa49NcYiiBAR7yDzV
Se2t2Zlq2URkUAWNe93l1EaPVCt7jTyBE97u59hvNOzyuzRu6l019jFtMISzNnGowFU1iTrV9Jlu
EVco6qBGeC26R1FuyL0t1nqjQiaXYTQtstq/Hywap2aXp/ss6JpVaxr+wUyymgMVAUESPTgTFUlW
HUhDTdU/BXC1sQKPw9boxkOWEfdxKwlH671JS/Ayqf80+WNC+pAXb3OoEJeIUak3bss2/sB3n26Q
nupY1vQFoHd31Tt+CN5YLQN79E9aX02XvksCWL+VscDBxt5XFy6EFOPNyZ2dUOrNEZPc4SQZEABR
JCRNbBMM4/QXnOifJ5rFa93I5qCK/pEZgsdB82D5JPUh1tv+AqmZPGVyDtIqmNbk1I6vmBvughqu
GhIs1jQzqR8TYgA9KCFoOD+59M5XTWoRARa2amez1f9xp/yfydK/TJaY4BiMW/7PX/S+/5gsXb51
71/ff50s/flP/posCfMPegq2Y8OIN230Nj+HSzNJ/C+WoPxj3lGAGTWZG2EwpRD5c5pkgBlkrMq7
riklnEL7vzVNsszfoHmMuRzHsecOBxg36fyOS0PEMXR5XRrnMCB8tquttYPkkTq5IMk4bNNlpBEU
GHOCluF7207cHJLQOhFIT19d1s8+vdhFZ834YM3f5o2s1/hXSo2wuMaeb6Q1CVWFrOGfCojJwNxD
v1frtlUCMAWmJ10VSMkmHEeCCmZwnol4HNde7OsQGfJ7nxnvVriHOgnUuRtpwxSWAzShHJc57kKT
FtMBwYy7q2MqxXaoTrVlXl3S1bdV6zesKWg1dJaydYw8SG80/SBKq9iIdlAvTVBfGTq81KlevBpe
vwGTffFcX+29tmcp6npEMVpcHFyzuguZZxHjU6drKxAfjuYxM8KQuIx6h5wuibBQh+qocXd2BGYr
T+JOa21qJj1OHzSTadW8UuVSf20dAvDEdPSsdFf4QfnGgnIf6eN5QtK3ImiVSQ19DDekhR5BL1oP
+vSQ9G+WP/dTBLEu1dQrUsjFoxdgvbj9C0w0yEtsqNvs9aIVDWNcwUjfl46K+b8HghfruOuWPklQ
U1RuG0YYawMDX7QVmB+xGtMEVeX39v+yd17LjetaGn4iTjGHW0lUthzabbt9w3IHM+fMp58P0D5b
fXr21Km5n3IZBYJBzATW+kOvoVGgEvnoWvgycQE5pEBNyvxpK1W8Jn+1ziLDPo2pF1yg/TO2WubW
uh/VLmeceg/3tUcqep42mKF9Ou34bbLyeq+QYguT2Nl4xbiJ+4nBVII1WZOgBhUzwjksgbm1UlIf
eB8Va8dJ6VQCYYhG/MkAg3lYrXUYwHXbok19vXOH49AjYxY7IUinTo02yYKuMIzuh6oZ0zvYNonv
Nt6dneHtpjigZrLQQ/EW5ZWHEPbDXZYOzUacm3JJlOcu2FQZ/bKlhCOMYRzPgTv3O1TRIEs5esbX
FU/OwELdzIGqCSkrbEvsxPtPqxmCu1orvxcxnHJ6McMW2AigPzfCPq9SX0OTrljojianJzgtqlce
AGsBugtNDNwG4wKydT3mIeMFLCthtRqvKanVOIRjgjjIadJqcG+ecUoMFHWwCl02GsJvKzMOv3o2
CQ4P6tLFI4O6CXL1okcTualWz/1Am4Y7go4rHA29XQQzej0oxPYh2WV7FZSoDToRjFLjPrDXe9eG
2hqOmeXPA6rQWVq8lnHSngXbcd0az7h29N9gPX7JwuKrqirDphwya49pE9HY6TQNY3hq0Mw9oCfh
bJEVd9ezNi4vdhw3K7S/lA8FMyBtbHGyQ6QKeAfvEDcY9pqCoYVpqJcm7sddsCjO1o3zV93Jy7tc
BygClmVYOU5i7TI6jBf4wufI1PO9eF0Jy2uj8cNwUb6pmXbXCQo/Zs7l2VGD8wIOd4sJgwXQM4hO
qAo0DHqjcqMiwHAXK666Q4D/G50wnKnrePJH8JlrOsj1MXA7g6E0DquLMmE76ZGYtZ04OMSVmd0Z
SAKvUEx0UdNohw1RzsG32hbiwlD2fm1HANIaZLzomA0rge7ZoTQSbJIcFSeEo1+6zsRWMy/XJf3a
9aDH5jrNbfdYqsquDcl+c5zdbHAmdAzX4gGmfJnkZzq49rXIkuSusIJD6whldi45efd2pRGxv/eM
6RccXKGIFOMNlXSIwszDqQdBa1m4/yE09D4r5LXdkChuZZRg74JmrWgehkkFMGJZ4I0JoJiuNmbZ
oiqnZa0w4OKvArf/13x6Tw3ni2k5/zZ5XVI2YiTDluSs36py1mTZ87adtAe5CbmIbP9ji70B4N1I
9a/uh+4K5L8GwN9bBNk6EpzqaxUCcQmTm0LW5EKyuK2TOsKWQ84m3MXqt1m3dW5tcm05w8ky7E97
K1jPTsYgTTb+8x4ocr/kAtefk1v5rXpdTf7KtWp4yYnHPdvddv63Td927B+P9brkH8cp14HUiQic
0zTr23Zvy7XN8AVtrGL7509dD/B26LdVZO3PxWXjb0cnf/q3Pb2tfl3zt83LU4DZjPDm+vuyVZVQ
1mwzYbSscKbl+rIw7bqFwySu8m87IWfdzlHlmXhTWw0Ww9O30Br06wrXpSYTQig20jkph42dYoLB
jwTWXVJCgysRTkP3LO639VQ95opG6hL20TGpMtIKUwFbGRVvWm+zukbPdnhvXptu7bJmiZXlFm5r
XbfSIhdIgOu2Rfz+VklltCgDpUg4qX6iJs0xJiudrWRVqWd4fHJ6jolkwLEBcXlrLIKUhHD5el1E
zpDrBRGaABM2CkEae7wHFBvqBjLv2N7OC6/+iFiM653qFA7N3EK1kbXGxIgeRSuEArssgb50RNT8
EnvBtLs9opV8FVT6Re90nSeyPDXewucq5ZrRBy7AwaBT1w6/nPYXb3KSoMX8nklqhubA2lhEMQuu
hCxseNn/OHlbTq7G1cD8fChQa3B65PWr04Rp+wH0L4oR0/ciwsy+ado8Q40rMtamMX4LcvtLGfCZ
j+2WLNLfkg2dYKPIyXrqGFp3xX4edwZdnKOb9fZR9Yi6kvZr18HU94hqh+NRFrgv0UdDEAP7v3wI
92YZcmLQ9mFcjAiNqMnJqlugbLowwyc7OslixG0QyDtf83LQlHLFF7g4tZkNukVcUlPY/spCYIj1
MXD2g2AUTX8Xfax8VhoJDgJ72D16gRHv7Ml+aMY2Ps3Goq/BptTrqXI3dhYAE5vgNVhLgbqr4FOR
ZTNWyGWmm2Ghs9kZSYPqo2YcHcQsIXsgWpWPiSqsaOtj0ug5PWhSb/ZQfyO3fdfQI+FzxnlLkNLH
X/wAmzzTfSMltm3XeJdCsQkOquEjYqcdSSBrR81kpDriwKi5dP0ETSkRNsmyNtrYRACcQM5SUJp0
whAZoRvU77in8rDX+WIpf9UwCqKTVVp3qLINR3kNuLPx/w57SAZ0AOa1PP+OuAgjYe9DnT25Cw+h
KthUjjKkfLoyY6/W7biT+zALEhZWQlCzRlGV0xneZruIbh6iahipiiti1QGQEM2DThXHMCE7oXPh
kVz6rQjnyMUDKDcRei20rSNZZYq4v62ZOD9yuTP4eUyXcV75SwVE3oBSD+SPtrnrMxQMw2WFaQJW
qk6JMEC4bekF4g9N7Oeoi0P6bdoW5DDGZ4RBYvFyscVxXw9HnOxMnnFRIKaZrHI4Kxt5T8nDkzdc
Lvlr1+sg7jY3OOAVph6knIc8YFm7FbKtS8nxjq7xFkjGlCABMX5Eb7bTXeh0fzdO4FlWQwfZVh60
vIVk7VbIcyAn+ZrQXU3MvXRlMQTXL6x568viNjln6rcxBE5QzOpDF+M0eZV9uVYNE7mlAUTlGohS
fdQbmNCJvKtF8cdk2SK1gnI0ZhtoOfba+HsxKxHdHdEW6m4NEZJU/WiQoiB18atTZ8gmRtCBZaGI
IpICEyHcVVvXwd40C9xh+s8qTk2/FfeTPH83nRTZdpvssuLY6o12CCwTr0nL3g4phmzKYuibeXSa
k93bEEBIcSMDoWO2GloaFDO+efKATB5pCOcY0KPySkCMQeBKC/VsoxPf4smCFK0jKpOYzWZQ9Xs3
QPFGHxz7GM840Cyz3m/SSM1OWMeewzh5HscOLn9bZb7WQEmSO9unbiiC1LzQXUQG5PFcHwVF3QwF
KmnZ0nabUdgs90Rym3AGBipuhM7I0+0UZc+pYO1dr7So3W4GB2z30fxSTLAJmyBUN5MYG5nZx6SV
xtFrCuvkiEJhMKjUaG4jYN1gQiy+at4YgyNbF8DxjzZd6z0Zu+0Q9S8I3yjbEJb4hpB0sKoxM4bH
o1mkI7MJTCAOOJ1ZIGzbVo+4PTZrc3EUnvMMJx7LhAJb9/2mUdVsrbi8QQanLPwWAc59pMaI77cH
I9FR3IWTS0KMl0Vn8iozAxXKopzWAkTXvZRPrWcjvlkU6BeDM65Ji9NtVkUHexK9aEc3GKn2youR
xAQLhkuWm4PvtB7CUA3PUtM8jzaJcuCZ162b0C/53gbuRv4OAncGSqKITDr4DTaY3SMsoHWQ8G27
3OStisGc+M63Y1MdI6RotnGnnStNVRckAGiTc5cEMnHTds9Rz7tmWcKvQZAF26QLy1Nrfl9MZT4i
wqadhEVCzOamIsXYsh6+4vkE3CIvYBll8PnQI299uWMFdq+7PtXPZIvvIaWPMMYdeuGfUctGkct4
09oQ8h/uYwFYyO3gIkCGUAQhCN6UsigUJUTJSf1lQpw6us2wXuDpuHh77omWlh02A6KQNTwru2Pg
ad3RNnv74Az3jjslfhLBUC94l/jw4Ts0i8UCPL2H1Aa92ZAgT0a8o1SowV3s7lX8sa/HFiH5grDI
KHRbxEtXFEMOU3cgyEK2hdfMvLyWc/MSKt3CYBvjicXROD12+tJFsDTnFMqA4cQzNIHC3Rhkk9wO
Vqk8O3iqCVO2WDeJM5feOh8hGjPYzI+y5kq28a3RE3OI5Z9yBUUK2a6Lh0vWboVczL6tK6flVtO4
iHaVxgUUP/TbcrIKFQZXVNv+vK4r2/JkPMSgYtaF9SNV894ntF5vRrwwNiagsE1rJV8KtJvvvEVL
n+YGz55kfEpwW/UNvQC654gQmjJvjcDAXRp9Z2v2vodjjoPyrPvSo6SHMLSqFjB+kIXs9WRXryEq
S7mrwffI0MqO+nTVoDG2wjM52ITNdELNovkRABVZjZX3XuYIhJUzMaVgqEmUtD0gBLxGgLSk03Ec
FuVp0aMfWrKbQMm9txDmVvhXBPeQR5u7QCMlXqTx/OE0MWI1pY3YQ4HARVj3CKJZw3uqnOR85BJH
RB3H7IjxQvCl1vqvNiKDH2bUIryXB84Fka72UrTwIUXI5SPSyydAbKjZZCUI2ja2Dt0yWr6c2SKf
MfXpR+uRB0OHrTok5LC+NtGCZAlb5axxq8eWeQfxd7y3iAuv5Aygnt9w0sy/jBUgSMsMUj+fgVGq
Pf36UoX+DJrvW407/bYorH5ft97yMlbRQR7E3I3KGmSfca7aWkP+HThYQH/9wbWh57Yz2vwB4i+P
zhJrJ1wSZqJrHMpCTGHx7PQtV5pl58AQ2GnIRb1ZAQFHsbtAOiaAl7Z+Gp3MfbRSRAqvZyeMyKd2
sfEwhLN2LowZTLTY5OyYSPda+stcJN2+nHECTdtu/JajmCnXRDomEVgg49haTvqlH6Z32a5meMvn
eGvg9Jcbd+Tnx7Up9kGLyoubqfVXIoPloZ0apMrgpn1Y4/UCmzW3U9y09mEY1f45TpcnucGxsnJc
sdzuEs2VfSlLF1FtsYtIz3/VVSQZ6ynNfJRm06NmJdP1AqpwxcHtvsP06bY4eSD/rzrW10XPznKr
S4QPm7zFesiY9/K2k1s1axWWbqmjpj/HJ4C23kbufqHRvdSd8iXGEprk94QdRWUeIqf0HpOQAKsH
K/BH0ZtHlB71V8Sj6i0D5RDudTM9hhNMWblEHxYHy1YS+AFmsjXnpj5WvJAeW5wAeAbz8kc8mbvA
iuc38K+eHxn1coxEdFQrbTSWudHkdvIZ92ozi77R29L9JDRQrPGC9mHuXEKbYjtWXPoJ0L9vGalN
H5UIVJuNAsfPBgi4XCLMS/gFSOG34Gr9FNsVwMKadk+YWGjdcDwNqS6Up7v3cNa53NBDTzhq1fdq
EAFkEL9io4Obd5b7vtSARqZKA6hXEofOomW4LtEPOHMtS/vhtpYBytnszvkcqxcrACctf2XiHYDw
3UdWutMGKIxxbu2oujhtQ15Y/Ig37G28Ts5yARVtmI0DCemu6xwPGkUfXJdyxlWVzM73obcB+doO
XmNut3ALQtJFRiT7kf21Q6UW4QowArE3x/IO/5tqkzaj9p245nV/ahWlWEWJLoHSBOcYXuQGwa7s
e66c5P5oCwLUBZ+2SzU06rkPIhUad6Z/DOarXKCd4Xw0am1eOoBUWLeQ2O7CTr2UJHcJMROmVqrm
J11yQpFjpz45YVTxbcNTOged+rS4Ck73ml3/bDMPxc3eRDEMYbIMVg7YYKs8FewjWiOx8oLO99N1
a170pSKD/IIhteKTzUpPDmanF24mj3vdDT5cLpZcNIXIivBKDLCmNBHJSgMwo2VpPZU2CQ25SFGC
MSI4+2E6ZIirtG4uOgitU2rh0Y4Cd/2qZvWDXJSn57lXm+6F0ApMZR6JY7240f1Y4nlVq0X73QD1
ZIojNhjUQqWwlUdtnvU9nSdlt9hG8sUJCUnDZmp+5tyVqjco74kCPj4ElNKGlwjpPPTw3Qmhch4v
ANoXeXogfr0MahO/mAgRI4c8abB/i+Z+ahV1rZuV6Bm9yiVRjYSnOGjaI5wdbz/OoB+6oTlNfd1/
GZ0ad0lxvucw80vTm9+VBOPIoe+suxHJ4/PUQ5jqAyd6W/r0Th6LV3lv6tAjl4X29nYp3O6Yqqp6
rzm4GMeEbX5ow508QTUjuVW4LM3j0I7pIY6GedelIWjjYWFMKE5MAFLLJV31jpritAELPd45ulKe
A1MrfCtuuzctB2woFiVS9xFD/V51+CSdnAAwhaZMpZCFcx/tBaxEVBnmjx5RfGhmyre0N4LNKGAV
haVFFytJEZ9Hcup77j7OfW79mBQgtANKAvekvfVjVZvRFkGM/rVBtEVuK+rUTwWfvGfyC86unfpp
3y98up0Qbhp7bf3ALHw/zYH25lnL4C94Sp0SFI3uoUXgqin2RxZyEvsQ5eKq3EyaeDXJ1cT6cgmg
LzLh+/+58f+QGydbLQzZ/vfc+OtcQtgMf0+O/7XOv5LjKslxyxDcSpVtOYL5+JfvnqZpzHLgPgIl
v3Iy/5UqF7Z7BlZf/MFpAsv9d6oc2z3P8xxGLq4hk+j6/yVV/oeHl+qqlqqZyI5oKJyYuPn9O7Ya
DEebNhiUXIz6DaEo0qsrMDaYXFnmg5r/JyjivzO1rP/xa2L+b0juOjTUahr5teBu/iSBZL+U06Yk
cPUI6wRWpPVapqfwDnE7WJgr8w3+4K9wFx+IXyC/Xq7ddXQeX7TztHEO4EBKAnKMK/wOmZbTbxfx
H2h8kGD/8EZV4e65XDcGpvBSuXh/+O7hd6plFgp8mOMwuqzqpT0WovBkeAQ17faIDCkwL6JBIPyf
nXaZDkqOfDZ+MwRaOhloEbUk9LpVODXmJtItbVObhOb1Pk5PsoC7mmwDU32X4jRSksbQ8I7Jk6pc
y7YCH7qVZs/Vpk48QKVxC1GornldujkyNSLyIgu3jRhtFcuQ+LB9cZAVI3b0v4kASrUcOT1IbSYR
kazU4aFw63GbitiZbRHHQ7w7RgWRINCtIHaNppWTAOxayosU2ZEFyCXUCa1wf2tqpCYx48MU5XWw
+hqRMSgUDKSvGlZ9X/G9gIO5kuJQljPq+wLPYkcE9EwZw7RlKRtUoRi1mNAuIhH/BBoJlH4YtqXQ
aAKgVR2lbpOseULBSU62zbnsNP1gtWQVctTGGVpHTn2URS1q2ApUBJFiOpNCYQjBaOIThdkTVf97
ujQzNBOn4LVGpLmrVaGSzcg7bxiIL5Z6p8ZdsJVN3QKvAN1d1LoDF9wcAdhj2KWfuAwgdSKmZJMs
bpNanbxZo0jX1V25kodriZNAKGIinCqOXF4VtwnPTpvDPBDHK49S1gBgIzInq6qbAitbki+3I9RT
hfCZnHa6sUFHDCGvKlJahOOJKcHj4ya9HaysaWZG90WD1IK/7VFRSdjIWow0ym4wl4M71SHgOOtF
zssgFx8Eqn3QsUOyFSRgpepSVGT8tKd3fIn78uU6aYhI2LzTxZ0A4JgIr6jJu0OHg7MfAdvJdtnE
FQf36HHPh57IaNZS8Qy5Z3IvUYcBcEvMYgoVaJ5eba1MiyiQEtVxjqwQXgbj6FANi7n2Yz6eBFvi
6RiL8OBoOuu0LJa9I/ZB3rZSJOpaW/pHIUYKMu7v+7VKSI0yiOUuxjzQ3aIwetVfQ+j8LxE2uXM3
JTY5GQhLwbhcLPIbIlzj8qrIRQhHTspiEjNuk38skpkVAYF2VjbA/RuSLtyhYZ7CLgJFglCrV+4g
czRHOXcRtT8mi4CQqOe18cZMBqjDGXI6BiYBmi9XAcHkoKrcv902L2si6r3vM+QGxc8id8JTh5IM
xDfO1yhSaDKPJmuyba5Q8ceNSqT5hyhYycZF68OVhRu6f53925Kd+ksZlPyQiHdWKiLxsjaZSdW8
yeocFtriy6oskJj9iPhk+G1IhHJ1myHXhpX3r8bb1uQyAJZQjyc6t5FnPv379GNrqPHY6U8I8UA+
kBFCnhGi8JZQ3NPymn7tYhJ3EYdG36y+Hrk8aN0Y0p0XqqfrXBMVWPKVs1Biv86PdJfxt0HEbCp8
OzHO2M0ArGIj12XlUnK61IjU3yZlTbZdN/fbOoXS57t5hGPY6Ch6qZgyJeIh+6fN3Np01MYBTTXd
T6eFUG543ToSIUd3JL+mZc6HnEpEkyotMKMF3LCYHAUAQdZuxZ9thF/pc1vk5xTORi4jmHKZAl/0
WRz8P64rV7vNKeV6t2lZ+/On/n2Xwt6MUPjfGWgGMzjUPxnuVtjs8Jk1Is13pirbK4X6Bp3H8q8J
OfGtkxkw4GWQuxV9qqCB4bdQhx0SyqUyE4VqGEN2M8kFfLZ5UVC4lvpETqoBPcfb+FbIhNttUtaK
uAaagkqrzEqpVZlALUmmtUzEFWMHJa8bCaQbYd8IP6PieMu/3SZ/axNfvSatJ95XmbjDHYTHCpMw
cTG2GuwiXANaS4Qi63yrkyEhp1tu06Z753QgF6ap54QA7i62SVIU5dFCWpN3+vDFvDfTNL3+uszM
OPIJqk2SplOKGpg7eaUfW5yepkn92aqdfcHYHWgagMdAfB+HXGBnZDUia0i0naLpIrBIdrjgmloi
1z0HcJ1/yHNjGUjP7UssOA6tfpHJOnmWZBYvddr7BAkmEkkt1NDR+oTrXJ+w14AQ437ULaaOI1bz
oJTmvVdsSMWHRzP8GiU8vK3oYWG+0JCb7nN1PVTBU1wOYghLm7gdDN3M9g3sR76GyoIgIvwbjU9I
W2OqQmfp0da8l46+Lpzs9BiPp7LR0uNApGFnhSjGIkhy1BSDPK8oFrO/97Ce3g/djA9v6V4q+GeR
jq5EHgzbZM6RaK2eYo0ODvoNzcYiANHgv/xIUgqmSjchS2JhICALmWKUyaVbmxoTEkVNH2V+kW2U
xfUOkNXYTukEp2DjYkKOjDaUiwN+c622C3pNkXkeUUdeYy01rLqlPYC9Du+7iZiYNSI7MAnmkd07
9/ZCbqhSrYEPKkYq7aTmvi4+crLQ5Fda5CXlZGEM+BHa7q4ozZ8VaKYiI0OdusqAJwq1Gh7iSosi
SOklD2HOEZA8XLgyv0172N4cUT4UzalHlkPOc3l1DCBPd7cmucR1G3k/0CVDM9JbkUqxEEHjI1SL
IkNCdlnLao9S4CqIQc07Zk+PSB09Mjty0Urkg+RCsjaJz5es3WbI5a6rLFP8M0v01pdtKPB7CGXA
6qgK3gSiUJcCKUA5zc2O5t8CC54+G4kWMdtRTGZXzRmrcOsgm+TMKEQ+WdZKJUVhu2b3sr4B1u+q
CNAF7qHoLfx7bXPLncInXY8OWROMu9HG/Y9EoWjrml8hfme+XtEzl01WrikbOPe4EIglbjNuk+N9
RQ8Xl6PMFxLPo+8qG24AzF6cneaSgduFCfTkk+b5luuPr8UvMtp34yYAwqnv2o39nF0Ydjzhx+Pp
0Woz5E8QOKIJYSdkyFc6TsQ2jwSq3E/teG5ggTBKQskvRMn9pSeMN5RYzu0y1091P0pfzOSeBEWO
ca5yKpN7J9mhd5PMO2DGYPuRVuT5PhfJpZ7O8MYxUyfwngenTjlgPWxbjyGmAN4mjA8p1mpzuW6Q
CuS4tvaxOLvkNflir7sfC5lQP/+Es9Z0OxyyHeUdkUxyX+MXFPksLA/V+X4GCJK+6uhQAgnfRF9t
RJa/awr+QkAWn/vIjxAvxYJhhYyugYWrsrXJYhk7R93a+aGv/DDewhuuzXtg0cnXJnlo1e/Znbqt
VmecFD9wc7lMKyGwv47Xy9E44r7xPp/bTfJJouijJUzmI3b2YPEmKlbTu7eb1u5B/6k9wjM/pG/q
pnqpN7gn7OGgRfcGEvzdCgzQg+Pbysp+ENyilXpwN/mdtq++k7mIuosWrjoC0PjpxdtAObTjyj4b
w6Yix0MPGyECZRVsvrcr457g+RY227I2/fQRR+BfGKu8VJ/luT5PjPzXjZ+/wTe1GWZ/xRrNuujP
7Zu5+dXtl9Ohfw8O7FW8W3aIoDzyzFnH8uFoTHtnh4nijEhY6APeSYCzWytjV+S+Xb91yT6OnsbQ
x/6qabZ2vRdOvqgLQdJBvt5z1vaXJduY3Vr9aZaPaCPM3+BXKqqPTv0ykytfeQ0SfXvMXAwh3Qmk
zKdfDzgcCNOigbrtVmrz3pzOzqPHYRUHe118saejO/ieHx80FJyCV8SSgDMts88bcuHm+Npvl+Ac
7b1HhADuwu303oHr+gknDBwJDi3ePow3CMTMXzIyzd62g53l+WNwSFACtJ/MclV8GBXCIdtvXb5J
9EfoTFV5GbfkP6AHLb4f8SUV/3Gxmr87Px1YBSMM11Pq4EhyCugKI/Nyr3mr9KWe1yfrmSyhctK2
yDy+Wj8jvoNtgh3ZyjsHT2AGnG+gw2aw6u8ePkaGmGmeTNJM7/OzV511c6+e6Xs9Zu/aL/jERCbU
75ivktD7gFma1GetXNP72RXpBj3S8JDRR7HXZMWxYog1howr/bXYdQMORCvnxf4+POYP7lt9mO4E
VYLcAFbzCejfg0s09AtpzZyM+M9w3fzyeHxA3tmgJzaTts3KrWnu2EM2T1Kxm9banXE0HhFjwD3d
y/cgdeJfMF4/lB/Zg+kD5jzGz/pb+DN9rnH/Qm6mX9urbh1c0tf6tTypj+ATUKT1+5NF+uxS7qHe
Lm/Zwby8zE/WF2VvPCS/sLkEQmAAt9+onwit2cdpWyLogfnbrvmKjOSjvjdP6gGmfvOCcPvwweg4
PbQbZCF85U0t18422GBKsCF7Nq54F2prRgXJvEKSt4asHq1TXtkMIB6H9/xAQlH3OERS3CuSoBve
qa+mdkxXIaC8DYde+hiYDiud0S9+fit96+6LR+8bcIkXRJY2yz59z3eWr1TwZO9JIBMfB2mxyzbo
O4Oehyu/Dlblmcct2RKk2wNgt165D88oImsrQl/kxkHBQJfeLRfc0dxpi9bL449gH54Zee6LPW42
uyxduw/dHhFM3jzN1vRWC29AA+Hylb6pv3BOD90JXiIKM+UaIeM53MOGCwcA7ZuEx/rBe0PRHbXM
MlzXxjawV8gBkfyuL84+sNZ4kba7gLDXLvRx19sl38a7svnK2CtR1iFb9LbWqzZAMFvj/2Cc3U14
qM/BNj/aLyb7vMOEaT+l63sHWseprrbV3uCbAkBz46xDwpGYaSX+r/k+PXsf5kP6NbwLd9F3YK3W
Zcrwvb59/tyiJuAjP5EGr40ce5Y9waOjajrNDpGhi+bSsenECCcQWFtTjI36ccRFq7UhNev4yCQu
fWu01kYdjZ+q3xgCvYnlGihtUZOYDVmDpwus8lpFHQJkazacUMqFviEGLZkc3fzvaxtpTS+mRTHX
6axkU/YQ6LqyPbnOZ1QWDkPKyOuBqv+rSBp0FxQDAKCsyRltW70r6McSR3JRMhobE9XQBW2LVD+0
RK7ckdz/IqXwZHVSiT22Fu6Qjm22wLbwUFljFoFUsTtMAMwdUFV5ESW8d4lBIPbENPJx09Exss2c
pvPeloh3Ce25gXw6Cai/TTcEHXcosZ3sAbu4KmvgngokhyoKCdWQtVub5g3jLm/6h0AdULfm5rdn
LjDDE0a6dYGy6pxoyi4I70NbVY8uuvIYZRR4H0YNAByBWZRFl+LQMSvaVkrU34pQjgJFxEG26Vhj
bZGwuJdRtqt6vIiCNpVAQt8aTRstKSduIl9q1dt6v1bJm+1lOLgTIUFZs0U0OE51JKkAQWq29iVT
jWDreoSmqmmAiFnxmQj6qj5BpNS2psH7uH+ZII4eRsSoFGtCv0LAxGUASRXy73Nqi4cx7mHI191y
BMOYrI2u4a0OfCiLdHqe/YA1u9WjvCUm1RFlCZeukjcEz0DP1WOUTyN9tkV7rhq33kqVc/IAEx7g
kwHcyt2HoJWwGTGtVyAWJEMzaLdrqTRvpgbslMBF4EqAHqXM+624tQ14vB704Cz9A7QBvUG4/Ui/
zWb9rKIp5zDqMZzA3g8iECdDdCILgl8lBjbA1AiNtCLUcg0e34LJuj68W5bDi1UBj6eUk3Es5u7E
2BdSlF1/J/fo8Yz0aDmUrfE6CL87Waigtwp17P22sTVfhlXlBZbFbRJ97hiaLQNDlT65vLzSnkCZ
obautRpWVTUDjJpngVRHbPAviwAZQ7aqhsYQRfLci+iSCHSwsmhE6GSENdGBuF+nXXXK/f9Pxkkh
0/+QjHNIlf2WxvkfPNV1WRS/fnTxj/7flFOvq/2VjnO0/3IQ7dFsEIe2obsambW/0nGO8V/ohqHv
aziuqTnk3v6NumpZmuGg+ytzeCTx/qKuinwccrqYc3Izav9XIVTXERm339SOTNchG6irOj53Dkkn
wZ/9PUdm6TM5wTIe9rA39/gihes+rM9m7JAGwa5hbXXdW6d8po3x5Ko4GVclcmcFQL11mtjgYhGS
XMVK6yI7UrxWpYl0lvvsDm56DAvYYEP9OfXZeXARdHcUG6pjhrNlfMiEH52TDN567k3GjaHH5MAA
KyvNXQHIe41NLeCC5WvsIb6F8+FFi5RH4KfxujKcDwQhvqIh9AjZEIHDcCS7DxLVeVB9C3fZjV5h
bVsTjArhea6aPD+P4zYwtI9EK7C/E3by09fAhYcLZezRm5+GzHtuRgt3z+IZB6zPqLEvtpV870fv
HmALwjbBeeoIIqvNJdWAyVRdvtBntNU1cJK3JaqeYcA9DUH9rc1w2lEnv1WBoABiezGN6AFLhM+h
Yedtq3rLyvizDDuDlCKnGV7xo11ZsJa0s15wntKQfQZ1Srjcr+Joi+T+LghagEHFpfManwzrDiz2
ZfCSt2wIdghKQIgHxLkJC8AaCcrh7iFWOW3QfhlRskoS0ImFOeeHXY5qBupUhj3fkbeZVrbNVTXT
PSq5+J7hYgsCpsUIlVwLlNu9KvAc9BkQNcH6VXUPJtqzAVYGQcN6YCHAKNPtKsf8FKPmt44CvV3Z
8k5RWhQ4l3cN+2IRkNqmUaau0ik82LUdr4fUfORjsHA59b3YMOw5BgXiaqP3/tMEtDhzHqrMQFdy
cl+TXp8Zf2BhjxzBYxvWMAmmgbTlOrbHZZXih3SwRrCURB9awDv0sMYL7jzwWpfC7zGSAixqc+GB
4aZoktDNQHnRK4vP1lhIviXFvozDS+xw6/C/64A+rXoHgnVXOq9N5w4nLwt/BJkC1aPxnhPQ05uY
riF905ZxDcZ5I6haRvxRjt6T2bnuSnPmB2XQfujNDy2NlSe9DVCd9aJV2FdCJ2NTe3awtpBfWNR0
2zhOvPfIG7nI/Rkt+zpazmEInEPEKEw+LIGHipAaAdaoURFc1M8Kqd2NNhuP+cAz06gemrPha7xk
lzTm+tILRgHicYiF0qQWPiIvRShBKCiZWOMlGEt1brVFvoUBcFBNBz37MQ3BuqqKAUcx/cnrUMwP
n/i6MVL2nIte0v116SL1mfcLXeIozp8q3fC1Yt5lpvppB/a0WoToSFinhwzaBS5E9Jrn9HPyUlg4
Omel0RlrjnuEmVYBsiRlqL4iEn7kHiW+ouHbZjZnc+QWcQYEd/KcaxUWRFWWMXzTytbddKU9cJvC
iWra5m1MbIYmaFkQHB0yHjGFh24NJVVIxWHROa1iA3muJlkNVboPNbzO0u8pycXUzde4dcDhYS9U
Lfw0G2Ld49Zc4ud4mbZ4njy4UYS2u8ND0wzEtyLUwjASO9QmnpaRCBcZTupnEfMRVf+OXmS74t34
3+yd13bcSpZtvwg14E2/dXpLL4k6LxiSKMEGvP/6OyOocyixTlXd7ud+EAZcJpUkEojYe625CDGo
w+eiiedDz58Q5tmT2VgaGdX9liOApQPymRJEkBuFj0Qei7yPvhOVU4JovPbZI4KQeDZwGNxr8SHP
F5+7Z+Z66Xqs7ihu84dlBLKrxYgNKxNfNel9Tbv6KCpuLIUnsHqTE29S5q4iuBtQLFeVHgNDzY2H
3ietNkWPexBtSqVY+ljGhqE5sT18Zxk3rubEu5lSbpZl03wxy+AH1dxsrbX5po1rMmTqmZS3KiQx
QTv7rUaZLrLu4JnQxrPwMNV8oCAGks3tKPNKnFSjdUnGtODzlODjWlKyg44iZJoUPAxwmvOLWDnC
J+rkTLc7WQWJ9ajZgGQ6DSshHTKbAKiNnmY/LPTJ65gqP5YEB4cQf8HBdlrsCm5PthxkamJbPui9
c4CZiWzfWdVXXTTjqiQDYIXoupUuIG5v1P9lx20bxeCixrCz11M2bAcDhs2Q+cg97OAO6CXD51tN
8KeAP3oxq/BbZjJPNIxsE1fpC2XgR2vkr5U5z2PH8HfBdL8rqyaAaVh9pfrLZ24ptPDwXbsWMneE
ZTM1T+oGNpeLvJdErXk/N1m6QbnxAEb6UW/6FwRbHxo3N1c+TNaN5UZ3XvairvIpOGBPIuWOLlLn
7kd7jLka5mRVeeVtYiU7X4zcboFrH2vLZ6ItH1iOxFAuGv/RUgNJPrQQJ8LAkjHWyVdrqGC4dl+8
vvgB+mmfLv1nUIs1cSr5C8C0ZC0sSlWRSf3MhnmTDPYRKSjD/4DM4FyPofIHNfbBcE8wyb7mbj+H
PTkyybwKTbhvI0mvo05mJOxePYSqW8fhtqdnxuCIG/6if9fd7qO/kAAY5/P9YqGIW4r6c9Iv3qqK
eBhpRsatfDJ0vAB8l5ehaXg4EdvbwrFFyMf4IhVf9DH71FTQKaC3S1Gun/Fl04mbs+N07YcU3EIz
WmXkEK3RMTM3GWjjwDj8DMIop1TotKvQICG+mTp9PbrcbAKChIKeV3tdV+wkTTwSgHLxCK61HFWu
Fxnw2WVnZvS0p3bAa9j4EaElvXk/9M267qdpt8gbJNbCmNgynsS6hQOGyXs94aEhChqdPR8CiDb3
5HjEAGl7OIxuLI+/a653O0EQxEo9DvnygIJlxJHL0Rft1NWk4YtMuCFiOHxa5u55ypbsNJVkXBUN
N1vHvsc+wxwXCw88Dgq81tXpMEdkuJ7WmlM9aiOfJQ6uVmuQXFtShIkRgF5aY0u8b3wjhy5JZaJL
arUVER83BOU9qysnQH7KFdCsfYwsMcRV+qH4MHsecTu7wPyQLTidGq29HYfwU5KKQ247WFFuAs/K
uJDsYk1GTbeZ4vDOXMYYNiPzr1gPVykctW2J3rVJ6BOMBoZdx612tR5+6XoHwf9A0bwH0eYRYuN9
FCVDpUxjmOVmOycAcQd/i+bJQMfBsB/4lZPE67rduTOnn4t6Lrtzg8QYA0VTMGTautMQnCwsYH5X
GQdG4J/jGoFnJrPWWqEGx1BRiSHajmX+CezyBoWLfLcHJ/a+RJ6T7mDxmtQvGuyawAcMOjlym3YZ
xEK4YZDjl5BeVH6bpva06S1sN9K3VMHDfvX8l94O8lQKx94gHku2hZ2eKkyVpD+7xGpfLw+Euxk3
HL6cr6OsC3iyJIBrFJTIPOL0Tsz4nAn/1nZnEu1pa50ghxIglBrumsDac2A2PmDGnesjilq8BGCX
fWOI2NjriUtvNQvjjW3XqbFOM7AXglj11u4QmhTy/1LwezxNIv8AkjTf1eoANHQbhpWMOKfTfVo6
g9YMNS54cvw9o4hvEoEpCRQPH7zzOS5uEKXQZjYxorizgfDI7S5Vj7OoIUGVQXsbXQCmXbTS1H9x
Ege2tY1dezq4WoeIr3gMCTSZivCxXSwGYMHwrSyb4YLdcrgs93ns3gCVIvEu950TP+WDG/9R+ZF7
ssAOJtGQEx2eEmjUcMEAT6PEP4TUsNRq5pkMcdz8h9pCdZEx4keOjYLuMQW1ekqlzEet5R5aGQ+O
lOtV5xRiL4G03udCW1Chc7FCNXafPd1td6U0CI9xZp1c+mkCqM+f2+YUmVu3iF8ELOITejGP0pha
tTOMl17G2BH86gqqsewShy4hmXGA9QjZDcMcaVPxl30pzAsSKu3cpCi4IK6t1ZY5JkynoOYX68kf
qs3gA/VVi1ae/Lo5Vh+tJAx3YN7o/DhVsoKFOJ6JYzG25kgBQvfc4Sx0xAII26ZNViTjxQ1jj64V
gTLk5d6IBXo1AUjwh0Xhvq6RF+jRaqE4r/apU4iapuK8nAw3tbdqjyVf5BZY3rymIoOz1a+G5VzD
MR2+E0B9ria9+ZxRat2glHBvxpAEsSHohzNqHfc6ayQpL4zC4cc+EjKj3XQCICD0S0xOaFlqrzeI
aCKs04SvuVebzhLfkJxExMbI2Kwadfh6SWpcEFaSOzfkJeAVibEJiHjDbjP+US0RTh0vu88cM0Mv
MX0WvSc+Vn3gbPOCAUJWOAzPySa1en7bsec+/VJf+DuZ6DtCrpyt2y7yNdflYvFhav8+W88DzVyw
KvaHTrTF3gy3cq6aZDNGuAI9f8OoxtKZlgyAceyEp9f/5ufbBjEswLM8BMG///wAa+scdFV/aL3p
g7PUhF4wmGQiaCXZC4N9syWoHt7iKTSW/b//2e+kw68fHeSXa9qoywL/3Y9m8E8GN0Hnh3xmnign
jG0fPE35jAXHRlJj6weMRdFa/dT/E6L/h9oXEzFZj/rXQvSb71+bL232O6bt9UU/S1+B8w8LEqWt
cnZ0PNa8359KdCVSB5PG6A7ShG/yx/5Tim6BZqNQpruQ1Gxk6hz6q/T1P5GeG6b3TxJrZNWOlJ+T
OuQ6/Nd+v3pzqwe0HMbDpRjsbprjNanVV1VHfhdL+7/cpyI7A2UUVe/wL9+msWPIkpAw0WgblkCP
LZ2oZe3S91cvGmykAoOX2HNF1y/M78Mc20geAMf3zHFf+0xDURE+xePH0i/NY8EAezvgHgITYHwW
mnnkvSryEnOe1UXzSZxsSUur6Eza8Oe0YgvtcnISOmsU9cljZ9ZuDct+DKqn0I+f4TaiCBUzWgTr
Q4euQbR1f+dUtN6a0o/WY1OSFFkM1zwdPvpFc8zzxr0GaUNtJEjRJIze0UTTDaZOI/Sh1LdGQ+Kb
PtNTjsRHiqFfxpEbph1O4abnoQTH0kM2xhQhM7XPwsXRK7rAOPY80+feejE6er8jAd78nFVvmdmO
GXix1qPyGmhM1bLSlrZLr7/VS7RRHdhpak+khswp3D2jRZS681KflNvMhl5ZESGZRofWdWSUxvBj
tGN7E43FY6anAw/5oN+EWS52TkdcLZzmyso/RvyhwJmdMjs0N6U1+oepGLKNcQAfXTmasyuozxUU
ElcBLecCJjuFzJcwHgNc2AH349TOiXNknOP4H4NITtBdv94OzVPhui8wmfW1revdFZ/dtGaIedfE
dbzvu90CV3TbWMGnITUeF7d0aHVX+9YT90vlfx7KGraMRpBoETGla3B1ol3wYmCm7XHKtKufWker
JjySjAYsP/W8hbOMg9Sw/0hJmNyEY5Wuc/ejPlrlrixo7tn4wih9jYzFPahWfbrRPNC4hXET4pyj
2OVT0COjO6vg5M01Mwlkz1WxrfXgy+AafPgqNnchz6AG9C382G945gp4JV80D+9nrosKfgxW7yar
L/6Qiw3K8m5lZHgyeuJ1u6SsbisRuBsEtQiwDTIsE9e+XQicPAmnh0As5NjIAnAMDGUY/XIbueXH
ovSqQ29W9a4fhnHHqOHoCouUTLG1a7JUzMV5mGZkIFFcrs0cvDn5CnwFpoa2WoO/zxtbrja6zn0Z
AkRz4R/rZnwjooWQz1w7MFrp1/xX4w3F5a95I77Gdb8p7Roeh+09pF3+XdfRd8bOsS8qlzHUjGvA
/lJ4WMY87MrbwZwvwegc23l5SYcp3FrdvU2COkGY6Bgwsd8bENHMKP8DyAGV3unrkg+f46luDsD8
y1XVFV/8is5c29GksqwPfkVHnI5yQkWhRoLanbXg62RUj/L+SjqDHfBHsymlFVd8N+hJaPv6ZLyu
tNEmz3kKq3MXJj/cTDxwe9wuQZTuS/rO2wRpn8acCdOLWa5IOeutJ7OonpoML7emOwgTUNm/LjyN
Op/9KcHgCt3dvEsb9z7rtGCTQmOCA8dk3Oh9/eSS6hlq6IqygaoFbGp8MueFmu+6iWzmrHwnvJSi
WFNgmS36a2plT53ov6V8u2xt2XEDsBwkYiXS1l6sSeOwzzXO+CX5RBo7GpsOBztSzXyNcPycY2rf
JDSozX7nWNR69JRUxJToXj4LySGDfbXEdDMlIZeGWR96AoSjbrqrmdZTFyJRhbofE/zsA5g3II5e
ZW2SgDBez//q1ToiNOcw+Vkq+QYIhFz/oUz8fBflzPnGGh12TyKRY90ylEcLM7gLSc7+vNUcBA32
0gKXH8biNqydtd5tKr0u1oQbfLaD4SQqS6BEAFmnyzJtN1NXt5HDCJ/cXX+JmYF8r0gecAdIf+3k
FVtarX9UIdGt/bWZtylVzU1lw1ysqPVSkHbuUIz0RkPQaGOEa3OEANxmhHdbTfJguP26nn0yf/oG
hNCife1tzOZLZVA0tmlI5yE4X3Po0Sb5UHVDEqQxSeclqg44JPHKo4NjkGlK6phY1kOPliDWd+YS
E+TU2xbB0eFOfrWmpR8voPfQQ6UvptAlmeXUgBKghU28S19q3+txeOaGxN50oFxB9kpcvpDxeMvD
4NJEPtqYmJtubOf3gZ6D5CsvQTqXlGN+JKbJ7FQ032MXPV0Xjjwqux9zOPenNoufUkCch6EHDWlE
C1TV7kc6IRPSfOrJvmdfEhozeC2pViY5j72kB/VhcJWn+bTVQv/HIjsn5PWsiEjDitIBICIkQGio
h4wAIn2fO+RKU6SlcScQr8TlNbaNr+NkPjTzfIGP0FPHn4vLEO66KGrR0+YfiVExTgWd731XBNxq
k/nOD4sPlF9Qz1FRWzspNeHFNSmn0W9yK7GC4H/t0Cu1PoXpcNxYmTNRKpm8bSi+B0mBjKzWGDuY
xlpf7HOQ8V0u/OlzhyZ3HzbWl7AO15BA63XkAdMJEGGbdoKJyV0uS5vcz+Kjb0YGPPI7z17qtUdC
0Dab3R9ODgDBt4wVGKVhg5mcX5PjPfCWMGIzbnqjnsJfLbg6zeiSjbV2Gfr4rFe09mp0CkiYmSGU
JvgSSpVuXc9nv3sYK0YZ2D82Q4Uqj8hf8FN8n1Z174A0LYebfg7aDYyN7/UQbAMblvjoVs+idmgh
pcWPYDAgruj1vmNIt14cIqqDLjoMLbj1VgzjeU6Std549cpuhobRReOvDU1sMux2G79uh7XLjY2S
HtE1EuOSIdBykq0phRUEo98xjqRENMF7D4qYbGhux1vyvJC6TF/goBG8SPTSbrDG79EJoJ13aOF2
gx/VPpugWfdT6/VnxgpIy3DZ8LDHUFcZVrepJ7tc5xk60FwO8fzuEGpudkEcQEyUf0sm9rimChps
CB7bei5Zk72w4RqQKzVHoiN8GZNGh+au5Y+1GkijAtFRbfSZxJ7cQq7N7y9FWVF/BzdMbLdV+hsv
8ZwN9zJs5DOm4hqp/Gqoa7RoloY8VoJCO1gRhkEJnc4mF9CUUrG0xHePQKkLhivuRQdkHy8Ff8l6
MWfGV2I8elChdmOO69CfwvkCW8na+Q6SPkeDguTK5KJ6dvZAdSKC2WEIk+yyyvm5Ac4XiFMtaWl6
YW7ascg3nU1RxJn0e621MGXWcbdDV0GQZho/FDDuL45WwdmlGLWy3f7KNcAYJD/WdNC2dRRyeRYD
HpTsZUn1r23jPYZkIa4rG9ln1vd/1PHib+eeYlCTFt1q5vm+dZz5A1Te9ODKXJ0mtJ6ChfzmspyN
dYWaPRxe7CnYal2MBLtfWtpMLBoid3mGQTBJsPZb/TdMaM5tQClNBFa3dyvtSQi/unfoUIbO0a8N
VL5QeXdR4BPek5Sb1OBBvkTVsLH8QufPHfUXJtY7N9VJxmtR9Od1opHmBdMxH8Wtg8xk73gu/fAx
FutmYUwPsHV40ibnlj7NTZbH0QGjb3nQc1R3Bc81PSzh4dN36cIuuUlLFH4LWQkIlcHJuZqgkVbh
dozLul9nMSMbywX1R+NH6oqS6qKn0QA4q/6uB+AUW+mWUGu9Od5amH2PJjb2XUkJZTV5Iwau2LEQ
4Y2ftFlo+zGbL7bTO7AA+GI7SXeY07k/jjw2V6mfF/tUHwjUIj18Epl19Hw5bPfQdjJzrA5mGeuU
tXHvGv20SYeKKDUnXRE2ER54UFya1uvOBMclhzZc7ud0CJH1ETUz6t6JujL1mAkQRzcQ0jaQvhNA
Fj6Gaa1/FD7iTRqocODJxjQj5Fapt50hBA+zbp37akqvYOqughsJFpBLWy763YTI2zLm+NJb7mfS
SCPCX8LwkE3lExl4/llU9aMTVJtFB1lviodW90lfJZUQzrSodz4h8duAfjPpL667TvUQui8KhFPv
ao+0ovDYMrPYFQNhNLlufOrMLVQcm76jGG9Gsyhvi/EShZTqF1hNaFNqxglyQeH85+LdPghb35KI
EUeoe8Op8gcei1EfRoISIpwptVevPBxr3M9o+U4ndwpHDLRFRkTJX9sD0dBHF92p1JHA7BI4HYsi
+pHqC9O1Rdo31aIU0SyJeiYIYOtL0lkIapXNVZMm0CAQ2Cs0aX593e7qL7R1lq0rjbOGcpASJTsd
EgeeNeXFkzqgFglAZ22I+gNSkXg4cyN3DhAR1t4kKHUri4+wQ6ybanWgR7allfIplho8mm0/KZBq
bZR2ZLVGxfC+tkmi7lsg6SBe6AhJS6x6D7XQubEzAfH2b7tef0BTpytjiPE3SIGfejf8STDK1Orb
zsBOCOXT5/0blI6xVjivlQOnIdrjGBkXoSxXynAT4O3OVmpVUd7qLIFZE2u3CvDGxEOTWV6Tu5+o
H7wW9ftQ8OvSFqaog6GjI6P0DhaN+QbspO5UhljsPYrqmzfzlKb815esJv+VFg0jRjzJAHfQkAXy
T6XWJmEhc0+0lcVT+9RIA6qiBaq1VzOPPXnPNJTsrSUtPDRMqlNZ9Ut5mHECRgTNHBQtUOEvM+XT
faMHMj5ZDpZmYazFO6VIgWrNbrL+4HjooaXZSjmu1FredPaW7s1nZb0LSd/pRIzNlsaJuvjUGjEq
fO5hQvRtpLJbLa+2iLGOsVWfXpnIgqCic0oDCvUtn7iTlxoFXFLWgWDtY/oj+yjD3a0WjrRBV1KL
NxKPCFSk2Ktdy+LBnWEaSskXWJukYSrzmUJkGn8Z+Aq7arYTZmgCCrpdMHcIMKyIMay8MlPllH/z
DM4xrDrijA2yPHDsBcop94oJ/MvBpzYXjeIy+Un4V3rBNDyREzF96Yl2FOFOXTgaU4ZtHIrnOHal
1lF+AvWB1GeZHvoS31mN3RDfWxGjOFcMTG4TFXmqRbEHjXiqa+gDqq3UJEHeIBAi8Tek26UcrYoM
90aLy6T1tSlTQ0aHFJT2WfCd/rk2ux3X9du2OkzDl53BkI1b6spf3l7n6pm+bNV215uieX73bktr
iSP8uklZZpXl6nXVViZgaQdWO1NpESZTjvv825kwheqTMmepNXXiIE3HVG9mWENcEmbabyvHFQe1
RfAyF5HcH1jNc93TGlFbTUapDfMJ7f1xqZxNpZEXkJYDKm7pZlbnOHLt3aZrFPvA5a4y+kxSV29v
b1kt+cDSiq1+t5CKZM+Orp7aVItR2rjfNt+dEisLeMEd3ZHfReU6t0oDK6cWNe7Bo+DJNNsWt2XM
zXMy6pH6WRRj+ZAQWlgcXJlqtZ7JIJYEhmC6K2cH94VU5Ibq5qQkub5apYxbb5aaZ0JX3mvqr6k0
0b+sLtJ+6DfMpOHn7DH+c5PkEc6yDAr7kOGAUgpcyx1Ql2n6Jx59Pz376r+vNpVoV62pRVzVn5ex
B2gkTYOaVDEP3LK4hv/aDsdZJ9YYBrz8ZLVcqDX6cdsJSjykTaPZwALoXz+wOui0DSYqalCbMZqZ
4ZE4FMv7C1+guDmoVTBXpDx6pE3nsqMqZBc0lWtqc4pAWK+E7I92OS5yYzgOslOrFhZPfe5Ncns0
NOIFVu8vQnlhutK6ra5Jh/rbzhjtu1+ub7XaJZRCs9H112qzsqTpDQThL+epK1vvjBtQPdbul4tf
nfP2M2qj0teFILJM7UtilHWrYmIEm9j+z/+geknrVti3JnqbK18fkfMp8kcqn36EeBWnWK6921QH
YM17/9eR+f7/o0Y2dJuW179uyPx3/r4d8/qKP7lAZvCPwJMNGnqIuu369FVeuzGGZ/7DtnUDXJBj
BgT2vumQUS9bNtwf27N9h8qazLX52YxxOOQQvQNMyPJsIpXs/0lzxvJ+72zK/48BJ9bGq+DzQelw
/t6b8b1hFqLX7e8Ab38000yE8+IkN3hy803QGMuXBP1EZnTpS12Qku7yfbxv0jY9Gp437EtoPVM8
Au2LBwLheoHny3HKx6YZ2nu0ELQG8upRLSLwYOs+F2SER3P1GNWVfe0d/84DM4qjc2AW2xJwD0aD
V/AMnk+MOltJb5VZy3m1s5IhImMGlWpeXt8WXjWUV58Z1IR2TsPWN9Zi83ZYralz1NoweNqFMsfb
briWHxtP9Ds70kYpsjOec8+4ceqm/25k05k5UP95bqZiA+PRxdie5aiRLbGPnC55tPWB0EzPBHK7
FC5+hLIh9COsr3YXVoewDD+87VL71eJtX+2DY6ydgHsaL9Kgu1/G/p7bHfrUvK4m2HUs2iyazmqT
Ky0/BI34p/2EutSrsazICFNnq8XrdjllHFNvlPjjscnxV3rqfOJt5auKYjoWjsWAtWkHGk1tex8B
pabIoEkhFGHJ2tA70uY7iHM2U/L/p9UwEeJsVxoBiNyosy2V5PH6Oq2XawvM+BmdR5ue5VF1gGJa
tC+czt/pqRbD9W2QnS30eMJhwPwfRP5zlZHaGVSfgxBh8FTiEwr66YZq57waZ6/6bBjQ+orGbs9+
2tsfDWxt3shjajLd4uARcoc9iNPGRL8vS9t64Nk6/vLymlI0opwIlqyHXnRTaEZy8v367nUzBHh9
QzICFOLQHfZuAcZ9Zfu3rmuGfEEoHwxTrcF5CvxbzyiDW0cuCOY+x70skP+1v4+L8OSZyIDlLrWA
CBfc2oT4bBIx/nyPmIkJ1rtJ7NoiHS+9XAzY9y8L/ratRhMGG/FvB9Qpb/vahFqlFbfI173UO7eW
He+Ntv6ktvrFRlOsVt9vx1rOoT7vvHOeU5eEzEkZW76FWhSNwELpDObPbbUz6RiU1vgUIQ13D2pB
XXjfMHC9EUXfPfRYdc9NkdzXJJG+DEZ7M+uxwEabAGypgujD3Arq+qVn3ppVvKDSM8Q5TMfq7CXR
RK5j0AOQrLTxQ9yh6mAELLSbuGXYRzQEPkJih+9eF8ybL0VunH7ZJQ9qPhV+srEDhh5/npug97t7
IfI2/vlaeUSkbbhNixwdLzrrFYG5/jY1ApSjOZ9MLmyTvzPyCnv7ti8JF0rgmnUV/dQ9NHbeX3Rf
e31RmKTRETwRFsvStC9BvxSXjLqh3EjSJRle97+uxnNrX+YAV1bUYMVSJ43yzNTUYgID43Daziic
V02rxzc+VUidcfY17bnvYauKbzq5n1Qv9oc+PLBizhBgqvP6Jfx5HHb2iyUMTPtxt1cJ1G2Tzw8e
+cGkUb8uRrMC0DF767rO6PbIA4vH3TELgW3JXRNo7EvnZc9vL+piwKPv3jR8fYMyGm7ryLD4M8qc
YLoGi27213Bh63VX1re7dPQk/JR9OSLPu4D03bdz3/Y7MzG/AGiGtcV3GpccfF+gYeF1TM0AZ7Mj
voEk1bR8+ap3LnWLXmRXf845wfn5VPjPJ0h7Jqiz/8DDgyXEQ/TN7IMCQ0cyZLg+/xzbwpH0+0O2
JOW1pEWGYA6CyaHjF3uZrAbbiRMQpOnRmtnXovugEfLc09CT9LRkKfeV/J338BxmcmhvQeLoD8bg
lEd9LqhPyYNqX4wSduVNRUxJKnGuhkiPgvk8/uU0/ZovTsyEvNkjovqSmVyh+VBP99VcUHlgSy3G
4Zi7vfi5USUXPV6Suy4etSenc+RkKegv6sxKRDCIi6Y5qk2aZ6A7ygANsF/c5tBzT/hxscTnevpp
gXkaYcp4MfTkOct64wPEVGtXJJm3oxt8EfHgriuSOu6S1Pb2TU7mctgOxtUWS7V1Q734gGuoWsWY
jvZzTmcIL0p2Mkfqx/Ew2A9azwKlywBfwAuJY07l5pCjhosuakud5jPC3+QVP3puPfvh9bRjb+B9
jk1L3JV+a+8nN9X2QZd4H7CO3bpNNHwNo8xYcXVRTayb5Ux+bbjxxVR+DW8Izeu3hmiBH+QVw58u
c29+GUT+jeTMNH9XzXDRYGgzHI8QRfQ6fmC8u2i81JwE89joZfR0Y5MPTfYw4KK4t2gLpSZmUxoz
yEc6wLI+EdNz2HZbK53Ek14JYt4KpuNjlE5nq865AhY7PHM/0c6MRYNVSJzPBoFiSELynwfUmtqn
zlOb7/a9vfbdgb87+W0fI0yT8pB3zBOzwFplO1eapNrRcPxwnw32cEc7D+ijrdnPs9c/BtZo/2hG
OCOtFX3rY2EgUIgs56L0m45MeRkb3afbK/WcMUMELGhy7+vqq8qzc9q9GSeX19PliWo/jQOE+Uxt
L2Pqpofa1NtjFZLSHqQ4nymGB89+2d3ORhl+T7Ribwx1dUQSIdZGMOo3uUnwMdJIUM8DaXU5bjST
uSyrU17fphidYLRxnto1h265dUTKYy7zBI8G5yvhSMGFEq14Iqov3iICtbZSnH8PBSa71yuEuW3J
qKCB1HRvQdm+J4VW7ElcrcGzsU+dZ2u1dhD+AG5SvkwtRr/WTn06P7/tIhxTXAnhOVr8yjdmg+KY
01PwDpn1IQNVJCaX0Hq5sC3YayHpGlhYeO6/HVBral+b9HAQ/u4wsmICPUwKs+9e15kR/TFw1F8A
5DcXN4i+2/lk3Ex+73z0cowNVpQ8GUs0PsYzDIXU0R4qfMCXKiChxoC/89UFrh5GvvnJW4SDlTvK
jyO+kUceLt/UCWaWf68cp32kGVwfgfmDZ9Es7VPT+3t698bXIIwwVJvBeOtmfnXh6bNs1AEoDkW2
R6ZALKFtAXEIl+iaUZe7zq6JWYYy7XGkzXfD0Dh+rMPuLqExcq1tN34keiI4pB4KY3VQLQatuZsb
Q7+qrbczaivh5fJVf72HOoOCX/j6Hl1KmOJoCrJ/wxrRBtno/ul1NS2JD9VgvBWrX1anu2Wctb3X
W4SUO732MRziZcM0zjlYsa99JMa1YKjK00AddZsJKZGvPcZZoT2Mot878qyhWOr/oBY1pRL2l0cd
Cj85nQzQiToGkazBO6VsGGdTooG2+p6ZwXBXmgP5jWnY4seJz0NG726V3RiJaOhvRsMl7TzzAwBJ
+9SlGsmA/iLWiTVBCK8gi6inG90U69TOcU52GLR0UjzGeYfXB0hThj7r39915Wz83X/fslAoYvQ1
fG6679Wucw4XcKEd86KNtKKCovw4zQXTVt96pi3aH4sxIpTKsuznVGfGOgxQbuWE+anGnbaElf2M
ijg5JKXlb9Vm2JcvudU2d5ZP48NzIgRC8tVV4e0QNCE0k+9dB+U9wms7QTY4/pFMVIAjUbVnvTFn
FDBy9XW7836uZQ42ux3p2+25KxEQlTPWwbIs0+EWkgRki9hdpT2p9aHdHzPfGZrVhLnqnOSe97pI
JxJTVmp7pF+9WSqThrZARqWefjaRp0nX+c+2gXZsMsvpGOCueuQ79KJOaPh2A7fR/Idlyb1jSJLL
rp2CFoY+nKYkIBGijbNdNnGLQyVkfoBgqZN/WllbfXB/3bRnyEyppT0Kz46uqZHEV7WmFjJVb+Xj
1yB09rcDyRKJV/z1t+m/ou/l3zx0XalE/f3qtZjzWiRa+pjAEcL+PlAzrGjWgyl1X4bWx4ns0HmP
Bre5TkK/JWtxfoCvyMILQDHh9MDzwqY6kGsdGb3u/Hpa1AIPiqMcPvwIJtXQj/TgKN7eU4IN77MG
/4Dei49D6Yf3NkFW97NRkWUfBcYa/TtmQ70YrXXmomRQr1AnLlH0iXu1c1avUPtdRBe8q9pRRLav
3lVtqVeodxVGbK7f3iWeG/rMTg1rVv7ghI5IHbU7wlsd2oEdlofXVbmt1tRi9GPnBKuMKY1a7dNl
ozeWc+izrNj9+y+hYf7zn4HCF3JzjHimj2z43U0EKn2eVdAJX/Kqbeji19mtaPIHJL75CY9wdqsW
w2xkt2kCJ6qscNOqfepctdZ0nrUd4Y2s3x2Y6rE7DvH8/G7/PDXZTTU+vtudyZ9uRumlK+f4/Pb+
6rRWSzHX5pb2+tPVvtcFxhByNjrt9ae/HWiJlj+YnVBm558fRB0t2ii7Rsxv3s59+2GaUe39wtDO
6qDan9gd5EAfrN4v3WjFynjdfr+q2tUhIEQSkUY617+sLm/nxlZZQ5KRJ/yyV213WqVtUFcgjWkm
7+rquX9Va+B8TLufrk7aPyZT9GhFjY8XBkerP4KrdOJuBo1Uxv5FHXEpQ17U5kx9ateNSb3KUtmS
0uLxQ2san5agjR6oQE03XunhO9QW/XMugnZtDJlxWTAcP1W5eVb7mUyDTMJNDZIlMT6b7gPE0ObZ
pUp1rIxG26iz/uZdDSjfm39/4Vokm/9++3As13cMx4Lb7vEceeeV0AxoxWXuWd8iSzu7DQ3mFalp
wwFDGCwrtR0kcXzXSqv/lHYllB15kl/71XVamq3XzZm/imPIBSgY3M0M4majXtJl6AebEt0O47iU
IpIYNgVPh42luemt2qcWbh64+5ZQq5U64MijXmNG+4Ee6Tz+h6kt9pP3H9kKsOLq4GZMnprcwX+/
Y6YlHc1xMMULZR6uaTecJJ7B9K/Z2Oy6EMOZ2ipTk9yP2BT5lhpzt1Y7fzkypocp/H+EndeO5Diy
hp9IgLy5rfTelb8R2o2893r684nZ2zlTmN0DNAgxSCmr00hkxG/i4iBC9YDK0lxHhINFt97NH5P7
0XPucyrI13sAjk+17zYrsFHNkxo1q0DpkcgbO/viwLA7mZY1c6zUuYhQWqfVVjcidBdS276oU5OP
ZrlMQpBpIibmRTWAddk0m5WIdbG3g+brb+zJty1VOmMnjh6NiJm+ny55KOFjLkzesLYDGzYdiubL
edZj2Ii6YS05bN8DV/96/S+n/duliopFwABo+1/+MoQErG3Me4Rzdy/tMyuV9uIoCKrXNjJwFPln
vJ+6j5hWsuZ3oHmyGCNz/jj/y7xO9/JZ2WGF+WUgywrMasUFKy9tJugfuMNHUFzRJCm4dsgc+o2h
79yo07FmI1c8OjsP44IKwiRxMWj3EeYn4ION+7zHGeQbL64L6uMRepwmrunrq8C9kc+W9zZ/y0KW
6u61Vo0PbUr2Rz2+M2RWviHMgWGV4Rcrl1ztucflpIQx8GmDr5jHQ8meqimsvV+B6pN01/xwSE2J
RIcZA+OTcB+89WoXra0C2F4a+vMuLtyTiqdYblv5q1RV3imP64/EzYrX0IvyfVO0gAOnbhP41iaJ
0I24z00adVU2I2z+abQrN5K1T4KsmPlp0521Piw3g2yOKPRLwa3LSOIjKWb9lJ2P0MaQKC4UijBS
MF5tbGY2LVQMMu3atIZpxmsOO+XJDEtpLWJGWI3nIbDvJ4gQ5Y1mmU5oew++9FVcyfW0i5Nn/kHM
aPuM/yBJvYXnUtk2nZC8OJRE6rzTLX/ojX7SlyLvBc6L5AXPBtGI0cez4DEQ8TQ1VDLxj1AnLvJ4
hDxe6RETs5U/l3fXykasVNBJY+VSOxDSxUrm3p+WMyi4UsVR3MMj9FjwKP+y/hHzHsuhL5d7nMtb
EP9+NV3p/P9neSTIhv9YpIJaMczpH1ZpVBanW/Lf7DW0Mq5KJ4yqH3rpbdQJLBjnrrpsivBXj3+x
vDSKKt/fDz3nrc6R0OdOKf/wJPcZvx7zVfE1eeH2hrPDzarC+inHaL3M1DnEEH8HZRPKdGW2h7HX
nGczUZdIvNnvKQCbdWvp5qK3fOe91ptvuVuZZzzh4ovneB+k9S//+4k61UC/PFFtxXB0y2Y5KCvm
18yp4kS22qty+sMMe31Whr15dSP3aYx88yx6smyrq5TMxSyWBqD8iZldPIXHqRhNOrPcwgsokVyw
9GVUoJ0IG9rd9UPh7sRRrnWnVh5JRE1xKp4mgNXpUDQGWuHmOMjbzjPQWKAsty0knJBqKNSrFqjI
yQ96FhlkIZ5tv4DB4uRYJ5WpP/MrGydiDKW8vWfSkEnFEms6ErFRV8NNYyEj9Cf0mCbmNgDeESSa
hqVyulYQtEdvCIoXlp3G0rKDdDmGhfRaD6hix7oLJmvq6pryJkmOcRI9GenHfqxfnV7Wzk0xXliB
huv//TEpX8vIlmw4fCEndiqreVX5mqyEui33eWlI3wOUDVZNKn1qcZteRIO+TEyBJjzzZzqkdYJE
PoBXXzeDmV4CI0wvZeMlJ2gRM0cqUMJCDcs8Yw7RBm0wUFX+ZnSSexLXUqarTnIuo6yXx8drGAGf
qc39RlxPxKWgfPGUdF5H6nhpcq/h43edXeMaCsLE9biMXVO9xmGC52HXdt+6WlknyGD9ZcfdKo1N
+5vaQZbyDMe7DeFY4wOSopESWTVw8hKfazM7PspBQPb5UzUl+nuJqDSvjmNoe1EiGhyYNbFS/OtJ
QVMjTRFwgjWdIK4r2X1zmF6lxhgFKPUQ/f0VDKk4B0bXzfIiq69JUoAnDMpjEMn1VYT4UQyLwgdw
J7pK62RgGmOvz+bFYJl73S1/pVGenTstcC69Zt86flXvpVmNy6bn6Ze6kOcLH6w3ile3PvHjU9mh
t5FP8TbpAwDEdrzBhGJ4CqM4mJO5y3b6EC/NupMOj8aXzd/dskb+K2rJsd98tdV25LF/N6qra7u4
MdCNcr1K3+DJMxcxMWWABLLzK1QSIplcQRlmzZv6o7Ra7U2ui+GQFDKF66krSXm/LLXBXJploL0h
Cl8+dW3qHX+fk3mFflU831z5nV8cbQ3yUcx/40dlHkY5lz+DBNaVKbX7tmyymzmQ3pDD9BMg/TA3
AknfWl09vAB+WCfUXD41qi8LSUOsOmuC4B3nWRY7zEfRweLXmesssOg6BuwGSf9IgSuuSeQ2d3TO
f89cfF2H85OzES5wtMl9ylC+bj3sPrM714m777GiVjAk/f4gGsNOjo4qVRvwnv1BMrDxmyuZ0mOR
GB4rJ603j7kiLufqSx5RBGuBOy8Uo5CXIWohz4WbxOteRYhIdBvFUHdlbEKTmkYrlEZOmhvuRQ/Q
pvV8HaTSfL6ParydfmifxACuKjAWCsr5hY1miE5xu6m1/N2zA3tjj3E9F103rnBQtpNw3+t5/t7M
JUdL3iPNT/fxyO9BTJKjtp07dqRv9DR4Se30ONZ9eVZ00BeOl7VPipY1DlUSgmlhr7gxu3vRq5D7
OpfQp0A8OhHr0qQ8Z1YL8foPFuhfMkqKospfd4V8NEj8TftBB8b1vTr4t+e14XV5maAR8N3GqHSm
5bZ5UqamGBFkxjMiXIpY1+QlRV58ckqb5/djnm/n3Q4D433RafXOJikHSbRXVt7QwE31ukXYquO3
0EHJupNtb69n7rDVhnTjSSr/a8NkoZBiIuwH1VmEaj10Vq1RKU+PmBgwRpMba9weXJczi9JBPjnJ
lCXmPWzSEyDJO8o43U7xbR1AAPge0fW8HLqUWQ7d7n4ooqZZqegdTfP/Fs3RpI3DsN+IgXoavc+e
znbKEh6hG5m7VkenUJfc/Ab0HJ5BZLOLHlL5CqISjfTRQlg0tIZlWGX+XjQuE/dDnhYzCkyQXqcB
ERNH9jT6X2Na1EU713x+zBJTqV0OCJq1DoJTqPwBsrYWklTIiHHHEJsa08V/atpEutMW08xrnIMU
oENTCOPBDPWqcRKIsPE9o6naNN5SMMI0SHXDs2p1LMfYLgNUHT4KzL3XuqfBoc3N4cMP/J3KMvfZ
jSOdcqxWzMQ0PhgYmnYUHLvU1a5tqV9FHJQSXOXB8jaiq7LzDMfkwwjtJ4BlT06YRbvQqKDQDL7/
XE9NqwCMcOrbPeLDsvPiHldtszROEejEnW/UO7VvSj4CGknns4n9LtyOilniQuXJUHlQThKjOJiC
OpGHfCOxoJsPoRccgQ8BJe/jDJJd1FzVER1qEgnu966oZ0Gtu79Ms3gDa1C+dRUakFBegmOBuA+w
SDNcwgZt0ie1jNjAikMrZS97b9CmgVs79TXZdVd5CISU2kKhAS7VbaqDKLrrNcS73EurJ1tK1qLm
Bku8oKzjDStRkJMheG8AJm1t0FJvLO7iWT868cH17fFGav2YTiklz02NBazafq6Pdrg1+tE6+3rt
7EF5bkSvyDPrLI5slMUdOTNx7w2oFiHTHaF8AIFweiDaeGasazX4EM9DI3XR1xcDop+M/XwccnX3
5bkZGNq1a3ooj6hOsXaAzeI7WXexMpjLIF+Dl9ihAF9Hif+hZ+ZPCz+MHz0yAa2duB5UrwscdUie
ER0TkZ2jaOzCTPahay5kqzUQ0ZsGJBiyR3yU34NRA2QgBqTGURHyAUOcOjIuRyONnSh70bXreMSW
Y+qXlVmtCwsJcTFvCt1HRZ+fh3w/RczjK3YWlwKKewrKOJsrfgg/ClLSTTQKSS/geFczozIIcyie
d2ZUrsSYBzP1kCvti+g1iCHcijL8bsRwlhSNZHRuG+5JNE4RVnPYTqyA/sRQqpJOPCmXXlKZ+0fc
iqxpb93+4pWkkyoX7Iy5l0+MUgOV6SkoJssISm2gsB1R16s3AHTi90FDF85IqEmS7D83TfhdhENo
T6soqZul6EL4g3vFzexkpq797NQSbmacXdtWtgXdgCi7YsfvUe8raEIjFm0raFmdzUz5zCRYYVnO
jSDtB+ecpwmgPex4vrkR8AhgVd4FTBpwEq1z+Xuh4OvDpBjtSsi9T02kIvP99Oj3yK3OvK7AwHoa
TsSwF+bNLjLVeqcgB75pYlVaFKGUnuGFJbMKEdWf9Qj3p+5/UHvvZ1gvNacMGDYV74ZnWBRbr33S
X8TMQJVfw86xXwy8a5dS7MZbB7W/f17Ls/WIIkd+trpR2XWxYhXwlTnU+0grnsRhrwcr1Nm9jYyS
LjLjPxqLT6ZyzHZjeWbxUiRKPTfjLli3JFBfZBcTo44nyJLtRPmSDTZvpI+kmhh1ko71mGvIczFq
2SWeAJCl0BBkcpVwS9MVFCZFF9lwiB4t60fRTfnArFg3r94I11VPW/+X44CagxkGIw1vdGpU1mfo
wmcKFDu9jVUlIYqruPw22mwr2VAEO2WGsrgSRzisDyitdU6mPutpjXqHlQ/fqlreNehVfkaqvqHS
6j2blW+fR21Y6JaMAQbeMh+uWSUHFQ/E50wOWsjuugcpTU83lMaHXWbwhBmSvWgU6rD3I9FtFAs9
3ql5TEHOqmeRl04cfm9YKinKC8Bud6KhIlHvEPCjBFnbJoXGxJZWUqk3a420xkk0mZMEmzatvz1C
4miUSvTPgwyZjiSp54GuDZ+J6pwASKEtYAXFTsS9KR7K0kmKhlvfltquA0o1L70IqckBG3QS/Rlu
5hzJVpkd43b4PTpMXRETo04MRKlDAu5dr9BaVAfZOGpmXx1KSpEzKa+K7+gAz8bcTD4G7LmWlZq0
GyMv1Fuued9U1oQvwHjXvlOXx2wIy6M4UslKzkl+mDMyenxOks2wGLEnTYrKM0pux8QeA+LkoUJw
T7OGdCUGROx+BUMNbhZLtJWuVnuHxxjI6eAE7hEsQYEYgOgOlYe25NR1KaFMrsf7ruzdLdT/YVfn
XUHeyorOY9525MnRVEYjASOYpm/OVW2F80jBWR5mrcaS2CjInEKZL//ZZXGONPNA8jH55toZX+Ii
0Z5lNQs+Wk3vZ0kK0luvY3OJaom+Q54Q8bpmCHD6kfMLMBptNhYmafrAx6bQKuJT6+ivaZDKG23q
iRCWuvEptpoQtndYLlNU9RD/mIYTPyoWeLPyxpbFwc5N/6p0KOHUKHAtgZo3H34SA/Mzm2claK19
LqMLpiZF+1Hj7fbUN0F/gNox3mpVPziJ3XxA1UyWPeSytTgdXBVSLGl4KeBYC0AFiSN7K0AUorH8
1Ll3xQDKI2AsHnP0GCW+1GALJDX6TcWAvo3b+i3m9wnlNPFmru7Xb6GG4mfnS/Z9lI8Sd5Wis1h6
Moqd9yzVEvtZrwuX/Qd4y3CQD5nshkDkMvdMuTw8ZCa4gqknQqJJ04+hN7WTDoDzPEpOvoli5ywj
/DYv1CTbuEVVvaoJ4m91Ulo70Y3V/ls9dMZR9FJXXctyEV5Fz5YWntU38F2RFA2LYo4ks7mvhs7c
T7XT9gmHgt99EQy6SSGzrOLFY6IY+NJt0HMFs4fv4J/riWn/NvffrlkX1KZROfZZh6Dj0KhesEYa
A5UcEl4I/LJungV6mCzk6G2AHPezbvlZ6VowOU9WpyKIpY/KMUo43Jp37aZva9vJw26Ic+oDWacs
lUGO1m5PNr5X0gRPGWASJXeRT88IT6Un5c8iHvjB73iqxCeD5dBVbb/VSeCfi550aJ735ffawAkl
7L1Xw61YrKfswarBHl5L8kJigmSibxooen8KsLHYm2OT8/vwqu8pQhU9mMHPRDL1RRna2VaBWn41
+xBp9+nadhj+9NQkv/VepW10tDyWFd/xjzFD83yagKqTO+vrMadIrFvHXJs8XKaBLtbXPlRiKMBU
tqQQjL4A6otG4PIFhF8cPQa+zPvSFZOLwMdQxuyxzpqA/48LfLne4zUgWBcgJsdJZghhbQN7zHVV
DPWHXS7xSI8+K4T3V3bMxxQqdvRJ8m2GzvZAjlobwdYUxUJMw8tz75DcenbNONimmoSxUj2Uu76z
yl0gR9Xu0W2nGD51DQuc6VD07xP/nPKI5VmPHjFyhvN/m+zXZbAujQCwH9ZWQaTxLVAd5bmpwh9+
bqQHfeqVg40+SYcvYy25COSi2KP5T1mdoKMxYcF5e4y5YQbu31KBdh/sisD078k/2yEjGlbB2z2z
9zjh3g8lb1dNk+URuXJ+0v5WapHFjT3UmwN1/H00xSQ9LP7SNRw2gsHZa3D492QjnL3oPprMg5BQ
K78ekS+zRr03ZmONhdO0XczLrLpGE2ZxAOMFzLJutqKLqaLO4hKlDQfWyLNZ2il4OOkD50UbwccR
I7QsVg6SEslzCarhR1xgEBi55s+ht1410+teUYs2FnpZqbswseRDExQyxrUDYNU8kbaqlYCcd5Xg
KdVM6WTq7e+m1/VJ3dtMVqYSe2cxUEtdfZKbpegM6NhbT9ZQdkuSqdvKgVpae3i/eXL0S8HAxXfi
v9rA/xXINjU4KWJX4I/jwadkiOxNl6xGu8uvQEZRDeUB/T3uY2ZwEmukc5075rtc6SFyJMZwakwA
/lqvL5SgRGsNpRSo4PV3vLoFEj0obKyLkyI4mhPaUoEuNWRjdtElXBhUPVW/Yyd98uvIfVHqQF8Z
Mox1sA3li2671yo188/eMl5GOcmuaDalVxkrixnb23glumJAKqs1fpTtUYQkKwFVQbmy1t7YLYNH
UfKfSlS9lYkLCcmq6qXmeD185Wg8sTXEECzo0x96trPHqPiZtAWldEeJLrErIWZeBNXKoaz/7Ndh
8CSmVIO50mql+4BiY869wiKR5qj2vuNxN2/asf4w2mQtXpdCBV9U1qjX3CjNRYWz+bE3x99NBuxu
lyBv8Yg7dh+STAphXhRsm6A8/mfyY87QUcZBGgQnssi4BK4crsK+8F9Z6mGk1/vJ+t61McWIff4T
ojsqkxCdG49b0TUifCvaSnZ2JNP8V2OiQhcIoB3EKG7f7xQKrCO30uCVbfAx763mfL8QcAAv8aKr
OFHRzCcML5JLM/Sz+3M7Ac7RRbgUiIe2iDVdSG23NA+PkIgDXkSFb9/WprdhwxfCMCkbfwWM9ptS
t8B6iyEuNlk8/gDQPa4buYI8XPBDKTKNEvGg4LGJl8LPgVK4OiAAwW+vOjZk+D+DFOlZeSyaq+tO
G0EJCLTpdunOIXmxypW0vlDtkBH7QfY8RtJibroDGKsCDHzuGOFVNE4Tb2QQasd7L6jIn5uouo1x
dJ9gS8a40sIWXUSMzb1G3UpGNOWXaVy1jhFanw4H573F9n6sPPc1cy1/102693o0Oq8BiqZLNbX8
pTp1nQ7zAL5ezkaMllr8M091+yhONWLEAWXSZSQ+8qsWG/dJpp2r+1yLRnw0uETmmfE6TVJvIdfe
wtVZmozoNu+7bHCU5ZBbxQIDIgVjwUnB3yYdispKBltQDGVOpjyJ+Zr4CPBJUuZenODAy0LopCC3
ug215CJ6meHVp3/GZbUbDNZ+zFXjGI1i5mq+Wt2ngSX+2zVEXIT6YOj2pKpeMsxZxWaI6iIKJA2V
fktNgrd+jO/xRO6RKc6ycuNM8X/OF/G2zLLnEqkEydTcXdM2oPunIzSVpJ0aw6GSIooY/SBhj1iM
3Jj+LDoNnaLT2BU7EbKx1jmLr2zpbmsqr5siL6SSslf39l+Xd2JArY1feaX4rIv+sZ58LA+bqEM3
3RCWr+8kTTocFeUWe7nQWVhT1w+6E/lRFkJxqB68ihKciGsRBodyOfJsk830uWWdX7Lf8FTtRfKR
kdJzHdZPIksfKFl+lm5rXBBejI6Bgxq7iJs2Czm25jkJLaddqFlrIi3hoC/hIn/+4NNUioVKfDTU
awFAZr0hnV0V/fSJgCM4OXkol8uxU/u5iCWWoS7GsKkWStEugMyo57IvjVsYW/nccMpixdtr3Eia
y5ipIort5ZJ+E1P+nNADs2WrjCmd7sjJM4WWxahawUWdelHJPTFLwudQQki+qqwtqnak7dK6d4+J
lbjQv5Jzb+BsBhoDw9643rWe+cT6AV3LCSYpGnXaeEWGhdIbGpUiFE4bNH9qEPdPZyBxIwpnlFal
Ed3QUfIGZ55mjYJsd3+4d0WuEI27Q5Cb6lb00JLjhmpjTUf9dsUiyL2JBqjtm9abBXQPx72N+CEs
WLxbi3LqIsji7PVc+tSj2ipnXp4vWV0NZzE3CxxnhhuCdL+ahoXFdrRCA45vId00tVVv44++k81y
Jg0Z4kV60G77ujOWTumYGz18TUER/SUj6oZKXP3u+bk3t1LzpxlU+lwNE7bXQVRTxNDNo6yE1aXE
tuGiINgiQmk6qYdPM+q+to5iUEybQraLhJM95Gv2eEAboWnbiKhneCMHSnCTSxnTysEbAT1OcBQx
fJ9ZKOM47xGcmP3tTDHJ8HDE7Bpp1pNWu5aVdkGmf3gfZbb6pI/apejC4/iMuXmdq2C8z1Jqcmp2
DR0gYKM4Naxp+DKOLYDuP7HUS/0NlesCemmtowcbj08tPr5hH7Is7apg5+KRsBNd0aAYllJWwimm
yPLJ5XWaiBKn7y/FYQRSCC2lKSrOrBFwk/N1XeH4GvttdfXQ+4KlaLU/vYonrK6232XUlWZsn6tT
7Tbd1lN4PLmdCeSzlT4pTbQ/1VDdupFywXtB3iZe0nirpjWANgSgMFC79WEU6yyo2mY8a53cLdQy
1V5amCVJbMhnZLq0l55eNPXEWAcTSozJ08xpLC9xl/kv54kxZcKm/zlPd2JQ/n7kz6oor2Zan1JR
myw2QP93Kx4D+S3THFxiJ9CViRynTk4wNHGmSAIcAkBvIWyaqGdpLLNdFxXZQgEb+lmwNstH7Xvj
TR85QpXU2IPoCPxXnYkBRUMcQmHHVHb8aMrK13BiqPmCFhaPwunacdidek8KXn2FtInaKdlaqSNp
D9QK1X1PN7ZhkRjbKm5/H/VmhtZd56/xcZngSdOUx6g4epyG7CUSFakbHlmuP/WFZr57ljqs8ijq
V70Tu+89gjl+qiffeEzhG68kEcr65fjM23Q2ufEh9opXaBGO7bNb+kDookZGimdSTQujnsw51V0x
2soVPFHSEVpquTVJLwxRGy26GtCen9EvIBGMFyNGJ/+5UmXBI8imLvOfoA2Wu9KNmn1CdXzmtbhi
5aJbWXz4U9PaplZj9MvhfeJ0FEnhq8I3aSXij6YYvQuYQCQQ8vKV2371VznlHGCc/GTJi+AsojzP
uWl5AJubfF/1gbzTA+yncqk/RqXVX1orGS59jOCWAYBDhERj9MVM9avmJHpksPvLfVSc4JesEFqE
BR/XKB1u3+j1bR/XCHR72Dl++SpCCbeSo5J3gLcmijbEAWuHFaq1q6fm0U0kvKnkOlh5guktBuBb
oI2kT6xu0RdNFbkRJLJiJi7w9ap/64eBdy1U3UYowEjWCki/uWJJ8iu2evXCrJUWC89aeW2VogAS
1RvbgpL9ZpiS654KgsxPg2wZp37y4ltIK8aNqcx9M41fwrRQNyZmn7Ohk+OX1oj8vZlqJdJ7U9eH
PaY62YvoFRIYY6fAZHKcRPLKEJE8cfRopMCmRCL6IbUs+z6zQu5lF9ZYTwR5o2C23Ty7joG0sVd3
L0EVVtsSpbyZ6IamEe9SFaPsQk76l8wfAHDpOjzdaTLGK/a+7VFyik2je+kC2zgg9fEjnXop6Y5j
GA6vYqwuYu3kBPlZnBh5rnYePH8nxmI9MC6FJS3FWJbn6Ht6KEBMV3FSnnh1+ksM9bofvWCuVHlo
liKqvcZxSn8W89IBmciSjKh4bavT55TZ7bnfVGhnNGb6gjrPJjIoVcLiyF5QiX2TM6c6ijE7BKys
hn20F4P8zJH5dcoQI0/OlCxUE3VW1GvRzVryBGnfy0sd4SmzzO1d6ubBIf9nMwzzVu6UvQiPTYmQ
ronH131aqMBrQ1oDnc1ARWh0OlUOJeaM9TiuY7W8/O6KE8W4OBtZbHnp+qhVkpFxtrnZyVuWA+Sc
eGQDtTJiba81NgqzFNPntas5fFRTsCtKF3SsmGQH4L3lkeRip46HRzP2nnxQQz3egrzcKFNPDIp4
NJD/hp/vlCvU1/wnEUwV1AWeHpPInweLqsSAiEXeX20O6pCSL3hi3GLmWW/Ge9H4HvB1vKAmHoBo
7aZO7kNJkV6DwZp0Uv7MEYeSFCZ7izc7s4b+FFn4hqmBl6NbFFavQcHTvXcMj3wM3VItriOi6sgY
0dObeD5q7XBj9cJWI9tHHj5iXVlkc1elQB6MkjbdsfSLX0TDcggSbx46obBuAkGntVm2xPAYHmVi
UWn3ZOpm975SOic/scc99lT6RVwH6U2eL9p5nK6XhUF9NAYXYDwvIUIQ4cbtENV/idA9jrrrKvP1
aib+CBFrbay17RabML9VsqXidDqrJu6R0ehVJ2+Exau7GpK8ZXUqp0bEJaRBfEXWDmKqXnTIT/NO
3WOPaeKsP3NFPLGHYq+ofO+bPBg+Xdzi0JWV3/vAqtd949TLEM6liHuuOb7b5VivDblolo6OFjEL
FX+Pb083q4tCXzVJ214HK+muvrL27Vq/iAgrFHVNnhNDp9FBITpMZZmaklFh2WW1Vx1w5Vlh/38f
BRAEKSxAEVec7CfRrxbA89xEiuy16bFrTxP1oiHdDuHTxD2RG4WSBPaL/00Eq8BubmVrUXzhhLQn
XZFhxiTGTNb7J0ca3sSYR7r2oKoVOvB1oF7t1nj1xvKn6mbtc1h45i03l5WEIc2My71Ijisd9GnM
jCss/6KsXoupra2NK0RkKm4WjCaj6+z/XEcdKnGdMGK92gVQuitFRcuUnVEx7ZbyVLspYacdRM+T
a3JBdd8tpIzNkoONznGaLwazab5cGV/nk7/tFmLQ1cbyaA06XuM+oKUYy6rR7u2tmRvRU97l+pWH
lH5FRsLA9d3JNnXpG9cUBeXTkAdrMSim+UqvzyuPdPzjLKO7ZZAIL+IcNdea1RghFf44qVfKK2Lv
4UGc40qZjSUVL6xPr/nlhUXXC8N9VAYvptkqp9LAM1OOfPcVGZu/nFIbf/nacyZpMYx4GOGKrY4I
oXoNaBUN8BGPmWVRGuMuylwSaxKboAzk6iWwBlTkLdt4dXNE9VD6RnM4uVVTU3odzBgJhEyaxcnN
sVlIqIGxFz0xwyoQV3ccvd6Is5wWIF45ON8xVTSw6LMytsxR0YDUsroNLO38SUU6/9javbpJrPYE
IqKXsUGb2sB1vIMif4gZ9xCU2Ogo+ji5L+yqkHfKFBJxc2RzkoZYHclZ054yrWILgmjzBxKE5byQ
cXqvKs1968pnO1FzZOlkd921dbMwgqggBxlD3cGZlVuoJM8KJ8+v2dTobi1jk+3nGxHTFIWEL9ug
xvauEDOzq0sSFnQHuEExJmblCHBAHykORtdqJ21qjNTATt2ow6WIVUqknRD50E6Wb13YuKjbR6hA
iv0YKBe1Yl3wJE7PgfDzg09m/KIh/vwczcjYi0ayHVJd4jBrCw4z3cPent3R7DGp6pvf06n3GqxA
/9P1vWbTU5ndIMr6g/vGrx4RJfKe47hXXD/gF5y1N4jYFuV8HN1S01opqib9ZbTOUvJkvLZNU3tK
6sS4DX7kLEbJMvehVinbAJ2rCe7uXZDC2IaGB07LmGt9ZX34cWIvFWCeK2XqShTvUK8y3mwNA9Ww
VbxFFlFkz3ykQuLR1dZGLGlvjpe+QP00zmqfhs8j1VURRjA+3El+2s9E19NcZ560if4/T9LyCEO7
EV30nuR0rvjfTd9Q53lda/waBu+ExuwTHQyAZflDl0HVtLphXIvC3YtwqcDRG8qywhkxLt7TCDPV
vO9MCsx98Eol5n52r6qkEa2kOcd2su0pxnyQikFZBZzQMs4H70Mb/LPbgcmTuI2eSONj4D7FUSFS
5vwwpuSm538UOCqEyN77qWKy0BjDuZ/1LlsXXVmAt9zLuLPcWnaMh1ZRJ19VqttlRwpoaLXwAKI5
eubxshNl7hKBx+Vo18ZKFMdh4c06qjyvNWyE3ZCX3lxM0+AoTQaO6UlHYeUyDMa7uGyRRckCaSqg
TNOrNAu7EVbK6IRhCxcuRGW9Hd0PKtsduc+q4o46Fk/iomMuBXMDdACijd+NVg5x69CGWxj52jqn
NpmtfNX21ynMrP1oUEeImtpZybWvQzep2/pYt1BL+rDbkVxVFL55IpYFhxpJzGzqGXrbYuqZRxvJ
HDBXyzP0zbrEeQ6KQToZTrwXvUjTx+dJi2Yastuu2WVYqE1pCzhPEAn3WUmdPmjglbpgp/l2Zf57
Yjs/8taQfmLyPKNYEfgIamZLuyuHH+i/xMiEdMYrmj7BBDDCGU/u2//j7DyWHNeVdf1EjKA3U3mv
UvnqCaMtvSfonv58hHp1rd133zM4EwSRACmpSiKBzN+s+2ionyZlGJE4q5ACmbsdjPEHTw1Xo6a1
pLcN0Jo5RJJ1aPj+pdTd7ikAWsWN/DEaejp9Vq0SA/EJOYY36IBnQQV5lsGwSZiRaD8Sb0xOCVSP
Da9LUSsxWjyv2V9MVWZeS6FqdxCYPlS/cnXM0HWgqOawwF1JcJjWDZucTf+bVuPAYJgWmLcBCe26
IOXaNF/5FQ9Y6ELz59b6S/dD9JJdLIbR2MDFojFG7sAJ9iba4BxkA60GQKY8ZCKHxWweVM3N3+P/
mvp5vtGK7vf5MihPvw/XLfmCKtdvriBvNJRJ99VRgYU4aPUukotbofkBgD68Rp4SftWDXF9Unek9
1xVMfJAw6pX0uLb14CyjjFc3RwWpTCzZ7PRQZ5Z/Qwqs24ZeyIp5aP2bjPUiV5Z8l41NN5vvwCzh
e5iii4TLb7UVQJ7fx9r+6qJ89VBDLXnKM2MbcoNgtyomjL9tkMjc9+y1GEgSgWIQJ0y4e/c8lsAY
vLBfWSMFyBzsx2MLSAKfNL3YgbtRHsOe31DJuunFSPDF0Ywmo7bm129TOQwL3baSszV3FSTZK7eI
XpBiAmLaOY8y3OaDt0/KLFz5rBXeeMb7kCWMbidHMfT7BV0aA5p5UIZkty36o4kSw8sw9NPO6xN3
bfZC+yAjdhadbz3puRaccQp6TgYXg0/MxGeQAy+ua/FGFEjx63MXjF29wxAwgTJLF8KIclB8KuEI
j0UvRlQGeMaT11esj7wI31RrtJ6bJsc8wMuKdTOzAgx/RtI6dYgfrmI9uxQnLmYZv6Q9NpV62w8b
pTZOAkHqp25GeOYIBwHwjZPjOINEUfkK9hP2xaAHGJXz4hYfbhaAN9nrRx2djgzIpVt5N0DC5QGc
nf0QAgXge9sM3zUsSdwuz774ZhyuWduzvNFd9SJKS1/KGSVqf0oRf2/JWi0bl3q8P4HqcGpHX00e
clqNQPNemS52FZ38usnfnVgLQYsl4mAZiED3potrNDsugX/jpS9Dagj8Id671PLXrET1rVGP+BUG
5EcQYwsWkwbEpcBjNa34mkc6lG/HNJRLDLLzMJQ8Zvj9W884TwQLoyrLm5mG8S4zFOXsoW57b9S0
erTQStl/xluQl6k5tPsRZ0YYCMPwoUzFVYBx/uVn+P7Yavo9j8jo2TVgJ7ihyaYT7BPVQe2P9sQL
q3pmP7al7iP36wffHLwgYt0afxmBfxjJxnxp9KJeqmPgnSwLXyolqcVChQT+Ghl5fEAyCfn1uVuH
NtbJqUmVbu7qCUopYeZbG/Bp9SuF22LlaI67G+dRWydhZJsVyZ15lMUQ7OqW/4RCcuJ1AvOKW3Jy
k1cqBRyEoumfgemMzyP28PIc3dDznV8W9hVD4K8AusQv392batv8pBicLYZEK19saE7rZjTzc6aR
3LfCLN+O5HlvKnDJ5RhaxdfErXdwJ9tfWWXtexItX+IwqJd5VE+3RI+gnisZEvBlOJ5NNSkQXhH6
izGXal0otT/x+mH91/7iFvAjsxP1tU1TBzCBV/CNQ6sghSK8HVDUeLA8EMD4Imyshr8jMP7uoOTP
gEa1aF85bX1ERaghpzU6MSUSM6mPspFDn11bjwBVuejJ/eucPIVVoVWesuPxUVzquWnAnKy0uu9W
aIEWF/JLQNjksNa42Kz9GYnY07FiZ44chdXy4rGTaId94fIsvjdWEbA66tsNZlDgVecBjNcBZuSN
/oGQmb/HgZRuHccu6pAAVucpqoXPOLnHjuKLFh2piGM7Lw/HQJsPp7zZ4i93uY/gbBsdu86vwo08
/Nf8EAsXEiw3z2w2EdmRt0k18jM1RSBlczdqg2ZnGNwcNL8L3lShGyuSJtNOjvKkrhZTIfqzHKWo
jqKaoj5ZY1U9zZccWk15lZfEILtdyK68ZE/1ayW7Acub+yVlF9WOrWVWzo7foHpoWrJVATQ5xOPU
aPEZk0e9408Hq68HbJTm2Z+NPO+zK48+YyxYdo3XnqnwmEgevLR4uD0MRuc+iMBxH1w4dqldTKfP
uDkM+iJLwUzIGexv3Yd0RiW2ZGKpUP1zql7zp9Htrl/IecMBf0T9zP052fahcM/1fKS58e8jGWOr
9Hv0r3n/bRRQgnu/XpEGZx+V3QSX90M7wPNEIQrmsuthKLmUh6Y5seqQh/cJci7FPH0Ruh0GTPOp
sqnl+fLwXydRLnEOpWa1qzF0MogCSr2LOoC6GJYFD1MWBHA2NJaVNTCdKvcoPv4ZGBMnuEDyX8pp
n3EvQfuX+wVwe1LV7kIOt6Z+BlXcHz/nKbEeHZpofB8sy9m3uDRsnEYdDnriDYfOMnMk7Ob+5Kbj
IcJM0Vx/jptlzricKoP3+fe+bgY6uEBAoLNXSKxeIcFNX4PCrtc4irSHMIr6J11r32Xcr3EHGseh
0REQYJmX6kFwyxpNechdlO34srerurEVlh2h0ewoPaqoCA6IAU9Vax9BWd5ny1NYXHrXpHyWHWp/
nNVbysajxHWWMdkYKdhiILzcVVSMATq3mZOnM3t50Te5SZIn8fhl5cqh6xMow8H44htZeytVvbql
ZfIK+298R9kB1chNFZbqS/tS+0730vidwbEOBfBFYp1/H9sGgqB4B16hz7vL2C70TW+UOvsrBLyA
LP2sDeGc9CgdnqMahGaosnuKYn94Zqkb7AQr8JUcVZoiPTeT900OppWhsUQ6gktIxTKa6o1mBFdj
7EA04oBwlk0mKHLjXDS2207x4sW9/zkuj5xK7FQz1Q9CJKrYYnrmr8qc7KoXl93R6shVLHxfEUfZ
d+agPPor5qY6sjJkJlmIGQid6CZ4H9eITjjvBFfh9r8bC8+h5RBP1eavAQgD6I9Vrrr4HCC/F1wz
M4/PfF+Wf8XlNf2weBpRFNnL3mDrGPL5JJJnbpBk+0xaX+wtE2uDP7QfGbfYpEFF+yQSMWePadLh
M3Q/cmEPfV5OxuQ1/8yVob+urofBUbOrZmcOU6LAMkdSxPLFzkuyuISJIEbKdH1R7Ds3mQ/py6Mc
BVtcyqOTHuJVlDi+cUFazbyY+hSg7TSutE4pL/boIxCtRbm2ipU4B3Q/j5qsH/rOWzQTXxSwyny6
eozeRp2vUW522Vp2c98qVkjMVHtww/GbocU/9RnaJAcT65FfifPCHP+BAuNDpSnRG1hG72B3yEzK
SQE+lNyuKh10A9fnZ50uwUM2Rzl5CP1zTTn65to29TS+EzLcZFaNXLAd3d+UjhOhony5Qx/K/KNK
7ORBQhpYozQ3IjB4MD+dYRAyDAb9r0ihfcRJlzwAFm7ueIn//3Xur9NY75/X6AfIYtDIDyIfwRSQ
aA6PteqPNuZVCtCwuYHZ2K7yKeU+kZcCuqIi4lMGYfUkj1oZnCYsHRK9Ddm5zZPkeNTo7e/591ny
hCSjoo4EHdDcvy4ih+8nxU6YnMShYEd0TDzRbDvhPZPgVY6hOVj1WR5GfR7AsCI48oPkpgGpAbSf
04Gxg+jI9yDyyYbgs3mMyI4sivwyeD9a149XcxqxXMiio6xE/veipBwCEIDb19woRrjBahifI29A
xgWCaqXPaNKa/fldHu/e/zPcqL3SX/50hwit8IXUzNNQaWpWaYK9bWUlx0GL22D7qbDXGuP9BWKL
KsvlT/d+BXSWBkR9sh5S59TftA/bsoybbGpbxyvUDIHbh9y9urBR9pFT4w+fC+OWN6l5S6oAxoiC
09NnzOMevGoSh8LrfCk5UDi1vxh1KoyfMVW1371kao/ySjLOfXXVgB+HRsSZBhz2B8Wp768nQ7Vr
5pRnxaM8J3Yg3HatvsdiY0BUoRxORsv9qvO9jhUqdlI5QiqCF+5jWrW2KHbNE0Y/WCllPByC+cRS
TpKHfkDhUYvdZv25Gqv/c6321+Lsc97ngu1/n9IkTbsA0CU2Q8fGZwLfEIigvvrAmVGBnhu7fwhG
azgIHvMWwDRiVeG8koE197LnJHV9zQ2tujpe9WOwKlDVf0JyxqgbKUiSqdyNFhLRSVcqZ9RvowVG
3eNbOkGnHITfPg59Zq/TUvHPXttpO1Nr0oOOsPYJQ9RgaxRt/aCYVr+Ksyh7maaKTXOH0XIqhu6o
CBV8FAUSF5gmTZAN2amsjloeeSfdDxgUnfl7UM7Q9TE+mbi0qGyM1dSKH4q5sBhHsXNx7W4te7JR
uAscUqP90Y1BEi+dNuq3pYcnMwxje9XYqXloAsjmQRQqW3Oc3OdOqdm05vqxtcAUUtJ+8KKLY1kJ
spw0uBQmtxZJ5cx12qvs3eOBd2AvqJwoQEwz16754tuRdZAz1DRNby6i2AtK19bOdAI1wEHWBJLQ
1OH28+pqhkArPov9+jNWNCnOvwY+zPIy8oKiEuOWsjqfaH5T1twMedLuyzAsFve34KkGawNbezab
acQ+DcWQc9h228/3LGwjfyhIn/7np+uHEWGfDND8/LbldPTx75/uM/TnE36+g9h0KYnEgb27vySS
CTNQheXD52vGjoMaXU4F7vNVu0jx11Dhfn9CecE6yn9/wvtfKwpdJJjnT3e/tm4FrHf4dHK2vL78
hA3ybp9vsp8/Ydbe/3/3P0tfQgJPht+fTp6tOtZBCVxQUfMfQp5dZPmXWK8tjJcI3d8+ZcfFUCvx
Chhe9QTuaOa7quW5tIX7SKnsqcH0/gPyDdqHuQ/AUvOrt0LDPh0nx0uhe+bam7B4aJ3iyo3Jesp1
MnLhhCN6FSVUPVNTPyma8VUOyqYCjGFY3nifX3eQ5lsSoBtZD+3jUJzcMvnxOd/TyB/yzGfB6aor
YSis9apZPj8bhlUTu9ojLkL6I0pfJ3dolXM898bK6Q9hzJ9WDsppto+VAKvtEH1SpvhtiByFixT1
fA3Z6G05rLPOKf8V85Nm49lOc72/yhg35Px9fSFfRp7VmhFuLTjlHmR30MbmArj53pNnDS0yU5Vd
IRP75/2Geg/6QHMfZChG8GGHmESx/Hy/aLn/KtS0wQOTN5i2cXh29Ob+TmUIzX3yoEMSUu3jA8mY
8ZEEnbj/SQD7l1s1zoDxG18G72z4eX5pFA0C6xhEV3lkpRnUqb4ud7LrWCkK+5UOAiEy23j112wv
UYd9Ddvx8wJyhmx4BT8ff7/CZ9hOyhgy/j+v8DmQVuL3qxSQUND1Zz2kdmhXq2GGR6ZCaptFx0bH
UgpKfZDsWc4jMj55w5Gqs0u5va4unoeFxaCG7c0AXbCinmM/K6EbLDsjH96tpscceDDGbxjHnWu3
8395s7M6IjGsCTuqyizNgkXq6sCn1PC7Y2o/WydQ3sPMc1FNE/mLDq9nlaF7e4O6xNbUMNQLb1fb
2mHnHB2lc/de7tb7QeGbaxSOtMdh5aX53/lxjSegWiWmX7LVWPK3Rpft5chgeDPjKKeWvNC7bDzd
o47hLQYeBGsQFTn/gpb/cr6MsF9faYqWboTG8mRZ5XM5W7vlSWM+VuhCbaOm3Ee1FpEz9YKr6oEH
AV+MK7DdpbgQZ+15amz1MVabFxl3g8RYxVPdHri7a3AqjRVObsoHeFZt4+m+TSGZ04f+XOgCMeTe
DPf8NLS1DLNDPPbVoD7HN2sKXWhgdopNGKabdrRhmUgSkopveuwHMz02TdnCUZ4PJx3VCtfSDr0W
FOQXw1XkduV6GvPsxcMIdicGTCtcx05fSgW7C7sA3yG7nYByFRfqL9mblNZFud47yzPRfLEeUa9f
olnNs3hu3HwHsqR9lp0+Kbco6rc3eW4WTy9mEKkX2eOToBDth/FJTk17QICCVP2e9IHynLH/3PNT
KNWFWTYRuXoaY9CweHZyYz1F0e/YlMHnQnm8AShskeeTE+NB/2d4nmiLqTz4YwHe+E+8tOZEQ4eX
sDdNrwkuOMCqq/StU0YdWwae/LJrlOQ8jdgMDgEgrTfWAK+qVcUP0NWnV2Gt5CQt99KrUXZ8j7mC
q8fwmWyNlcB8SupalPMVH5TAPIofM3JPzuSe5ehE/RscUvAygq66WUZ7qds0ezM1NzpObVSTjuek
opuKjQ3GYiNPskpVAeUbsXnA+eaIq4K/CWbGpGxi6ZfkRfgjpbOVkgwaYAnJjiIFMwV1/RST1hoT
od9EYtSoYEfJuuAvvJGD/ej6V+qM954M1aIPlnk68hOaT/coaR+1FuNuYygpQCLX+qKIIGabwJVI
BHv7GHIBCOZfmtV8Q9kB2A9Gg6vEdMqHxKysre1PM2duQJxR4ZHtCbt5avXZy5hkxNfGgT6lzWV0
TWDiBXTpu+1X5SLJCvWlDG1KLaauk8g2vV2PctfeU6YZT1JGazR+i5cmZWvGl7L/Tn4N++X5SlWe
7Mu+M78mJkwFG2L4k2jJerVplJ0NtaByhwPqLlId/xo6RrFytSR7i2zlR+Y41s90uN2vgxnZTcEC
50NYfQv4qlNuHqoPK3+acM8a0pcJu7FnDErL567BoStx8kcZihtzWsDaAFk9D1YCs+CCdPpajnJv
TE6d2QMRnUdLdK6f2+PntajHzVmtpD3JccfLsrVw+JIpH7knuuexy1YVwtpvwnI14BeRsZBdo7Sc
jR2KCkn1tnljJ4bFVjJAn5gnGxiJUvjonjQ/qx+hVt3Dg52Fx7yY0dHzrLTgNwd9ZNiOqrCOvdKm
C9NS+vOsT7FSm7BfmvY0nGVMNkARhnM6N1Pc2iustpgyn4FZIsZcckT2dRUh2c9hGZOjyPSBnsrt
o9qk8RL7Wf/S2IFzbgtnWI7G5H4lBXcIBn96LSeMNQq/qbZwMqP3wJzw/EjdrwqE5lWuT3ggdVr8
kFO+gdarO1/zeHzTMAUJqGwsQj/vwTX20cNn47T+uWGhc4TMWLmLxPWS/aTY4UJOSSPn9+QgQg3b
VPNzYkNtWtik6haV1Tb8/mWf3cWmyvjzRFY+PjQIzR2mHiiPZAd0Y/q9nlBWkuyAlh6QnhA1J1gF
oxd9V20RXSQ7YB5r55n/h/PkVUxr2LtaHV3VCaqA0lCI963Eewyt3nt0G+Ajrn2TkVEl6YNMTruS
YzJmu+1m8NrpKnuplSS7pkdRLsScL1/afvOAmPBwjueLFb7ubibcvSLdsh9DvG+Qk87YmBit/agX
k3tLHWAujMlIY1vK2ofPvkqLBjXNOInXBgSQswYq261rnO3jpH7VCizO5ZGMQbMST+NQLsFQRF+8
/pdhF/W7U9r53oHgtpZhP4iOniNMir3crbD0QcoA9+0v8aR+h7Lf3cJEFJfRGJ2FnN/kBlIRGJxf
0LzLbr5u/pRxyyt91gGVjWwNvzPPrU4yzr21RdM0E/vYyoL3GJ96GVd6Jd2mSLBtZZd3Z/15d33v
DutifhcozBwr4fx+dx1LqWWv+5sGKZW46ouflaNdycgW71NcWCs7GdSz33rVET/5fNP3UfIydUAU
yNMUP2GDL5N2MK/C0LOVMA0fCdIAc5b56LPJhDJu7S45eXhT/ysu55qq+RpgBvrSdSbEG1t/94cK
HbI8Cc+VJqDHYzC/1jPfeRv09OpHrvYjNopHUHHZmxHwsfq6UI6xMfVn1Clgjpph8wFWfh+wjP6h
+eUXLNPMF7VW8o1bknw3ola99MEUzWKm/pdECdZyKspHOG15ZfNcwP7edKYIDipU9ivqUcNS10Z+
xKPZIQo/+qDaJtPZG7G3Y4MxG4W3w9uU1y1WvWP6xSqjb2XW+N/IJFwKBDp+Vvq0Vrnth/gRnxE9
KeKFsJG/gTGygPqxMYus/umF6gMmd+Kb0UU/py60dort9RsVR5gnH/BeUT4hF1E8dXXFBnT0tY2M
dZNZXyGO7fKiL+4zkJEMll5qksbA+W8soscwj71rGVmgmOcjmPjNSqRFtG5d5ETWIQpj/Ae8Y61T
lObxyr7RqpLH+2jrw0uK3TZaJw7iRZS7Bdf555R7jL/q/RR5/RCJxXU8RO0mdTtlESupcvXdXj+m
I0C5BI3Gr138Cv7Y+ZbWwl8iia6d+YfZZxM56GU9D4jxewYP+Wts9/E6qNkH2CMQlVLtkVdLYufb
ZJYwMkT4XvZJt4ncWN0rpaU+ujGew3LG0NnPBhzMlyg3gx26rS7gPbt+EZn2JCcgSYQVfVwBOWua
eqsrEWKPOvUioJjA65p3B0z2TkmzclNj0OOIJHzFiUHfp6bXr91Btb7Yo1hFTj6++fVg7lwdPxcZ
r9Vv7RClHwKbva0AfrTVvMj+kmaZ9cVwySgMqepsK9GnH2P6TY4lcJw3bKuNHVY609toNCsZ1yw2
qnGT6eS8hvCVhPJOvgT5HWcVKdHWsFNlWVshFnTsJY7yqJy7nzE5YIb1/zOlNz0TPoUwV3+dO4C0
P+AvgNMoEn+yqWNwylVUGv+K5VlfXHkT8ZZKAR5Rfyan8wC+ES5q4NaPv+J6C+U2DNrzX3E/KPKz
APHfJfa4bGAtL/u+f8utpr5Vc8reRcPn+CcE6725YRp0D1Flq0kiwYpV2NaG5qitSpwOb0FhGevW
HBA86TxvUxpmefbY6e1gxQ5HteX/SVnc3we2Vx6zIux2DeqrZ8tHUadNSioYCu6KCRrVD2HcoAng
18FTpnUo98YsRmNdvQADKK61bagbW+v8RZ5bPhvr+99CHXdoJLAzte38KmPyyE896wAz6CJ7hhcH
SBllYXVuKEhFaZ9f77G4zrB2zNR0FY6j+gQZPDi0Uw2A1TfHir1euAQA3d/kqJW21cqJsG2VXSNx
+1M5Ft+KOlOfGrMWF8QWT2ngo6asxxEVXSvZya5pav0iL2P/Phr109b0Ev+R6mnw3OpiJWe5E+uX
2mQdr8JWBPiF1sxoTdQJe0RRw9psXyOzXiajgUy2Q6ZwMjuxll3RJj/gxo8PbtYlt5y9p9WmgEQ9
01iXdtWie8lJGS5iBRWTnYpI6daxreaxdskCm2l0FioelUlrReeOh78ck03Qt/Va6GG9tm1tSgFC
iwfTstVtAIJkn0d+dpWNZlbJSq1sjAaNIr/HonbKYCsFIe6sNnDGebKMySMYnPVOFRQ4P2O+Evor
1F60BcjDclp36UBtZNbgyTyRHWJITduU/gPnIWfXCcENynvxdMP/FaUHHhjuz7jyf+liUF+zWpmA
JTXhtS0ad4dufYTWom1eeg3+bmmU1asWlxH1jar7CZbXMgzvl1HHz/FzXqsmT6jRvjdt5qBQ12W3
Kimwmv3PeDcP/hUjt4ETjlikVvirsoJGv3jgmaFkqNPaBFhwLiZDAxsZ/8TsY0TVZRyP8uizQaA3
22qJgEWNu543NyHrEFiP82Fs1M+dToX404BPxnUFnr6M3Sf/mSdHPycPtVatU9X0dwpstC0muCNo
Izt60zVFQTtQtfZxE0RvYZJ9jWyvufLgjt7MuQqeNq+B7+Au32ZP8pSpavQDJcN+KSel7GBBfsH2
IAvLM2XksTH1MIvQ+DVe7NjUVlkyNldEhtOdplYZ+AXDPlVxmm7CetAeHUhiyx46yUc/OY8k2Wcg
P8svilYLHyZ75LMMCU2jXkJ3bB/NhidIVmnqSUOr9pC7SrCbKnW6lmE+rkYMZl/7nl1y+c49JzuZ
VkkJIG76BQkuNVkBb01PwUyT8gRUSDzU6csGSF4MwkFMeGcm/4zIa8jpcs79HNnXFRRb++5jbMzs
Fs6S5NrQF6chr64yFM8hEAjWOe7brQzJpjd1cSVXsJDnfMblkT5rld9jzLhP/XN9pMG29wuqGXm6
LGmubpgXJzlfnSJl41tTAxDL8LYWia3jVMXVoS16jxS8CM9uYxgbMHHJAx4x7oqNy/hUjFZLwdio
5mculvGuEaxcAe/MTEztiGILIgbZrBai1W2ykcFYy93qfugGKGf7ZNPGozrqQNA09tNFIJqnrk9B
gps+yepMzbaq6BFGHEpzP2Z1tc/nzGSMIuNm8ur0oVRkKlsPnk21yJa22lTv+DuH6ISSWuwQJoXN
mbNUHrf+vIlaACxcd32F1JhfOFvHHRfWDPjoKiU6sAHHh2/uOqHwF/AllFOcZt3rn2nCAV3oDjBm
itD4Pc1vbB8zOaZ5XE3G5dXseRq4ln9PYxVigxOY0lPStvVWSV2K+8moP0W2Xd9C7uB2G1rV0tch
BXQoEhxqL9WfHDvXd0VgweSfJ7uYDj3lUHvmqWaZFUsNrNtOTtXUNj0IBbi27JpOixGpV+m73qEk
hGyQ+pSFKGtanpW8lgG7HjHp9nsbsxjm3699TSakJMJW+6HkHWuuFAF0chULlzRXvAjqLdsMzHDB
06ybJKtuitKYy0ZANa/jDo0mkZE6pAjwFRL5uQgFeYvY3QV14f6iPvfiD3H1UWZWuXSUynw0QMlt
WnRUz3acGHsxZsYOO6LuIq+I1E+OKJePmnk3hF/rgtUpz645d3y/YpWB3pmvaHZeuRxnkUITWNRe
7nH+2y7orxgVseoQZqS2J2sXQlKMC3PI8QEas3WG/hDq6YpRZreoLYuXSlQvRW/ol9Hv8hfeZQG4
0SIjMw9OSoHUnWvUBznqiCZGv9PqdnKUqkeFupNv45vKuaRhrU1DrntoxAUMTQX+3Ug/3Eg9WbM3
jO2wPQl87z037VluNBIXL24AZnaaz/a8hRCWVN2iMZz257TxA6X8WafpAEAESSy17D+gdngnX6l/
N61oxnVapMbir4G/unbdsNuCHCnjU1SgHeJh7ZhNpncKW9LQiOKzaY0tdvhVNPxgRYYg89D/Qvnw
FaP38N3L0AmGV9Rf43Swdg28HLgubnnNKAivkNm2t7Y5ekseb/zZ50ZAMDjamouO3GBg+y6DBW61
GH6PCZVpy+f5NUWLyAzMU980/rMf9PMPRW8xzKSbdV69roWFFck8GfcGezsZJnIbczcUHjrOmFTf
L+WUnriEiniRp07sih8RPFo681S7Ff2SpU+0SdlPwIsMpmRVpmw8C0MZjDeRcftpVuwbhnABJHnA
kSNCdMBalcnY/1RL7SmnyvjV7xCq1x3be8VZblzihZw9qUKN1ghPH73MQScwHNFsjadiP4DEQflE
U4plW3cHlhoueHZGNcdMt4rlpqsi8fOnbG5GKgtUGm4yovrByXOmvcrQOQxt76xrhTXhpw59WrX9
bAVEqFdXcrweyQgXHXrFjfDPMXn5ZWUO7iIP1efEgX1lI8mwHSk/bWw/r5dSWUgKB8UzAbYtykVe
lcBa1anBayzVXx2Tj+cm+lX2VFLoIK+f8bptHjQ0hw91kderIHesj7ErfjiZld1Kr1EuyENT9LZ6
fkf4b8zZyBvV5OZbFoofFn+zDx4uAk9SYAGxIaIlis0PyRj0lwIS0zpyXZDEnoOVqdY3+zqAbu2j
NzniaYQNkjqd+LV80SZukPiz4ETYdsHGxqmART2Swh7/GKNWtF2ixcqOBOC3sUbYPDMRIK/QQ//N
ZUEhMtdL5w1/V3+LBU2+tatS3EK7PKf+qGMPZ7D1r7PvaouyC0nn8MGJq1uvhPF+GCL7iIg3ipBz
Y6XXoPxaVGEbLIIevmgRdb96faMa6naIKu89LPx+3RpqfXTZQFwD3uIyFiyyDBQcNrihm9d6EsGy
JxcJW6iKUYr2wmTRisSB9qleDU1MX7XZ+hbxFDRFnbLkGzVuCtV9C9Ha/ea6EcoqPYQzHijx1q5R
RvFVq3/zbOBatRl23wNr3NZBReFOGM9dbnqw9JRbYOe71kRsYXQQHRkTfdm2mH/3WehuEzTJj8XQ
DDvbVQ7+VORrbfSOU9p0C5WkB4kYMWy6yLA3hS/eQydvr3rpRosmH6Nv6DI9uFbl/Cz58SDljDcv
MugbT2nbA9KvBw9+84UJs8k8DIVLPoJLT4CBDEEY32SDQJl2VBJU6edQoijIimWutaa2o517Z9TO
al++D275UNk52fiifoY+nl4RdlZfCkVDwEtzLnpcNufRqh/6GChPmcXxMfJ+xqrITyqiE148jPvA
QQEFeH9hnpSLL2Aqhnb20YPK2IJNR5pp7iqjfZ0zW4+23vUXYbcQ1xVAbaYSR6taFeFR98RZa4WL
Zv2MOJyBiaHHEUuEH0kZgpEakS+QcdlAxgJPL6fIvhc2X1j056hojy8Dnk/XKo1fWq1oLiRa+SVN
PRW+vuleVTePF5Assm0ddT9cKiE37JuN8zA4UBvNMFqy2ihOHN3kIKLx/a0bHODKU/KNtD4zes0a
916UlIt7P9KdYTE2egqoLu/W5eBWr5UR/w9r59Xktq5s4V/EKubwqhxHmmz7hWXvbTPnzF9/P0L2
cPaUfUKd6wcU0GiAskYSie7VazVr5EnzrRiamsntx1Hgl/VG6t+cfFh2NWWgRNm09HjrWpxaj65O
pd9yAlUcI09/IBUsLf0OOUzfOaTVcC2G0LjYCajWrl7rjvY357piIYf1t0432utYJ6SdMmg+y+Dz
WPI9DCV1OTRh9aPTHzvbguUn8p1TQZppAQtVu+ojimeaEIn4QGrcHQJ+BJz4Ol8TmDyv6dQjDX1N
1LigiBOTmGwzCqW6jt9KMZRVPbmTlPJbBKonQ4/tqYzklnsQtFBiaAXeeB5sgmXc557AfHYPSZMt
KYMwn/JMThYBMAES5/17zbtxGsaRxl3XN7/+TvJOeIgJh9vDXhu4+puyngVT9hDEPwo3tw99Afej
3aA7RNVNsgt0Kqyoz6QyuYSbjCP3sNFyrbiMdmlRbCk3xHC8q1MX2S7jUf2Y2uTlfL7+O+4hJOcy
qBQgPBwvkDJnazcI5IdmjCzUnzr5KY/vy5IH0ElG+b5tw3DX6mW5Dz2nvgzBlHxx4vKz6qZnueCb
HsX9vlGAMxHl0pampSVXrTH0XeOO8g6sNArzmRqvFcMq9orJboC7p1tGV5CZ5rmUquW1KpfmdztP
HpUB+aYqk2XkhKR1Z4T5D055dz6/hZ+9llfY+VEGRVPQ7MqhvrP5Km0j1e62vWEPV9myvRUc0Oqr
TIJSNZPwR2qeyWQBHefLfDX72vps+fCcFq1SPZBgajZFXGdgXUqw0YSxeOaqrlmlN8u0sqJvRdYv
/ayMv8t+iQhCGsTPJtDATQv1yXEcNVhaDLC8vtMp5PSHs1rr9pPtOAo/2RuiXMXXwDco77Tl4uDq
nQWesPuueBE/lLYFFN+oTIDwTXiEijhcE7kZ7hLHzBetYXwLldx7ohRx2CkQp24hPXWeOaNDFZl6
f0FjAYAwTYaHIdE7yn5KeVOmbfMKL+pBeARmPU7yOMm92lXZtumrnWx58R5OCHOvkH848beMSP3V
5gXqCWcVQOS/bnqC7oMaDKeUsO+iDxz3ydB1wkFlf5iwJ50GQ3DRgxbs6/gcANSjoqas16WBfLjH
e7kyUWLdc3ORXppw9Bd2a5P+nmarxkZxxtCfZHniInUzHopqbqQlkApNb7t90xC9Hm0l/ezE1vcO
pOm1cEL9mmn+38H0m0tya5GDo15SxwfDgiObe8S9hm3fRumDp06R66yp/jIhz0qCRvnOKed7IQfW
cwH101pRos/2UOYr8p7ONZkaMMswqZI72rmmpErwe1TKaizBLPlu6VyFo+OYQPNDktizLZd6k+gv
PyzTLsItJq50tW973zaLTcR1mkvfdgSbJc9f21meniWvQoBgjCF+arX4BOriiwVg8hxoxjrzq0co
qIOlOqqnsXKOekIc13Js5ZznEUzpg6+sjLrud05cqXt0SIZLPjXBLh0IuYAyCHa55wQr3WzUV3OA
T7/s+x8Uw41+x4kdWqvnknj7oqqdbN1BkMTPZeyNBzIIS1+XDAS8cm0nD4DY4sJUiNV41s6NpHTJ
R57vqxJ/8h0VGhgbERhNzofTSLHqMtFIR4em1q86IyJCLw8WJXVN0y6iunmELCjZCdvcUBX2y6Wy
1W7dWZ224GnkrJMqeLWrjjCMpQcvExvlqk0M7Ro5vrPxKc52E2NLRmo8UWCU7jwDxZtOLWD8Cepz
V2rJI4wKPFejfgj2Su/3wqYkQF9glwUOKtlXjgLWd0UlDDVOMnH2g6fxlIzaxFdZkoaDr2fjATw2
745LBiOgqP/UgD3iQTD6JFWkHTqKcNctBMy7pOjtexnZVdlSWw49mglQ3CZWGnDG8YNmGXtJcAIz
nO6DkYCFDcxjVVijutJ8x4XcpXvwiIY7hkkKfwwl81yDUHSpV7uXMi+751l6qnZGNmI0eWryQO8+
mwgBIPTr85AX1+Uz6msE0SP9ic+PCUZnCcN7erWbSeG6ebYoRr4S+UxuTUFeelXAELYeJi8xERaV
e1fnf4kBArTymoRptLKscrzCMOUsNKXuybJo4/Vmkw1zq8a2Dv4VFzHBaUG/GEAkJ0vehdFSNlIe
gKWmPPWOVZyaJv7Zi6FagKEbGkZIrwEpC59bl18iPlex3G5i7oTn0kBnWpKNfJsojktVJQ0fA2ff
1Bbx+3Q8G6XJDSAJ7+tCivj687PIE6yFUi8M3QibUEJSGta9sNV2RqCxgrY0tFWOSZVLko6oLqi/
7Sin6SorhrsGOqCrDLPBUnN9797nVW8JzcVkCztY873xagMmOvGlqzplBa+gzm3a1Y9OribbOtQ/
t34bnf32b4Lg5V3cDPnGsV3YYgIUiCoX0k3Rg1MZmhzRnZvauuuLfiB0ivxIb8omQhMWfNVS/NmF
FeWLgbzFwtCl+oXfe2VZh673WNglCnph6V5MmQ9FEEHaE0RHs0EzWW0Mbi3TUDQdpB5UQTpZny3E
lNoTt067ldTF6lWrHgJBziSbMfI8vME37iaZcNyeqjDSFyNFJZx61SnUh7CeIFgSTeErPBb4ZrNR
PFm7ETiVdYNIbK/CLzRROAm/Dl0r+KLNU5TBI5CHXrxqLEU/1AH1+g5grifFN6sHjtMLuU+yJ5gf
18AkpfvpQd1tKuVVi53iVCaBexsaeZIsw6ELNxC4oLGStr20RlRW2sbAdB8qPfuL0gkwYmnXHfiu
BYuOTNW9kUXg5Zx43BqOC+CqlF58tK0euiFZ6k1ZPXnDUD5liX3NIRO+yz2pfHK0zli2w9DwC8vQ
thV3S4oiXLm1e2dkeXdu88G9S0Pzb/g5w1cvCct9IPs5hRte9GpGxCaJQwY7MRtRRw1GnlSZmHUl
hKvSSHqUbV1+4P6xE+beapGp8zOQTRw0AUiOPuQNZDANDQU96iHMZyOOIPBW4Q6nosp8Tipi3wDN
5JU9DY1BVrZ5xu1diizjOaFKCUioEq/FWtVpvS0M3836trYBOczdXoPhF2ee8KpNNroePGlsFbV9
AGk79V9iqCIeuoaZX94I57QDk65DO3qblb0oJXTj59vb2r53VxD+yFvhrFFMsSp9273NIv/XrCzK
7HfCWQ46QE/tlIYV1x19aanXdbQFN7ozLKe9tN5gbZJgzE92dMyI0D2h9tUqcvc0VdI8JWX/Qn7O
OWcwC+xgeIBdX+u7S1PHe0ranaOlSbCxCFutfC1GKrNuplbrojsdpIIr52oAdWmqH8mOHOzO7i7C
Py2DeMX5Odja0MskVtrxiBeQJ5bDGIE6cheJ0v+V5kb7Nc99FcF6zbhQlx7uAnijatJh18aInhsZ
qTDTSdUDMfV2GTq991oSOt5o8BxsxKxSIftRFzHqItNspgPpq7L26gW29tJ8rYrE26l+Bml5R9gu
TMxyVUlFuQW5zH3L9sbh4CBTYaxDw/rVjaeuriSFunzn8K6rJ0q+iaZqL894QOjdezH571G0PKwk
aIBeND5t926MENE0koxOv4Te8CBG4ZhmdwXoPDECY2WcNBR6FsFErz6WkDzZfQ/f+bQrwqnaZmLX
WoWmpF0GV/7Z6NLekig5nM088OeH2AVMOTnN9liHc9EfAnP5YSLzQnmBzuSwnZ2FC/EIzjomXPNv
l3NbDoxGqSjPCBNsqO8ePtuj6a7G2ulOg5LKZ1kl3NWoAAdDzsj+ANlEMOkIiaaYZIVEL9aMiQcD
wd7RQlFI2JS3XpxNSeYW2eAPE8JZzMLai+jHtLNYhhazB48CRBbrERD1bdeK2DKwJ5JSzQIk8yoa
xvSQVcHPhtrA9EDkOz2I3jwx+80TH/z+A5d5e+BmEN6L/ed1Yjj7zFf6D1w+bDWv/eOr/OPV5lcw
u3zYvvKkXy//j1eat5ldPmwzu/x378cft/nXVxLLxPuhtAP6jn7wIEzzy5iHf7zEH13miQ9v+X+/
1fzf+LDV717pB5ffXe2D7f/xlf5xq3/9Sm3PL3k61DLElAce7YLpayiafzF+NxVVPqtScoS3Vbdx
o0fZ+/Ftwbtlv72CMIqtbrv8O//5qvOrljtUaNbzzPud/t1+/+76HGY4end6yNP5fMXbrh/fh/fW
//W6tyu+/5+Iq9fDeDWKrt3M/9v5VX2wzcOPL/SPS8TEu5c+byFm4ulP/sEmJv4D23/g8t9vZTsl
1Lml9nWQjODYSO3EkAjY7Bi/NWImGobioGpXYRYW0avEgtnXdMvwKKZLEkh7J0aWTeu8h0xr9KVX
GdRW1YZ0nwUxBGp1/8QpGCLbaRTnVBK24FumebFmDHTzQPb9h5gXdheeqM1YwoglbKKpetgyTB0Q
WA3Z/gm66AukHvGlsKV439kOQtwddb62Gd0aGCrjc57CQDp5aVGEkpyYDSwJOJsnn242Ma1G+nfk
6AiIWA3UMmKr3O+pc85VeX1zdGGVXFVGYMOTbFBfko1I7HCyB4eJmOrGj9ByteG7Maif74qLTtCA
vH1Idc80HAKruBRKXFwUpdG2nl4AXRerW60adm4BsuHdaqt3ACanzWfIBdlRLKzMHFkio76f9xJb
+51WEdT0jrf9gqRoTmEaQ8v765LCLe27/qzyYHFz00eOaJa6c+Syp4gZvSDPDLxTE7Ueqc8xp0T9
1r+ZZeqvxqHbGvzdjoByvZNfwYeycA0WCaPwm6cLcCKO5OiHpGtAVdh5QdFpCtNHZu3zwvJvA0cJ
HNAwkz0HjgvBFcGr2wphnJdJ1hgtSXrU63drbp7VUK67OEmPHxeOyuDvm1C6/7CXGBqZeSbSbeyV
yvAgMEdobZQ77y5oEu9O9AB7eei2lt7WBTJLXpvZeUL4dc4YnUcqSyfXeeVtI619sO0oJm4a6AfR
jITODigj6wfRQzBt2CdSshCTyZubGLq67qUUnLAiozgasVlp0Toy8DLUxnyIx5pCvWslSbkT1hYx
uTWYWm0pJm6zk7vodaNMyFv1TsJ39iDjZG6kHEoP8Bo/fefZSPEfERlSCdj+Y1IbM30HTeLX2W6C
J1Th00ozsjyuvBUz88UcNAxB1XVQmEyv+u113YYppXqUGtpr8SIMy1N5R8oEhi3bPYjGyDI7Xdza
2dpFJtaMmhCihZNvArIF4esB5bsx7qR3G+hFTsAg7mLptuFt0bsNyx6uVwmGhpUKM/pRn5owzJuj
GIre3HywUacHbSwHseU88V9tMC+7XUPtnU0GtV3KwafsTwlHRBSQ1eTqy356DY2U01WIoISYIN4W
oUGNSG0GRzq8tPaBUgDEKcUY7OlPo2X4TwgtyBthBz3mHOYVs28phC3FNmLt7PNhmHs91RhOvR/l
6LPUpGQycgMmNz2MHgMAanvbImgg8wl7LVptJzwo4HI4czv+1Zpg7GlGdV1uxiWQKgsK/wlO0k5w
kmYA1JOPuUnqceoKYz3NiN7sI5ZU/cbqkW+aXYX5d8NAQFTmnWJ5vHPbergfHeOq10n3VHDgPuS6
Wq6HMk6/erpBSgmAFaGzAZK3KQUlR+6nwgC4GhXQr4V17S6ketgLsLFAIYumrmx3aRhOsp5tArac
UlW3TsBvLcXEDZ7sOm641Ww++u9Az17dRnuYF7/dHBuquKsAxlwErtyDUzjOgZOrni5EVzRwsRtA
CCo07W/WkirovlCNjTZ7QnbqIsM5+ZA3QiZ2asRyu6gDAJaEBXKz6mEMTSFUl0evRjYnqO7KHN5n
0RNNPiRU26Y6qA63+jkRvfViD5ADTM76VjjLmoYcdOTDiVpb1aVP45fQdSzIh2Mgp1I8oBvyyxaS
yrqICX/q/cme9OlL/LZH1D4RtsxPtZNHZ7j/o3NTWqvKIfQJqddPk5gci24ET1Ip+R4S2pM82kO3
ED5VB4KavCfK8KkTUR847ZW0dRVsRTdujO92oGbbdzZxqfBHDi/4SfQlQqZ9ryUQ3enOIZma3lRg
pJzHoodOMLokZrX7aJda5/A7W2/47kFC9AlN98nntquwirFYI5p2oPRkKWaKYpB3ZJVbw1Suuu7n
LzXxZl8GyG7Gvv5M1KM2m/zF81IZBfUOXL+cvShIyF+MznwUK8Lcjs9lzkNjrhOtNRt+aHRKro9+
6rtH0Uu6/Mvg2eZGjLqhcI9eBSSZm/svl/CtN9s6YKao4bioT0yz88RtsdhH7PjhcjXVOqu0TiZO
/H+sm51/rg1kVCisYCP7QbYtRt27l+QSFvrCiT8Rvfts9LryA3Ftx9BJ/dpe+BhbUf3ZaSNSOmHr
P/ihzW+mEUpHszbj44d9Gki/jn5XwnfDh/ikyJW176Sc+BO0A4sa8ZxTgLzEcG5gBdy0IdBLsAhm
+RpGkrOOYetaWATKSZgm0RresebUTA3JuvfNbBMuiqyso9KW9rNdLJiHwk3Y0lwzd2PkoNX2jy2N
fHx/hXm9FpKOqJPk6hoGhVAx4g4WrORbMYzlPLlzkvgOgG2UL5sUNQvPR23L12p4vnoUuBQt6BeQ
anUkzv/RZOj1ovdqwO29EFNhp8BjLbq5l6ACWxBWe2d0i8xca10Iys2pmk2gRMpUcuA/iqbRIZBA
6/5ejLwCApzZo5vcOjwCa/zlwVMT+EcFeW+lSKsVaUfvXAqSpKKOeWx3s34tjFBn+udBECLFk5Mw
/tlnXjP7VBPtkpgIQ83byWD1YBDKtWe4QiJXyZ/bCiW6X4NfM4VUSJuU6iiKYabfPc3L1iFUDkvx
Mzj/KmYDzLj+NDHbbr+j04Q+uATSp59V0cxbzRPzsnmr2TlDsIl4bZLyu16Pj9T69wubjPthjNCL
URPLI9dKSVFsuU2xrOAq8Rv1oZ8mIcawl40CMlv49pJpHINq0rvNtLYgrRIc7VINLmI2yPmLpAk0
5mJokZm/073+iHCQ/FgO65b6mAokHZCFSe7czrSV25j+PkXo4pRYsHBxJsqjlehCLD5UCzsD2UkZ
armph7SvFoUm/3S9zc9LRa8LJg6GgbOKGBJlp5qpB4QXSdmDTbXxnVtrytNA0nOpRZa+BzWlPPml
ZcN277koTudQhcl6tzSn7KuB5Ove0Iq/ilG2Oa5ONjCNHiCwptyPUx5WNLqn6Pugrv8So2bK2Qrf
gNKd3/pOe87LRU/sq2RSuYelKz72UVdQv87zlML7cNFLADPC1ipUa9aO62zHIpPucup010PdojbX
e/myrxLlMIomrgA4ZZOc4EIY3k1N8xlcHwcvaX/2hMs7by0KPqWZXO5A75QHVYZY8k1tUEgOimEW
ZEfSIv5RmGqhSlglpM5MOZ0o+H/pEwrn0qRyTupVoMdIFr5b0Sv50TAt73jbQMzMu4wpdNert5cx
tBWJ8tGLl0aQfyeVmj+SgSoeJSn+Qq6/PenTSJGNfgdkEimrySMv1OIxC5oV1OfjVfgrxYgQcU+J
lJiUDLO6V2tC99Nysch1YwXAEVrftwvYcXJOUoPafi3Plx2hkoUZOdlROIMiGPfqQKWQuD4KEfJ+
sElLQlxttdprU5Xa2ZKAx4qh5UGqPNZU5Yhh4VjVQtYj65x6kvz6c03bKtpZSuAZdwtHe53X8BAb
XlUVtT8fTsvAir8lYHAu2dSQwlQuvpoY635SL51tYiLRM3QSIlR+xFA0wsXXg8cedOJhNokeNaO9
SXBm3ofcoX1wUyh/3y5381SpNXd7B6zr9BJE01s6DOqpv+1cqT4anD1z2AbU+qj25c7svGFnK3UN
PS2mWDU1qlbEWHSF9bZGLDcrkohAcYtq7Y/gn5s6+82CTKbmMwqkndJwhBBN3HouqKtpXMmSejNS
7vJzenb8YBunFY3ZOD8Xi2ldi9WtAi7/49ZG7NgJ2p7/2Dan9GWnDfA3wgsSryIUZz4pjdNxp9UR
6TS97JNiP0OKbL1AdFaeqxDJQKuP00+pO+Rr26O8nCM2RM+lvLAyWVk5EzIfKej0aEzITdETthEg
OrDiaUY02VtPDKFJY9oxYmh5uunGm3V7mWfmE7zUzVXxk/aqKoa76joUb2abKRfeucrdrTB1FF3C
MjtRumqD3e+FUTQhxBBbE0DHxHPdXOfGfAxrN7uCzrQ4KhoUcWZV6QC454JFaMrnxADNRonpKoRe
c5eTrX5pKt6hKjSQHJ6UmKn/pbrabeqjPg27GgQrFcLuScyatv+1G5zhTiwFAXtJSrW4ijlbz7eN
bsYPYi6Q6gUInPhJcRTnuUN+GIYXx5SeApjyrgA2q2PmgkidRgnUBrde48SIEChttRcTveGVV6e0
mx1MWjyPTM7zRONLe1nRGwQvcBO+4Ni8TeMBTJl9xe6IyBWR799W3+b8EjiGpClryfPcjdP58BDE
XnYRjWwgDTXWCOiKIYLGPyeqvIKaRpa9zeycTrNITnQrP8qhnnvbJeqV7OL5qrPumhyBoLcJscLo
iNqFkgUZky5tTJi291zH3KcKqjETL6U8Se0hy4VWsKC1nMfzNMKFEF6K8VDXxa7SKV72o3Gbkf+H
5clrr66m8nmbelp0DtEAvJBT/mkJ3ayboj78gYTDNNHmdUkFA2BSosVrV4qp0w8deAIhoN13Tm1d
h6mhKhcV4JLoWKwE1tVPDOtqKK61rfvIWsw2XZGUExVOR2ESS4UvNDaLOlV9MIrsJiYVzwtul5lt
82WclorjFm6ao+Nb7Z7CbIrT43x8NXnkXiV6QzxyGtqwUVG2r9/3rVQ9Rrq19WR1BGvSescYhOky
EEPditZx41U7MRsU/dfQnVL1oHOeCz69wgtuFYjvORAiWsHWRaWkG2g5gq0YjmEBilLxnbMYKiWI
Tyl9TTW/ueNOFd8Woc8C8zBMDWvhlWuGtChL8PximFoQdqoIbusFH1szz1BagA5oX+VWuuVHV3sk
2cAvOUQCfwcm9NsQ4n+DI7BfWkh9Xz746vAEoMWCbxqj8s7j44riXWdVy6N2bKdG9EQTIEV1tArf
LeBAZ0YCbrVotaiGcJNhVFYPmlOHr11UO+FTnjb1ay4335Um2NhWUdznnaw+UZYOPLKseFIMfO2p
B+2x8ozO3YrZQOe8j2qJBgAD5wHl72PkApOKJueSGOKVEvCDmBTrw+Kv2OY0JCx+Hn72SgmG68lb
yiH2HyGWlw1DXsV81R5EQ/GVbPgPndHmDxRzjsSSZMguRzeKl3bMcTXVdYhR3/zrNttqvmHcqZb6
3U0QJOs7Jb50Gb+UPE7Cjg8a8dJMjZjo09Tce33yXJvFL9O0IE3t/Fya4fLm35jeIfTHcyMoSify
edGbm/o3tiEx/p3fvCwM+fxnUt2v9NiLwEq7MO4MOhXDU82pWvkqjEE0otfm5EkWYvxhGixosPMD
9yTstx3Ekg9+s+2dTw5Xx4bvw3dFLlQeMrjwuyvNS0Tv46tJdWJDPY91iz86ih3nvYWf5kvGuuBX
BaZuNAKWnQ2rNJ/aKN8YE7e0GENtEgAeBtA427peQ8Po3Xha2AijWDM3pW2FhzzvpHuAg8ZjW6V/
SZnRncSIkKu64WxmrFo+N48Ih+yCKOtPaWMrqORQqTGYoYq+aapehE00bWpAcmmr2VoMc2kEu1u0
456YLZ//pvRfQEMHVKgpDVqBWbrRnaE5R1HlUKcSeAdpYn5lUwLXAIT8sfTAoHv+RfQMlbtNpjSw
I/9zApUxoseu8Srs5piE0FBMLkr8o+pIJIk9ksz2IYfoVX7mJBMFWWpDbxsL33IgYeD+FSNMckzq
ODtafXgf6EayDd9Mwl6YpZ8vPnZ7Ktqx8kbfVov5d05vuwnbn7fMXefX7nXubQE52Wulc9JzFQct
RAtUGuTUmCwCs/W/p8A8KSL6wV/mkwY31uuoZPXKVez4kmUwCULup+4Gs1AuJs9oK7Nt8iWl+w7J
h3o8+Trw7E3pU0pkVVa/emcUXdFoHgD1ttZc4FpgtsF2q+Npnh6guG8WjcvbhG7y13kigB4WJTY0
L+Uke+Buy88xdKRiRKWEfqyy8bMYiabL9elD05VrtRqyB2GTA4hgytHmy43JRTSbVG2wFnP6ZIL+
RN2OktYsZ1uS1PZiaAGrzxv10TdXQbv8tivlYAfK5MKF2EPYUgduWTfuw42w8XAULAs1qHfwjFyy
fEDiA5mlh9Yx+zO8medwGlEmXzwMsPBvIE0bV2IoGmL43wHKh0QncYsrw7m4ZLzFImGqqbbewmzQ
LkuIoakT7geQZC7SjH2uXmLQ8Xo+Bnf1NBJ21Tf1I88OBzGy5VEHpagOxdZCcmshjLemktWLqyIV
pjUwzQmb38nanT6Eiyopw7XpSMVdkBtkZ6Hm3cWWot3x/7YBPFvKc2uSQJFb3f97yJVlAhkKxdyt
fkj1IPvqFxSu2rBSQXYkSetoLKyTDkPJwalkfWsRFLm21EOuoGCRX40s+EaGq/xhhVsUNbwNvzPl
1qJ67to4qrnMCg+b2TTOIuPZ/NTUzkHMmlIE43088BFHa9TcyWAh9zESNytNLc0TZfPfoVTwKaBQ
kPSeTHMz20w42neZ3FBvjoewS/2Qt3BZ/1pG7eb/st3vrips0yvk3KWuPZDy5ZS+rKemmTKvoqHY
aBUC+D3NJuHhqYOyaVSZP+jkK2xivRhSCPoA3t3Yi9G8L1UyKVwg24xyqUMDrHySWU6eijamWNT6
ApW9c6nIsA1VWuwyVQ7u0q6m+tfQzHuiQShPOS7kSuiQLpDFML70RvPYRXyCpb5aGh05Tk75xxu/
6juqVdEdnERdl4VOqczErKpqBo3oTY1wGSd21maKWgdj8mNU8+HCLxo0173ffqNY5VBQVvnqQW60
pb683RWBGyJjI38z+IztUtuCfiezspeeAqStY4/DWgyrvm7XCDWlWzF0xy5cyYYW7sXQUSfyK4Qu
jgM/lS8eTFaUG0G9VciydEb/GVxzCv1aIdvqc6+kP4flFG8VQydyXKjI2p+zYphcc309ePL3dhwd
mF9NGdWhWAfrW6cR6OiOE4ypoFjCf2aVSK18FiPRJH4yEVmo38NOS5N1b+1Vk0A/YQONchhZu/Wm
h3UKY4qOJBCFZmJCV1P9NstXTadEafKOS0Nd52oH9+zbtFMYWr4SO962pbJ2MaSutK6Rilm2cZsd
jChBJxC52NUI/vybbEDCoDpfpLEz1qPiB4emtNNHLdK+IeKZbHPPA6fTeNlZNLbb16fOvojBUBVF
s5onNclTlkaJxFLfFN0OQsMXNy0oJnRKdeGolnRXT4IhZAO8SxrDtmQo2jt7XqSevuhsyCeDuiFu
gJtYBQNtux9blC5JX4SfGxWOStOwv9adx40uyuGJb6nLaLq6hTMic75CE/RVydvyUdeG6MCjkrKG
4rn7GvF4HGvOV51IHZnaXAYLqyoP+mh/F+s4B3D7puzkvqfikXxEo3PfDYwbJZncP+qKqXyhohTt
TiAie3F0FE3CUci3cm5T02lSNEFB2adcFwiEp5YN03A+WufcMVfiEGqHk1xb6i0Vt5YvVRTKl6xy
P5eBp+zFSDRiMozcRUdt3Hm2a6qqn5pcGwukKuXKeTFHbTybbjAsWhlRwRGSubWj9vZWDBPJeEbV
eYkaK5oYE22NroQ+75rqn0QvGv2kWoiu59lRtZinZLvm0FIqIMNZ8s7xZxfZv4Vemw5sjmN/CqfG
IwqTrkqt+2RlZrMVE6hvuUifBNmrqadUHOalX/G37kAPia4/0e6Ek6jFdMM53ZqJyec2vjk1pNwU
tL4gxJow0wIVXcHnpnD89C00RuGllggVo+c6qrt60u6pgMtzVw+1XZ2o6rPcuj9nob4LD0OHMhzP
CfaCWjrv22hF2zLU9R8w7O+rsCHIB0kDx0d3b1ZWdhWB/FgtxoXspf5RDD3F99eFDDWZHVnPVT+i
jxSNX0zXzjdx3RN8dKzy02TPCnX4QskstKx8hEnvLAsQUodM7oNPuh1BZuxUT80AC2QStN+F2U46
f5tr/cJIdiZntAPM3TA1Tz39n8NB6rtJvpDpW/fm7gO3Qjoc8ty3NR/2uXkryAuki3lPz7HuLeog
tmVqdSfJyzoE75GyMjrl0qBlriPmi03MRnLfnUSTlemT1HvWNqpC0z0LG9QgYGjUvFyIFYBMAsLT
065FOkY7hfxPjvgrWt/UJOVxt4neirn4A1rjQswaQfg5q+RmN9aKSlXDtCLwazJBuRlQpffmKKrA
oPQxAZh95RgbRVBbtjzQ5DyElDVJjK1URuYmh88MtmtVkVeeV//Ic0L5UlygE0jdC5UVv8Te+b8i
+950PyeEAPzNNjFkfJiwU4vi13kb4S1U4m/C8f/c/3fbzLabfPzbitSAWYXvLq8mmF5NMMlDC+/5
tRq++uDpqbZQpKpYEWPIriiMpVdr6oEvoIDJvAiLaEYfFbmyM613rk5cD5yHdrclbzv0xZDwM+Y2
a7FSbK3bcns3EMsSJj1pfRQvDJ0wcuCHmzE0PGehcF8953a3VsRQrEvyOCOdKesb2aNsnDK/tjkF
IELnVyauTr0vGn722G7nCadu2mNF0PH2MnR5EgGTVgg5W/cJYafGIVCqGoV9H1eOfgb3chBz8mTK
OguiDm3g6Wgaiok6b7p1qTjOSg15Dl9ygnMXFfOTGrR18+GPejEh7zmJXfhVaO5Rs5nnwf7Ve1hd
zpYd7eygMe5qI4u5vyakQJVKBqIDs8FdOOrGnejZXqntvbp+vPmJJV4X/5266bhL+KcR+GaFxVdi
V1dasDCnXYXfvNWECx2sPDvcLqnAlRFQlbXqpmxj1zYeJXh5vhNDtM4RAjYoRRJDO4Hqo2weEQyw
j+hLWLfmw1BMCFvrhMEmH/wQ5kGwf1rYxQv0bcp7NObK+yAk56XnKhVf3VDyNtNQZ/LeJpy5C9b/
R9h5bbettGn6Vnr9x4M1yKHX9ByQFJMoKsuST7AsB+RYQCFc/Twoelv2/vd0n5RRkTIDUPV9b9jk
A2odqqrGqbldyt7DJsB8mfu39YSIu10t4GIbuJ5f25X8WQS9dz2waYACj9ISZKq/OhbL8gYjBOQ4
nVRU7RbtcjQnkBlsjCbaqBV+u1TLqtGqJ0RBhB8a1kizjnkU5ptYYtYFnvBdGpygTBNkGxzc0uuh
0DeXOixU/3QZNQURChZu/P5bj6MmVct8VM85fsMTZBues1+x21C7nmEVsr+icLJaw4aZrB+CPqZx
zMY6OSXwXFGft45pkW8jYpz71INWNdeNcyRn6+4je3jQrAGWNarIK2uW3ZYD1PQ5I4oA/3R6NSM0
EfiGdNs2l5f20m3nS/tQmL+1q/EzcJLLeDvvtRtcFZFkGZFPGprm3C7uunnG8birp+Q4L967g4e1
gIGB3lYsZrsWB5c9v6h4o3ojpFlPoZvxgFrmNuXk3ulasu+XsVgf+Ec/Cl+QMJ3vhSutlWhR7UEL
boVit/XFMnrsMSKZIGduQ3E1hbnK0yA7y6TOH3Fcum1QE38DZlVu3UhoCKwF9VsAk5n4UQ3ZD492
Ev64JhY3UDTbG6SrMRBqMAEa/PbSFLkxAkVk8tsbo9WIpRXAs9VgNUZ1qKoqag8eexjhyBPFi+bL
x0B1pS2SztXw9WN51awW+Wgb4uRz773lYzVvW0tExraZXUiLGse1DUakzZr7qGAbtXQ5adacxt7i
Ll4Eab4lgFSs/m0WWKr0aAXW5rKIWu8yyM7kJ0Oz2n1qpcn5o3ArUNTDtP5oQR4pOaNjiVfCnDhP
hCSjg2r7GKKuRO3P69AwtM1HhzH5TCNqGu0cWcA7XF7s0qguqxZkB+pNGyu3f/8rLI9QXF/3X/w2
G45ROMljoHs/C9Wmqqrjo/rbkLTR8tVv9V/LaHNor0Nstdaq92Py/3ctb3lhravjPZ7NB6Q95l0y
evGqXSS0OpT9kQLw602tBdZ1GQdIbymprQzRqJuM/M56chKCvWE76bhcMkev+FCm2bxWQ5AfSFBW
woApimpnP+aex+6x1d6GwTjAnEONW49Hkl+LdvnS3szNdytDqSNJY/Ncd/ZRxP120OQxFU71Hhe+
4Clpac9JajebUWjDnas7yc5DW+Pax3pi3edTjbWdifh9130phJc+W7Xm3VUQiUvk3p5D8jFPVXRU
XapA+gFIsy7wDWQ0+4p7IewVnrtfG7yCnzLL5PlpaWtVczAzevJGfmR+1m8m9tobz1q5WpI9RnEv
H7OxSDd+EXa7vHDlo15V6Q13wBfVqYoxCj/77BZPqoYch7cTNtzNVCcstGYxf1ks8OKfi80i73cE
gm+mviPhN1fsYRYRH4lCNpiTpYryyZXXmbsmRw0oSbSBh/BfTjzKGMfIBcLODvjSj45G1F+wefGQ
WCYKoBUxWaYxu1NIK1CGt01XZHcKhLX0iaWm+qI0vRV6rq+mjl2H53Q16cJMX4HVrx+8yq4e2EtD
lijncqeqqsOq4AmnqXdWTcKR7cnsvKfL+GVSpC12qRGHnnySab4e7O49DaL+Wg0hk+HfdrO7/phg
6N1a5yZ5Eoa9yjw2wVmdSAep4Dw8BIV2m7aRxmEJ4OcZyzJ5LgZB/l/PIa2ESHnuLA/OAh5F7S4M
DYs3MRTrxolJkS0P09zM0DZOsf1ZaqpQndUy4mPYf982SVz4RgG5N9OuKtdHnZAztY/cyNWUFv71
OMbNLR4lzRqX1uLr/zyiYI3xzzV6o8GTxKqifZPl3aOYtNeQv/FULbW27OP9PIzGWtNs8WhVY/eY
5a+mnWcPqsXBYwQnQ2fYqr5kCryzPaKTFInuPk9NYM2NfeZsijN3IeX7wCM7drT0tfMCaysCKzlU
me6ee24G7uCH1y2PuRa6LpfjHGhXfg0AEtd3HznMGbOluTOfJ6SXLlVTuuZzL0Pvt+pHrxr8T3NL
Yn97NG+L2exOqgh0lA946FZIOf7Vpq70HsULQsEhWZByAXhOBba6OsqSm0tjv6BJ097bF641H+ca
dWwlyt7jgMQzyXuSxqztJ9kD1S/N5E1vrDWin/E7wEngYIn/bHopFok1GJxMIuxqJWdn0MxzhoIM
5CZ+Jqciqq8unW7aeQc30j/FUBpI9YQvleAWEbhzv5MY2GyqYLaemtgW16Q/5EpVTcTB7xKRYdLT
av3asj4ZZt0/qr4WgYVMa+Kzqhn1VK/985xwK79DA8e/njItWwMAwF5kcqcb2czWGrul+N2zvC07
JeeT7GpURUwUstxJi1/qxRBsGaBmZosxSTui6KRmsrVO3ufG2ZaT53wahqHeyewqjpD+nkEMt9+S
Bp/DqTO0F1cO763TZreqppsvou/0ZyB1/T3JtZs8r3D+7kMymWYerVXVLIdiBxTYvQKn91rAjz80
rVvOoOy1eV+DujZzQkP6UjjxiObUr6uxQCmDw8CwVR2qMOrcvYzzEPy4RjRs/TE/FyRRsD/qBQoQ
Ybz1Sly0Rr/nZNxO2TnodZM7Zm48oNQ8rLNa+Lzpc7QSXmsjx2WN69qPqmu3bxr/clmEdXVt+A4h
aK9GkVH72luocxNwq7AaGoGBTzylKmvAFqfvhkczXDzDCzv9mofhmtBj/6NI5Z2NGNXbPPGDsa2m
vuuCrN7LwSVGaBTm2UobfRMbJOzR7P6iJk3+oUaF6LvnDMUq1sv2uZQYrbdeKFdthAM4+UGJoii/
OTHZ7b7L3P6JmMTiNQa2XfW2VRyR5LG/qk6vioJH3hjVpQrszl/w7w5uVM1yhb+2/AHE2bI00sX/
uJbqbLTZ/3OtBMMT2zKCG3uZrNZKzacoL+yNCrtJp89xN0q6n/G63+py1Px10aM4JJa9dWei/TGj
B7NHK8J5yo3U2zayzK66Za8t0xbpW407sFyq+mjNZ6LW5H2paUZtPo7ZvZqoFvOc+oCDx8Azj34M
ghrYWkVwrdbSrfGfXyl6rqOER48VhZciMjsH6GicJdtein6legLZ/OxW1csYvRDGAZzH4WNyWnOy
iNAPWhmTxW20BeN2bbp4mwFjJReYc39dmsJF9lyPjSnBlonLy+giAVyrGelxRiJP9403R4+BGXd9
uB2iavpszWhP/dXcNyjtqmbd+8fmP0arRcolpvfHaNUcp+m3oELbeNR9uefk5Owy1Oif7Cn6Kt12
+opIyIOGANGLbaYO5CpHh7nZcvzp53mlRiCzuB1kAJszjGsA7f0nKzXGtUUG/obdJMqrutZVN6re
gxsfFl2oYPjK1hrbrsr+UUb1GV8Z/20wW9yOGqLaHvHUXYvOztETvXaSMjCv5moQTwibD+jKifFr
1VrLjcf+QWBoh+rwqi+D+UkCbEGfRAfjtbxrTgvc4x/a8VC76exaf4p8tGAHx/k5PsEo6mP8R/sy
Xi7jQ4/xan31hv45/uN1I9b523j19/w5/h/WV39/u/z93lRdjSRQnqzA+R5b/fC1RwV6znL8YfwV
TLoEwX+n3BMyML/in/5tTG3viMitZMPpOHvUg9Jt6IfTZ/TakGJrtU+eieZxs7RjXjx9RpFnbf9q
LyHaXdqX8bNvyz3Rk25VYLhyLeysbVd5obnXzWB5GHhIc6N6VKE6PqrqqhUWU/7WXaX9sY/Hcf/R
PhmDQ6Qs1h+xdUaXqcjMt1qKZ5+s6g/0dgvNQ2+sn4f9iEfNekSGZZvXQYu0HwV+Wu1JVdWVKrSB
dHlkdwIlFB5JGhSteu5uVJHVQXeTLIWqhs7orJF46TYfba3dE8dW9Uib061lR/NKzVNTVMdUoyoL
p7NF3t/T3+RsYfXWRs+V7yQnOXjGpX1KkTgZcxc7TR1HEs4G9lkOyL9keXFsvB4X9Rw01y4oMe5G
u107EeiFN+dBRZ6tRf+unB/HhONNUHHc8qZH3EHmRx/vAiilEvPFpQ3azYSxKxuOxIXm55p3kNum
x24MkMAFloHycdA262j0YRTk5ln1usnCswIldmVY8fzYI8S1nIbZTHZrS7eC1zSePhnoEv7IszsP
JcNo5brgI+aFJ4is/lWfs28xK2AHUu8/mzDchh3Oc/EZCajliGkNWPmixDXudS8GGWAg7KY39VHV
RkIjt+qquRWyGS/XGs/YjWPmvGcjQCA4/LCGigjqeQMz8aYt67HatXJiy4yg3prk5HjjQNsq0YJC
6ceS76Go1mM92ejd1tpVpBfJMTOG+UE4KZKzCMvtR90JrvwuFlt/xDHW0KLxpcsWwceujA9m2o8v
k58aKw6AJT4M9M5NxhMFAzy7SEZcShqeGL8KTCB/VjkfpUctaNCjRwvoDA1KPguvX7MXIWuSGtw2
sghPnKUKzx7RO1lu0tHiv2R5i7pmBZaYEPyVWwvztdYWD3GRBbck3NprG3QJ3lCahC8Zx1sW71ZN
Bzui9H3zXhVs7m8t3UDKMEK77NKO7ICt1XcC5PZ9lUNMScwZ2e2/pthJMxA3jF8/mmZEOve6RUD7
YxnypBjb8GS8TBUIU67zuS83RogRcgsY5yabTesTUvxNpHefKseMzj5inivVrGcmDhq2+2qgakm+
399iwQ5uKiOguNHMBa6sl4c2awNt06ctZ6SqtLezNIpbP4vKS1FgdYIxNBLYLlCUcwWycqdb+LA5
op9ui0i6sG8M7zMSzdvajqrv1dC9Vq0xvtiePlxpZipOOLwNp6qrms1g9t2TbIpwQ4o82QsjmV+I
LwCjiVrIF4MxvcR+/1kDawJNkJoeOexviuHRLjv7SQc7xcc7v5Q489zFc/CgBjXLVwbOg7HyEpSW
zbLfafqYbRsb/T64L+OzJYOTxnP3i+ujg2mNgHOSBNdJKJno0o1D96WZoNBVXu7fjyiLXQ8GOIAJ
pPaXhuCbFXj1J5T3833kRclOdE73tqSM1ABcetHAnUp5bKVpPppJ89ITd91FxAL27SL82gWG8bQg
jrZZ6yVHTH8hQSJmtcbsy3wftR+NqU3fAJRy94Mv/hAHXrK36sTa+yLU77sIbW+Ex+Zv4IcQ0NK+
tpGfg7sR5l3kYVstpIflLFCHshLpdbAoSKsinGb9BPan2E4LtOKj7XLlIzLtd3yhLj3OMjA2eIs9
y6bR+7UO742LESr2ak1djsdo9ggt/v1S1VVh2vZ41KGR/PsgvdN00s7RMB6dtGEVAIwxGCGkEnRA
ZlZiyHPUJs593Y7yLg2+pLaFrXpexOUpmsIH1ecFnXMf11LftyWY1AFKQbrOnNi+kpVrkMNa6hEq
s2tuzRWybwwPbDQea39XNKj8TbVp7OeWlDRkdo99sEHGR8zgvzGwlP2dEAmwf304qxqCt/1d7fpE
mMvMvFJtqlj0FPAqMM4YmbCUautC87UwtO54GeG8mkV0JEIxoyUq4W5VYC3wjlnwj43p3ZO9T29z
PcBkJvbvC6vx7svC6Y54aicrVY280bzFTZEQnvTnL8IYjqMJ0kULsnnfaba9ZdOhvwFARP5UO4hR
uyfyJO9Hr8mOvmMGqyiMfth1tmz5Fg9r59Ft2Jt05M1WIwrKz2aW5hsRNoLXzzECACV44wk2LJ4H
ZV0vWv+6j3VBxraSt+FiV4BE7PTY96AEJ1srXqMI22bPQ6jOdVEXgOd9X4cie8fFL1rJwsbYY0BS
LfOFiRlECjTDk8UTcrF4YfWpd98T+LuaRuCH0MaNbdcI2BgAD/ZuaVrXkk3vIZK8jb6+3CN0t9vb
85DdQP/mVuSO2S1WizwWOQXcT4uZSRPV8yP2ZjrhEQzZRs930F4ZjVf8EzIYh/yoPYRsu9hrvtn6
dKjLRYQ/dGAM9zMWB0U8rVxpeM+ziz1u0rccqqMWhrSZbQIRta8gkHCGsCrEhy2vfa3zFWeh6HXS
3eqElEi+VqNyD863lfvYjiyTkHzZ+HmJLKop5NkRYctv2m2xQm20Fz8OIEUGRCcqUz46kbbWp1Ps
nGVeJ3jWjOXRxELpq1WX3xzdSd90A/hikvr4yhouedc8nwHKukhdFFF7VnY9JqL9nus3tbXSByFv
/YVGppi0inELFlMihy8f/IWOq5qGLEKdJZfmMfDz+nGGu3jEZFqumjaT+xFM3BZ7JP0265IE/Qrj
rGogZQGmLAXKhd0uQ5+YJ2Rkp1eNNZgrrS7cB+RYzNU0uuFn2Te3uED40YpHrbsI2vKqN0mZwRxp
ymRbWhVPysHKNMBROZ6uZupBzOi8G8JU1ryJIFyxT+xPl2ojQ3PbOQgy+aSl+RjSdOtnhq4f9Uzg
s4XM6Co3w+ZGFcWSvGl558dLY1buUa+xT6pTL2zUR4iRXTUOZh65Dyqks6P0nFvF1tWQvp/AgfEz
ruy7VAbWXVzJ5gzBEFXXv5rEctWhMBmOk3f90T5mmr12hay3RpJF6ERj2Lm/LMcdEezO5FyWUgtj
OdqfRDv8MMSMtv4YV9+Lsxj87ruWOf3K9pvp0W/ngP+pPRw52Qaboave2QG4uGiQQpZ6GZMJg2Kn
qh8dlyrJqywQ5c3f2ke71zcputobNeyjqCpCGHZ5p1psv6j9zTgZ/dq0g/JqDI+6GckHVcQ+b21o
Sv2gqiiVGyj+osQzCvmg8S18QOay3EW+j7v8Mku1oaYJe91Ig6MaN3QQX7I53F4mLMMqMy63Yg6n
jZo1tLZ8aFv9BUvS6qSaRh+vWSnSs5oEdq/CbSTe12QozsZAIG4ycK602oFgLLL83D3NNy0qoq3t
WtGRsLLxYMzIu6oRoyfeiW7pj0L320PriGEbdngF61V6EFXtWJi8mOG56eD794FzQpUECVe8BDaO
vYhUYU24QQa2PRC39F9dHi5J7dkvcWKkpwEM2roOXf/VigW3Qr1NOWVXzosTYn9S+PG6q0DMG4af
HURhGSfwackuTdPhtuq6+gq1Uf2BaL27toVIX5omMdCXKdCld6fPGoYQX4VMD3VmWTzb/GmXhHMI
r4Sij7k5B+VkcrohGu+GCOvn01vo5P66m4P5usmk95zk7lVcz7Sjv7IzZnRTndIa30qTqLRE1jUk
EoELuUUKZJk+VcDC4nqsb/t6bu/DePiipte+6W4KB1l2k+x1lhQ3BJutQxAANe/rUZ4tzyuvYtx2
n5zGcKCwlskX4eIerY487XBI5OD+QOTg2XGz6i2pqmatC8N8KMcp2qoVB44elxU9dFvPWjFgPjW6
1VMzjg7QfiP54sTyxsxMDlGsWIKq+GaQ8Zq+Lt4zlhn7b25i8XkMrnWyith+jAdgGEPuvQ0WUBYN
9YGDjYr0ox7lnCIRKJhrvcTQq7yg6KLS7q+5c/RrhaID1dqvp/I99JsEA6rQX7dGa+6jgOogc8SS
hgHXZOI1YKg7e5doWISr3jHjhBYDyV6rXquB1O5BLcTbz7nWAtPfoFkcvefxFQ9/473pjQ7TrkI/
OYnIbyfNLheq2vi0IMzqyjy0wp2eOevXx8hM4ysFLPuzPVnaFRDtz/aa/cI/tavx2li3ZCQLZ6/n
abQtAiPGgt5Kn2Npabs+Q//AC9PseTC1+uiamF+q3srINc4dE0+kpTcITNzUx/xmNpYkTifeFdzD
1mR+HAZkCj7QH6qNfCfp+F/oD22086NqUwAR1SEc8gICcKhnIXQc4NB2488WaWQtNd8anzu7MF0s
T+q3Dsfrl3YR0CcIiMLZMjT/7mTbvgLVqCIF9tTbZ3VlLlcI+t+O2pwfVdNHe1W63W74NUt1kBD/
OTXsnN9mmfH8rZ2FvTcNI73ti8zbVNB9Nk6NyrpqU0UEtWFv1gGuVpB4bkUreza4cP/gedlrOWeS
/+GvKbiD7YKm968v49RaYQhpsluIK781anrobrwZvEPviETbSLtq9y1Ct6s8EDGGm8srZLyCWlut
c5m9vIJdS29ThAZxJ6sP7t3ZgGlnjO23wPpeV+n47tSlteZtKG5JLTvHGIOwrYnd7m1sZA4eacK7
0oqAk6UhyxdXl7BzGrPfj0u1dFqklzO/PapexBwkUKZ4OE16Ur44ffE5SAf3DKe7fLFTjvL8qo5d
zNdGz3lVMev1Gxg+5I1iOz2nWlA8why6Ve2OX1UgNCANzzgqvXlDvZkCt3zB9t2+rofk5/SwQGIs
QUX9bLn5P06PALW8uXN1mY4Iu30deYG59goLNIaVhOssINqTWRNnAb9PP4n+NUDU6LlrhXYX5STS
Cz/91FuxfyTE0+FpU2efRk6tW90ToKX4TFaB5oqdOYU4zFltfB473NlH9KH3YsIiSYsmueni2nmZ
E/dHneNO0eT3UJPZYi8kDPgaq9Stzr5ljyfltKv8eJcmvu/YcTh/WfT+amobPAuHIg2BsLb9oc2b
hxR1an0HJ6D7rYp3TH/AKuqh6fXqHGctDMMwKDaWbaOAuBRF0X/OkUs5TLLBOHDq0uLWQHF8nXpe
v1VVNU5fOorJJInYWuVlgXZsN4GVg8KT1vQ0hkQRUku84kDYkCGfnA1opCWggOA2mtz5zchD7cXp
8lXmZN2rbbn6MRx9ba1mRZHZrwsHm2jVq79OyPu9EmhJTkWOkxoc747de1psJhHWR5Ho7oawZryV
OU9wNAakC4+RE5hnXy4rhLoFgNwT+CGiJJLsfxaL4mAtMjkb9t7+qhtanu9olK2JPqbPfpeBzMIr
9XshQOqF7rcUGAJhY29+tEpsaMfRjq5tBz4bUhHJlebBuXfaCr+imXAz2XT0EZ33gbswqcEIaUts
E3ZjWHsHuNvuWSRBswmm3HxtTedWvZCdxPsMLiTWcDxIa30GalCF6a26ckXzTdNij0TgH+1N2wUY
2OMuXhD63I8aB06pO/IkXTGc1FVfpj+vvMHRrvUEqDgDPpr/NhR39OHS28tFV8WtCUxmpM2yPi72
AVZWl7TZwAd005jpq+qsF7hIlaym3M+fVPLL0+wvbJXKG9WFf0C5MfG32KlOtiD5Za0mCbRjMZJO
jjMzusPEztlg1AS0KYHNrtrC5Yq4+5Wmm6SLcSm8tDehKfaS7O1KjfiYkCdISwXe2IDS/GuRpOBP
8RNEfpaXUe1qViZ9exNk2JGrjt9W5wXt2yTV63uOEv2zKP2bZJIgQZaabxTPmp4EZ1XzRPUtLBZN
jqmQzx6O7nhN1vPJWao1eOZVY/sD0Alm6ojWrM0okMdezPI5k/G0LvDJO6i5RLyxlkztea/mjjo3
7GmI7d3lbzBQGAklrglqrk+Sa9tber5VvUMWOkAfF3+9BgvOtnCxUJRD/RK66X7WTe+za2vuJgf8
AHkorp/gD95d2lHl2GSc50/6WHYPvm1+Ue1qnWQSqHMG3XznlnCvZTf7n8feNrjbdu1tnGTB2TUd
lzCEgYZgV4wbMWIr2fjxcAcLc7jTFnp+y2Ny1gMgZ7/aHdOJNyQuHXZojFAdkWNgVlGiwLI0RbWu
BQi7TrclZiXXqq2ws3TFHdPZNIcuBfxtsIu/agJzOmQkNp+Gar7v2gGfoI5Y4OQJ+eR6kBFxCDgN
S+3SFKNm0qI5q2opfDW8zPPhWlWnMC2vojyetmEGBtHve3dbKuaOHof9ql4uMY/f2q2Mly0Mbf3C
7jHA9dabLo0B4Sw4XGPOdkUwH8va0946bqlOwY6co/UekVG+XSAi37oi2GOiVj3zkBDXKMQuDru0
oxH0dcL1RjcenaGs4s10FzeNcZ2wzb624Mn4PRFyk5v2yhnG9qHUymAfT+m4G9N8eirM8Suhf/dr
6nIfQS/hU1Xb+dYHeXEkmJ7cIYGLnIybuV/98sHVx/69M7H49UI3PwcGoAAhQL1qXmFfo40gViH7
Hm5zVFURZoN9vQRmgPsvjb9dBqrV6ptiS34Yzcelv3OMbB0sR02292sMCcIT8Wvb3wyenmwSTfM2
fdF5Zxy8e848Kb+WuG720rI88DV0RI4AMCqdEZIiN+u9aiSj5V+6nTiGbBK4cjWi1LXpDfROdMud
H/DOdXaLsRQWXlNXcDcev2Pu0mLTkM4PUcCBE5GVs6qpCWQP9c24HFV1re4LNrb9uslFe6eGhDzD
DnNluCsLNeAHZykiE/GNqMyCg6paMsrPsb6H8XwH5Z6wfvvioL4QrSDOP+j8yW9xlGXYJSXVow53
5UovsBioUWU5eOEcHzgtRec8SPBDIvbyGEeNtuKH332WTf5zRZMcyF8rCnSzdsFc6ldYhZp728jQ
tGjb8BUh5u+ta7V3MUwC7B6DF9U8WTrhlWIOdv4yqvasnWMmxhOn7RnTd9Phs6Zdoo+7GcFyH3Gm
Eq9lsVH/JvlpGF2LIy90Oq+q4WLn4+9V3C21FUkod11MM0ZLg92eUg3C6XZaLuViBaQKYTQe3iGM
qRFA6Vaq8WOMhXLvzqkLfZ2UhB2VM7BhTvuyI1GV8ptcOWA0nycvN8kDzfCAoyq6GtrOf+nc5RtU
fcJYLDhHQ/LjUgO0uRfs9jax3VefpqbouLWG5SEKtWTjh6Hcag24azPAqauQPKnCQe74ylavJaIn
/RK4taHAbLI6w/4TIdp7J/KyFdZm85ceJClPsCK/N7MsJ30awVb8JdWorpTg4kWV8dLDQZtdbrj9
GCfToVgnbmGtS7z5hr4c7qalyBufOHpUf+8LNEBUTbVbUQKLtJnYi6K/fBkW5G1zWzuvatRHczex
wXHMqth/dDQ1AazUA8CoVlOvJ3RpgHe1yuxLPURXNreGcy5GfK76KXkowfKsTRcU6tQCYBjiqvls
GN0LppfJ99IiG2r23HUDY1f2Rs0R0I6Opi8wldKc79YUW69BM8VEcIrxyRyycVPWjX0nkYDZmiIV
N70Jo8Qc7IXQOcjNB15exmO/9usAih4JMzIsQyxuVLeAD4ozzPBdcEDcNYSDkeKpMmziqvu5d/HR
MYBxlVpN7D0zMX/DaJJPO+mOPXi8V5h5anhKnOWQSRGvWzFUe+5SyC6K1N7Eyw1XFV2X1vGlnjlt
2a4sAZP8X//xv//v//k6/mf0vbojlBJV5X+UfXFXJWUn/utftv6v/6gvzYdvVD2D3aaPnKTv24bp
e55J/9cvDwmgw//6l/G/phrVDUKA3XuHQgvYreq+nlp5P2jVszIft0qwK+XsuFtlZZ5K/UWNYtea
c2hj5xkZ5fd64WaowpFGj3dM9h0IWHs/LEWdZv3x1yhnOZH/atIj10b9Ve/XdZSOLzn6CHNIWFrV
wKBCekhe4i7vH8rZhzTKmEgLxTl1bE7fd//9m+F6//ZmeIZvmoHlG6bhW7r/55thAq6bJUeS97kV
3daw+2Jrswc5EC7Ln9OhuvXtVP9S+gWB/N5JiJvG6W0c5NpKddS+/YyGa/gIrTU9yiKYrrKxwc6t
7R4xucQacc7jB9ml+eFSjZcQtYpT6wT+dr2WYnAS5z1cv189KpY9oRueDVhifUS21ZWpWd7Nx1w1
62PR3wYzX72uGvHRHo7AJpGog7IGZOC6Lqfo2oPRXF3qsYVdIu/WTvW6y5CPcQixxZcZgZrx0Z2n
RemuMTeP/odvq2n++9c1sDzDckxvOaT5lvvnJyR0Q6CbDYlYakmzHQo9wKUGnRk/gLjHcZbzDxZc
5zRs5anuAsjgsupePWEm11Yuy/vESct7I8dlMh8C+6DaLoWEYRDFNcaXyzjVhohqwRlZ9jtV7Se3
vB9q0ydYl3fbSb14GNYkD6tGXkE9CJFbgA6b2VbZrcZWQ/8XN3py/yC3CcX5Yp15Rn0K8hq+xW+X
HcK2+3QO70JdgKpOS97xIXf2/Dbd0zw22W4crOS2SnPzCnjicJ/yi9hg+Jc9RZJQCKfB8EWrB6hM
46y95XH8rumAnDXTP6FrPD/B+XlobaPbzwBwCKf12Z1JTO1OXcHJ+MYCKAD+aqo6xPTSrnixg3n0
LxPqJoIBWIA//JjfSehrIeGeROPXWC3CYrNbNdkXju8QYD3EfCK98da2M+AnazrQS5erzJuRBFeX
Yk6CS6OqAmi2j90PJyPHGK3BBGdL2Cm/CroYqKwqomxv+5N2IImWoZSsCWtt+DFS85C1T0ith6dc
6+Q1cU2I1tRUuxu17NV+uwQ8e4Xq93z8GFMFbA42qu6a7ntqR2IXVt0h0ev4Odb7euMQ4z1Vs+2f
A/KQa2sJqvbFYlyYO6+ArKotWSr7gPEzebiwJy/WutMFDq4Q4GMYYQXnQxlcAOOTDIjnCWAtqhOQ
Z3o7tPDKnXCu13ZbTKtJT7FZWgZbXUA6r0w+gyXuTnMw6GdQeT+LssTohDOVt+M8NJsrIQv9nBrA
v5AH36pxrvFdn7r41usy/2YqsQAfQzf+HAywC7LJYVsrhXPnjeiFBZWVfG5lBcEl/H+cndeO3Miy
Rb+IAF3SvJb31d7ohZBGEr33/Pq7mKVzWtNzoAHuPBBMQ/aoq4vMjNixtpOgwzCVR9IZF7PzvGf2
/t3CjQ7kIsaL4lWqv+7wKCR9hlzJLYuroaBPB32KRXM6lUfZl6EZhKmoFVd2xM99AaOgYqfjr9lK
EEBAQ7gbgeH660KwOFAy8u/yOnmJPHODiIKNhH/Nx70mB/B4wpdlnQQJv9gIDdPanLxgZbMsW2uN
3iVr6OQX1PT5UXiVda1t3bqOEaqtP785TOPzm8MwdFUzXU01TI1KYfPvz6Wh8tLG723xdfC8tTHz
+rX5QISnZXvJmQCi5qGB+k9n6QzBqiIN+1ufnN2iQjrGuWJCtZivlm15Fgzgy9UpJckxGSDsmnZD
lDVhq2LFlyrgsScP3ZBF+DLIc8r3VRXgC7Nk269cqlf87iivkf23KUhVnuEm+ZBbak1d5CKjbsrA
UPnPvye5nPjbcsOwbMN1hOW4mm461qc3rCgjXHQVq/iqmFG2tIk+bPOywMMSwcx7JyClwU97yR2n
PRK3pE5+7nciiHxqIaZrMinenS/M731hjfihsk5mOVEfhD6or1FZLGR/4BnhjqhbsZFNLcOKEqXA
E9Eh42QGQ3W7bakVLPwaNb1MIkg3ia71AP6TcKM7vsOzN7ZfezA68Sy+/NSf+kuzaPMv/hg76x4D
mn0C3+81VPObkDWCiXnrxzW7fU2IW0pB6af5Gf1SmOqGSgQv4BhWTv44579WRRaaG9lUxia/Uv24
i4mrFAB+dSqJgy7fR21ePGLETCS/qX+Mo6Kt//xpOf9YD/GutUm4CD4voRMu//tfdVXWmAAII/ja
BS2Ow1r+Olm1dx+lpX3p86pfNKLt34c2IE/tuxZVsY72DItlg/Vy/y66Idk6rR5uhZk26zpAUWGg
Yzhq88Ehg3OUTXkm+wKhkxPAOT7S4+yO9Q7oEJWvTYnn7h1QOmxJBx4ufakWJ08b+1OBKcNzM4pr
UEXTFfhN/uzq4gdx9eYsW8EcDGuKoD7KZtqG/bJy7X5fzVeWPlsCfzLsrRwN0SevjbSqN76rp4dg
ljahtWtP3Vy3Ys2M8nbZ1H19Qh2GpE/2yLGPWWWvg6t2ijc/qyEatVH/nYe+NeeRUt0iD0MM7YH3
WLGLo5pNe6KyVY5VphpxN0+tG39nexQB1u5on22QYRPuq7l9zivzUuVi3JfzgByV/Vpj2f/ywcsP
9vevqU4sTGiqbaimLTTt80K4B3nc9a5vfBl1v1rlVoFyUyj97RDzBw/1wn3Jq8jasKWIzlbpWPfp
BODVBuQnW+Rbk6voTGSHbLVm86JunXtmuMhq9BtjDzJLHmASZRfH5tnvN6bCYhRvawe6EVv64dKx
JN7/+Y/6H49qXRgqf86GSsWlYRjapyVkbIrSMbRI+2Jr3iuu7/m54Snz22HoocBRV6exkJvsRQrE
+Iw6oV+Zmefelameb2K2kRj2wLoUWe4dSie0DipSjV2XTNPZ64ZqU2ABfEeZU7/ojbE5FqFGzNcs
6h3iXtQoybR2vNTbm+jEDvKsUKPudpb99+x/jX70fcwjgRP/yyvtH19+XbiW7mimYwiXTeLnVxoL
uCl32Nd9idL0R5ZdCQN75yGKrEs4a0akDkToabyCrCNWH33yLG4d/aRh5HS7oISFspCn0TSLVY1y
3MgbyMlyAGLKvMv2jiPJ0fGXpLijkr0MxgCmh9OfbzJjeaoO9YwEGhNc3rqe/DaFiTrCEWqQ9Ppq
S17G3GfjyH6+TUFddGsa8xQftscCpukIbrTO7qo6fdIdYR6kqQ2Ot9mdr4pmJ4C1UuhDUx7k3DyN
b3NTdOXOQpRBu/OVYdNHek1ZqdNqi3YozyiynS+BmmCD7iD6Yidus4kVb2bju1+s3m6WKOShWGi9
c1clQD/1eQCoDWHHPMiuKDj8azF5wB3ngWxkjdd4I6bTIsjP7aDOYQgGoql4NRHe/flrYsvvwd+e
ARZrGhcBpW07iN2Mz5EB0IiJBjP1izWgUC7rkCALFPt1pPT2S2l6/UrUtbUL5qbSoxVWjSY7y1Fe
3bjEEn0cCyGeMpaYsnu00OjwcvsGddJ+aTV0Bk5uqks56OrYfXh8VTjMo05+H/T9Ey445UWUwj4L
P9SXLQTfb8ipqdwxxrepLlCX4c6xz0K/eKqU6lVO6JSsXljt2NyDFYyPgT8l68QblK9NuJATcj1z
V4UbjEevyFz8yD1e/fOt8W17Yh9gPbGKMXaDoeB6JQv8nNQivOT3fL7gdLaqFtX343ygzORXX5WZ
1b08gOT4vU9O/rhWibr6Nu+jT48g8rCm+Nu9Pt+/tFGfsJ3UydI+2rZ6Cag9eE8MbGziEqv3vFbs
tz6CT17b711DrVbSqRVUIM96t0tspymNYwHfoV/AyAKYFv2U8SGBrzPrrssG2MoJJYiuW+67ggQT
QIqEr4nhY0tMWXlEmVY19kcWHn3w4ubNo6OjsdDz+sVFiH6ezMZ5RDZlrHsXiFiI6+3j6Fcddmr4
60QgEpYsXFAyD+1VzsVNnrRwpXhURzLX10i6VPmULOTo7ZA3S9ONpvuEjeNJDJqx1f8L5JBcjU+Y
jQ+YB4bN0xbL37uPLnnBp+s/NT/drqVybFUK3VrIayXO4+N+KdZWB7XAOie3m3XX58adKLSGQDo/
1pjPhrlPjqqFq9/O/jwvh029cVVyOd6spbakrFqe+rn3bLSWeRsgBqqdXKnElqPOPFueFYOPCIJ5
MbmIyUBsP7EWQ62rRvfykHsNRfNemC5n1catrxHmtLezWZY6z2vng9q01FHE+vXj0shulYs+tcs+
GvU1FJ1n03HHe1ud6qXWd/VWNuVhyLR20XdOuu+aYrqXfVqKDFWhuEa2ZH8xupgTFeP5owsHeTjt
bXSXGaK5E9kPTyMlWSc455hFMb5hH/WDvJZ/5yqa+TBowaUZ7eFNlJaBagNKEE4cv8/qY540lPBd
xrRA/01lGvbtRlouE//igdB6cFVleKz9iGgDqamt303Do16Oxmmuc3PcLiuJT+I1hJ4CRRpzu1xx
KHrg5aTFjzrvCPjv4z3b5eIRD/l2bWm9vpbN0Y3D+2wsl7J1mzGW2tL0dfzi6znE6BNLACBlVxvD
M41jqHes/vpshx2hvROm1dd7OSAPSY+8cOMKY2Ym9dVCzpYjja2eg6QoHzQXSHPZiP4c24528VqE
L4gVy28JoKsUfOBrnqbZNoPbtxNqXjxjMXUvJ3wJdd8+BHathFDPqB9wG/M8OM5A7GkcrpRaphdE
54vbDI2VzFGJzdPHDDnNLzLcuqwGBaypOiyWK4coQoAF9iCG+XeWVEfNB1YepDQTq/H2WdYba6gA
JQRHAjr24KXfDEAtZWwN3zHEQcCKdeNDN/lgWNLG2nmROvLsdezblITvnGvZf1kkL6WK/y7L0nHP
+ziFjPDaUlGEGdwAaK7Ofx3cufnRV6QmH+Nc0LdBSeUuAnKGb1jCLWWFelrZ8N1UBH9RmdvXQOW1
LCvTpzF5sNNSPxU9v+Wp6CELQwf8MjlzaYymDJdUJaRnYlqhm2xSURgvi0Yrv1CfgsolcHNqNtr2
nRJQK8nKLxNi8q1XT8VWNhP9UAweMqRhLHfTaNYbeTHowWVOPdVrryhghLx4XMv+oA53TaSJ52JS
u0PSm2Ilb6NV9kVNCBd6WU+JegvfMBGWSVWaN7yb2OUuSlsa4UzjPYbhX2S/5qMRRkcsAfrDWzwc
g3m63ijqzsUYbi1nFaq4mrVFahGl7dmwCgUyZD+8j6Kh1LxcxPh6LfvYEc+W2tqLoamnt8avY1yF
wvGriHzqoyv9uxFlO5TJPmI/5WdODV5EQOdasmMPFqRTN32eVj9iP71Xhs64n/wwozJXDHcZ8uwl
wnxvE8f6zJBVWm836k3OWm8I6rUXJYsKTt/VFUrmLQyNSrSKX+kmznxo7NG7HqguO6yyUs5erynn
wYY3FevlUXZ99Msztfd6/lEsOD8NmIGhrCd+2LbCbZ7MZnx1khA8jKl4z2NmJChnXeXOzQv/nh2O
szAoFSDjR5/l99lF6ME9qbBTpBr90Rg086o2vrjiSxHP+K+17JKHFEEHdiBDeyDlRQS7Zcngqlrw
3McIO5FYxKgV2vAZIoR9jbuS5xWDlhcPj77xIy/D8LlQ9WqFvQveOu7QnIf5UOgRGIGs2qle1pxV
x+Ywn8lBOa00jWIpKBZby75P88pkwF7ReqI4RDtVujodezctMWqpo6dpIN3qk+T/EeLP0Jjej04E
4cIDcURez5/WPsqk20UUipWbKNEWAknu0dYBlGpUPnWAEY1up5jN3a0Jvdw8jTUUkoW9Nqnrem4y
QPlVwdckEmn1XFKQtsaAKtg6vlU+ZwbYRJ7qNq4kNPXSxLDSyYErzs3Qtu1dALN4KZtO25UHFpjR
rQm5zz1S/4bOZZ6cTpZ61gv/e6I/efGkfkVy/FeEFPB9qEtv4VfCfkoqvV7ljhXcU2WWb6J+UM+D
Ug4E+Uf1kIx8SIlVgPLAN2ZpqXp7RyVnvFP5b29pY3Oh+Eus/GrU2GR33zUt6H/y1VCqJPkZsbJb
xCD4X8pwDNZVgRT1p5Pp6Sq2Er4BamS5p77Ud9j58QUoTOslKzPjUHjjeDe3yqbgN+UH2TNq02Sh
aMYELFNNn23fRHrrK9VBjrpaBtsPfjrSa0b1buihqbnTRjbJTkbbnoDeehqz9BnukblIWyU+uXkd
XHVd+8nDsHsNgzTfFdRzrC0AiK9+7mqE/QoV+gejbhec9KDJH5qMJ4jwAajM3XZpVkeqZuUDtXtt
4Kqui6FWt3KUPxZo6kmVoAPiln2/qpDDvJjg2q52b/72cyk+S9fyGqMdNjo2gJba1Q84W+VIYEus
oWIrvPgg/VZOldavYLlfqYDh7zPql2RW3W/O5CEImi8S1Dhsh0BgST1fFDgoggzsc1+nILldZDn9
0qkK55vfp4AQ7Kh+8OeflOrB7z8JsVX9mlX+q6X4yo+07H77SVSP7ibFWvAsFagR56SvTAXLQ5U2
m3/Z5M2xjlwmhW/ZX9JouqlaBM4QuvwzztNmXhEoKrp9OwoMAJNtfNSrTH9J9eh98qP6CmBOfwmM
GKVkXT0NJUuffvRWchI1v9jnIum9XRI04yEyUa/I5izM20I7M/jguIUzKP0KBoaxk3cERUg2v4hJ
0s2jYxhdY6xO7jR25QeiP+Elz71sFyTw/FmtAZgQU3jy3SRfBBFbyjwcqGJMBxyYEutJzvCHV9hi
3aMcD7C34Gc3F9kKNV5F6agmh9ENXpzatQBzGOzGVWvrVYYyC9acEzWMlKHMzVrJol0cRxG6Fppu
Ug5gHF17J5tmY1GBWDT6MXDGRx7EL7pjZQ923GUPMVsOFH9kMrqC78LSj/jyhll6lKMoE9rznz9B
zficeZgzoa6rCmI1FtUo4lM4K7J5mpS107PDG8YtAcLJIHs78WD0UiBMDabN0bkVqnm0qow/Kv6t
FHR5JJqtUdx52TdddaKHosrjhxKz5L0Ti4Y0YkQBswuzUgWAu63VUFmPedG9qR0v5jY1mqtfO1A9
immfKHr3NnX9tJsEcsEACNlbaUB4mAiBXSwTJxZ0yLfLKUNo9k7NV6ef71a0VGK6jlWee2wwXkZk
wPLyupjyQ0EWHaMnppWTlmA6klanFJXjq/PrZ7puHR8dNzOXcpYvAMdpPB2P8h6wd0hqjivFiYbl
QCTwTodkdlcA+fd5vF0+ulyB9sIYgIPJPnnwsHzZmFBcb5eCDdZOZmm9qpi1nnx8/Ha5kcIVm88+
+v7X2Z/n2ZH7637uf88+3SUOXbFFokuuVb2vO8XbRkEYLtmgTfMubbrX0iDZiLbLVx99vtZOq67V
jLW8TA50pl4uzdTuth99tnAAc416uRH99B29MRjGWhN883x1LwzCWJPoISLXofMAZzxfWlnQvuud
eEKnFFCoqazpoFBGdcqLUXb1lz//ff8j4W8Y7BFIq1lUOxO2leO/6VMyi01OqDfBO0CUMD5Y9q42
sicKiZofltNuxVhrX1TfEctAt41rCbt9XwWTtaWoPD/lUNYXOQK1BUoe/sjngwI+fmXFKA5lU6+b
y5//l43PWRPDdoVtENy0DMd0TPEpcGZpqh8GZKW+TOOwitypRiLCwUwKvIVtu9mxTY4Xver96lMH
GytpfNMWemp273ZWHykhQ9asUcpDGoEinTTt33104YtUpOq5h031qIzp1UrV/r2o+IB0rEt2abCi
PLfwM/08NhWhzcHExzlPeMlbrqNhz8eIPJMHORGlQo8/Upj/i1TDcD49mPiHO7YFrNeyTbKi5Bn/
njyiWhslRjZj7i0emCIp8xP5GX82jObUng+p7ucnr6C2mQD2/lO/bMoZH3NlXyJymKCJiafcfJNP
8z6aH9fmLgUiVM9EsEfN/sEAon0MhPuOQJ0YSG2OGAHYvtg4Zs3oPIWKw+VAhfad7DK9YtjzJJ1g
oDIob9Kr2AXVTmjuwJ4ND2pR9kAb7kSUc0ul42/Tr1roIPMF8iaKVwYL5BP+Ud6ESqbxEmNRJgdF
3cZrr+hNmSg5JsQIWXIiY4jngzxrajNfgPNt158GshQm+EJOtPiqLHUNYGnVFjbYtnhaBkbYPdmJ
NV74hTy0aQdFaj6UwzuVOfHjbdwiNMoiuT7JMUQsepY1pzzBW8UqG5ihfqDhDWCop0Qrf53JPnmI
59FPk2WfHK0b094LHwpKP/nFUXVbgg9jci+0oiAu/p+DHJwcwOqb3ByLo2x/DKsR6FySBgNJWhdf
V2VSNsb85tXmg4p+JdLa9OLM72FkNPF5arJrf3sNI8beYAraolOYR2fXGFCPGZlEVBXyJl2Zqvei
3cgxOStMp2oP3XNkoTK/y//XT9U6nNY989dPjdJBXTqDQLKRThOkVowAE9Bu7zWKH6qfCvdKgaBz
lc1eH5V3vSeKb1Dof+oGPbumWfMVH1vjAr3cvMgzyzPZAeLGYJWFyTZxQoQjByL2+dgV1OVaNj8O
8ooKfuhHl0ryYdFqMTiOplfOCIGAfumZswlUSznLvo9DYPnB0i/C5ED0OD7CisJpbj6Th1rxxnwh
T8laJRsYnNeoDZJT5GeQlpwiWzt8DKsqKqp1Cs4BegHcYYJcAwVW7U+/zOE09F32WDez/fqoq+tb
s27bexd7Gt0wvXwpsorQS1l0+J4xOXD79pJF04ngT3L2yeGB1xTOwmtM43UYdGvdinraymaOCd3C
nMb4Wga1/1KxYtHcxHxNprGjMPZvV1ndXUoxBsvNJiIuoNff+DYfRsR9r56VV9u8Z/uT50EBOTF8
kBMgio0LO/CsuyF0u6MoclC1g1t8y243cArFWWUIp44AbPS7djSnhbwQqdg9kZLmufP8AooJ4NI4
QyUdOvpBThAl7GOFoEvn4NtZLOPUM7un3mXT6sECY+dcbeZij6/DCkAfIquYQimWzMbOC3XzxayR
Zs3DkROjGrbYr6R9Za2dQAyHWcRKfRGIMyVQjqUkmw3qKrOBNMkCAL+I90FdpNR/us1xyP1fhQH6
0H0nn1Dc47U1XqqyJD2FBPO9Nqe1FjbKlbr+8WF0iSsVaEh3caYPDzo0v/vWPMkx2VNpdoE6KbCW
skns4t40TeuAd1+wr0PD2MSqlr+NWb2RvwtraLtl0Ez1JU1KUnijELdfL8DfVZbl2btm8KXG/UXd
D8FQPgqMheSVmRaD2ioE2vcaoZJi+u7aHcbgCzUBtw9C94C59Q4sSANPiKualNnSqijAVzrQipkJ
Q7MuqceiiLJ0byejPMGx5nby36FR/f/M+eeP4D5Z3VbzsuDjRyi+Lv7ltaz/862MA5KhInI1bcNy
P7+VhfAbN7Xa4dk0J+caJ+0Vm4jyXWvxYexggWxlMwMPYVU6AbOKzOCybwlBjv3Ky32li/n12MUy
A7xGMZoSIb3+z5li2i6rjDHayrPbaGn9S2oSHMbft63zyoq0pGVjxIqEyPi852HvUJeFZmLxWPUA
HqG7qpWh7WwT6KM8++hz/0efnOfmV9wpF6OSkpWCTZLsQ4LTh24qiTwmrnfo9GI/ZlNkbDGGtzdj
y5vn1sYFZQM3F/bGkLx3bZOsjLqyD6ULuFLUj5GtJKzKrGwfBmHK45lmNHbfcfnT7iiZMSguC7/L
WUQA0rXh4Jglm5X3ZCNpeS2QVW662qmsSzJkJUyzsHjVW9YfddDgMzg3wyJf+YZXPfnpZN7z/WPN
Nwt0RhuHn9zF2TFgp+fEXrINIAZde7K8J9sbNrI1xq17lWdV66jQrPBti20wxwvZqVjpO6Qmb/8x
WV5PlGqjzpfe5sprk5a3sezsBtytQ9+gGtPQvK0fqiVrlb54JQRsowQokoP8l0Su+0Dm0iR4G3bP
XZMR4eVfZMHFX1K7PEB2ymzxXqTh1yCa0r/CKXo3q9xk2T94/IE6KEAxIXyaJ4S8J55DUfKo610k
c/Ny6XYq11D6GPPJamNbL02D/4mPhVWltYW3/FhKQcKE7U8V1nZqzXTjhFO5Zz3uPJEmvjeM0Pha
CC+GzOcbF8MIiotf1ryE5oE2mC4FX6xnV838vR1W3abseeDU0V9ynNRzsJ4SrM/NRp09ALx+bbD8
vyQJ64pec4uvuhu9Uk3UgY/TxYFErrKS/fzWlxE2tG8zs3Pbt3a9tQtXeQuApMgJCT5Fa703qgMc
7+gpCwnQzDdUfbNaOuPknKlSNa510ZGSmQdaj4QvxCTlXvdq7zilabmyUuHeRT2VFPAvX+oqr8Fk
Ff6zYG9Q+Nr42tl2cRorE07PmI2vLiziTRMaGYp8RsMCgKeCxdBFjlbU1thm9grNZ7hU4PnZkjAr
DqdpO/oK0J02nF6bqI2XKjYrR3mR7frrFkTYk1L3yp2d4VgqfzD1FXvbDbqVvAhzv2TVeI61B51V
n6sIBsg0Tgg76nnXFEbG80cTP6JfzbLwqiOhpd+bcjSsCDnIa5vZxScsfUK6KblH1yTxLwLvEPqd
+HXKq6+bfZBL76BRLqys/zEmr1A8sTZiS0UTso8zzxNv5VBXoCEAmyFUJWQfk6DpdGuf5DMCzStU
/Ivs6FiMnniMJ+fh1p+4FlE3lMQOTvT3rKZ/yP6aJckyrSk8pzgmuUubolkEs9REGbEFSQPHvFpT
2V/QyeI7EIFv7VqENUBg13bW2IfbKb4o9kG2PZIxW+wdYbHwkgW6Yp6zEVxiXWIJc+srS+scqpNy
+E1cM/f52v2IpN3jYcHyFZVbF4Xfqt5/sCMv/NH15RZH3DxYFOm3FCPqaFG0V3bGIljkcQQ5wZ9+
1KN3tSqn/4bLy/epyrV3fTIH6FOA1AbC3gto5OBcPdsGXZewg6BQyuU9pHpwGzuHINd8KifJs9po
8CRynHQp+5Qq50Il4B6pvAcZhHALJ/KnHP64zumxuApwZl93XjosXHDa1DTG/lqxSvPCHlelalLT
9pkbtWd0W+DIRFA/KgFrZWequi8Qya6ej1pxoaz8rOvOQ0apX5hXw9mfD7Lp+6l2DCaUP/NgM2KB
YBlpvuiqwUaAxoFgH2UiBd5orh+xEKFoUuf2d5C6uoMf1G/a7AMmD+5csdr66RkjcuUou+RUKwA+
6MHTXH3MtQMc7jQR7JKoEitdH/2rnjYTLknWiANaYp6bSO3WeLBnT/gv6dR4Gv43Y0ACU7OGXnRx
sYrBx/yVD/FMetPMZzcEsifvVPnarzvlsxGoYSn61lIqcSa0lYswODtzI2EZek77KQEg1pfhpraV
mb/PiJ2YEfVu+EAuUUISNYmaHSfpaZjPIq1MT35RNbscp7vbWfDfvk+juV/3a5WScdQB6sElNkr1
zXwaWKp6UAQH2ZQHYTiZtb5NgqAndAwdmOrElrbMtSK860A8Jo6RvCL50Q+O2dYr3aKkFi4DBKqA
6IAwzPTOSQz8PucBuFvFqndb51D6gftSJe0yscwBLw5KJLK+Gzeyie5rj2OZeMJDJiJd3PJjoDy3
+Ibyq2b1nYe19wVz8HCZ5jMISzGqTZaE2Qn8K1pm8K7bcvK7e82dxmUQUCWtJiQfjDnC5M+xpqYP
zb2TVa8fXfLMKXtzFc6ueSrGMlqcOiecrx02/dCdIZqJpT43ZZ88TAUrlwW1bVgROkDgINPcVwTA
lhr5MICtBSX7sj3N7aH2UTHJNm/x/7T9tHo11Qy2VKa+qeiH00rNfrJBBA6ZiW9OgdAgiE3rAa2w
tQmcIjxaduqfW2dOOClN9dzmGZQFCLI/2m9JEuc/Mx0NaVXpzrPCYw/hQNKc/b7SD7mdxtukbMsH
dp2gJNIy+dZh7Civ0rri6o88rRDueUserds/R/508ffyJLKEpmvrKmFhVwhD5c/p7zEvYpRB56iF
95fI5zL7yfCPKbE+amB+6rVff0vjaf0mWnDKEUbeyzg8jzoWbFpN+aoitPDa6sMexx2s5UrPYEWW
X8KoqvetuzLsItymRR48BNlDEjfX3PDNg6oI40C0AOOQvEiWYdeigDEpymDXZK5ydYQuNSQqjw5u
R6UmLMlN+6qZirlqRjhhxO2aLeUnhJONipKaJsA+QTtYs/jGVqmeAlz8pmtAnDLjLfqBcta4m/Jn
TM9clD6QcnXymzgUOdlJ1Txtm1bts+JOGOL4JDCp6RY7sqnpsq+xI7KjR4Ie0KP1vr6KEccnr6Mc
KYRWfFRUm5Q7JM5Fhh/oJkWZuuo9fJCcIFl6Qss3lLqpm95LjM0k/mpNPdt3hFrWNvHxpQCYuSEC
jod7VbD2Fu3em8JkR80nWpkJ3VAs8gUoWMf18OpSQv6X65wcTyxgBaflYlDD6bEHThwpuASOAe98
ykhhV+ixvUbHpKwR3hWb0XD0RRz0pO7jplypgL9wGIBZovT61zgHDddZWbnOfC9bKEqZrlJfLx4i
1IBICvQzsGT93FALFmthC/k/WEJSGQ4Ijt0jTnkAtmsKycgZBo8xRZPLZNAJOeIfhgixrPbw3lZw
F0nmR81+gpcOFKBYWAMRg2hq/0rV0jghn/nmB8bWDlgzWWUeZQuvG8sD0XC/8dNTapgvQ2QZB79R
7VUswMSyavGXkeY2eBRaNTmWJ3Z16Ymi8fRU8pAeA+CiLRUZVeQVj4FZPAnRpAcRkqr2zCPh6yv4
JeuNZ+8+cDARx9/aCbJzbljRa6UkW83ue8yTwnqZk468NxHTdZW5SAIb9UMRYDSGU5sad9Gi67rm
3FqHCRnEeqZGbjCPPbeJM52DHIGKYpMVp4TtVHi4mapUrm3swRSHooxe8tTrz95IUDaGzeBolbdr
R/3eYT+64JHs7MFjAh/Wh0ctqtqLPOg2hL6hzLB6CypEV5AWjsZYI5Uz7FNBNvbao0RZjVYAJt7G
7hSx7bL3pkWjnv3SES+UaS6cIDiWRLEPSqoM+9Ht3lPqlM+mPqCNNvgY8VgHlG5gYMuOHnEj+slV
V1GI702Ovh1Yya5S3V6GivGX2pdrPdR5vYzDcFaz9K6hdhEXdPS1FGODYRiNZhVnLYbbabAmYOFu
E9/OV8B6V9bgf7V0o/uXx5r295gBTzVKAQyhCcTglCj8o+iSyJqbx9SjfU/BOB0gzVlH9CMr3LMj
rGgSKEBYVHiLjCrVBcFDD7/nBCNn3aFeUDjLPz9kXe1vm3/5f4MbNWBQ19VIfcqK5t8yQgOSc73j
z/u7y5oY2kNbYVuc/+icYC6hGZvVZLrxworgUziD89NQ4r/aphlObe9O+9x0tqVqs4ImiLVjpTIc
MHVF/tSE9kYLSmjaEwy9tgveUCSpl3oKLnFta0gNuvCctnqybfEfEGu5Gceg71XJQ2+hF9FT2JaP
PFPdtV/0KT5OidhWqvEaJtjbRSasKtOKYWXN4e6odVt+XaBX2tJS15rf7dO01peBULvl6GsVDkU2
RS1zs7KsZF339tGnEAnafbpIBzzwwBP+dJsw2IqwedezCaBckT/kjukedF879KHyCBEpeon5G1po
jvstzUGkGWOrHlGJmLvM53GWK0m0FZ5eHSN/Xc0q27b9KUbzyl8nNVlVsh57qJmVF7cnXW0aFJ4u
qHq1ODZl25yTFBNay8/bJZTWeBGrTkjUQrsDGa+QTQjxZ6zH6eefP/9PCW8+f5ukGs96RxU60hj3
U3ptSlsKLYc4+uGker12Y8vfZ4VHlVjt3BthER+tQbPWSKvxSce/oB0OyliLYzpUa8TOcPH64GwM
anUSaVCAXdTebPxU7wxH2WOk0ymN+UJtECZFaDtXiB3CRVkn3ZI1GKXSkV9epuz/GDuz5bixK2u/
Skfdw43pYIj43RcYck6SIilK4g2CkqiDeZ6f/v+Q5baqVA67I8o0kzkqE3mwz95rfSt6HdRB3ykR
azC2mI8RMuBzO4DI/Pf/Vu0v9QTfuu27hxLf1G3b+aWeqGBh2o2Q5ffSVueHsXVrApQic/KZqDx1
sc6GpKafrW/fxLqp4g/CSf+DF0j7c7Pt9n0TtsAUT8+QoKFffQDw7krbbd3yO6JD/VO1oKYkocge
Fex4va3QconZXfG8dcRRZI6i/kE6i72PqWdJ48kumpplpwyNzZCMC8wAzuz//m3S/7IkbINhBCys
Cwbz1l+HxJpidzOe4PW7VuXfiBbrL0g7chBnhUTCCq7kNrnWs/aKCmTP9kwe40WbQ/rdaKOnytkl
Qv8KHX+4ziS2widZlHMOcCBdSjWYplG/rBPZlP/+ZWu/9DFvhzKse9N1dM3dBqW/aDe0jL0moif7
e9KyFqiZeHOHSQ9Iv4NUEcnmWNoW+pm1fxFxSGf/CMHbeK2c+ch5HccvYXhUKPV0p4y1R2vWPXX2
knupAyAfor6vcVhRJzvac9JoarjE1QFIkRr0nTxrzhhQDCV3VlcEhHhYx1muXUBb1dlPDo3Aqc+B
fRSEVpIQtLGm80+RMpc7ewIJHDPIPjdoS8MmisCByGS82NbCsIcZM35mvg9DlXZeky5fS5PBZ4xd
0s+UZQgXOdu7Sjgxm9RqDLp0bLBKLu5ODsYurkT7wZj6AgBBbocz4VG7yDRTyhWXUlbIidbf2mOG
M5qgNWXvRzVVrZu+4RqMu+arYpri2uQUn4pChqzmkF7Z4PX37DRZaJRFz/jo3ONkJj8GikIsTbfC
el6OcGDrQ931SI1pyewpJ7QTINcEcu031SBbNkpJ6RwJd6r6+GhtgziTvTgRjAkxh7F57CY5hxMc
Ld+1RPnkggY/uOPwLuD5FVQ8unbQcMs91B1l7D3qJDZ/KqLaU7RcXL3ODnEzad4ymslKK6X0RZP7
C/nbD4atkG3aAFScVDcuPcYayoek/FyaqBuIQ9CKM6GPFI6lFsjpB8Tr4qmrTOtgjt3q9/SnVaE9
QFnfsnawGlZr3/2Hs/IvbqHfD2UTdoZNb96F/faLAXpQI5fvpR19t9okptQaSy+zFXeXIU/aaWoy
MJEexzvLEuOdKTVCJlN5rnL4AKwtu9kcn8Yt9Q5b43PBh/Lvv2n6n3Vut1fHsAA3k6YjVOAE8ud9
mabqeVs0dfo+E1BIsgTRt5NafeA4qYhOX6aDbhPmVTMm8mtay7tc6zxjQoh9o9nXK3CodCHbwsh3
hmZ1O/QYdDWTvvhQqaUbqmus79ZtK1ZmU8LHnxuhWQii6Kr4U8+S8x/+OX9Z72wGKcJFXKFZuq39
WgIZ+rSu2Txl71My3COR1p40F2l/i5raj6gKgmVo84cewhiakNHX9AX3neZofi9YsBWDpOyu06rX
2RlQC2e2geAzHZ/s6dmtnK+LXOpnib7hPwlj3F8rN954Q2fqZBiOa7KQ/PlTsLSkKzpiAN4VOQXa
CqZwquyPfZ5SFoEE3VmzPnuxElVH/EmMwpAAP0HwfbBz91RqljjeNo6jalyVbkabWB71iQSqamBv
p5H54EmUpHY/dVdDq48pTdK95sgNzoKJCAqZe2qnVfWMqNsTt/NtQRX3xcgcRDp9e02LqN3TB8+e
i7GlRchi2g/zp3//yfGe/uU9QP/DiVx3+OAszfrle9JOhegcWZbvuRBqgJJ2usMN7BLoPEr7mFBm
ktKeBehkyqu7yiezj39Ezar7maqLXW668nr7Ubm0diH3AHsQKCuxW6XDkH1gNYqOtdN9Iep3vii0
e52+CBOlvSO4dwZUQXsUd+OdyWt7MBtnn/B+H1xTkp2eKyZJ9MK4y8oviX0kuiEnNZG8AKgGpWt4
onawu6rGx8YawogZvZGZ2pnwa7T8/ahCdCWNakA3U2KPr21OF/S9DpFMY38gnMLrZLkNP9hirY+i
KL3FtBTCMwpQKRh07sE+lJee5FyEnW5DVDrgabQ0vDAxKC/KkjcBI4p79IvVnT4/9/2aHNhySvr0
FqbuoqxJsx1zHyG47q/GR8okJJ7d9D5Yw9ltWjJjWJCBTnsMFbP7nDLaWxG0hinJGl6x8d4t0RKJ
25R31Ozu2bGq5MwQq/L6zBQHLY7m0+IsP+Zk0Jk6lNop2pJDI718j4cG1AV9TA84/XypSYOIGvIP
exhyM6vdTlCJYJGj4aEC99laoabYOnDjaHtEnJznsQVeleYvltmSnbglveoOPTc0Q3hjtHMXL93V
HH8woO/vcwoED4zIEabYtN8C7l8Q+p+ilh5xtXx1ckVeWNWa3SyhR7dI67x0gR1Bb1w9i+0HDmmP
JND6IqP6K4yi9xYf+EGrxB0AYfPRHIb5YEPtnOCf3usJkspZFN/Kob2aFvTz3pEPE3lOD0A5/U4r
HkkoqH7YktOddUdv3/5UaqvlLYwezqWq381C058WLd4vTp09TOwxYWst/YGvKv3tKZ6Iqolx0qLX
O1gJrX8wmJxv68INU87WZxTvy1UOtKpWx+0eJDlb/6HKtf9SaduWJgzBCcJ2NfSGv6xNIwmIHHXm
8G4RU+Jn8UJlU+DLctyBdYWq4N5xGg7IbqeTGV57qQR4Qnp7EBMAuLeS9VsxJ2KfZ4DNUwHg+pWu
h+2ByXKPWbp1qNg5cYq7kESIGQTkGnsWecWb4WVWOZEyElmebmCTltPiBJpcwMQX03JRu9csLw8G
os9HEAEVQXXlcIVBInZppf24UXNwjezJyDCOYmYGpM999qXoxjzAOsbKOsSU5jzXVCRihydG32Me
wBsqk+o8AdXKtlzJsmuHpyHVNX8dnwsmX8e5nNNQLUEoxWv5Pjsojax57PcyYqCUbYdw1CZ3Yzou
18QSD/1at7/X9f/9JzpZd6OVfavAiiEG63+5+D/PVcF//2+7zz9v8+d7/M81+cZEsvrR/9tb7d+r
u7fivfv1Rn96ZJ79H68ueOvf/nQhLPukXz4M7+3y+N4Nef+/lLXtlv/XK//r/fYoz0v9/vff3r4X
SRkkXd8m3/rf/nHVpstHoKeyq/0nx217hn9cvf0T/v7bNSFMhv/qOvkX93t/6/q//6Y4zt80FRgN
0knONLZrcTqGSrdd5Wp/s6iDDQ6S3/6rrNo+/vtvhvgb7hLDti1OPFutxD6wIxxzu0r9m2ZDboCw
bqIeQRP82//+4/+BmPv9U/vXyDld17Yv00/bgTDpjtO84ZWh46CB86tCNrETuKN1lx2JQ0oO7tS/
DqZ15xbAhc0SVDd4tgDu1ronx8s5YK08ynnJfNGDuWzZA3omg1HPXh6QbsFtd9d7N4K5byn1G7Hn
yO614X0ucG4wYqxOGZnr3kRhPGL7vnRLfZ/bKaYxGio76MMUBCjiJTlpdjuEwBEJ/vysLkAedB3v
/tw5gdra+R4qbu71xo9Wz9cd27azORX5WTCCQ/Ov1t1r0cjJm4cGrUg6GAHkh3j4Ri+WcAbHfLLK
mWYOve7AkDH9/TXfIQFeDwVfqXngS+iqLYNRJ6EtpVXufZqNs78qZUkLdKOQRfldtkG2ZqSi5ADi
tE3mpIYopy6Mo+U3pdUAaRW9wZkR/A0igy/xFpPuEjx3Z0cyCXrK8ABn5XIBKz2F7TiqXpEUR5Oe
cMICUOthmypKiGnS8Fxbqods7oagTWxeXNPheTPigwM7zEsW5i2ENl8Xl52EyMbr0uXtocrqfREl
gCGJqHMsSk09zbInR/06g6sZ43J8R4znr130ZSI2xIdVO/uKFg37JW1wWU8B7rQVq19nE2nlbIYm
/YXYFzPQteVZg063d7uWB6oar1FYIEmzB7YixrMzTfPDavOB1ka87GkPVce1WXyxKvnF1RoPjCqB
XA7iA0aybwZRirdbQ8S6E9XqnufkkSHS2YnM5qQg4IMjOj8wPRK+o7q0caOEYC8XLh4J5+5hgdLF
fqfds9cg4NjQTsxG47PtSLmb+uTbGIsUfhE/1Bg//u1HB7n4Dxdv195ud7v2X128XRFBHNzPwrzc
Linsn2hdzngYKfcoTP78HLfHI2eXa26/roXp7hppPd7ufPtxexnm1iHw1uETPo3i9PNV3G5xe0zB
UY24sjGCn3/7ebufT3v72+2imRmMiVSCh273+HnF7aJMJaeu269/eH2/31JZXwSdBE9KuB9/uOEf
fr3d8PY0IB8IEQY3TR+48mOnUi+3H2R84Gldnd63CKi7TBLRP+4vtJRL1p+ES1QD0J7nsiADaMz+
8ENZzOxi6zl/U/A3yNwELb/9bZ5MDUP23m6mL7f73P46OOviMQVa6TCaJzF1n1oQH2Gjb6AcEoM7
4qsvsdJcE3LxwtjlUNLUQrlECG/phPGbERcOVlG19XrO1Ofcnk8Ihddjy+4mpDz2qKUKT9UOFvPD
i0t8+oW1nt8AoF8YEUmqhIAT1Cdhc9q/Xa/3unWANX2JbGU5lwr7IdXS5W5EUH4huNi83H7rcwR9
3bI8uiDcOoMPWOHAWvVUYDNQRj9SeQ9//s2OhxB7aQu4j1ssbfStdWOHLDnjkEyTda6hPJ4JJcg9
Lc6qnbm977jvjSpIa6e9YChDLbGLUlKB606s/ko60uV2q9sPOnR4arY7MeNLkflmn1EuViye+dsU
NcXeKOjjR+5SnlZ7OOhQTM+dzv8WtWFb23i9JrfmUPkti7AzGU0KrUnV6mthZy9l3Vv7tpmKXYfE
2yNvRg/VQZ0Q8FcznSp7vixp7Oxdpl1FucyXavsxp3pHphCQNLHdQqfAHVfjDGOrOE0ivosfksm0
AoVcH08dK3Gck4pOYhlfaBTGaLhT49QxdlYpeMPcUAKnMxoPf7MbjgniTmsL2TUgqsBQv6xI2SYT
WnMn2t0Ek/+iLNp6USFfX7q0yI4rIyXiaP7x93WSjaeaTrq73QzesPr7Hb42JpBOp7os+XFSnHiX
oLHm7eAjKN0J521W6/dkbo7Hui9IUIIeoCWM7cexzS+RyyuRq5IecMqUon8a2X9krBuXZV6141LQ
b6t6C/Shi5WvrBGiG4oU+9oQL7cDC4McG/eYUL6WrLBrY1bFde3GzsNV0e5uF02l63ZkjLLDAUp5
7V22YhNlKZKxjnwrmFdJKj/ksnhoKbvYozpRUGXj6JEKxjwG2eBxyBAakTbgeqiGtHtbFPvKQJiR
KGV+MEgt0K1YO+i5U55mkQLKiZEsnOYFOoe5/RHCOoZOcpx261SrYdMbkjbpdpup66vT7bff//jz
8u2O7EMIeLhd/8vNbxd1Pp6dawz3t6e2daaBBP1a/i93+MND//5rWeQfu0iPd9XPV3J7vtvTo8nj
5bVTVPvSShqGQf98EX+4fVuCQNIlQGGpakRbKE1H3Nz2w1H40v68mOnpX/52u3YYzZi9AORAZ68r
mu63kQp5Xtp30NRDdtw0DKKUL5z1tSnl156OdKCCkbBW+5Uol/E6pLCNszHJ9+n6WZhqOPO+HvPZ
4gtEkKNPIagHc2rucdKNB8ZIdlDPFvdA+8CcJQ/nNal3XZ4vR4wxnxS3PYII8hISK81VY65BsKQv
7PqRqToM++Wx1yY8mtPIvxm9lYINaMhMptiE79Y4oHDVF54irSm0UFr5pkNCRK8R0V3kgsyjqD/k
4E1swsqIqnbTbqJIcxocjEmgmqMVdD0PX1nkStlNHQqpfyabuAqUmLDzwg6LFvOVrTcucI3uGboU
8r5PMYJVj/NyD4DdWILJbEidXZ27tGpBEsRw4AvltaihZg6JcH1ifQ8N0Q9BJ7QC+ucKCnxMAMvB
CVdZCD1VJRtBq7SRj/2oQFT1yrGDkMJP37XXxBdVdMx6tssqu+8wauZjnMBK1ZnEBnpDQJchiQLD
UXWMxbh4pqrOodZ0tFrWJkfVgIy5ceeGjcn0KdeowKJczD5+2A8Kn0ObdOkhspGCFpmE2yQ2qxqw
+0CZ8jeCno/AQvcDSjQvM74nyFx2hfpk4RdlLl9fF8VQ93rRfbZkFwU4UcYwIT0xW1z3FOVFe6zb
LN/w+y4WqewZ5Q/ezDWtd/1qvcp1lOdYBb83cXhSi1kPixiKCzF/r+WLPeRWsOb1HjR15xfq8LkD
ahC4s/11stU21GdkFWy19rWFrMXtVs+ZyinQJ4WiYpZ7W82aTdPxqqtpHLhQFaaH2sZ7Fg03hTA9
Ixz4I50oP0+F6Tv9p3WN6Oy4Bxs7AEkFhk8b2zq6pEfzjhnXFgGmp5419HPXnsOxT9xtWOSyacih
71cSn4yoT2alth8JMI5dekA9bRKz1QiOZBAL8H6ayreqjJKgUyv6t1gelqK/uKl1UeshvpZqvndb
3kHDmmlsIaV1kzEYjXbTfoxHxvVEhGrG67wuywfLADlO0s4ViWegOlZ0oNVReYI2pufU6n2rjE/F
cLJHwt9IRqF8XgVxkpHLJ4W8GuHaRzdWwMpAE0MdBUsjMvJ9gm4TNT5kfZKRcF8XSoCPkPgOOV+y
yTY8cANMUfl/l6hgXX4Es/9ikgkUqJE8jIzAD8y0DvFgJSe7UjD22Fe5lMTRqKdW7/MQrOS9vfAa
xXjoSiGZ2ZBPWsh0OAzGdNCycDAiquzcdAJDPYD6WF5c0X+0jORttpScxO5MBgXCh30+3DWGaXlK
z7IikowKxNnyY6yctKpF2CHxHh/nznhJs64PxjpnWN9CV8Y9Z9HFJNSAybtOmndp4B4u2AN2Uprn
NLu3tMwCXBM7fqKWq1+Xis/MomJzlPK1lJ+jIVePNKw/T03VABbGeZ7Y6Orm+ouDDU0wzQ577C/M
7Xv9YM2u8jbHbb4rk96L1pSULLqhuFZg34imSMIC61iRxupOyOxFYCEI9Rinjo5d38faYe6GBUu1
kSp7+PvJTlXjOkgcqYdlBKeeEieXk2+JPN+XTLe9qu+sU2LFfiUlDVp1QW9ZK3h7gyRi2c+UER8R
PqYe8W6EOfRcDWNY5zbHo2I5/rjQq7Y0G/mMdB4QnTASREMxv22dbM9SHPcgWENITUsopNyYkpdS
vtRroBOte3TUHzpe7ENiFy0RzhL0c0byQTmk99rY52zCeWt18HJdvoUOQ6fYQOipmKTPQP+7FJe0
/+oYVe6Zs5UFaNxf2bHOnk0ml1+urFVOXGlbaRfBj3AxNBE3yExuvLZ26oNW6wLFtHjUjtEB5jTs
YNZ47F1mAVM2Pcar/aUcW6TdpuPgsGXF60ZZnfom/ayVkITzKCdGdjyusiEQF0hGiIwYhXGBMs11
jFC0jr0bFfO7BOW4RtFTx5vuyYcCGvQ5WuSWFWH+iGlheHqfDPTywGfF1omVirhV94tB6GMLtPuO
DKNXXWnT06KFbJBjlubmSwtNxzP7/kedyC2nSnAGxNccxNt2NNanK9JjRFx58tzS3Q8pHh6MEclY
ohbfIo0zoGuontaWiFxEkR6mcvTh64Z2Kj5Isn8NXIFmzqxrGYcAOgeEvKUtUZjTzNZQwHAUUKAX
9yoOcOBB5H8+ymm4klmCbQpptYR40p/LnOVENb+gb3qZBB+DpaWeOydBmsMiW0drX1rTuMd8WbPz
bASqihLnXFAjCpPYA1NNgxJEzh9DTOvVLIber0YX8S+wGzf+pqdE0wwmIZiEIpKFgWELc1cSjGTN
Z5s/yXroutEfFGhBbQoUyly0eofZvzJCp7GeyDj4AIg95lROs5nAwe95KQ9Tkpv7fhbfrBWJm6mg
KBkPQyfdx7kRGAvYDVkzaS6NdqjF+Bl13BQ6y8OkSyr/Qr6VuM98Jdu8xSQHBGxxKlI59Nrc8baP
3qK3RbDWyfvUmF8sUGoei8jsp3WUhStRzhwpZ/y1GRQynQ9RYVrsEOvKibEMrHGTy4vqrS8YA1QW
GU5VGn+xE/FmlAiOwBVUJx0nfFzStJEf62L9jmUjCzNiCHcDQaGrVWsHxlyHSF/vq4rPNZaaL9k2
+BidXvuyyLzCWdIDpIY+nh8TtE+aLL9Z5Yp5c+80+D9qhbzZ8rVvlCwQvcKaOFb4TNq70UmTIyy/
NSgyEwSXuax3I+3gTZL3Siv5WKrZ4zKVr4qo00OC4nEZiVchFAR6r5QfnbRY/FvJpWdO4ZktJ2jo
zJGHuBcqkXCbHdaBk93Ivak5u3ISV8MdVZS9eP5cgb/Gspj6y2TnZhHrh9r6SNSSsO3WTxWhSN5o
sQVCPeDnPa5bpjZelwtioe3skGDO8M3JjUgodglJIzYy6Nrowc3n+2X6IZjL42pVSn9i7LNz8IOF
RRF/GgZpBmZrPpWD+rKgFtw7hBH1Kb34vDLO0jihCJ6OrxkhtJ5rtbzNrSmoQcExTuV5RufLxKv5
7NqcVMmKe1f66h2DH/UXGBuvJufVj7sqDeMNMAuGsXLN6X4paHUobkQipsnuE+rM0XSOcM+cgyMz
yggHUxgFb39pP6TkFwZJkmpB7lTrw4CFuEfY4dmNswSAM6xzU8cfD4ZavdZWCBPTOCpT+pAwjicS
yGXa1G5bdlvsIWBuMJ8cC2rXR9TXEQNyU+JeNkijGf2uaJnMDuYPvVBJQMIJwMIGb5+lePTdVO0u
1HVVpn3dVMdDNGdhbbfMK9AJezmb0h2a33m9DkgoQDA7p23kE0HAxhw3byanT1nkUl3rBbaftaOe
Jusqh79G6vSpWts5LIspQeJpXFVFfiyxHXgC4JrXujnwdwTeilie+hEYmjUzKhJu+4VmuHW04P71
O4CG3xhIovnU1+TYG/rLtDTndl3cQGsNxxfqfa6RN7ZoJWddZofpwElRkdde1ndjNy6+rRBuYzKu
Co26ucCNPQxphDl/RSYzE8A0VQtxQRljorF5IJP8USVJPnBSndPV3D+rkslROZ7Mbh38bl7DQtd4
93VF+LY7qAHzTzYvs8N7wmCYVukn0iPh2U/bR8EOJxLWnd3RCZzqdGNAANTN8eFI8UDr/SyK/sqs
EgDaMmC4SDA4RZD7TH1n9c6nZQbWO0PsrN3pMavNl8YgkT0nfjogROAxxxWHVmcRYY67d4q8+DWf
kBAkgKiDLG32leVGtDb2yzw9JmnkHGolvgL/sM/rkFqBV5tFeuqc/ZLpO9XoyuNg6xOiCfYxViuO
jTamd8PAhLWb53BbLSA1spszMDF3dPnjHWKrz65sUj+aELjWBtPDUp3pZ2YGpbR0QlfRv9eWYp/Z
BCHVofkPXpRAKkFSY31s4U77drxxCRkdFBH5JlK4LyO9609W3Nen2QATM3D6obX+3cifhiZbaMlL
Z9872WOi10m4tLYTFpwcglq+F/UwXRo5TF45+ENaz4FqFyJ0NpBM1JLFOGllyadYFjtyHw/Es7Ib
THHSIf9m4npw6JOH7HowPlMTm4UpvMZy+3CYq0PU0VywWDqiZsz8MdZHSpd7aZtXEqTGHUeyOEbz
9Kyn40OLvtGPFgWUNt4kG/Z0YKkAzLLuWMmC2hXdEvCTKS0Oa7yc8V1hwzOjglMr6rXcsjETmeQM
d63GDloXlPm0SKUD9oZt5RGU8I9IHfNDUtoBKzmh1uUAiMqm3DBX99TAJcTkwho8ci4MXZgXfkNI
Hw2Z/jntOv3UkU/gFUwQzwgojpvkxzdVhX3hZvRh9N0s6bNmGSWn8P5xthMZypHEEqwP9OLIFYFX
hAPZKRFfc3of7NMIlnZnJwtFMFNIwtd3qmbUB6BwjSddsYR2YsJ4m0AOtLBp/UVE/ugilcAqSIQa
1GFHE++2SvYL0VJfkvTg9JnLyc5Md4gTX/u8Yv2AgYkOb/VgwL0tEg+FQ7RKP9nTYWiXO8w0NGE6
FCpLlXLGykHErTZbG4Px9jodxtl6biP049pg5xjgVX0nWPrhpX2REA/OUem8yKgdeI9LujUk1PjG
wOZZLfVTNtTNXnbxB4L7jtRvDI9UFeRZ82rQstY6/ENN4+E6qq5roix8RJ8JQ2Y32ypfW5oUmjob
F1LNmpAdiV1LQtYa+xHdMRlhsTj15VzTBiTYK8vMd7QkL0vX40iIZ5LxFD1h2jy94aQuoECkL2tz
J9NeXtu4rB6SPAPdR20elu0L8ELiPFYaORiZd7DYdiJXOX+Ad/WyInWCZlWj/TgVzwijh3DuKUt1
tfzUGfSAV5K81mwFbA8dCtRDydCoBv0R84nR4045zz8YoD9Fr9KDmOcYDLP1wWzSH9mMDLkYgTpP
dmhbjDw0KLIB38qUDdcYGm9dNBd7pUFEYhFnFawGEe3mkjzn7MyOqC4fh1U/QQLfA1i4tuqGwtFL
QLAqe9XkhaZRsWM4+UJXtPJMs3/sty8p/Ujk/rnil7l5mnqZIHDxsq/r2G6HGvh6DWevVxmRu0vy
HJSmAooJOC1RzwfET1uKsr3swKYWoctIda/aE2Bw82WypOAI7diVxeuPdTK6sCcXM2oc1W++4WbY
G/H05IxwqOX8XazDvI8X5dQ6zedolkNYggUG5eJueF73RzHY865uxOtq5KQ7Lrg8uhzzNVOWew6L
PsRTa3qOgeAmKbAodtvZ0VmUB5XBrOdCgu3kpXXqZ2PEY5HAwPWGGjpCl31QVfN5ymcOL9w79Oxt
qHgZQ0iz3FDpIaYg9sDrV82stHBu2nPcIi9ZBVtF2aJHjNQyzE0rxUMzoH4gRW0iN6vmEOF77WLA
nmRM9zj/3BpGTWa8hi1JMztP0+na0mNR/KZ03UOBMspTi+gk7eVotDaltRqk0vwuFPsZX9091DGB
jXR+K0GOeNrioE6AG5v23ZX2ZAAUPD8oxdPYfU2bmChUw3gt+hIxLbNXzDdI4dUO1uL8nRozfbIt
po1iGM+g2hH/t3QBoTUHxRSOuAoyIdi0QZKn64gKuM/HbpuKvq/j6tmWKe503A9G03V0XsoH3WXw
HJvKEsTtxEtjxa4x1d25RqUdUOjF+1w1vmdyKHdam3/vM0bgcTNEgS0showDwG2T8tKzWTy9WYGI
krOgBUqv0JeUkBvXqthlm3bEWtpj1VIfgpDf147c8wXytHQaTm6eJEeFTEn4RMkhyxMOjWb5uPQd
cXq6lu+W1jn2SZOezDEN3MJkBlU5DZptXjEIOYHbTksupnJFnstUpS3uzbS7LORCeJBwq71N6/hk
jHRfOuNTFU0inEvB/MFq7xLKV5EzHh+wlfUKeayJZoNLoyIp+wzES8o5c2rbcJj6IegKZdekJK9g
9ej3leY+9Ln6xdqcD1pMEDcGl4thfcxhIWOS3LZHqTN7pToErE/7Qi3f2FldV/Wor4pzD6/jbsbc
R1tQee1remEjnQJkR+htjLy7KhZWp9lNm3AR1rirYhXSaHk3Im5f6gTX61GHsMC/yUXgDr1pdM1v
iQXOJq6ejPxhGhaVJrlCPRvJPkRLSkh5aRJQIpbSV+gyKMqjYxymbpNda11OEVgENIHom6sPDt3S
famQSQpGgaI+N66JaT3bNrmTTj/sSTNog3pcYTcTqH0YQKu78wWMC1nnSBwDeOIfSmchZSVfvHq2
x2OSz1fdacqgNmk9iqTyVRV9mzJSos9JaCTlhzXT35hN6Z591InE2hUtFCkIKXShJ7hgifq1jV35
yNr8A6YNTRSi3cM01ccdIrQsbLVj4tj5Q1JAUyMwPetleSE96oSfrzgSONseMBw9MPnvmOJgNUlT
skoJjqeRA4z0ODYZ30X4IOo8foob3rS1z3iDs4F4sH626KTHL1QiRqBzUOuq6sdNTuJpR0t1UV4j
u9sRnD5+thdrrxAC/5B0Zu6bVq/sFrVa/HkEmRO19rAn+nc9TQomOsYDA4l1A+3Pbn6zORIYSBx6
NR45PojhRtcofUu/CAO5tVyqj8M2J+qVpjwNXVKeRDExePx5+fZbu13982+3u6AtdTLg+dzndvn2
2y+3SZhig19PVL4KPEKJjWjFGJrmOwV+4h8e5vdn/ZcPiei/9NSl04Pfb3R7Hs6GDKF/Pvnv97TT
8txXU0qVNrGnjKLDmDmSgnf7J/58fb8/TtlrF9VVXdSJ27/4dnXbDmf2TMn+10e+Xf79hrd/SeeI
t3iKxvD20DGtJx7hn8/y86lub9ztYlyUsW+X0UJUG2/Zz3cUdXq5TwzChmF5EDdNs8GlV0no1Wuu
t0oQq1YVIK5pad6NpDDkCjuXkTPmjMIfRQ0nXV3TgmJkU0zN/OHOMiw1cGbdPUIL2luqiS6+pxO2
rMNHUI7IVfXA1OQ3tvzIMityDTjFTmFqLSzzRe5NLuN7vfeUCFvGvBBybpXlR3doDouBngWKYD5+
HfNSRWBS9L4YsjtV3UYmi51BlLExj8oLAWDnsUm/bSOMdlG2WqG+1sb6lnW4mYdGXCbd3LtoSbxN
KCh2SqncGTci+ooq0EgRSXeENvo0KDyIsg8quFk/tVEIGAIA5MbxcP4/c2e23La1butXOS+AFPrm
lj1BkaIohpZ9g5LlCH3fTeDp9zflrHMiOYlqn9oXe1XF5ayUTYoEJv5mjG/MlUOmAgWgd08CEzPX
AfALaSN1gti5jpD+Gma3jO0tjJ4EYWl0FPE8LCHysejO9QNOC8Iu+XhLVlxG5axDErmZGLbwlPVm
ERIuu3K4aBdGJvY82HZK5W4ZpGmLyJ6eDWZ506g8odNRlqEu7pDmSCQKfa+rZksrblAX4siPImNj
tdNXZDl0DiR8uG2IwCvZmKIN1vHYsDI3q1ue2T/K0RCroZ5+jAiDaRBNDm6jHNBb8gzUesTMw/wU
hfq1zChvK06y1TBUCKa/9CpTUBIlFra2xooQLxtCu3dj2gcYeBNv4TYs0BMcs+iOpAmw4u9LD0EQ
a6tmYjJgGkW27DtO0yGj3ehhpu27EeTJrPRP9aiDGzTTKwbkHfllyZJlz9c5A2Jf5A7rqOb7tAr7
7PvEQ22tIPHYdAUxyrE93jmNvopN67FmxFkLjMq6w1Y+n4sTxxhoKsQLVqcomNUhY9i150P/faja
wGJHBpBCtPZtNMqlgFawLJSs3nTThv/KmslrZqyt5X03e7d2rnwr7Z6RoZ5BKJQrE1AnYQb22oKV
iJbHcTZvmie7ctpPnEw66sQPgj4i1w3jzZgHXeNjLGcUgFAkRjreTxNLl3xQPN8hHHoZaxm5Xag7
YmBNVlUbayUvdPYzUbBxQ6bCeV9qWOv2baNv2aFoyz4Me7zQivdgCgCWkZPfp1wIpdM+chSEn7zx
DwY7qUS0pYlQZ7VqGTZzf36wv5hJZ/BB9sSMds8iON0rtoVcg3HeQjhszvqkYzSYuOz0M4JrUOD6
k+GVn72Hv/nwmH/YEFiQQrpUee/fQwyJxhZRHu8Ra0z3VaYTLJ9Eeyo/bYl3XdmV2ehuAroDpaZk
6FXfviegqPr6FwnpnzrNv0YBG2g/P36JSEVNnBm66kL++CCBTstpMpvUCfc9qHA4DI257zGJEs6b
rMY2eSJ8oYQmal8xVdRHN9XELmbYMlQkXgatcoRcUd9R0C8aGdYUIpjheZXxRIdevjZDjmkUodqR
JOtDgGfb7TBqVAq218phH94o7KSLLCjXZaw92+4w7ERZb1OvdO7efonl74g7efr3H/tvrl2sQaQ2
Oo7mqr8mIKMqd6NuiELc7LoEFVTlmvziCVeus6mAgkTSbz7UpC1Nw7yzoILhHGC/n82U7eIOs8Ow
g8Nq7jQYLfvAhGw/QP8ANRcM2wxn0K7Xx8c+KI3N2zv/n5ZH/5Pw+Z2i+h811P8b5dGOLW0z/yyP
vkTljz/+z77Nnosf7/TRP//gn/poR/uNC11n5GR7wLM9lfvuT300/wmDkuQOI5vmjvy/ImlT/40/
gXPJ5gYBnC7103+KpE3+OhP/AMkrUlb93xBI2x/MCBZrRs5QlY7HJPMGTbY8Mf5yKtVN2De555U7
jK0FuWbRN3yztnqd3E7fwqE/N63asf5thuVQ4JUcPWEzfUz29OJ4NjPnlHCQQqaphyujGxJlrCey
Cygq4ju3TVBSa5Tg6XMewBYtoWooDAuSI6j+fVueqC4e6sI5jQkMSmsU20FrFp43kGPM4nBLUvAl
Frbra9UDz8dNPtNSz1CpFhpTnjDPTpk6dKvOLUmqMjBT1BjX6WHVWz8fnQY1bywQ/9ZMP1IjIx43
aeuFauCQ1KxX9I/oF7/hVRfwIdSbkqALLxgz1nNH+8jIKYlBlw8SEacnrwljaEQdDltKuIS60M5p
lu0wR/8YJmfVeKhukLnoTHXMnWfkRx3DaKqbgPvHbd30187ktZN25Tn5HyPCSKVu1nMU/jFZK4c0
Mybt9cJi9Otgp3fIqVkE+nBMg/IQtnyatBagKIeHUc2OMVjSsjB3PdsInFIrs0a9M07nuHFOSqwe
4GcdSk89e4F6ixRrRxLsGYvQYtQ3Ta7dGqXdWGmzbttpG9vZseniV60qF54CiLSdLrHbX/XIeupB
UuU0X+3aKd2TYwgpkT/aafKsWTPRefyYaXEcteESqcFeD/deysID96Wpp0fK87OZTAf2mKhKUmSn
sY/iezHMyTFmDgWAhji6pZmlG7pfRn3dKi4dZHUoIroUlbl3ogwioNN+qqd2g9b0rM42jdoXNZuR
T5jRqyGNkaFdHoQV7QNbOwS1yco5XBMvBBrLVDvEs9qu55XLlqlrJrSVXA9qnfGUDtlzaCFHHNfQ
qs9VZO2qLvITstzQlfhqkx7lN6wF461vaUXn9LuZZq8YqF+JA7nIj7FCS1y7XNTmfNXqbZOqL5PK
sAd+fKaKLbtlZIrsx4p0XwPmCI3x4hVNgadmPLAwJb0D+Rndvy+08SxmG4JI7OfGAmLbCbXMSY/4
BCtxII5qF4bTAc3Vqxt2HT7efhkLYwPw9mhY801ek3NtyUSPJYZSP7DEC6CjI4t3kYqrHU2XsTKf
SFbw51FbGlV6bOrk+e01JjbFYjLObcyce6Rx6Gtm861rszsTW6Bvzw62Ydts1yT3ENZUIKiDWsr1
103nwRhp6uMnq09em7TlkOiQriW+OmVHxUx9g/s8n+JdUFIzN9NNzDWCcheV3nyO5/SYjh3zGK5V
pXmkWh9YyDX1cDGznkksWB95HLjfRTTf2DhcRgOZk7jofCWNnT23w1dv6vxunG/kzd3kN9ir00Eh
xMaM8mf5wcjrUQvHixOPK6Wcby2EokGbFgPQMfkjBQbB5qiNMPHyrOWrUer5PLbquUOXU1I7i3wf
GvjQImTa/DwpdNwE+sE4Wk+YQtfsgXboOL6zQZsjzoTAxNakUIlwbadEGMn3loWcZePQXWPWbsms
b5OE4MKYowCS48G2mC0F3OvwVjZwsV6FaZJl9wS1nZWYuOpat5EXE5aITR3rNwB6DC9uHZ+UMThP
DHu4XtT5puIIV7zHELs3xlxfSZpNafQc0/PZacQZKO9VRkPJoWQuzko/3Zxk3LpFzylTxkhrlC+D
Fz7ctcI6mY36wsh8GQfhatAZeWDgOxmOeCGi4ffCGtFzJa8dDafOkLLmYlbCeN1NfhnaJw0giXIO
xvKOPmplj9pm0rtdPad+5ton0xquc62eiUKuhfyttbOM+WB8RxD1oJaJ3zXGrtazY17z3gW3xxRx
SfBJ25R2zTem/Pd9Px+8qru27bxhYLxIAnGYuRHkP0ocb0o8FdjYeWg46Jm0Q231Lwzvz4JrszH7
a61ziwFJ2gbRvG4caycPK3xTREhoQLq7MPM1B2A5B7YpmlVYJvcA3a/AeG5akj93NYE+wa3PxdUg
KE7ull/06I829lgo2id5S8ozQfUc4kD47riJWl2qMTS66CF0n3oWMWhdeNJ45lPdWwj+VMYMand5
G+5yUC3S4Rx1CWoMcc0KTjevP0bCsRejYXOr5c+EN3B/RHdNdJKvBc7n9HbHaeKk6Q2ubJQ99Hgn
rQhyVGjRPXrwBEgN4+RoAkupozcJyWDyhdIZC/zaO0YTwZII0i9uUj/jsyGqLdFekhDcSe1ZC6cL
qjujNwT+SdvHGBveYVqESTtN6loqIFPHhgTTMTmdpx2Jkyx+auQQffqUC0EQVTodUMUfOq39ZmAD
wBXtdus0JfCSjLCJGQls52VhCW+BeJfEDfWKWGnw38bLsW32P3/39v9NM7lOY96x67Uf4ijBC59A
mMIKZPpvv3v7haycP//VNOTbZgeWt77n9i1Cba+B1hd+GUwiEwaju3N62Juqh+4vU7Jg6ZAXZSxp
d5Htyl9Y2Gt+TtrMJpitLxoZFjODcz9wocyV2ZcohgxDwuvou0RB73OWq3021IwM45vmaJHUtYPF
njlCenVXd/ZGc4nvKpBWzlghTWU99hDSmUqXypPbvtqNvUkFNJwCWRmEIRS0Tr2aHP6fTr9TKvqb
vEUJV/dKC8az7H7+0kt/B2+OZBSnPTlRIzYURQkjA/bqE5QBJToX2HDX1F83d+Fl1jPSl13EU2Bd
R+5zU2juGpQCAomi/4YjivY/idb49GhNHYRatuBpnJk3WzjdqqqIvssVO+W4QfDVWWRuFVzYqAtf
4Mz6Q2GdXFPSQgeVXbS7w5L51OOXIq4s8ZOGw4NbACrRBV/WJWwmJAjNegoodIh6+JqpOI/VZO1x
2Ghli6yqhehH4BUU8idHsU/MBq96M11TszxlNuqawN0y+HwmIUEZmwP0I/8vRf3fNKzvcQKySqYM
8OT/NMOjLP9QJeOHQNoIHH43yqUxnhazcijKYI3Jg82A6QNfPKjCw7+/7C8zA14Xk7CLS1l6IfFW
vq/O6dZNYr3Tctc76Wud7kctuxawEwIX3G2EZ286gJN6FU69/uSV38MD3n5i3aNpMdDSo3uyP+CA
EAT1hT05BaZ67TwZLL7wne0lCoxjjfpKilFFxo7Es0+yQvvk5Wmy3g0I+MFR+hLgxhwef6j64eVH
xxEGCLhyp3f0DhxxRdRtlLrCunhJtfEiFbltue/EQ2zlh8bkMKWejj7lLP7iH317IwAUbGpF4Dkf
uTmhgcbUbQmIktcc1O6LRUGUKQfXUe+ninok6y6OnMLi3+u1Zl1k/YUITuaAPPQy6mTPROdgokr6
hO8gW8NfPyLwLirTBEv7BTRSpeE4J5Nb7DzEC5xwByMyHpSWSBAxjtS+lr1mXv397a6qWtqCbHqh
ALyG7bm0kmfVEy9GxLnzVpW61nwOt7qtfKmy+dbxxDSSacnWD3hA7AMcxZuGXorKx/bGbZoQ28N9
J5sDteMGzcQljxLfzdXzbFi7hu9iDPFvlTXM0OGS9M1aM58wZW1qnrkBiSVFT4KU215qiChZZ5F/
HlA6oxwcgk1hNxs1bNe10awRP97IdHoh/e6LLcyTN7F6NZozyQ8XXPuvtdfz1yfPTYlElOJUN6Hw
4o4h9U4NKMVpO3M8mot+HK4RfvZPJmof7cXy8iBzRreAWKgWw733N6jOsjAvdRPLiN5ukN+fUfj7
efb9raAXN61r9p/cGb/Mzn6+pCGHBcDJLPfD7MwbNZeWmDsztCdAEMkjZjQ7QWhejheUTmeiZchr
EJylMztMtR+udNl+bea+QTuRDRa7tMcIuVSB2CMfLh4Ad5kIYjjyYlCpg7NhQikhgfzE8eqHuCPq
xy6QFBMcU4ygYTmGeypA+feOhB0aysIaQABR98pmBKKF70W5r+ni4I3qcnLm20AzB6Vm7UHomPJv
Nn4ipR+3jBW2oCiOiPk2cfvdjUaqo7RfebZTAWVOV7pTMfnTbcKNXaAsmqWsTGI/Uf+EerUGPcMu
0w2OAV7hBSOGFw2mkkoBp2OqyfvwvkjFDa3vNUYiNND5UfgbT3pGUd6Ua2SaXxu64DKLcUbM564a
t4mVgRZvvzT99DLoVIFFzKQgusDERKiEV3U/8BmHVnIEG3wEgf2kl4z+Bz83pzuhJK+KXu1Q7ZL2
SOZqlT1rWeA7+qozzqIy0E9Yu4lTe+jcJ3vQzrLLlFF4E/TntWk5P9uz0t7p/cyxG/l18SB0npX8
HMpI2WiHJzmh15x+5WgDUAX1BdfyCfnDZ0S4v3nmMaN1UY4wqtStj0A4psFlbSpGsZNdo+wkBV+7
dnOC6ov8kQu72hWf0Ib+7tS3VCpdl+Eohi353/8yjGrI3YLQPHHYpvSBLf1w+dmTnDf/67npMF81
Tfmrp7sfXiSO6pS9v1rsoA4Ty2MhSsZmf20EpGNiOR0mUA+pWl/mmZLEbddCU2GipK+yuEfFe0g6
m1UXQR+WJgc8OwROp5Rua9BN8H7i4hSZj53iAHF52SbJdxfA1gLR3dGlkDRxhcmDOM3FrQ/1G+mP
XIoN8lo2rBWWxdb22Aj0F4Pvvw9SaP3Toeu6QynD2GkHHWO+RZ55Qk9JZjydQFscLecyjwJfxHCV
b9Ki/EG0fJoM8gqZldhEBLrV7xWDDZcVUyzOqZFAzO6vmmM9hbk4QNc9Fo1xjEhcVdrpIIuaLoqP
KvIWoiHxLFuHObx3AyYuLWMKvaE5Y6i4wGz/BTlavQgQhyM+YDqhx68WjwtlohWK0+MgUh/a3yLj
m2S5DNrG3MmXUxsOmiGxngq7v+ZtQ6y886Sy5pS9kCeypcJ7CYLxKk9wkzbxk2NU/ZsCh0vMMzHV
OyqEig8lHY6RTpRTXuy0jMdnkWNVqBMIwVI834AeWyipCjVMQaoe8R0pIt4ysN/Dm3zUvSXAk3k4
NXSXAx2pREr0puu33Q2L/7JmMCA7xmE4t7m4RDBySDC8q93kq4dqvyo6JoHqKTHiL5ObPmMD6nhk
8ZGORb8342BTMm8srH7R65x5NZMHWDdyBiCLir4Rlz6wTvJUrefhpQzahaK2hzgYX9gaPuccZo5R
Hs2KV5pcQmksig+x1ZhpMDSEq3fx3OGi9f2qtxBpgOaiN3bShC252AK821TMZFqjRzlOtcPYx67E
rY7UM30lRnXELeNWVmNBOqxCekhEr6ei2wDC8M2mveRE1GKxInWrXlutnJQYT14CCcngn8DZ9uV4
sy1+4j7kljBYPzIZ7NzvqaVcaBm61b9/0ewGf73fXepYHpWQatxfzrGaiGxDN/tih6n/ljfZUT5w
XPK3iTcbVT6VLCeOuUM2Q6+SDKvAMHcNlUc1MXhhwomeeWe01gKJ36pgoyyr3ZSxZqMSL0tRpNnf
bQYpZglNicLFZVDqQIhgulGk7tPg4TFE/CTv3TE+9oqybVlGEoHmjPRDmUc5lE8vYWCfIh17DMO9
ZGoWdZUdyd+7yQMw4dtPUASHxbho0ANjmMW0DRADYAaeopDqgwd7Wc8vbHtZofOxJuadPcIN6NJj
YdCPJ/OFDLhD7nADy5spNNJn+TMbs3qbNfWWzOqx7mlt0u+Kkx0nVtE9fzaNu3XkYHi0OQabzJcV
hyNU8i2sU0vnOgParLNTB6KXBHPmgdw6g/skJxQhxA9oYzz3zFM1569yHOIO4r6gRP5R1t52yMUR
IxgutdcmSzbdmB9tk8f/NMM3UtfEzcgRwdJG7BSL09xxe8j6araK5xkpVTtO9/B/EQCZqCyiGmFg
5mHPCBZJSviqSrynqx6rjEls4pxAxD/3k3OSU2uQTEs5bSISAX+7uZZDOJqgF/lDewalQ6qdayX2
VQRBDXp8+aglctkfB+tE9PBZ/nulTweVrAvGRU0fH4m3f0aee4zeHKyzAFQKgDqAy95l5k4eg3Ky
VtK4mR2qyXH91sRO/dWdxhetTB5nhjNarz4qvjz+eobkaEiPOqsDLMXPZpwctaKn64ueTXLZG8Xi
qGT6mmMQwG9ubdLwYFnWk5y05TLWituoUK0nnqWHJOMcp8yroscEKrmsXLRsupmZ+YRAENe1vtbS
GY4Izxwe60OR+8qQ+Fi+fEzSG2yfy1Cy3cKNnLVBeGS8WK/DckeZ6aOoP7xd8Cw9ZD1HNtgOxDiG
I1YBTAXMoljLbjyrnJOXdStmiEs9H/fyKVCgg5XDbmwO2DxfVIW5vrzg5PQ14elWCYp4okF8T+Ss
IBgvtM5wy2YJu5l5pOGNzmZ8XjVTZ85FOScEY/DHvx8fH8GpP1t/3YEipFo2h8hHWleG87HWTcj5
8E5fipYPch73RvA7cy4GHj3qO9kVuihvGGOyoxkXKTeSnD3LC6uNPHvhdhTj2B7YJo0ZQH3r7fx8
+wsc/Tvc0pehiV9xwrwk7N35+048RR+91FsRU4oaHbI8ekgLxPFDSgLuQsWeKWJFR1HJ4U8qkblW
cV56okdUVFc5uu/+nOMr34ZISVSronZ152NRxk8Efut3NljhhbBz6Ax6/VyB2liF5GSjoc2uTcks
tCuZbaoGuq5TAWwJHXG/EHq5HaWdmSl30uGLrenVhle1Iaq95AaX50s0G/sS7M5YqUtZQ9hmd1jr
HE7yzHkMFfWk1g2AnOhZdSkHhvFmqOKCa3+HgJLUQn8o0WryMM1i6CBGuyntDlYPNZd8APbZ0eOK
lPdf63iPmvGIHuApS9Sz/NtkvYIuiB419tN7pXHWJTsBeVWkjnmSfwnwhFXDeFm26ArrhBQityz5
zXa4YpfbWeX0MuVSLDrfEDXjZtQ2u6aiHCn7i3oX14660qYRhNnMsVStw7p9zbr+imH6LG/ozvlP
Df4/vXf/x5X6u8X7P23n/xfu3Q0kIdTl/7x3/xK3L2WBdu+vS/c//9R/oGT2b65cm2sWzQt9zF+W
7p7+m8tWXWfITm6uY0sdzJ9sMtP5TUU8b+Lock042AZv4z9rd/0304MGjpDHRLbi8Q7/G6v3D6h7
tu1E9+LT001ih9+kAe+bHV1To7S3Ivvgkdqzc4JO3HMiok9sdhb52sxvoWmR04LyjNuqCCuxLNRp
HTtwD/CnfsKt/TBq/Pl2HARKnqlZOPa1D21RyodS6VVu0dXrLkjnqNowzWW3Xd2jfPYqCCGWC0AT
/vM9EKHsvzVh/fPlTfQJzFgNl4Lt/acBhmBumYWah0YEX0t36B8tEezsri0OsMuy9WhjKBmq7q61
hviTtvMDUfjtxblUuFYsy1ZlN/D+xZtojMI+1cxDmo/WcxlM6daGY5tPvbsCL6BfFQjCc75IS2fm
8Zf8sPPMT8skPySt2W2NNka/GGGizsd23v3luv6b0bP2fs73881BnOV6c5F8/DIDHut0mFSlMQ9Z
QJuEguGrldXVpq4DjZ1hrCCmjXBGm+FKwby0ImYYOEGYSfTJY1Zi5mGpXY/C/WRE+4bQ/X9kvbf3
xd2gebplMx92P/bRLD/a3BGxeWBkZ27DOhBATQgYKzCNgGEPfzfVZGvo8BCS2URfyuTJz+ocWyWK
g226w+mkU1gPGzurWRBNnbNR1AAThxMm9yrbF3yClMPNo1HW+mJyCGG2wxgKLE4KO2rsh778atct
VuaUEes81asoDstvduf9Dh3AvChpdeYmS4+eVqxUImwfbDXZYICu/N6bHvoweG0Ls3kISOxFuiEh
JonzVbH1L6peeHeffIvv2035adkqt5WtuhrIJ1P/MLUD/IrmkKyxA5RhdROiNF/ZlgbSho8RQw0m
9VngRIxLPJ2kKdHWRfXy//eNaDT2UgMIgdT8cKOFCUCoCPndASPA6OP8P8LpNi4zLVuld4/TnG6t
amoPZmDuuy7fd64irv/+YbyfwPz8LBA2gZ11UCEyNn1/uyHCaBS77M3DEETMy3amg6uM4mVvet6Z
YnfDd/TZ8fa+C/zzNW3g93wPGo+ED7e4OiSm0+mZCY/W2ommBNre6o+YPM9lgC8k8RDN5FZy0jst
Q+/hHDHgLRqAJ7cGO/G///wfGOE/34wBlFmnouSL+DjCBXaiDbOiGYcyJfg6HY07HClHN5uXhIF7
F9WdXqBnx6u8cOIlbj1YUkNx1EQ571uMzysyIYmqkWCelrBaZrBsYz07uxhqYe1LkJCLukmDPeS9
u5wB5yYtObw1spG43fpPJuD6+znhzx+GulhX5eFJLMKHKztgWxaQvGgeRnMqDzjig/umCbFJIzTd
CpiXNeSKO9SX+K0sMgmz1oLpPNnfDGr6SzvPC8pFHAQ91i8Mj4iwxwbBSBUN+37ER2/pChZehkFq
5LF+0lhqw+iCGYVoMnMMQDc2BBCrAsGdwGz85PgFRfqXLcufP52Ux3nycv1lEZUSjShyhm0HI7Xq
nVCorhkUjHJUUx7q4QkLXfnZ7k1e/+9PVpunETJhzaEM0T/eHwKkXdk4tXGA4sRiBfXPuYqbs1YR
EOxZMOw9UuG2UWa4h7dfXB2byo+0pnX79wv1w7OHB71UJqoO4kCd9/LLnVpFXYkxtFL8LkiVTayp
j9hSs61jh+kyErHY6mOibkAE2AzkFeOoty1PwhYdh6u3OFGzcBWGTfhYaEPzyUPben+iyvfmwLxU
Kfq4pZnuUMP9dVhcpTNMIlSVfu3lS+A8zlqzsDCkQy7Na960GvokX/Lejqqjtwc2A6uK+Pp7+Vwh
215f6xT0i3AwlAN0q4Bwq3hnDXD+NK8+pIHlbZuSy7goLIeeFjM4VRkdf+uthc4fTCbLRD0RHITW
W3eizsIjZi/t5MY23o3O9VbCDB6wMBKx6HowT7HJNjhnEXlD2YxULMOy7ktRY2/zVGyghtPmSgIo
Ggd9lSTlWlPgkphhpZ7HXayV5SczUL7C91eaRelLzArNLenMhiHl6e8/w8Kl9xIwWf0wRLfWWvbv
5AvMmzK2lY1d5PeE4I48tAEFJErXst9HulfahP1SoUXQAZg/+YDZRr/Gy7GOXVwFallP6NimdJ8o
yMi6Sffjbkw2lF3fcjPfz0kKqExgDYOPbviTlG94iDnEiBMoSwnUNhXEQ5pAPimTQwtUpNvRHk+Y
J8MlCmgklmhV/cgMp2VDrMhyRvzD+EQ0lZ8AWJxhwcWV//bvIskM9vXsZ+lTJUzJcZG3zw3RSxWy
92wgFr4ySsR1xDS4ceP5zNGDfpxOxThvgqzPD/oYFstOt7sN5QGX0JiSSCSM5Ty5O86N+MHuDGVb
G9g+4uJLVqXAe4jNK10L2Z0a7WRZ1GTDtykW6ymL2seI3RSuaVVfe7UilpVtk9BhIfBRc/PccYbe
j/A6MKbM0dpWq3FP/b+tk4i4tBaACem/DpQKfHnO1Hp3XdhUi9IjCqK16GdNNF3MnzNiDgRwIyCg
hW+wbGOG8eSombyAweYbg3hueQg/Ztm3pEieWNlmsxaDuCPAA2iXuGvNEW7tqH4phxCVvmY9912f
rasW3huqg3JRamS+t05W4NVWlUWXD4aP4AxBmlkRCGkNp7g37CP5IdtZlMOhAMAI+sF5HEFXLEo7
2NRu1229ObD9aZ5+T4p4BIpp7HRLjfZqbv9RCLgEzE/qdUaA3sIokXeZGgYBJ+rC8zCQm6H28Q6v
ZfQtLaZ7k1U4OqDh4jBHbUeDQr7rL2841SBDjRlaAaD1BNEYURlXk33DQ6QFJBeHFB553mxHYXcM
SmqocUX22tpteFGGAFSBHpC1AlphiDJvK7qOYtbKmKeEtxQyvc/gZhX3RXTqmOSyx3Hdp7FqwgVK
vzohTSuI0JtRqJJdFTjjWssGYxVOU3Pth37tNdW2VyDpuUhv3ZyQrTISJ8WylwYMdSZaKtmVXNZ7
zUubZecokG+rk17PBTMfC7lPVBioK3vqGY3vBjongxS9cLmVMiDHYV/9vMKbAipYHnClevxOq4NX
L27aQzmXP7yQZzBk6/JMUP2Jk0xfVdHsbUNDyrdboM9eb2urtv2OSY0EKuNrUiBmTWHEEmhUYZpy
zW0F6uAA8Omo9NCm66l+bI1wG5pjcO4Y4iQTVMA5yTVWu3/EBfovK2+aTatEGE9Aze/zkKVD5mDO
TZJoY89gOifUaKYh2l0DJnrXhtlz0CYLDgzvNJhmjf56lMaZxtkHevBsegGbsrx8VcwBS0ivqWT3
glhR+Vah/vTxNbS4worYb7WY+Wfw2OgxV0XfOz+6O7hR0aXUW3VRuRTeJhKD+7ZAbG7nuZ8xbF3a
9Surd+WYWe1zm3X1vRQa5P38PVSL0UfO0K6t1Ci3adw8xeqeWDrnCyvAb7GGHb20onu7xO4XBqB9
JtdLjwHUtHF0YPm0vKAgnIIcCo7AuWYAQLYFC6Vm2qoK3xbEHPLC1Uglq1xJ7spauTW0w1trdOpl
A4+Fg6B8ySkpFikT6FzTqjPykHY/uCkZi3HADgOenz4Xj6rADkVqyp5MrW+RNRlrzNoOznEn29eD
SRbo8K2JFgkprVuvaJ0lvVETdgvJNO01+y5GUT21wTHxRPtgeBuQ2RL2ghXQtJqE2w65VtPK5I9S
15Aq7cLOCa+9ZpDsmuW/N2ZCVAgQDIy45h8YACd8hVNKG807GYreeMiqCjCaPXq33ksxCAScSIkk
whSRilXcUArYbuaCbcSMCaD+IqjQFpoZNrum78VdPnjXaKpj7jdp2tTMeyVCPGDmsCME6AGjsKZr
eCfUgeraVCEWheopLr302xDWy1FLwo1m0lMTlrVv21rZDx3bANAJKwIb7oK2dY/KfGTJQTi97BIL
OuON3oGHSZomqrAdxeW26QtnOepzRr34OLd6uRDCrPcep9NDGjBdLcBkQhg6TOl8LrqGj0wvBpJ+
4matJu2V4RgZfLkL6zn1vgW5XV7y2SsACiXgRkdIJkRLGigYtYFlnVgLhcPJmFOeEHr7xzzheCxG
Y9iTCE5qId0QW+5ach22Iz3DKorMaV3aqeAi0R9CFr5L26KX8PQAJk6dWmv8ByiWiuzqKCK7M3Dj
D42y88q6Xy3aCjF6P1d0i5U4ty4yEbMiuAGb4F2lK797DbTSQBkEYlrovfDmaePThmd+A1qQsNd0
aTcuhF0l94XqGPcEpxLywLJFr0fvqW6npyGLG+g2Zr/VvfqrUlNmh5M5LwMtt9cqWaGrolaDHfQr
hmOyuXDNsf0xJXrIAYkBIgU/uugFU6PaLF7z1ohWLolJd3XkPHR2nd+7raYsWMWy/uzdu2Homgfq
8JmXIxreCwi/qZrokLVmvQq1piTNecMKtfCVt0z1aW2ps7GxywgmQWHA28Rhsx6j1N6Pk6C7JDbT
JFNgG7Na25BivVQEhDu9E7hWodIT7Zk0fI+9RR1USnwx8xtNQpRrwtAtIapDPOjZspmH0eccxu6b
bDxncujHBwJ4Sujj2AvvkTzVy6EEAJSYUbefUCgd9CFjUN78qHVj+haHsgDTtw14j6NoTfRgSX9q
Azsm9y31wPJ7p6Q2GPTNVbkVhdGxqmDkRbiVzKrT2cqJgmSpiWMxxNyNkj8X6yEvUbS2erNSPCgc
iZEHm9xgRTVlDBwWdU2C2NsrQsPoQaQim0mtr1mojXcJDOglkzxz9UYCj+YBI3PewBrPfCPvYDgU
k7WPosIFlWqnR8ETfGvYsJjFf7F3JtuNK9t2/Rf3cUegBhruEABr1VIW6mAoJSXqMoBA8fWe4H32
eX7DbrjvDg+lk6mkSCAi9t5rzdV7YosN2rMz6gwe/W938P6mjZpO0rPeVe18tW1OuQsZuI5BBZNS
9afQ4oySpIJ9qpGeVg323u9nrn/D37fbiHfjXwtT3aNBoFCxSLfUfDSFFw2f5qHS22/L1t9N3+Du
MqDgxFuy+Zyxd1ifTTulJBBWv0YMRDjfM5bpJtlJ3XmeUT3jO7adsKvTd8e5bM2wmXCGg9vMmP3s
v3O9gs03qj+eO/4EAnlygSE72eyDFq4SDnH2fp0yeN2rfJm5ZSMJJZepyrsk1AYbjr5GC36jpIPC
VPpJjLQdWMcyVkFMhq3V9dCJchAU5PocScOuR4bP3quamOr0s/nD479gkOL9NCzv9lw4+yydT57d
MWuyB6g/qvkQ1fIx6jmuFP2TRDgddV0qyhe1TEnYMl8OLEZ0Vf9DGzMjqArfB/UHUbS3v4zSBlJV
kOiZ6x3QphKLCR9Gg55nh9y1g3di1LuWgeiyebinbmg5GBc20idJAGCu8bF0azAtjUXYX/2kRAcT
jDQ/3RzwbGh66AGLE0vG20OkeZ8VzKi7azeTrlXk5EQT1NRj79wA0g7YYxJwSwH1bcqa+ya3GDCC
uzJAPvfz8DK2TB3LzlCn0PezOBQW02Gpk0NvTeVjMqhyr9b5qDsL517VUnskdpTacKCyQR4XAySW
2gKYlQ2oQ8OPWSUI59ZWEuKbDz0m7BgGjK5FFH3NkE2cZUuywn1YrM760BX3mln8HomirzYft+WA
qRhGLTDtmgDi/jDGYoAMwoJOpRZyRvT2vszG0IMZN3bZNxXv0UKMEfVWjJm8t36wMTxyFv2yVgex
N4CRPEFKx7lzCi3NffIwSRwMae3N3u729dqRpwR7zqyJkiZoZ88Jfcfc9VQ1uORGXEZ07OGuddjU
KDHMhniOof3Zx5O1I29wB9iIY2Wi6XhzjBeRslpUFRnzq9tcLGCoQQXEgKoC55FsInCrA9Sx+lAn
4KsdVG7+iDU+lzAn2LQQCY1udYiLLxJ/vqcZcklqCncvlxwGnPuaxd2CTChlI8jjDZRokgibEAZu
dntzYNKpPNUF1PhPVVvcEwn73HIIZv0YLGpK/1NpLJWqp03P2CfZw7tzPO1z7pzQVPaLOVkrnOv4
berNL7Otmos50jiv3DLsO0jInbGf/SKKEYKCPWg4OQIs38nBgfE6/jHrx7XESDj5mh2S451oTjCt
Nf1dm5CCSuGbaZo/JaBzJPmJPBbGV6EmPESNsnflWsL56yKdeOZrw8R3GvTfyrD7wBnwqHEQDArY
YWSjQo+yW5eVdk5/rgdyy+69GJJzPPlJUFryySDunMyKFikRvFU75reQwkFopVBq8+NWtS+str+v
CPoFtvJUqxS2mwkvUujl2XZ+270udrbVwKdUxzg3oLTkdhXkKtVAR/Aec+nChsuLe0MlwOZ0ynGU
Ly4ZhNYZ/yc2Lv1P9t7MvoQRN3+UWcpWj2C+8oBceKPp7+ygHiTnfAixgcCTg3TapeJKni1n7Hct
UrpdvKRGJBPnmvfsrpVO2BtwKJOw4rk7qKSHvw//xXXUR4/IwRi+NL/geDKcty3MmPF5JdJCw5SV
AVWOeWhW/Uru6RqkAmWENhZna0qPLtLiWrR/dSihM+I1Drk+5bDtBYNX3ifscrFRpUHhO4/asCBz
LYtgpT19dEnkDAzhP09ZG6IeU1daoNNL4sOporZYI8OnS2SuqKBtr4Z2rRV5pAviA3S9gMq2+MB8
rXc6nnCpY1PtGRfEpHuN5VFPPJcW1iz2I4yOsFziIug6MF/ulJHf3XTfNk6FO8dpyNnw8rOecdAO
fXcvVE+ol2icyLPm/J6fk2PB4Fk51/l9ikPXXNL19M/35WBNO21ddFadhnAtSxAfYnBf3L68PVCU
bKoAhx23NSU+X5RTu1mSIqTKLr1vTbNA5NOQtNvF02nYvgdqi++RdfOV1lV6bGBQYOTUjgkILBir
aXJ/e7D/1zPHjEUwJ0ie5sR7Myfnl1WaoHEdjLu8t5N/ShPtysyHL92puxatzSVUEKCpMyfAFBdB
TADesm9acJJSK6sjYuKJMpGE2NpVHqTeYhOdiHeq4hnR7Drt/bYOILMaQk8iQle/iGYiBbbIh0DG
6smbjj5+IXZrq9i3GjT7DVVcpEK/LJL9m3TdM7+SQmgz2gUxnpq86+1pn0JQCUuGhyyclRW6jvZl
I55crY1gn9Afs9lmChv5RJ48jFiODxZMe37sA02ZBNIZ1RyBceVux5S22Gc5ssleLa+yMz+WTDoh
5clfVGhwHK2OG2jrMaYmp/8uDSubLnVAS5RGeu/2J2mt6bOnq6s0zPRxzHeFnqV3k1Uf5oyOqCkd
dd1WSpzIJjt3Yp3MOjfx8k3EECXgylDgWmGzwmWj6eFd5nYc8HMDhFnH+oEogfW+TcrmwCYF9M7k
5iHfV3u2Rx1HHbnCFNHGSRJOcinBBS9mk74wvSDRYEivpNtp6CqAsM1LDEyG2AFb9k+icP1jz9Fi
t1a6+6LbbCaYTxQg5aK6SLt6kDa8wTIppyNM3+pYFIvPij2gt9tA4EvLLQr36SwyPT/NMBQ1zbNY
oeG0KLKIDr2hmkdBqwyBLZlclS+vcb5GrjH9rNBohow37Cveqhen6x7sLC+uDcAc2bnO3dRm6d7b
uHFk4kClWbvp4HSPtZBulMae/mSnz0UJGI70puSnktW91+rpn4a0AW+m6eZkbghDzww1Y1DkGE+/
yUMvj1WJ3bycOy1wAXIdG/ctdweW92le7/i3ykJv9v3MPgCRpn8p81NpWM3FTptPHBbywSrhua1o
e2kFsrsa9vzuK/fHapBt2vVE9fKrQ8CrDBXNc3KGd3PmoFocMMY7VCiWc5nJ/ILZGxZb2CcWcmM1
Xe7GKYkYSSKHax28xlKPAyaC8DPtfnluOd4PydhdCB1ACF4BH55LfIxuoV3hg734S7H3kY7vPYf9
H71YdW0q+ieJovCZ/eQnsIoPgFS4ShrvGUFeT9yQ86aXtn7RZwOnAT26c7tqb4IQ6WfdNE+U217Y
bEybW/FpNF1yGpRzR6coeQSine6qOmahNpPuUNE/vGuFEmSX5vqdJDGJiA2yqaQUxCndvnn7M1Nt
qzvvBaY7XnFHPqWWSF+mqZD7jBkwDSuOAKDTOZnU1fAEnW04sRWWu2bG1RKOjWVfm3g2o8oh3Qis
Xa12amYSYI4T3ZGaFAjvVW+1/mwRIgovfgmaulmijvLnOE3Oqx+b/rHrqyV0UY46tEXJJSL20TOY
gfPSmWsZkzi1KFKtEr4NMTPudh3DkNd/iflXPsVjaJZAzS2zuEohFJ9BCiSpnbVAS+I0NGuOnixY
gjo06vE5Z9yNvFoWOaNC8RVzsvOy45Q7RVA16VdmAsR2lxA7yx3jfFy6mV3vyfUKx57UOxCt07yQ
vtMV6adJCE60atpyzsmgGVOoZ57cFGnG6JxE8qNV43K+PXAfPa9W/mlpHiupN3csu7RaVo8e/TjR
s789a+ath9/mmClr+gZgs5LmIij6Q9+MZ25YZ+FcbvOulB4tzRQIxBk4V8Bp7LzqMruQMMdQjrof
ZbE9ki+gPHh7k9KZBc0CjEOdU2DQP/HMq1NzbwiWZpGQKOSn+qkyU8JR/bKEDkQRYizOyzI5nzJx
cWE6t/VVf5262T4oUBRTvyiyRDDdzfb8QKIQPSm1S2PJ22yqfNeMhDEiy+1DaU5U/yNySlNyxjPx
SqXjd0Xsxcm15EVbJ2ZVHNVDB/xuUdCN7pLmr90X2oXV/0gXDq7qaC3HgvjclpJvcUzU1/hezl7r
v7Wrmz1lECE9O/kerc4hk5VXPNsArtXA6khJRppFn9zpDlD+toKykeMOR4IOObVqICFTxSYlBs+O
lRP4UAz9o5sRz6KTptFUYO+qOBzSitiJwv8BhhGQV6m9zL3YOiA7lwicyHdp7sMmSJiT+Q+ioEFF
VMS7opY85RmNdb1kiUKwydAM5ORoYRWAdrFKUUAQAcdr5LiEJkCwtHr21WIsQO50wPqAAkwdtsUs
D3T5D6SLPbeMtEChbaFBI8IS4udswlCiMUfxm1tOeqg05hh2a4U5ZxKxwdB0F51yrJm/M9yGB63s
7warr04bD4LhbXxI2/LASMEjZQFYuTF/0prTqNZo6TkcQ+kvugn1Dnj2L0GTqCpdWrjd1vKZwUWl
7QdMofQ+nZ+AIVvHtRCPetIOB5QzkjGxd59VFrJII43DUSOJqpnGoGlgvAo9j1oc2xHNELWrM9CP
q2guishjbfRQWiLl3tWt8413a9y7fvFkUmdT+MBl1hrccIR5JRNVj46s345/V76Yok4nzoPmAA6p
ArZmw7oUrC2ExtkFL0ddzQ9jmFIYXUgowpMi0Gyvt3+AYkEw9ycw/tDqKwdVOaGugxF/9Y72bSdm
GanYKxHNd+8Zeh58nxyurZJRWkeUwi5L3bPoiCNggXhL9epFGB7UZYf4xcpZw1xtdumeLsEk0TUU
LPuHvmZOM1TuEUZp5NfmjzhJfvu9OQWtSUJ6jfSVJBWQaY2fsSpQraYZMTfw2qPajEPIgAqlDFbp
lbpdSujd7pL/GFJYrwhmn/N+/FzngUvx75RxWugYOxnZ1MJJbl1Wir23KdKzMVrFr7XPaOFnIJDJ
d2EZ8pb96qss0oBeu0lVXCjgCdD49NutxcFEOpysIsh7sNtak3BMzwInFwcmwux4wOL2nb6QwIfv
GhnZmz3XJVSrkujBnugUTlYkf3Bo9tsu22WV04XQgJ9W7BWLUA7rgWecm6yOFge/tm+YfUDfeQqX
GJ63Y26Xt/bXzhcR9n1XRs5i2Qea07Q8wB1YsXlg+Moav3RfSMS4PTz5JWKAjvOAPHXISW+B3LAv
dJpAE/W473IAXxWNDOHtkcm+aVXz5K/k1WliILFhEueuVV3U4pd/VOKSbwdJml94FLYEzZiuNoO4
uUcCpucvMyX8ZQIginYOwCxecNPPOZM6fhGgrMlDllVgcw5BciD7uIK69bebDMNbnqX2gwM3c9xI
FIYkKdyeilcY2QxW+7h3CIhmTYi1Nj+gi8/3k+AQj+kODxxnO8NNmv1YnRBatlfZHWrffqs978Mp
m/boLe4R05f70JIE59On368gEfaipLCoDMon8KkP2aouFZCDl4qRIfiT4XVNtPiSWrV3tcaU85UV
TqYfH9B8+4fW5aDUVjKn5WRSB4PbHytSTdesixrpMM7fBMTMDbj+Rv2tjKc5kgSy1kWLvN5KXuw1
+yZDhFZOs9abRfXeHr3psBhmF4mWAOxVUWLkUh5NzftAsmUAbTDFDyNZ42DIADfUhTySABeMhdcx
cJ8faw5cZ5jaF8vyfzbbsCM2kndzbn5WU6/vGK4lR06ln0bDb9OoUZH6XDEyWld5GHK3jpB+A1lx
9EeRtII0n2oOOQEOx6zV9rqKyrTI9rVvbchJKyAE3Q98Wk1BnDWCUTBTIsU/9GonGDzc8RMsUXEY
Yv3ObhzvSobUsUBNcgIFjWDcxJqbNuYBQPAUmTY7NDMkD7k8kMkxbRPcAdQaGGjKAAQssSvCk/Ss
Rh0fsvmHefQQMB588liLD6ZXkqrrdG0gZI/+sIZ7AF/zvirJ/ioyKBg93cvMbplwzdYTGekHx6QS
rXBW0YkHZsvqNpImuFtiYiAYLRpRAjmeQ69+GDPg3r0tznGCXSeZPSCHcxzIrrpDkZ8coBCe0erg
R9DcakdeNmNJ5uE60Ro7P2HTxQUC7jIzfseKTy5FHFGSH4bOoDgJVs7AyxiK0tAt7KE8rYqrHWID
OAS6kJyh6QiCBZTHuNOAIEfkEomSeWY+d+mPdiSYUnAUaZjcBCCc2fTXgn6Bqxa2GoeM7jrR94bo
8b6uyKN8uEMXP80vhTuciCH61btVfVDbbNASE2kUcf53yZZu107mn9kuAAN7K5bFhQq9S5JwwCvb
JV157QvCJL2ZOBY3g2anaYX2EncHr7A3WDUTQwvtiANtOKi/XeJNkrm1rg0M3hCJikUeAvpPxzaO
bbMnnlB7IB8h1M2ezRv1TABvBzOJS8CBBuw5nfxoYbI2SImZ3Gm5QtOBY6HMoLprA/oKHa1ZR3lN
SNvRbLzxlOMbcjXKosRgJI5zbw7ojVMguCkE8orik9yDyOgL/+zRMH5ERPUqUKXtmsy4LydL23sD
J7gc5MRB7/TI+QUKSI/oz1RXi/m6Nue/qbI9dldf7OPe/tt5tQ4bCMmgnh0JOk6YgGTbtgFlu/Wn
MxvovSqHg0VZ+mBLIEiaLgn97PugdIj9Ssf2qpz+TnXxsDeb5WKpprzvVp36c9VdOgdYuQe05Lt+
mSHrqLnjUAKNdRWLHsaqe3MXbhVPK99aMbb7NJ7ol+MKXGVqhA26jNBW9no/8s6hpxnOlss/3UrV
71bfW0OSoxiqZeMJXcwxgdlj+p1BhavpAQ2JntEDtWveg1N2rYwEiATZ1aaaJ6SNCcoCdSbXqwby
lktmkQ31nh3Hi7yxu6JaAO1vrY+aU8vIpAqDCt4ibHAH4hmkVd33rb4c1OK0u95w53DIB0pQ04tx
Pf7IA0cK44EwN+C4sQAENqMgSZW7G8fO3BsWbfdl3sx6IEcIJVDPCVLBl8o3LkXP+9bpOagW4Qft
PEZSUz8z3r5AJPa6a0Gy5Il/mWb/zV7zP/qYQnPrR7be/D8/3L6n/vf/cfueVoqOHQFboycKLbJa
htGShM8sMYj5BCOD03d7evvm7YFMmjyQ0pmCsa/7Q4NEM95CNAlr6c/aqpOsefv6n2+6GvGa3WZY
5qTN09uflDHXWTowZK9cl/p7YrXYxUW/ML3np1X1eokbtsniluV5+5fT28u5PRVVDU0b6JBRk1Dw
z0OnFrzJ/3ztLpxDMyf/hAPTnTt+vfNqi+ceHs6ePBr7oBnycPt///wB0WHIG4zWAxTsdv9+tXoC
YXt3e+G3h3T7Zd1RwbnMco71znCujJmH7W2fuP3LqliO7ho3Z8aqL2RuVXvyq5qzX6DdcxxaodtX
t29NJLXtZWK9WFVesYImAOEK8rgzOqwDTfh1y26FQKYAm9PKTz6c1f66/fVi+2Ray+sPev0qLZPu
yczhWPORPNw0lP/fwvO6tN///b99fFUshRCy+uxz+M9mHAMoCXLD/7uFB6wWS0Sf/R/+0v908Pj/
wmzjW9hS7Bv/8j+Ymb79L/AAxn/hZYp/ObquQ9hFForfd/vH/8O4Yzr/IkrCEBj+wQEggfp/Mu4Y
/6Z6/CPQtXGMMyCEoAunwHRN+796AnvdyTtIeenZGMbAsxJiVerhcLumOKgN56Uo7YNdxIfbV7eH
rV/SC5EfxVK0J6V/2VnLVbw9eM0iVwjWPBWcjgIxrPcF1SB8V7JihtI55l7zPghaXJwo+qtOlmJq
Vt+OJEM8q/s70UHEV2RdLVu0Vk/cN389vxLmQYFrhBSU+kNcdZgGnaS7ijrFM0hfoiYfIVp0mNDe
uDLZ1UmnXDGzj5hRncLxT7GG5KbzqomQ2LBDprSTjs4W728RzMZcPBQFMgb3vIWb/RTzuQbmEgBA
QdLOX67jPxJxIwy1+ErtxTRm3DuSVBxn7YijJTIzMLylDj1k8jQ55uls2LR64rilXamZsKsSH2DG
SfV6vJs6Vgavm/aGlvk7UxS0JdkqS79AS5lgwjbihzlJP3Rir3djn9fB3Ipv03j1pb7sicymkAdJ
wBmBwgUPOWI0D6N/Y3FyK7cco1axc3JGwNrcR56x7JF3t7ASD3mS/3Vy97noDOM0EP+ZKauIBtN9
LOk+eu1yGvScpCanPScFqe4WebK6MaqDt0bSW9OHhOCmLBIucxpiPi9dzdDIWab4bopBgYNciNFg
uTgIXR3sKIhVv5APGCSKMNNJrlEFr9hdeT+KuHhda8T9mQ5vBNo/eIznXB/XD8lsspu+ZybYpyoW
pC4guZuWvsR1I8jXasoXe0Jc4HXId2usJ90AqdLHsrSDdzyzGccM5/ocIcfQwzGl43JC3HJe5ycA
Q+mxbLGXYqN89RHtneNBO1nKu6vo4Z94ay5u1+iXxDa/1VoRKhMPOqMKPl7N1h4zvMQVpjYEB4eZ
ZhIiDkaZNIycvT+ioEsKRQgwDpCQmkMGa1IvJzLNsoj9+2nl7EMYoZG+epob1YxHA6Njw+1KAdV8
GLQHYfBmoq84keLxm/brEoIr9DCfEtxBzyuaaGdOGIw9ixlzojGxUN2cnmtJDEf5tDDb4BWI5WGd
CKwClvqmGPaEk2GfRT5V1CkCCiIqC83Qg8E0+2cHAw0fGkfRgfvMIzn7RE4mbXFnCEbP+ioRKb2n
8iQ7GyxEdbYWDxi1Kq6WvpKM4b0ma/0bMzentgxcWZrF6142z0lLswCJBOjYGscEiMaT4aAvN5cD
LHB2QDLJDpUb+t7Ep5dqqKuEokWUNgx2F2Ovp+NF0b0DLtLeNxU3T4eMb0B1eUDIq1ASrMmjCboX
N9ceqBjBEMSqMIump9AZjKIG8jpbNkGQjgC5WwHByikIJoQh3wLWVSP6K8P0TzZV4J2hZw8UMU1k
BVlmTgBz3gaprRiH+irQvKNRacmLyR+/g5dJXoH3m0HcSU5jF6I0ZB5gPc4VF3JV+erSGvYfQURe
tjbtwZF8xtesVViheE5jU4BWzN6ySYLDKCjdk0o+xTq5WZsxPQGHR299CEStaoiDWnmIK06plf0I
QXt9UFL+0lT6M7fQ3UmL/vsqu+bUx96+4WeQevmnz50dI70SnKQXUV0vUYIciP6W+ECyBBOUdN5M
kP62DUUGQAalwj/WfsXFEt8bZLDuJtLUGEmife/pU1M1rmloCM1jjG2ROtIjP0C/rMYaXanFQXZo
PY797kSSM46DlTQEq9Qv6+o8mFncEnvXtlExyj9WRQJl4/vfWWf9GoGTnIw6S3fkxj3oi5khHlvx
vBmiPeCY2XKl8rBmaQuXzMHKNhJbsiwfi7UBs9r1GCtXHkXVKOYB6Z2ZmBfCS9CB6vO1ycif6Wpw
rF5RAXchHLnMjMfeoJ0dH3NXNIeWQELMRkBRkf/dgy8Z4K7O5D3EUqBIXr2vaStEUfcwLRqvcJwe
OzfpjnlTfnUq+8xrL7/EQAZ2jYbUMV1+ukPhRf3ikU7qzTyBgmrZ60fPnJ4IWaospFT0WTShdq1R
2Ls+Y+5XiOnvMjdYIwrrbpL+ss8GxsSUw9CpVy2q5747sbU8CeulaxoOe8BGsvLX4BbFy5QBs/Rt
dk2LYFAovdP34Ffqqc7VMzmHXuj5M7EWpn+RKyETYL/es/46ecUdcaFn0cy00Kht54pE41g/6w5y
w5bOdhknPnNlom8hQFKoKvVZ2T8TfDubIubYSMmqUt0vtPIOzKCAKfnihymfRhONlEN/Ypehg4kY
giPD/qMD29L9xSU/lRTbJTNfRFMht0hTFuauwCk/u3uc+sgrEsntR32aNN27tqA7MEvDCXx/ipED
tIS9IoCOUmd+IwfsV2bRd0GMB3AD5i3Xx3vjGXQUxPB7wN0ZrA5qwUF3JzqY+V4yeQT5XHPzO3Jn
6wge9FTSIeEkyJA6+wVJPL/Y24jbG4iCtQUi1txcQ8sjnsv2u+4+I0CQBFYkeJNfRoxiTtiHzcdG
n8Dq1nysbkd+Xr0FUeVuETp0z5xCqrNtrXnkKnLGmPUT28Bho8QDi62I7Df22gfEA0w/+gHCW5Oe
hVGSX2BO4Zz47bV1+45Wj2Syhm0DGbWzh7D6g8COXyYSvXqR6OZN8vrmInUI9TI/04V6urfvNdnS
4zeKQ91ihTEc1vO2dk/uqD07nnqcuIwQw19ETxvCyqT26TNQsibt1Rf5Q2Kq5G6Vw71Amzmsw9nP
siVKM9Sxcll/FS03r2Xg5kmSnEClWv5i17H39dLH4eyxmbk246terDgpEKSNSF12LJvJQ5NkKG7p
IkFnP2vMgvHX6Od6KKc90nC5V86WQynf4xUmRL+4sHRs/TsbOGfEa33MtS4/2G6y70gEQybuMdhP
qhXxPQImmhaMwS0dzrVYy51ml2+zXrVbdAdkG0PE9/1Ur9Hge8RcumtxLXLCeSvOCkH6S9PNX7xK
Gs3+ylqta8mPbTwcuf7BSlzzMCoOkfD2sNyINCqwVgKfmrcUqKnaAUk6ibKOA/zxDrlcpFdSyl0t
BNLIMDJ2wTbRSM4sOJFORvGEYpDAEcJihOPviwrf86onnEMdsp6Jt5S6fZTK1IlF0O8RKBkXgfg3
nGzrq/dA2zsksK82J5bRfuX6NKJmEhgJHFGEdP3ox1Yezu1RP7F5c2Ug3+3A2UY4smuOZkdTiRR4
BP7vauw4wGjGd1IQqlfpzrs1oBGeexnOdTGdumQOkxpFV44Xct8WFKdIPMJZQzRoIoeLMt7PhVp0
RGxK4rbrb+imB7OFrIQECJxwf1n9Kifq2H6vvRLwvgucgjwpQdOe7fH2Zadg09MartjkBTsIptl8
5HCKFfQ0cHOEYz4iFi+bF+RVDHDdbL1OtHSxGfte0FqtwsBHywaLz3Nn2hTsRbkvlOp+VAmAXIfu
jN0hA+U4kl8Apd3lAwd2204xGnRh1z1pYkL3VLvp3i5Wk9nPSmHQ5Rendh91agwQxD2RYHzkVc7K
XTFW5CJsfqiucu7WOHswq/Vnq0GyaXTNuuhTmBhh50mYMpMBHMex6d/lxUHGBKj7yOyuq1H8ARse
0zTOC5x6UxWW9HgsfXCuHEQe/HQjZvvoPR1/AX9SbpOd7s7JCKSW3RU2M/JGaR4QPVB/uETQgzT6
uZYzp+qqBNKZcSgQzUszm3Gkp6jIBoKUB71h7FCstO6L/mC5/HAEKIZnPM/G+HuDPhup+3tpGjKF
ipT44camO4kKPZ9YRmfdDxI/N/eqTcPVzFJe6V0P5eZeIKgovbUK7GTlMpOAa5L3tF2Wcz8EeUwF
Q+HwC5VGfpAG2yqakQNL42fWV9ZTyeyaxAZGbmtzgjxbBX1bO2d0gcfknEqXeWaisA+j8iEafEQR
TDd8we6i5eqr9GW3n23oKoh1ENINP1LbqQ5Z+iW1TXPW9fN1XXMAp8aFKexq0Wcsxt8+cSPkwDyI
1c/u3G4KGqVB4clQvvaIMzCc/VJ8ah9LboL2Luq/CT4GBZcO1QN2bIyg3frQYl6itw9A2VCGsS/n
NSNWaE8YFpeSjQQaN0/ZkyPQOxnChDGJ+MBxxSXep+HQ/pw02p9w/hk8KfkG6zw/En6Q6Nyk6E79
0Fi4jlb/2U3Ha51oqOK7lX3A9U6NRYfR8uSzJvIm8Gff+qhyO2qwWGa5Vn8ZOfM7pXNrt13HCbcm
eJXZR0INHCVTQczffE2S7KHHQP46OKRCjDa/f6uj7jBntbHq4lOpmejea8FZmfclMLi7w5XkJ7hU
Oq4ghtbEqj20DvksGSnHlPvJAdHGNS5m8ygrtlVgzg/ztP5GfPo4C2O8KksZ+wx3ya6SVlAyXOBg
JesgRu1tsyeToJXNu1QuT4ZibFqL8kfl9tbeobifLcPZ9/ZC89VVp1m1iLwtez6MCJQjUBg/B3MT
TsfThA3SYEqlf0rPK7lPq785k/i0z7M7XakHg2KbU2YBZwJ1Bmpn9eoXugNzl15yWmzBkaYbJpwL
rjWClbCsOgyGhCyfVJPcta38JkHZAcaD5at0XzIyGYPc1Erkxli0lpYOgA87GqscStGp/9G78OR9
1oH9bDmYcYXS7zzytgfwbEgIGjwCGuRhGvhkHMFtyH72Tp+BQsZioQnjJcUOvpPKPROONoWr63LW
0ThiuZrcJbw2PjYFsF1/kzOqNzfZmX1yEbGVcZijhBERIn4g/qViMWn90T6MRvFswUswLDqfUyar
iB7EEDiIVDGdMm4ThTyjT4e0VGxMsEbvAq0gpLEdyBmw6zejyb5Xgx/HYJby2OTmn0nv8vIPw7Bz
Og4DORRc23XD3SYI5Mau1kK6xRTCcnR0FryhNYe3zkWCI1x+hTphsNt2EHHpD2zTslgxMbe7/kHz
XrMJBw9x2QQw6yNDQcPAnYs0h3WKCdXta2QT5vn27PbQ4uQd6/HsORKFifaEFZmkTqx559tDZwOu
bLaH25cs3gDUjInJXFUa53Z7SJmasB2BpHcchwGtlSIpLv1HJ6bHffvX5PYSbg+t2cmzcoN/XoQY
RII9DO3PTOIL/4+H27P/05dygiBVa/Lkbi9QVIzmpPvRiFrHNcoXt2/PBpHfheq/RQ/8gyMIpfey
cnDaXuztmamyh5Jj/h6fEFL32/c08hK57JNTub1pVTKS6bs9M/PaCnRDLwJo3N6ZFFCInviq8/OY
Pg4MA0Dkk/SybANzOvtRx8Jzhscnad3z4NOf+/cz1Jzt7U8MHAAwoPdxRkoCJhpOs8OZnsmAWTcZ
yQNoiKwYVYLUfMtYNbe/N4OykgMfE0Hk4tirJGSso1DWg8q/PaDbRzz6zzcVOwpXCeli1LqPWo9X
Oxau4hjJM0JZpn8/u32v5rTOzJV5y+b4Hpz/wd6ZLDmKbN36iThGjzOVUBOKUPShbCZYZBP0Pe7g
PP3/oTz3VPOXVdkZ3ME1u4OSRWZWJhICx/fea33L+vdLaah+X4jsdfbXdltgPSed35zo/jUnlU4W
2AacdPaMjuu3F6s02xOb7BZrPmZZAcuZnHo/w8OKj3EEzHLUPJ5PpSw7RgEll3fCMNntjY5viIhz
Nl5o4NZfAuHEMiqv4dR0CHOcgSegq/rG8r+Q3zadkPDWhy7N7mZnlYStL9ffF01BVHmRqVV0tnjb
ZqzXHbCWCrc5JXxXhmTXGgVBBEv1xcrRxjL7KWavXKfqjCKMdViDBGrZDqh5Tr+9ML4dT4VPwGkz
10/X3+f4II/DbW5imd4mljOcSPIbTm1tpnTxYI1pbUFja4KT4xVosNpUbqvr6OM/L5i85AmaEBHY
1z95dNZ/wSLH9JSt/2C3vgupS5M99Prr3tCS5GhmrHHfvDYe113uhtU67iQHnWUyQOjqmJRJdW3C
oEPqtE/HSzhdAwUL1nQL39TcMUwuJvoii//dxm64CXLnZiqMc6yGG9FDuTdiPW+Wgogiz4B8NjVk
OyjkRiJonpK0PyhTeXuZWy+dE34CqIpsvtobWZ4eAKo+ZlrNlNLdeE5HFwa07//IjRcXHxBo7zTE
eSgu2kvunNwt95Ld+iZk4osIjLnDXB5Qz+4qRZcutwl7gmW6z5ONScyPQktB0XDM3diOfDCndpXv
kBVcEkGqpAsNryir/SjDNfc3Adjfly9NK3BeV+MHWzp5Iz12pUZxyQq3Ix6D9ZLA+ZI4JtfjEvTX
djmTARILYrUPMWo95A3/rDAExvikOTszg+2qm4p93uMuLycUcqO/maXzY3QIoRpD6glkL7xz4wvj
dTqvGuH4CNASRWMcqQmvPGiLd6O8DFWwRB5KK3RzFFw2o2vsb8a+mYKbIcwJsMsRcBRl75+Dur+B
UnoJsVqrvkF6j2Fk6/LJyCzu5OMgieA2nLeuQnCK2XJTTcanxqlfDdksB4EeqqdXdrCM2Nu4akOm
BbqPLyqE7OUQ2wi8vO4/ZV4pT/Tu6W0Y9k1gWV/w8pOZ7dtQ9erZvkmmC9SH/pVO1sa3AcKT0LMN
8WNTdpZPc+IFEZr6PQC0fNuF1rwLLPlZeYLtXkcDavTfGdiU33wlv5CaToREkH4bETMylTXCjZ74
MoxEEi881d844Z/sMgcyHxB2bqMkxGUNBuIHke0vGcmkhmo2SRI/LjHiVYBRdLZxjIwojkraEpsZ
sMehRyRZVK5gBSdjS+ZNiFTbf6inY4xBnOF4bB6cJsDe5E75tk/QIpCK8tNBpoBYDgNvkq7dNfW0
dKSvWzZOkE5S2ZloyaymvNNu3kXOEL5RIcwbPVNijuwRsuErvYKv05y7UeIRLD/RYWQUwqMEMduj
ruHAkmdsHh3BNESnbwpVHJzLnkYV/dXtUKe3lfXYP6PpbjcFWYdswb8sjoAuiTqFglTRCO0if26m
M9aLfPUYyG1/5tbi6vLc+1xXEvSB98VFlnCs5XODHo8t23wxrcrdE0/0NcayHxmeWVLbc5kN5H6w
nrHxaYw9XswvCV8MdbgXNUnq7nNkCGiOyv0gCIGrkbCB3EBk2a1DqCp+XTTvNPZEs7eCPN9YXnrm
5tqso4ySMNKdC6xoq6rgxnHKluRn0mGDSubP7mNbZWXkBAxxaW2l9GIcJIXiPRGNeRcj4KU89x5w
HaNpy2PFDL3D82okt13+Vbs4Z+PWw4Ct8atjOiIuy3qyYvMzVM6vNLbJmklQ+EztTSus5Ja1FT/0
eGATt0t7iN4GepcN8hIrSom1ljx7CSLLwNHa/WvKYIXS5IeB6BE9D3pvNZOQztMrGkzH34vS+O65
FQntyvzopwHn12xdmgyRIVbTArFg9Yptm8TVgnAcQlglYrLQ31cxoSoayR/PRRgFI73kkEb3xkeI
+jCTR1OjoU79t6kY7UfzOMD9bbjy4raD8tQMybYw/Pd6aN5QQWI6w9pUdEzLE9EdO8+tt3XhqSgD
py4XFna7TPJdnYgdMnl6ZBMruEwVUhd9ZzvePQsWZt6M4sZ2JMemNUlxeZ8iW1SZh2e7u9gLagoD
v1IXIvYCo7BcJiWaaIQhy0Xg3fSQ6hvt0KK1963T62O5JrtnIZyMDHgFwMWDhSWRfkiFcCo7qyKx
KLqqjVu2uyDV3xJjWA5wZvE+KP+VjecnM3UM2lh4PEKe/03aI2we0edVyTkDYLEzw08y1vkW9ZTF
PTNd0rilmxyczMmhGMEmdMA5/TK5yNU1jhvyjjY58xgKPq+lVG7em1J9Ik0H6U66xiOr96yZbOpa
63mYMQeMNjSADmV21STTnTLlw1CVP1fxq/K36ZpCrVz6YswtK9r8cXaTr793/YPrS7ZmcVelqE95
Ul7oa+b7q3r9+tJ1bE4liy7kD9piuk6Ome/eTxpJZdg/V9UwHRJv23dQeFQvD3gmR3wTvMSoun79
pAkQW5NP4YYPsRW1M3k5sGham9GKNNQtutHkIBhMCLKVZGZieaInyZjOjSPGn7DbGfklbrOckKTP
x2tiRsmDJwzbh3TmMR7mlrC29dTPpxZ+V2Gamh1+Np/mEF4z/SKboA/2rzwkB3YobGL9ACVJTj7L
9ffB0dgHlIEU9eKpo32/WyTjyax4nmLykEynCk+OH7KxRlU/kinR2pJOYbVQlTLKugnW3CZ/WN3J
IxDc2iDFwzZNXMNmWd06iyhvFwtSj5tMdEQorxKdtSRr+2O4QU7vbQlR4d6zh5xoWLad/vpy/en6
MuUlJdX1R6SGzanZA+cpbtFjl7dz4VjMh62frXTbkxbc26XLBk5bCIfplv1ITNQsI3rWk9egvbn+
klKv3fhI03o90f9Yv60gzv79bQVqgTib4/UntCcSdmhslx5wsAgCTcM+K4ieahmrrYdyZ/IVGfmD
BkRBk0xPZpUZB8f1q2Mee7tKsw387cWp2SoOdkYr9/rj9U+QRe5j/PyYpdLqFpX7wqAkI02n/YJf
qT5pc5W9wCw5G/UU7H/3e6M/nBX0aW5UKj9/GRMymMAlrVe3tf7V60/Mo8cbWV8wkTgnVk6iuFTC
nYBIbtUzXElMv+GYfpGa0hgQtFPRm1mrCBSmzen60/XFy2d7Y4GViYYJW4etjENe06fO8t7BwWLD
3xwOdTwkpyzs6eU5c7C1207QbV639e4YE6UQEO5BShd10foSZDLc20mA65VibszEz0bTJeWxfhMw
mpekbBCpRRGSce1c1V9I6wLKlpm2waoTYmCXrcZHxF2yDQJMJxqv5R/lUyEp5EeL0Jq5TtFRcV4r
xMDGh6u4cH6TSZF/QlGzvjhEq22dgGvUw+G/nzNJikQ8nn6pRfA3lAUJGxGmzWBlJpj2cfRdMky4
vaq1WlzDYbc6oY97/SISr2hO5YJfdDP0gR8Jxtd0PkYIEjNb8raZeaL2tXfbOdbtyAiIBmU1G8Rm
edUpyRf6qWF7TKEqoKFqG3WQeBkkAN5T1cbPcRjW++txpqpCIT9565I3oETbx870REAM45xAslcn
VJlIqZE3qwh6sMF5Xgshwwt2qmg+D4o7zLlKXXAdQuoKlm0unPq0PuBP3fqn119inhkPQBFvMANR
1vF/wIM2TXT7Lguls6pFwrRDiojw/aCGhclQyuBJKJrCjvzm2/o5X3KYImsVGniiPaHsRz17/fWc
KHqefca5UI28Dcouu2lpK1wlOHM9p+WvH5v1+uwHpz8yPYiubz3tPmu/7FESrysFZO5l69jjORj4
ClVh4481rtdzGTGcDfcJB2lMDVoUvPT6qbXMuJSuP15fzCL7dWxGVd3p+mIPoFXpuv6fXyvlDGRu
Lk/4lr+miXPwp1Qchl9yvfXq4gqxsDYvBlrYdXFZf693fRSiTCGi6yd2A1kjIVzPQ24MnxfXAmyL
MdFcT096VyPGOQWl9E+obLfk6zq/7s3rW1Sa7Fhfd8zp1rK8r8S3WDdv5doeGTqdHPy1lbL+KtbZ
DzVXaneV2MWMD9HyxgMGHEV7YH1b15vm+svry7L+wSRTcjlDeu7Xdz5rAzu/Y9+FA7x9t0Rdwrf7
S0/p6RRzyL7AckWKp7xRVUU8hcMtX0nm4YTM8QQzEH9X5aEt+iej3IPKfXGkcI5hIYlEtCgfkhhj
sGVFM70WTF+objPzkR0EzUhWLruEONSr0mbamuiN49O+7izYS5NxshvOqt2q7y19TWzB1bNo7c/5
6H/xS3HftVYYUVG6B/zFLmfbuyvzBVtfnvM4N8cThpvbIWi/eNJh3oGY0sAwsgHUzi4wRWMwVF+T
0F62UkEcKVtyh1My7zI6i8oRpNNk7pskdamLzw2BmI3tTVFmy3uSHb82Q8li657lVNWboGi+044f
nhW9SgX0rZ8JgS3x+43sx0SCtJ1d4U3QGWMUCDOO+tI/06Z/FHnsbIInK4hn/B5QNWc/e8DdWbCd
IDxUkJbg2BTGbFLZqIyg6frmO3fkgi+DTZmdxYInM84DMHGA1QbkD0wL6lvdeWt+ZX2j605+I8XB
C0CopHGvGU2sI56GPaqqkkhM5iVxjYeQxgX4kKK48afxwwrZ13epepo7/DdDY+DmXO8/ms7ymOdI
g+vePEy+OFxXkRA3BoyIdUEp5sS+6fQNMgTWNT1aD1a5GFj+anJ3q8D8Fc71/7We/6j1hOzz91rP
uv45NOP7H8We17/1m9jTFc4Ko3RD55p4/p+M9DD4l+0IhrvCNx3PQgv6G649/Bd0OccLCPABxMNY
6z+qT9f5F7xgxwtRXgiPdux/lZTOYf5AZUVnZHEvIC4NbN6faV8B6r8Lp3LSgiaJWxMabhpN2kkm
26oH4cuq5ewYrY/xrd+Ozs+YxOI8akVQ0pPpY5kGr11uV8kHEpHJ+2GmfmO8ubHfiQuYwHH4gG1V
Nu9LgLnyh8pF3G/yhb3k4iwDlXqrKMk6CKtWh/cY/htoXL8cXnov0HZkesNwyaCHFZDB6Soeaegh
EklhZDR0rUoVf/dSOaN28e3EvgWqWz4UhnBAwkxGGuxVY4w8RE05p3cyDLurPjGzNqZIdfvARjnm
eVMKzz4gaURexidJssiUZf3VFMJArkC97rOAeD6TNR8x76arEzczDyQnWT9tPZOEMiC9nLczEIp2
g7t09LcQw+VAe0QO/p0m/0ylD7J27ZlMmZEZ5cDRcm0OsB88QB9VXnqZ9V5R+aU3qVUQZ2sibAzA
mhdFfjOlFBcE+rrP7gTrBBVKR8u7CawR1IaNd6lv4uKbjfzMweodlul5ZAPA3qEMYrs/goMvqwPR
8jwPocyG8RfgD0O2x8KwMDMHceNssSHi15tmJ+dJxZRhA8leh49ySYMJaIXonBcS//BW5W7jfk/A
4383lxlf1VB0Q4Fzom+z/egBg95qzxm/+qD/452DUue+CscGS0TsvNb0SlBSYNrZdXmw4OyqzUZs
Oax9Klzbfar9kt6DZXbEKrZWUxfYkOLgTQZtPO1r1ZKGGUq7tBAyrquibWsw6n2/+lEYOxXk6lmD
7bY7dxn99nGZB4/tL2QjprgdUt2InCQsRfGQrxJA8qkH5ISGqh/DsjPEh0dgEVFT4TKhuV1nDTUO
4rCa8QAxs6s2Kksy47ZKcJhHle2ba1eyXUQb1b4KEEeGw4SB3Q5cccjF1HmbtixhCeDqqJL7pJXa
PhKMXYETZDZv3retsl5Iarahvxbe1J3LcUiSszEnc3CpPSO0j7qDmU/euec67lYmPm2OXWa2fCu0
+IphuvcntqS27vKdbytiQXD0fW7dSr+owHGerR6qNIgwD1qVOz2agU7uuANyBnee92CtcmA+Z5n9
KAmJfjV6avGptiF02lP2rVN+cpgNgtEqU7SIvNyYKHnsVFDxxl1gcJoX4TftZjGJPErL0bl1e6s7
ZwlP+6WunQea6UYUZtDV6evahykTDQFNXXAHHJg+ZIzGIbFIVibWvrrpvWR68buEZ/Xo6W2Vg+ZK
2EbcmHHiXUzdQfpLw4xYpsX56VYT8K6h7O9dQ7lPjZwAfajF3taWVT+1tUo4H0MK3UANT6JJ5DdV
Wu2NNBGbpYUJp6uQQQqPfOZ/LDv/MMyT9ZlgIWirXc4zWXOrlDIt9vBvG7zpSFs2lajj45AlxZHY
IL1DwJzcIf3OxAZ1cP5cskI+AOyqv9azm+86GSaPvt+TB4bseBd4wbjP6kxQts39ETfycHRlWz+F
dGCjLBj7s8OleFD0h/buUniPyo2Ndxs7D/9U014UG5RHgfBl39eGZlCVI1ig4XLj5yaa0BQ1l+dl
7iMp1wRJeSm+o0IYdZTmuflRmXn90stquLdmkVJUov33N9Ks7Bt3WIxPZrsM51EFkDbhpfg0+tOi
fUydMngKFcMOrVHa2w7y3MQJFfOKNtzlpIIutKbRCTmmgkqUc5vDYZufF594cx8E/NafYo3xkRk4
Kbu22NrlFB6KSjhoQjw8hFWH6juTVJyTt9TfpYXkjk0Ly60p0xeycvx7FGHDfdNh6Iz5fo521no3
KGDnG7sdjT28P2Pfpo5z6sifPwJMJZcSt82ZgISSp5WumQgk0NirMCC3wQu+97jfmIh1GVy8XO9X
iTfWGKc9gIaFk5WF3ZZWUn8v0EJEEykhb/FQ6nMqhd4xLcn33TLPuEkBENC7AW6K5o/l6MojhtxG
ON18cDM3OJeVFhcxyPwwi9y7HdO5O4+FMg/2Ms1PcWX295yDYCV25liZpqY5hKYJLKy1/COVKPRk
0KMH3dPrauyl3ZtVnkV176Z7I7Hqm85udGQxtMQVjn7OK7U8wZHBW1mC6hlZNxFcBk5kNso6Lr6K
z9JK1F6ja0SlW4rDzB29dxNqj66lEx+7JEmMurd/lMnU33s5RrY2AOtVi6Y6CDPNtm1Bl9+oFlgI
AgG9UWQuEhaJMzjH1OsEkm9ca4WyfiIbrpI1ZY5j3Rkm+1A64OEn3Fz+G3HZ9oMRg5rmgRkcpjAv
UeWP7ik2GNpxe7OIjjre0QujGPJSvSfhDhSiaya3VgZRwViM/lkIWhQmOJ5dPqH3t5QFyrJanKhY
GBdV2gfYjojoJJfVBqfk9IB3sIU7UKl73ND9AbZmAazOj7fLTC88d/HI1hkm4cpc5N4zUkqwxsnm
Y4b2cQu+Kz+poR3ObVhCVrUwNqdUutEM5iRyGhSdoVTQdJaSIKak8cv1gWvuOrq6UeWrZudZPt1J
oCY7f7HmbYAINQpCOJkzoX5b8Cq4OMgyYKsfcg1nsIOhaDKmqydYULkpDylWbh4gjKA0z7vISkxA
GK3FVVrlSVQy5SfdD/0SvYsx3+UKqmDbm+VdpqV8Nozc2HoViskFzdfNqDPSptd5TUzxuU0wXe4G
JzSOAUXpzgspjzJE4oel8BWh9boY3pu+7aLcVO4BGYfjQvWRE/Tcrk2flF+2N6UQFHOxGPpPLZO4
vTMt7b1bUrtBZHPtAC/iNNn7oaCpcp4zFw+FSbyc3KeWL7zjTL7rckemEaMWOnb++Dq7S5vu2V/2
0Eb7djrzUC+brWOlbOJ8VwMIrzpbZnumwlZnY/lR2osxWSbS0OadDIT7LVmUCxU4+r/iePt/KI6K
bAuXQJG/8bK9D8P791QOP8dx+EON8+tv/rvG8cN/hbYvCPxwqb9/b2kLnH95JoBmHnSET9n8H7+V
OGtYFe1fQflDkcPN/FuJY10LIxIaBA3y9an03yRS/THqwiPk3gqwtq0VFvFXZkiV9ftAhdBhmla0
Rns0++m+ceFn93QxUhoujGARpwokyr87SX+RbfRXR6RT70Jx9B0bxO4fj1jWLn2t2WqP026Ag4cn
q32zkVy6ANymGI3E3x9uTYT4nW3v+gE5EM0DLIWuK9YK73cVXDIaoP9b1CdWieUCbbIR6AsA0He/
Wy7/9aGEI2zX9DigydH+eCj2ClbY9Jip9VB8FGXxERvZR8aDvUi+/f2R/lSWrh+KI3kQPwOugf/1
rY1o+4fUm1uSXXHKh4LZ3pD65bago/wP58/imv/zCaTOJDOX5FyiSaw/RW7g0KrQM/OpnKK3twoc
heh6Sl1AYmSyQO5C1d+IG6snuZEe+z5QwT3TRgA39T/k+fwxdOZ6rQq69Vgmrs0CHJ1/+CoDJNvG
iJblGIbG3izisy/1s05IXDf0ZW7n58ENfsJi+6cz8BeXkPABvPiBsH0S3P50BgzLa8jEgiliGQRc
mOONHajNmrzesbPrJarTOrnL6+WSiy7G65K9926/b7H7reJuApOF/wpv6/Xvr4Hrif/TlS182iAO
zlTX9/986yK0p+5L6xYHO6mUCTw2P+BoCFEKSvnxhzTPjMv5jTwutyabYUgcT7qoQD1I9SI8Teyq
3E9+QgPnP6vgX9zgf/k1eYHN8hSYJsvLH78mNj9SZ03VwnPomP8pu4l6JAtag4iaXO4ICsPAHr+0
MN3+YW2x/pQPc70x/N8de/3z393tQoSuQtmAcM5zHiYTLQKJww4ID2Nj9/NlNkNORT4fJ9//lmVv
dY+v4e8//V9eLL97B39a3qaiAlBd8w4W9LNMpeaLP+fvC+g/1PnFx98fDDjl/z7bWJvpBIUhiT22
Hfzp4iTIiu1201bHxmzB+gW3flN8TCaGEsBCcD7BFXVQgsvsTWJz3eiUcOsSTK5HXs81nlSa+hbh
3Aebh1sK0GLjGPRJkWMhUbm0SbZGNdwnpnxmxvLc5CjJm08zC1yY5e++BWtsUPNlKfdh3dwhb5Z+
VcHK5d9Z/3/p64JG9taemgMigRetwQqydd8O4i6BWdD5XKAwHQsGYrS8HXlfL5h5Ag8XHlRKZFi0
3LmhZjU9u65/o/A6pRbmVItWTsomlG+0PoP4wILoroZl/T4N8yPmObREDgOm+aYJeY+o4bZLUT+O
a1wnBi1jC7IYsUwK9bhLjjp2yOhZLngrju7wo5D5exnAlMcxB4kZETX2wnZSOzvMPyqv/Fizutfr
yQaPv7HWAJSsfnK84btYl+L1zABEA99nD/t2Yvow29+NABwv9s0PP80gFwXngU3fZuJz4Z44TrN6
JVZ053kDc4j5cl08Rn++RafSQfFtkT/r6t3imG7PCbJZ8aaw5x/Q+tmi3tamfJ8MPpxYZETduZGK
fIIYBw9wvHDcNhb6iirga0HACEicqWbMArae/tjLP+ip7ezGePXGhDPZVB99NcBNTz9o9Z1tB0Wg
qytju0bcx6r9HiLowCbAO5tYejwCpVWmcOH8nAWsFk+gyKCpLyjrmLWwLrYENqXWimKaNrHLO4nF
8jQ7ggt2uazJ5CSRHCtyKNNC8fdXku5TMZBj77fJe+hxCuq4g1WCrXC+dc3yfT1EvUzPKbi6jYvJ
fD0eFJuvAyVKaJTvhFzfeuuZYvNzP7f+fVCYF2NC8+QaH0VTvFt59a4C2I6oojo87GiqN7RFnpwG
YbxGCJKLPnJNQnm6BPBQnMinAjUIEmDwqDrk+nQHKEMlTF46dptQpLcufROo2/qy8I6Y4xAb3mYG
/br8PS9SAy1g9+An6qfIOJzt8GX1OFcOAMGbn6BmLCYkI5wnjB3cV3fXdx8UfL7ZUs/rczfvsJRm
7zZhGUvXvU/4rift3oVjQH1g4WBwbQSBqXlZL+VpfTjjtLo3JO6JJUY+YPHdkOUhDihA8Cqoi9Pn
7X7omwF1oX6zwArcufMqVy/xbErmkSxYftyDNjOpfuzGgUfl5A/Xy7HzEjwD3LhLxXXQG+Vnx06e
ALzYW+pYMsvWpYQR+gcY30tYcq80R5ZbHH3TxUl5TlkGa/E1ZQMg8f4K1vbD9H0kv3zjFs2qkyzQ
IbwMC3vC67KF5/+C59neTjOXUAuPap7REeejvljrF7VtEvN7vNCUDJ7oxJYbGchnZGvpR9C0YN5M
lr4R9F7QFm9BX7wb3ZrTPX5FfaI094DicrGS4l0Y7cjsbj74cqUaTmyBZ4FTZOoM53D9H0JJ9iXQ
SczsF7F+0NHgbRE6wyl3OJTFUa4Ku95w7gcB61Xo21mPd+2yIU500weuu1/6+dbsMyMqwvhsSs5N
iID4MJm4u6Ah9AHR8xTb+wkJHC3YJNt7/XwWgC4jtFYXv1zvLrqN/ENoWUept17LnT73KfYgC2tt
O1ohyPoYjCrOuPi8eIl3V5DusWmFUDuGd6JxJ5Q32EvMdDo5TncT4H+KBgp64tJnbOYmh/VN45V7
i6g9EsI0gF3MScO508awERCft0nrvqTKz5Ah0wQr2/xtHbZvvNqtdiHWpU1pmbvc4L4qU86VP+mL
WU4Mo9cL8rp58WX+sT4OzKr88BL/aJicGpa4caxR443mjy42X/K03irTepri8FZLUj0n1USxL/Cm
Xr8iPX6SIemDhClcL35ZwaQTJ4RtAmEKF1Sd1+/AuDVpTAzbB5i1mkElfkR7k860Ixotf8pYhTuv
8V+6OgRKEOfo150agNRibkrdrlrfGChZ0r8BA8kOCTMD0VV3Y2gEEcmR33w5eFEMDxJ9XzFGwwg1
wM87hjYT17yTkMUEeZsvEBIbgKedCKCxZS192nYmMLx3klMwcft4Bvehi2hGJaWDdnVpiImA4qeX
Y06vhMtz0FFniXGz1OFNRm8ZOlBHXyVIt9zI9rb3mzMcyRR5BNt2oX92Yry3JeuW5pm5idVPHyrQ
DjEzsWOEsbSlkwIzgGPoeBxMsZh3tLC4hdXOK5AqXr+7hgkPXLHxo3YvQy8f5pnLZaz6IGJQ916k
GqywSZSOwqVu99Cp0tVnFATWO3/x3iYO4lAH09F1E2Ac656I+Q+mWo8iKcxD3BQ+Gm4HF25JzAMB
SlhEUuqLdHIitxqxkq17WcZr9Nd+zmY1byGYNTUfihnMcz36l3rmFiB29WWppyd7Xcs9/34xvQwf
L7doMjmfA4Abm+sS5MkKxxjhkmkbcy/b24xnWzt4lzkQP6+IZkeYb8FEBjiaJ0TBJHMhFgrVtpz4
iW8FXKaY7zrKg73bVicKzTFy3MTeFgkNRynvEmF70ZjUWMjabIeNVq7JXv3O5bkYLdpvjktyN0Ce
4Q5nYyC5l6Ma5uydXG3/9Ys9CvVSdwDS7GY424sgrXxiWC+mb/lKLy18YvzI1Ux2ck1NGI3pFck6
8TZOe6T4pnc6ZZ/FoMxbOn/TnUEAUZGVMbrn/Nbu1KGLWyLUu9kkoytrt6OduKCHU/yUAKezEC7c
Qvf/UBsQBKxLmOSoQrJwa8/lW8ajlH4VeK4FUS7+Iay65cHslm7HBZ1tRnK3DgOJRnCpDTPys05H
YF53DZk5feqcTbJYa0ROm+DrtSZ3ueynGsyKDA4CVSPUB4h4pYNSBfVy79mP3tzDjGuah8InTdgD
OkFidRRqhRuwTKtdRnsZFn8DsqWNAGgBi6jko2kRHu0F3YagpOTWrTqImbLbSx8/vT9qtasxO2/y
jkSByb+XwFYwATCZoPF9mNvqlvkm4hSveKbLSb/wIiYGX+26ZehnFjBmJ8a2jdGSpoD4qxjOm8U2
j7467E02m3Ky9iNxR3j5Hnpav3GASjcz+mZr5RF2b7yDs/vZNYxlg7KLLVUCyS5PKEw6BzSjZP63
0aF7VFUhNnNDoIzDAcMOJP7SeqC6Cx4BCvXkhmkSFmBYijlpRSF900WHAiVs1m7MjHiEvjAjOTYT
NR9OrT4nFDed+/0U6O4utXAv6UTyRJr35JqBsgn7h2JCNOs1rY5q8nuskZCLIdD40ZVarbAjMYxY
IFCpso0SZVQLQOOhXR8DQSY0ZOr+OEEAHyD3dAP+xBBp1GGS3rEx4hhmEXSFMY1JBWkB+RoEilyT
NrEpfFMD+vuQk0rQBEf3SQ3E5ZztPD/9cPoAHaAqD9cnXe0QqNmuTj5/sLbgj9ybpV+KQ0KfgOUs
PMR1/Wx3qJCXKj1lInGOMnSilKcCo7xkhSWl5xD4B4oikJ0dkx01fGP4Ge/h46VMNYuvDTppOAuf
O782NqZNnoY1sCkas+TgGkARR/9VBHAyqd78PWmEZ18Pb6HAdwqUt8MzmzYR8prItNkbLFIcxZyw
QURGubGkw4SOi2BZt5TCspl3yfDWo3wgOMe61DYQEwF5eGOwTYZayfrdlu/rA/NXdwmYfNIg5mT/
kzdcPtzr7sZ0Pylvdf/ZCVtovqciQKxnLcZtY3Q83232WTjhN0oQkjkRvwmJNTxct614mndJq3ln
wyeCPHnCUs3kamz3fTU9ziH4IrJjD4Y1806xdCKR2hTs8bbXc4JL4RXk+SNr0ic8KgSjcpuMuWIr
aI9IhLL8Qj5RQTTC+IwKvLF/jprP3Zvde9ge1p1yE9uXGlaDC3SETr9JopbZQ/I0vnisHSyC8WaO
k3q3kF+5/hfafGjUAR9LL2M28XkN2zp+MMo13IxgTOq2RkQV4zebrV1fs9GovCIieis7GpEj+v6O
rCWXwnS/6tWJRk23yoUQjEwwEpL6jgDFXZxW3LiwaQwLkabB14g8nY3y2muR61lIRS8imQWMxvJv
C/QJL++NbeIU77bL+Z8YEFUVdZrhM4BBoLwd8xJzBBXJwa45uU35GKj5fgm8l0r49yGdQ0z7KxN9
p0R338TrLeYtF4/n9LbNuqjJW6z5snvx1jIEsuhra9bd0ejKcm+JYYkghd06qr4zAhd7QCfmXZzV
X7R779nUl4G3IZGPWo9yJRGUps56Zo2Cl19bqrF+CnLWuZriS3cmpsIh3oYLD9S1LEVm/RVipOFC
qsjIJbpeoYkkiBAs2G1eleQ1wfXqK77r9W1LgTy6sRK0rFQLCtms7ZgP/kRODrl3JaoQhqK2j1W4
DI9Fy5PaguuISHzaVKl1TJzp2Zn07f+wd17LjaNbln6VjnOPDngz0WcuCEMjGnkpdYOQlCl47/H0
8/3M6qrTWTV15gEmooJFUSkaEPjN3mt9K2lZHA8WB56VPRu0oEiSL8lxZj8dRmhdrHuKPDpERXUy
K2QNUDdvcNE8X7+DAaeKTyDsLhbWQho0rAgrsbcQ+2M5Xl50kw56AV28bgF52KGjYDsipOS6S9by
dYcS5ywbLLVMmWL1ynWojDknl3gTald5jtjaQuQ9icUUx4mFuNis1imANePJSp0WEvhyKFX1aDZc
E52x3DVSeUQGfpNn/QVBSLAoqJ0X/jJD37MRTy3qH0Y0fkzVk24C8MQP6KWcI6TQ3TqU9DTV3FWD
/VaPBl4q0D7KymIXLMi7JrboZHdlcvhyLb9d37wi5pxa53zFPvcO8moCYKp+YVLz6Lgy0GQFdV5n
2FN5FvvdarN2nPBZYp5DcvUwKN/YhXI3K4lJCWY+aSkzpmRcQGrQbqyexIAxlPUrcsUM2YpnzYq5
SeB1XrdtEkFlGzvvjiw0WASz1xtsVlbNw7WajDUB/ZTxJtkmxTOV7WWmLzdiXlb7CExK+aMduabF
pn6sWLIPCt0Kq3KOum4wA/SC5VahWMLxwhLDIXVvfeYM5i8iLUG8v1Xk2b1etauojjVy/r3ue8O9
nvO21tzUPy+0wIZsN3Rv2cwGRAy09QsJM9/bZrwXQ4n4VuN12JmV8T7n8XuqADvK3KgjVSHPS4YZ
6YKw5iQ7NKTXhLNClCDGjqsnmud7w3rMhvizUYK1pKqCEoTkCG1PWw9jgDgmY3g3r/Or+JimJGrK
DIp1b54Nm2KmJfHdi8Ll0KnsJlF4lOmTytXRmBQqJh1S3UxQFvR7egNa31ibsMdkHoYaHnVlfW6k
7muu83t89QF9d3hiXP7on9ncx+V+bioJaEz2lSpLtGk79ZDKFL3GEg00Cks9Z98hCj5GFH8tOlUN
c+Jdx520p9WzJfbs2RKn9vUmaUVxCocYCG6oJQhil3hn5uaZZJKCuggNJhoW4ATnW8vMF/9aWIgf
c2PBTabandtMnHgR+BjKSASL1JzgkP0qFbG9WAkMg6KwMqPOTlDPc5HTaxYVD80p3st2AL6rBiO1
E9MQe2vOSoi+204yt0lHcW6+ls/SbYLcZBPboPl6PB6oXiA65fepysfkI87t9EHx0G9akBUDUuFB
YUYjkP61H5XT9XroQ52vsGVnn7ChWiSbYAfzu7HCas2ahVfO+kAwYgz7RTPVnd2DT6FBwOXXWY9a
OLI3FFvtEOPZrOUHhRojMg/VXeYcJhEntNjeM9+PTfRlEk6BrmH1h4ltkWln+3Ya7vNp3i41YCeJ
4j/QPZ1oTrI4a7GiNqjCXndatJpxWM2MDCVGGZiDsK/E/EjDBVUz13UhMesmFN1K4zhJ7FZTYN0k
abB6AwDujnVEcSrmCzFyTslmVRlIqdwV8cIKp4brTJEyxMVBZTDeNuiZ3dYRbpwleYAU42wR7Wlx
GbRZLnkKG2RZq+5ik9Vk2WPYDruzmvLcDcPrmD4RBdKRfMIQkxv5d/rYyvm69yxXE34HQQk5eiH8
zsTL4mWbUkxJSzhIxE0XcIwM691SClYM50jTz/pcfF2rNMSP2sgWE69BTckgbttbI5FdIDchxHHg
HmKyY6mY4ebntDXYGjuGiq4nZXm6WN+t2O74OjmORahz0qT2Dztjy9sWwCaQ3BBezohV11SjW41j
hzWfshNr5E3p3FZpYQViKFnEvrd26CHFSvmiz+bXQPiGI2zQFVWERIu/0voWJw/5sisVpRUHxdpf
aomtd1hlbKIQXiIRaignLCiGtOTmumfGGk3JWcxtGemZfm+ZP5oOZIkoViMeYDw1uDBLLbNYMV6o
MmxoVhcbsxu8NnICqWNBohopc9ZQvLdjQtEgiCV7AP7C3xH0wh61Xi/X1dz1g7L0WrwavymbVFh3
M1tM8aVriEtNXSKzTU0Arzf3BFh+ODQYt3lzUhb5G9w16g00AcIof7OS2va0mHCHMVV+1gRMndX1
BNOtjHCNctbP2X2TgYKS7Jyrsim3Xbl8k0LWKrWVnFfnbrLwFNZ4jG60nH1ob6rlYTh1zKUMpa26
S8rikPLRDvpM4kHNpqBdvoea9SLpJXFN0ASMCDyi7mCvb5zitW76Q1QXQd7ysWxOLaNEkEOqRtx8
1rlkBuQWhARYS3L9bY1Ib1vI6tyGfUeGelTvy8ySQE2R4mMs+c2kJupplsfhYZGLpyIbNxLJXQiz
qNehal+N+b52YiRXlO/cRJbwgS+1AVhIap9Rvq2zcaggaxPMpTVHRcvTS1jpNwW1hwEkUSCPzXlE
5bUh2b4OMnW0AxPvg19HZM02Td4FucKyIR3mS5do8hE7xiYe4zWQbTpzdRiOuyidHttBM/cFyUIT
y222R++kCZOgYj8ZBKIZBYbdrpbe+gqaA9l5KfBU2/FrOXuBqK9vp8HIjko4qVuM9LflZEOxAON4
j+ytDwguxr8koAeZuDFWo9mnROZE6mwdrjehwr3hW1WOyoFzwfztxoCd0KcLy39YkRQ6Sg3x8lLf
4d0zD9cbU/hXDK4c4H7V/splAOVzyRMz8pcRVZswEcXKRP0gpl5M1gQXjMArTDKjXZg5cAQqEONd
nn9eQSVDIX8raxoKeZoofhHDza0mpThcb5IsJKxkcXxVa4wDssF/vbk+ltasPOIm+0jwKy55tew5
mvqhLyYdzi/3fvlRiwcNs2d7SKqmJMMB6arpwA+SylQ+/HFTT/ivcEQA+28Imb1p5qTbpyVQFIyv
hjQOO03KKq7+ZgJWZjEKaMkxi7SHAttQMDlDMGvz7CNYOxb9AuZE3KDl1HA6ieuKgr//xy/SkBfK
M+GOlTSYh+KGcr/6896QZbBTVvGgNYnapKzqXK1Jc+tIyOOqWr7vMkW+BwQRBVlJaTAOYVOWpXXM
1ORJM9vmqPc9fHkJczpA9ejAt3Rf9UjUsNY/yGZ75NfzGRNO7GoZCWhOPpIYiVTUNW0ise2y1e4M
RVLvkhhHqAks1cerVnq9YnQBMacGg87ikBs/2D0nlPiRQntzO/Ea15/myVB8KvySNzmlvR0G3k6E
svF+1Yr6ftEJObAr6hTXxyy2Yb0zmLd4VOZMrsABnCmKCSZ5AuShIkbEm9kamlA8oNSvm1XPIDeJ
Q9yRyED5W9w1yGdVcKb4ptXB4aE2h2OWe6P4Fv7lMdkE8Bfpr/a0El4g8r4m1fqGXrAXUaTNjV5a
0U1hEK+LGXcUN9d78xg/UDiDM1Azg1uk8B0iM/9KabT7GW3Dw/Wh6w2ZTr/9iBMh3ViAfn0GvXyv
0mdQqUkejPiNN3iXjZzlatXXzPj6eblz+nCk28SNvSyfTEc6/ss1fFjUbTW1D4bUYyuulh3eDV8V
V/FPd9niyNtBT49N0UWcfqGPBrcPqLgfjUXhETwKrP8NMmXnszW02Y2hUQ7XWqdFGE8CRdyI9Wnr
4+SJDu2Vy5K0EqU7LLNTIit7Pbm7guTHzLShjYjR5oqYr8Jqm2SDg3u2SRU3yshHq1UQkIi8FVAP
6jm2gSfYk7qDc1NbmY2xsQMtoJgs6BD5ZeKpTJDgyBDty5D28U2WY7tLVlSC4yqBZTHLz6ZJh8Oy
1Qd5wBaOQ/tqJ43UjDXG9a5s6yN0N5z4lCJmtwwT/WCtsn643rvehHr7249ElqhB4djMnMN+sepl
mwviTwy/97Ag3v557/qYET2B2lz3VI8d5rlZkNYS3OtdTWaSGtq9r2I2w7PfvcH5vjESiyl6GW/r
OHnNY4gu2txCPsCyr0T9k5qhOzdAiy2L7GeczBQepuiImPugEpHjmn0IatMxKNKZ0Z6wus8yx8Oc
1PJHaOtbkNBdKu/iijzCpn5ejf4FI1boQq3dTaxL2fmq6WFRWcJHIh8JEeSGgMOUkQTGXEkNo5Mk
6h76m0w8ljuO3feGRXnf5sM2j9Ta/9JqCQqOwTU72QSGL6rpKxYyMgUjtUneMdEK7caxulfCaz86
0/5gYwLF1AJlOkQfcxPCxSVM1uruywhveLUa9EPmIJLivfgA0K22rMtsLglyu5F5stZLFxa3gw3G
AuXFYx9PHkUWtx6jAJkmFVRyxcPGcRXNOgMGD7LWfEty7Vu78iTtGn/ZM9PchE0xiSk1KkbxEtUR
KIvYflSd6AMn8IdWKtS97pLMRF4fsYLDm6u6a9G+kiB7XLXD2hALL6v0e82iJRWhZDO79OqxqJJX
RqFTJsftXoJhmVtNjYdmuFWbunDteVh2KwjvopVw8I0hOKYEHJdghtKLGzft3UyYjc9qlrhSkwo4
raivVIXcc63y6EStlZV8Iz5GLDYCefo4Wq3wDZmsqPNrvy6EzeKm1a4I2ztFHveDxfbpWtFLnehL
lILm64ZKpsKCT8IlW+wgjRnZwsb03DoyeCGZCF7kFnIfsoHUXIONjorpdQNbhUWn1d5mDbhnM3tP
HPkBE7FN7ZA9s5CYo0ze2CN1AeNaQkJKMFAWypP8XW1sabPTG+fw93obXUjM/ofmCr05ukyZiAJQ
1or+i76oW9cIExPlK61Czr2wV6mJ1fCVlShbeiRWXXyw0gvZxuRMZwX1CVFqcmioDSqexxgCYceq
mwIFfqtC7AyuhxKY70a3vVyb9pHKdpYljygLd+c5JfhnMNhcDiH77dpAMbJ8mRonwZCyJpStXVJB
QJmo9lSpqQRd88201fcZr7YrTaJ0AOSa4ZolP4TRQTqayFj+/qAoQtD1p4OChlTBkCf0j7/q8iI1
WmxKIru2UKDuLjdtxpZVvKVkBkhp3azTLnJab54H2/v711b/4rUVGVGgrisIoJxfUxk6fTSAG9b5
rhYd70IE8fJCSvxsUGbAqXOucIWbqEWWWXnG5rd3Joho7MJoi+Jwx+zb6hAF0bUsQ39qc2c/65R8
/v5dmn8ShTmyIlsGziTZQd9v/yKJK1tIsbqZcdrgGKRRywbR7rppwzDMZnIR5bUSPFBtDqDpHXRV
SMbwuX0JMQe0Zz5YSXdkyCGYsyNGa/Cuib2cjXfEt6ryPW0LUreTL86JQFdZlEVpjD0Y0Fx1e5Ug
RrLYt4tyYN/o5+Y1XSwy3yM2hVedBtuELxrBBN/lZMSMbOTBw9bblAk3WuebTLxLW4tVtxsFSKjN
T8CNcGQYuUuq3f1SxD+Scrp8c8z8XmzYqPO8m+10n7fd6OrziyqKjIkJZ7NkfRu/Vyutx1ZbHsg0
3/39sVa0P4ljOdjEkGDbs/DF/EmwWs9JRQbwkEFVyeCAyLqPRpXdr9CbtGIkw99Dp7Go99Roxk1W
LoWXYpU8KyMYzVmumA6oKNtWwso4r7sbgE3TrgNKAapDZxKmnrMSCFkc4oj6SeuM93pIAxh33nHt
nCIY5fWrWKWRwa2vArNZIDaL7ySmYqFFsVvE71EnIYRTqFfDd30XDcUyoUgGv4ENNHsUGY3KRitY
dakURLVUhdNP9Y0yQ9VSbjOZQv20v51iGlOZAvStqPJXa2VHTE/7vRC8pAQ6F1h6xJeh9ZYDQydQ
gt/HOTfXfusg/cCKUAfUHCSlr/207D8LcjYo1xeFykpB8/Mp2cZy+T6olBsLTd7aMXlWklzAFBpl
kJ6WaI0kUTCV8hPZo9SrqPjolOYytT1KFLnQMPCpDae/v9baa6k661a2j2vpB152cJKklXlVaHxT
RpZ7IYEDfZqxwZLRlXVRh5ClqjYlLjwJeyFO1KYOaJdA/UyBOr2r+JUOE7Ipl/CVZ4Nf0iE4RNX0
QdY7lLIywHN60mprXwuRgJnQaoAgvdNa6S0quM7FW232URX/IP7ifsiq8QLqAXLVQMTxOMzPWggi
YG7gcE19e8ir7unfnK5/MaMohmoqMk4AwyFc5n8qViN8eqkuddlOEx9ZzAYWj7GGc75L/U1pQWeM
oV8Ii80mrETzTjTMKqGkIzMN9G6f/xv97p8V345GzI5qcB2pVCTVX95Sv5iTWSeEmuVG9K0u0luW
z3tR+s6nBS3isg+F4qyaxmchvSrs/D2UmxfNNv7NsfmLwV1z0FurWCRww1i/Ss+HBPuxWZJ3jVMM
++nAVTVsZDzPLsqW3kUp/tmyVRtX49Ns6b9ESM47Ud8whX4MPQWJmDhditB+lIfkEUIpzEPWsW5S
z/9Giev8SSYPeZYxB4W8oyia/qsOlwW2Tht8indzloYe1PYAZYUnjx1pf6EqmtlXLLBJrhtfG37y
m1iFumnJegsTlPKNkxyXLJn8IbELH/0EiBtRjYJIxNCr46+KoVjJHcK8anCeNx0tSV+esNtxhKRN
PTodCMf5qVjSygMYV57Uoo0ocehQXQ3n2WEvpMr3avsgwRT0rzVxgMnMPu26UzNSyu3B8ceJwlr+
Uht9tsubcvBrwMUBl4Xbo6x8MoVTt3DOJpSrkzOSVLTQt5AA8Ud6bR7SlstGa8joVBVlDRJHemnr
LvcS5LucwfLrkiPWlbSdqDlepaIlNTXbkR4hD3/JzBGxGt+OJgMybtkHJ0YbFZEqCkRX2juycQur
6cuoMH6Z2i5MRXp6h99+qWY8iGYbu6QMHRunrnGeAuMwM0arYunnXZskP/opqX6uPv4/+uHfoB8U
BOfo2n83BXjv/ft//GAa7Jfze0FA2J4knfeScefng/vv//zHb3/z3+AH/T+Rq3O5qA6QJJ2sid/B
D7ZNAJiMAFJWbMP4+auyavv4n//Qlf9kEcXq27IMRTd1m8H0v+O+LOLBWJY7WH3sn0yI//1fn/P/
in5Uv1kWul9+/o9yKG6J1O27f/5Dc/680lc0xebpxEKfwfDXQXDAK52AB5D22C5XnT0ogxSzTlJc
wAciYnRkuPSDde5ScpbNdG43+mJDc1OKO/LmVU+b9a2el5MXY+nbSELVS8bWthhM4gDb974rUMBl
6gc718XTS+WOLqB+GLPkvbHiOIAcmLiVbvc3DPVYGQv0PSn6Y6hQsXwkT9mnqVMS4NJ1+35+7UX9
Vc7gzgwa9LcJUpatth5mD9aOFomkWlEdnbyMA6IvjuPiZAG44ZZgdflkOKbqSUTLUi1OPxa1p02o
zxAcaEoB3cIy2Q/3Ei201oFcYyWj6WE6UNyBrHHikWw3VAdaQERdL4b1VklzHCzEm0Z1m980ko4i
1m62cPS2BNRTkhuV6qR0ftuSxZfq5XfDNL6lpA2RakgEzlp/jS9MTAGUnPxmqFLbQ30P6D02fIcO
ypaAEaZEusiwHXUOMapJRAXGjrRbP3cmzQ8N0KAYIvby+B4Pzg84E5tGtY5Fnm0JUbjIEWS6hiCh
VZ8a1gygoutsN+R9fKIM3Z/1dDjiV0FYlcS3RavniE5wTepxf4l1yKBWZjY7lMYP0gNlJCoBHXou
yoabVnCabSLfgCs4Z/yi8l0zfKX9xVHV6GWagSYW6OyhXaqfg25Zh8kcGC2R6VPBW8/kfeOPte6R
a9H7K3Tz0uR3GapDa0QoxuYBv9xqRbcda7k9Wsh7idKB21TZd7NBxj6uQ+sSrNewuyeiNrGKexrk
ET0mBcVDAqQ/bcLOw1B219lJBRsklb2xzj/DysmJriSGSchulGlSvc6Sul1iS09JCeBAVFvjOGfi
GQuyd5aovBmRqtIZJ+zsuZrxzqr5ct9ro4Lrd+r2LIY7TyWTWaFq53TwgSQNnNSMMlY1lulmkafo
XDqIk6E4Dn4vmw8TIrYX1qw0nj0brpRX5xWYMRngGMXQ1SX8hDiPuHZXyImeDZp9wwpoR5gSmMkK
jXgNK2yOpr3adYGUW2SGyYa5Q16PkiQjRxwxJa5NltkQlg9xAXc4jdezabzBy5ofIX8yQdM5WiMV
cBCVb3tAsrio0raLpsYvquZiUcVz55ICxFA0rct65ahUtEa63HDRLU/eRFnxmMjde7KaL0O3yGzA
U9dyhjcVMEG6aOgeEhxJWV/fSzZS7Ly5s6bUPmcpcvsUd9DGGGVgI9aPLErolpJLHK4jTXUdz7rU
Rx+ImoKsW6AzrsUnzvAznMxlS/4RDAAL7NOAXlaS4FcZsGRlG4c2+omsRuetKBIu4dT050VHGjSR
SWdQ0V5gVe8qvTI2YwWVcUrcqbeEu6Bnh9jcpCTS73JMB0QCU+2zdS8ZzFOU1qFXzjU9uqi/G4zh
RyZHDnkIPVXvZPEsQ5qFBwA2PIuz3LT0++YEZ5iqPw3/sRywI2gISfujqnbniECAknipHroaSdlG
IBfrLrNC24sr0B5WLaJ3DLoqZCTtxj49SZpKW8CsY5+uwIF1tU4NBs2CVMhIH6ejwtmxB+i2SyPR
SInMyUvL5i4uYS2ONsFCAwW+wdBOZByHPt1/eDZp7I2Kdg/Y95sRsqeLiuJmkl5yYaUuhow2Iah+
Q0Q4QHcscRLpd5IDm7LXlug1gwANuBd1Q18yRpjVYyw7r/E0G36pjLW30pJDq9i8R416HhPSy4Di
PdtLbbGppJwZZ+WunZIf7HSmO/oYsauv9mMxokDUpd5+gCmLBqKY0OxGt+E63M+o0TeRKZOI1fYT
iJqW/Qppvxmb8s2wgsG2vyLQoIdKHZ7qnvwQI/lh93O/NbGM1JPRoMafDfz9w+taQDBdzVd6S6dK
zu9JBLnv5ea7jvRtk4xFH1iTfQwJgOPiHEi5nC8K/TKsxEQf1jCGVInoRtumIB5jilhhEaSqRpn0
DMmxvgyK9VTGynqyFcAymNdBWTbfSllPyJSXjlqGkzOr1ve5SevtqsQ/CHabj6n1RfiUuacaA9gD
Yiax1kut+GWqDHeWhuOdaBEtTFc23oyhSCT9YR5ASKJ83bUI4jdNl7DenYxL6iAwMCxo5nLOIntt
bYD66I0o4+EesR7o8OxVSUaLRmFGm43Cy/Kh9qSBNmwss5wkleWd7I30kNXZM4bH6eyA26A5nGyM
eq7vizmBs0mIhq4zGphQWe0kMk5tU95N9BogvqNeGRw25GVLAEYn1z9qp5SJ04aTCNsSAYY5UCwx
28MCOBtSR3oiUTfFIqUOW2PAhpOXpMv02A5MQ1tcJXQQ9snTB+rHs5w20jMtNaLMnY/Rima/b2xj
a6VqTdOWdIyyKm8lwzwoEfNt4qzfs3H4SJdB33Z6Sj5uX6KqS1M4tRrzeBHflLbxsKQQGqRQrj19
YKoYVtJ6lr55lBE70Lw2cQRoq18rCW0oMn89tVwfm5o85KHPITozF0oLWY9qBWYuUh7j2lFdByms
19dzemopuuAkMfdzW0CkTxGb1xlZJ2vaF5TuvlSCBbZ2Dfa8l3fRANdyUXA3rPShsoIJutk5q7Ls
MOcRf1KbrL402dqmAxNpFGcxnTf7UkrlSuvhtWujAlg2QHYgNSejiwFPiFqfJd9SQklod436uYcA
v7dG9T1sgAOa1mCdqG5geeskBeF45riy3n9XYHnTw5oSz8iBBBl8kvSxYrfhKlX7fbYGcvuU6snU
m7e+1gi+75hGIl0zCdNCidvnD0nfah6joa1gfqml4iXGp4hfGnn2AhY7HtmzzDJisawGiqVK60fS
xUImXp7byiDkzeiJ5k70Z7VX1EBFrrrJg9Fpn+tbOZS2lV0gC+ljJvla0WE8I+5NR1Lu6RFt5Gr9
jKdUpQwG+imHgJmq5JrWVsEIXwN2rbNmWy/UyUj6+CYNfccirhVujAhZco44bCHjyElg2/Yh8YgK
45rSkKYm1SDnR/mCXSLIK81GmGICaTSSCfWuykgrF2RwsgaBB/KMwk6+pMUplpyHJCNSVEt6ktiU
xdcb+kFrd1OkpM+D4hi9dR29YqZR42CoY6DHd8pCCfW6TRl0VNCSlhBt4HyBu7ErVoHW3Oz7tlH3
fXiK8R+fM11+Q5kEgJNV/sYoJsIadJSmN2FsNIi/5UNm4bCwyJOeka4jsG2hvVqLyJ1W5Vr265r4
chILvheSUh1MpCUu9p/HRI8fk3AmNmVsRy+PROiErYOf7asYE+EV+ytusBH1h0CSaQmavz/IGlvZ
Zy1yVlquFJ/t+tBkDKb8beqj7opplCUa0cCUgnx7mqPN9ddl0suBMciXZtDrA7MI8dzi3l/9+FeP
zUC4cPImVEvE3+ZtjpIUZrH7f32W678LGwWdjjkP5MwP0vgv/9rICuiif/w1eubCi+18JRXz99/8
y90/3lRkauumsQmq/eOvJQniNhIO1ZVtFlM/n/f/9VMqEVpvo55Ml0vgbWlMxf/j1X5+gutToSvm
9Mbe/POFr49VIschpPXrdpgOAeyyp+orbWdcTwXsWBjFxC8qcQZc73U5wWhRyHT2xy/aluHGEmdZ
riOqVnqRA6CsnFKxk8GHba9QWXETpuVNxWJ+e81LEUPdrxkqjjbHBMplKkX/dN32A1ppgV4eBFM8
y2diymKyvPAM5SsRqE0c5EX+RAmpdeOCM7QX/F4QbcWBxnXx894vj4HJ2JHVNRAtx7oFH5BRkpJW
kluLw2Uy6sXtBWoTQ1BFPnMGLFpu2f3GJI3yGrS+k2TYqFU0utfX+eOGNLrfpDJ/PFYR35dbq7El
JJc4Q0HoBEEjBdgmj8mVAvz74+M4OwGmhWOchsVhsGp23AWvef0jJzbvEcxBODR0B15x1IA9vv4G
ypKnqWO7u77hWhzm671fflQJgglWoufU9Wg4SX0Q7yDvcBJJDejFTIXqfb1nc8n+/DGuR2wYMZAp
s1uaQysC7lu9Bicufvz5GOedFw6bbba/XYL1QMlhc5uiRC36g6QHL3jttvnEIiu+RwEdZEdQracX
1MWbaA/Gyes8Yzsu2Gp200BbNLhdDy9TsO19tAWbefHRai7p0SGhbt2HD9sxOxTH3Ha34UPrG3f0
0IOjuSEYwaNEt2y266HzzE3rfxMvdmRwBot4m7XeS2q7R0wa+5fS8l5sKTAvyycPDB4vmG/CB4My
R/UdL5yUPXBhb4vjS/jQ55QPUEISk0xY6CHZswq+470pW5YAd1uem3P7q/PKDSG/B3JivB5GL1nF
XgUixHkoVjIvOBbE0fLpptekOenlhcOyIsRdbyvjk8OzZDJJNHvHeM1ZR7/Ny6V0Jjja/S4mxarz
UYzAJpSloBvIkPCd5dKst6a1DyN/JlJSBeJdnXntEFogwd6s1KfbKeArUUJ/0twmPebZbkTJ91Xa
OLcRvHgK4X0K4NkX3kd2HOwtb0MfNu1CBMJmCkwmhX068bHo60KfpStnR8CgoLZvHD2o1/26gLak
QrDpC1+/xOVWnm4IISzQHi7oh13TOdlsmD9JWiRuiioQGn3lbUT7ApasduvJC8myJJ5WCE41V+8O
SR5YJYz264vNZwU3FfIRqM0B4wfuMV696nwJMN7ejLyFik7uyZeVee1Eap6T7DktNsJVtNDuYnzq
cVr79oN9afa2fcnDW2Ysn//pL5Wvbhnv1LsMFTWG9dxbybF/XhY3edYu1Jhrl95UutHvqSEr7niK
DxKf9KDbm+mRHSZRZ5P9IX/Kww51yWRv4w/5FqEBB2z80cRu+cbRKZbn8J5RceOoSCPe8dME8SPB
FJm7fOy6RznwsSF3x2oPhb6XfKf4UVeeKu0LV7tHQ/9RFqd0Ii0je1baoI3mTdac5Pth43gU1TfO
V/jJYhGECWPguT7F6k1/Lp/y+ijtvyj8Agn9Nu7n/K5Xd1ZQFXuDEaMOXYsQOWESmr0m7P1C0zyW
OEZ+0L7mL+yv5aY6Qn7gojIAzFh74ru91B8exnPxHTJz+6yke5uSMg6cxeekSJ/N+s7p+H7qR6XA
En7Xld/4875F2yiOh37paOi2Ht+6wh678Of5Tcq9erlwPvKVDe7LepA/t/xyeKVW8gbhcXRHNu+w
fDqfEwnXSfnlwFRz1+5eqd2ivPDa5MnaFAW/+PrrkpgSccpRQtTrEydXFHsxJHtONL5Z+6FcTzGO
e5en5IKI+WJRwPSL3+jijCaxfQGWyt5sPZXIlFDm8qRlG3TTjS4FDAaL+oWzY9MP75zJXbtXyeaS
jnF0EpZGfL9k0OkBDw44Zeryxu4OKPY4SmWGru+pqR+d+pN8pLhxt06Bjn5ftXt5APGxsdqAp0zS
o9R+dCGzDzR2+0HD1aMeRxb3Y97RFt8qEwKl4V0Lb0n62nDJF81dtjRkOr415TdZhmdS3ar1yX5Y
0Sn2qJT5Rqa82nB9KyW06XQ/shdH8sVTxNX3F3LcqmcCOCNSlWA8dAxcfOaWazILbFqvezx5tK0/
bWWzoOnZD+ut82Zf+IbVdsdxHd13xNGXfnNO4ntju3xyBZtk6IiSIRsil9QLZDfWrnAuk+6/a3fa
tkYMiql5g6KnYPTkHl+HtR0Poy/GbsbYb5xKvMZWOQyfjKszm6LF54/WQ/kF/JPgCzF3PFNnWgIE
QTRW+aSR817Hrvog/Wgp1L1xqcDxXD7loPah2LY7pLt5dV4C/cG8WCe0TJwnybDVKBgUvnbgJOSd
zIfltd/EZ44BdTeqGBgBX8mqR0IbXpYAI2L0yMiZHPniyg35Cq41PPEWdP6xYbmABDh57TmAwAlS
6JPRh6EUmh+fK7OZFsMdGtKtmDn0yBv9xCUumwbyM4Pl4LG5J3ed/RmyPD4Dzt/kaF7sjJmUsx5m
MifSl/SGxxP2AFEPHetzV72YiqdHfrF3LNalsILfvukP0unHHPryJ4cOk3XDrtHjSuJyFE+fvlBJ
Ydg1kv0acuWT5uExVF9fXiu2kuVWR6t23603n6MvPVl3/WZ6xUL4Zt0x/fE9WsQmbOL36ZM7Wxpe
rZhFsE6SikTcGvMwE7vMFy1mQt1jdFAO0tOI/37DuaGVt+CONvYltTwms/Vu5Rvl1OK94m10iyMb
e06HdoPF96BxuFhKwlzlI7vy5ztnHtOF5Yab/tAcmb/sC9+Sc8e3uTITdwFpHkfrruD5mA+2L9Yb
27BjzROjWOOfMyiQQn6RTtKTcuBL4r+X9Hl2PzkI5gNRbYwlzAUnjjh3+fx8LE5+ptDx8H/YO4/l
xrUtTb9Lz1EBbwY9gaF3EmU5QcjCe4+nrw88J26evhXVFT3viTJF0YDAxtrL/Ga5T7V9CcGaLyk9
sL1oWGcVL+mLfOUyFge2Z/9qHFuPFa0Qo7COIWRxrowju5/2wF2WHXjb+CPM9zLXz5FR4J02fOK8
Zisz7XLioAeLNcNioSbllYRK+qwromjz9s6LyVEYitpWtidUBltIfGjaswcSIF8Ig9KOO495yYFv
Rgx4Y3PXju98C+XGtwngt9LRtTk5LShD8NBQzt/r5hCxod74QcdzcgiowRPLPttOSIQ8dEhdcBtx
XXJbUVfhBzYaDfvkFjcrlyjJYmXmwwEYa85wVrvKA/GfV43LItXHFcss/eWw2Pz5CErxGRfITelf
mi9ua99Yc1XyecuWPcF1xtGauHrsPSHakkUJB1456ZvRvC6rVPVSCWifzToR1z7oefM0kiyAu76k
CAph8uENwSMQj3k9zeOV/kFI47V7Zt9sianVDVtFW9Pg72pscdElxsJ7WCNBkW0BwARevveh+9HT
Z9W3lquCU2lsPAPxBrOn7ig8GjQDNyOnWJN2pdUcaH709EpCRIxgS0KI6/V9GkYwcinht62xYqhV
gQZvLjUeUPpTyfgglU3k/R3t+GFeKdJtwGyEhnEJclBLLFRdToHxfJmqtzxbY84T3aAuziLdACcQ
INMIGMJoTtK2W7xCD8vJx+ZzSdFW0XB9Rc5bqVakTaXHtmr2e/kqSwc9OxOiDNoSw9e4kyY6GEsT
oMSJLX5nOx14myGKHTUGEMmuNlaevyqsY1m8aEfd2pVcRAYi0tr3V3l+Ahak9ssyMIsjJFF6w85z
0EBbMU9hvZqmC5m5OKzl4shwviQjVveqKypeQfAnc+X6PAZHDbcUbHmyH5Na/4Wt1XiOqShZwIGn
cJ8GLqMfcpplgTHNtvnw6xdrlu2cPJu1m21Gyx0umP427/3kYIvWwuZFfV1b4VTSbcWtj0qX3eGT
oK5GFcd5O8/3oXlq+fVhNE8SzEwEjyxXV7z1ek2Qa+tH4Rl9VVZa8Ua8YgVgU6bR00YNwDpmpEMB
UN8jOAQAR8C9nZkoQFiZnJkGmLxlKEiFsXBkHfHbjNaK6Ani09DvOWAqDtbWGhJ8Q73D9kruZmMY
Zz7lMRRphySdHQNbB+kE4YbcICVPIRHGA6Z2lOM4beTAzQ7N19j8AiLVhQeme7nGyWzBpz9Jt8rl
pjRQfCYYU2/sW1zzSI0JyOpOQZHZp8ueiuOloiMNW29jfFq1RMEfvleAiOOPAKtISpnIuqbxTmtf
kjUvDChR0X15nGuEDh1zm93KYgtNRdWQdvfCDhifkzkRPlTJOXoA++mMnsbi2pDY1h4LEOgyxdNB
JCFRjs077ELWNRspWWv7CGUXspruQFkT7fJk2s0Xt1wRe9zEsYGSBu8NOQuFgIX3SiJnuTlmeHgG
2dYr/aaJfjxkBrpDX+0v25Sxt3KvZa87Eky4uKG6bpMjmM9AQCzNyY7DkeYjw87mQcQ4Obsx3K12
TFqYnoQrkQYiqQu42hmnzd5TdS90JlAijMQG2rX6FqIZiCNUyGoGtSdTuYjvFTIvlosxJFez775N
K7QvlbDGLjDDv4kH8MkV4dW9DEy6NTxo3hKWDQhs5ShUex6ZqLxfChRaThNALRReiPz4CY5voyYD
JHMaPAe8xvpBMtye3jvNkYAkFjsEf6B2tEjA5CsRNF/30IZnS/xgoM5X0bEtzDcB2TNoxsLTxVXi
mE+PltOswtM9MZGp2uzgZp24cYxHS1tnP8HzdGHDs2YmdHtV3Md0dmV4dMGmpxHArpsJkd3lh1gh
DVnDj/0OaNI/dqqLZxjboJ2/Ct3KwlL5yd9QdI/dqgvhtqN5vBNjpEeEdkEQPmiPDY1h1Y2rdYYf
FqNPu6luYLxoGveAEtuAyil0Se8FiIa1oz36DxBIlG9I/9mLf1MFQgbSHaYdX4Mj/V3t0eoCu/zE
PBSvxLJaI5onXqG9Kb1LGJNu/sF6bCvJKRaPJ3z0sE4Z2BW5zGq/jdamfPAxRLzCFolslgK8F1JV
nAAVTNQPWnuqGbTX+6l/iLRLMDzN6Zva4+s9rcPwXeEA6OjimWNnKmxEHdDBQQKzd06/UJ3uHvL3
4VallPIuOzBRcj/a1K8HGIywYnfNgV1ZRtOptetP/g3P6Vl+bi8MYhrLSTKstW29P1v9CdiDjywN
7lXEi9gTjpnsRq1X0WkDePBBxABLG4soS6E77wBdyGWvcbRDudXX045zN6Bf5N/m1XjQUDqxVQ/3
bRjsZg/E3Q4+zPUx2MxPCWB4assQBQnOSL/FDyzQb6AX3ApJG2O3iUtyZeo9Zw4/GsG8iAb3VLlV
neJmraQVMZPN3KsQVHDNo/5Mk8UD9Q3EQtWoMHYyq/a17VdI2+RM2mncMUe1VmJsl9RXmxDdBrQt
XF2wAdhGkHVXyT4gobfOwn4/ZVvGGPoD1pfr4FnuNlXsJuskdjUac2eiqfqeHMe9hojiJks8ZaO4
2aMl1nZ4QDIG8RYwk3vtLLl0vIkKoEs346EARx58IECF21Du1G/5Nmf44/rvFTo+dADWBXD1XblW
D90WtZzqcvVPmhsejLNAS8E2zohm7dGGGK/RphO8kCwUYsLvSHl3RoxqfIq8FGd6J5jf9Pfg1j23
oiuGu9itnlXO+IYjbpx4PojgEdC7GW221VfpUUNm/DghiyfvC4j8zZULjcA60cOGOpCDlV0x2hqE
TV2AxCDZWhfHhQBMTMSQhJh/QsAND1sPLsgrUVR8Z0IG95+zrGyjmPiNgws4DBtf2q66ldGTHrnc
xdJjpV7gnksGHK6tKf2SdZn1hhxBrLdY2Odk3VkGc7lWRPud0ontjwxB6JciBl+Mk1WPjsBIePm3
0FrOeMrdfDC9fDd7C+V9Wzt1Qszch7A96KtwLME20xXKeXvWHTj9h+HNAIJATmu+Zodojbyn00XT
un4Fo1AEngolVrQDrxT2DLOoqhjpMGozAQYBJLe7B3gE01G2UGVzCtgasJ1yb2y3ebeREeRAXB7i
gRo/k25SoU9viYxMkEeqjxmndZmlB1r94jZfanaQJF7EhxQ2+z/dDOE4rT5YBTI8YHaBNWObKb7B
N0qd1gtP4Wb4ZvRH1ZTbCAVhpIegTk/taXjtqwV907bs6KUzVkG+UY+F7b8v0Tt4bhkN2cpqfEt+
o9fuEz5iQfvdlb40uicuciCT7VuOD5WyOSTTrflNyxKlUEZ65KpHcPEZEmsPcOORo0ONhRadnR+Q
vmcszgBKhpNLmKGNEnqQsbeMmcAH0T4AAUSGQJQH0VEKbvxW4oPhNGu4otrG3JLkX+dqh2zLI1Kj
Ugyc86N4wGcYppEOmYpJ3Oxap/CsIp+Rb9JXk71qgPTqWAgufMe55KEtanaHBgVf+D9uDuRxF713
rkCnSFmql/Cll9adjJyCEz8KwJgon63qvXyhpfrVxg9kWsI6Uy9dC7zyZBU7qaElXDJmmnHsdJOd
hZezEDv9djhJr+Z7J9jrak15f+CWVFb9tX3V3/EVgYqUrwosRdmVIB4H8SUBp5lqa6AC3Q9ngCrw
NzvJxQ92GYA2DsrjSD7xDEVA7o8o2FD3Bvh32gyxpRVYc9zHPYYEBePl1/Kz/Cy+rKO2q6ns6Wuc
gQuAFlCqa8oN3Y1Ob48eqcpPDLsZJf7oYp2U/WKzuAH/DQP/PJYPSJlFuxZj91//0H5Gz+Vr6S1Z
2dl/ypVN0J4DBCwW6ZHE1f2fqlG5W5ZgwJaURhCMn82otX+QdYudeRPsaQ0YHr7VgqcS3GwyAALw
Jlr3n+jl2TiferxryNBtP27azQgWwVnO44ZIEjyQ3h6tE1SJJ2R5TonxhlCbuRJVMKm9DXjj+mid
ghvzqhC6pfguXumxvXwwANKXaPsSvpJCxVxlPtZAPfTZvKTWCoIPSlGE/f7VOGmFS1/8rBDJIWDQ
/LTjFTabzTo7aq/jt0zj9wYj9tnfdsibvEa78YmViB7fpc8rGtovarAzHp9U+HD2V+VEzwjVnHzQ
DY0jnJKdcEIbANnftX9Bn252q3UPaNgJbhmQRfuchJteBmH/Nu91R9+RnNHdSOSHdvA3ybBtrSej
EA6tEFyCZQAUZCO1//2/g7LMguqJHBINqBXWq4ojtkiEDcvcZ+pgEtw1BrIBxvT9MauK9iU4nvXd
ZPTujQtEgoaMXNOSjOdhArnPcOv+l7th7p9f1aAH9yA+tSIak+0yhLs/689T27sH75Ro+HqOFXFg
eac/r4eCIGFavotEBjt3u9b7j7td6/0xvxxI0UNT+0BimbY55bDRhf946r+98v5ybbF8/fNuRe0X
qzRprppmAv6rQwQ3xY1fMR66/0AmlM+4/1djYC959/+iFtZIniHmSBmM4f7P0/vFVfb+7n8eswJE
nf56i/uD9+cgdoJ+1RSs/jzv/vifX//6X5iFovNvf0nUEN5Aw9b05w+m0vIh99+LgbxMKkvLvb/F
Pz7+rwNbTHlrYeK2agISSO7prESwFGQUza+lhxvh29GXFg29KoPoX200zQhXTPYxelGqY5Ax84pi
elez8iQlKFQow7WRrE1XUv4liroV+lZzF3fmWkfVp2Vr10PzMQqETzNpj40q3yyjXU85OMoWrmot
WOBqlddQweAUywHHEjBCD1X6P5OgJg5YXgROrRhEemyu+0yS6BjD9elxgRFrYAWJb1gbRQMmGyav
6RBDdm00DEFqMHjiU3nH+iQ91Fh1fFYsiShYxNcBU5PMJz0TKy/vJzeWNnJseaNKblkllzh7C9BO
VRfKHsWbZlpboRlJFRHYCIe0Xlk1ak1hdA6bbKVKBrFLCS7zB2ThnYG0qA2Db6dm9TMSwh+iPj/k
WrLyg88BNe1GyambCTiWfJ5rjHLBqJhMSTXY5bDYMJ2hATrT1IH5MwIXdUYzvwA1C5yiLmG1J6Aj
qQCYvrKLaNZ7EADWK1UaOpA6hGOYngbf+AE4L7tJKX+DJDmKgfEWJEBY5W5ej8mXJO2CIf3CIBpd
3HwhHYcN+NXuN8zNT8bI+b4TlX5diHO4xhRmVQqbuQKaqGmU0y1SNX6bvxp4eEsw9Otq2gEm2WYZ
c5bZP4yR/NjU/WWaMOQcatBRmBYnTIRQggjFdpW1iVMPOrkY4d6vQTWq8jM879580tVFONSQvU6b
17io7AN6nq124zR9NoD+JCs9Y6n0qZJtpaM12rMUeDJE8pKuB14we2Uxfo67zyYQYZ3PkANF9vga
kAtnbNKNQ2tIyHjVWrgPZxNpJRSoJqCztlUpuluODxVyuF9zwrjI1x4RVXjLypo+qNXRTVVScEb5
jxRgcIcC4X6AtDKqGGEmlYFwLW0wraOmUpc5NYllHAvTNqzi7wJRFhkV0iAbnkuT3XVqIX3mfTNu
+yQ+jOCB3EYb3QYFJTsT0/IUNeL7XMqJW8mm4CLUh1mX/DJ2EioZ2XxL8JRBYkkCK9PULjAAAdGi
4Z1an+lT4EgpyEvI2StLUX9YSZ4ktS/+YH7ADTr7TKVnA6jGLI7P49jvEZf3ar0CudsvJjzicTKC
qxHiIixh8FpZtD+QpnkcX+qMhk6KSAzenI1Xyi2CrPibKug02pUmf1RfomL9VknWb5OC0zVWaOQY
017WJB+JCd7cmiY2r97fYxmOjko1zh4iHFIooPHqr0D4+ifAr3srbn+kAXEPn+IhLXVETPiaswz6
dqqC49xrHzoMNgdbcrxP4KBnVoX6FNpgxlR8Y0/qoQjfnZPFii+ZT4Cfz1KF9JaE+Af+UP4vBsjx
YejeNBQf7QqxBeim0NEVptvhJJmg0dGpSJFRN9BMsgZ2cWzQa7QBnR4xk7z/hYN4Be0MGT6gLPT9
aIRHHe91vXmNOqqLTB5aNBNRwJgshh2pWSVe+YKYsrZutflUCsJLyL3J2dXeIiRDVpJARyYSt2Yw
MavUMRLs4ts0SK99CPxLrttgLQpUzFGoQU6YFNpDGOv6zbBVGv2omdJej+SGikY8ZWFKpjoEl+Kn
r8tvv2XOozGAzJBlmUW3UuEmhUbgGLLvdEhXLH6z9NrQZyS6MXHBEhhf+O5WwIZEyJi2p0Ds2dTp
QiIco0uYVjetbJ6rfDhxzk8zCj0VCe3YxUxNBfE1wKDMTqwnf6gukKTXQllCY0UPCeEIza3RTrD9
LPpVx6tSjCoUIR1yRBFeZFVJgAandOQRrYotdOdkEKaOoPUgunTRRssGqb8+/RIKJKR8dIxVnfZW
lcIBVJPPhODttEr4aWJatwUaPO6R7dxNxO+0godYQuIFFI62Xnttuui3jeTpIrWsfmjhUA1RKwRa
zR04J8UqM5FQitIO36mmekvGcnCaNj8rF4VOiAC9M8h+oPrLzreuMi6owve0/cTYZdEMRCeumFAa
kLLZA6i/k7MHwa9PwVg1J9DVC6qUhrpUTFQ2fr3xh5RpTZu9CGH3qeHc5hryMupaenVq7fYZQmJD
gXYporXPiOk2ZKfWGdinjNgjhmLMPTEcQGjEg++6E0bDWIuFyhg4EewBvWMYIDRBTLC9Y1lcMJqv
XaC4OdzO4VUcrQmbE3O7GG46+Sg3YKq1V7EWydhF5HzLDlM6vU6exFn+KvrQK5oOH29nDGjWlhrZ
E1KdjiFhsRBPunZQYjrpLdVnSEfMKzJUVHs/7be5WkjOgGiFshO6g6EgBK2IjBkCH2p5OWLEnmj+
MaDlaGWAPlFu/LJSulNiQ8soy2jR9jT0E/OEwqPvhn1ncbTMSfJ8nMh0JBrtZf7YNRX6K6o4o4tF
C8CUd6I/ExCjcXQjH9WRWorh7LY0RrryS0r0v+jL/59S9j9QymRRNXGK+u8pZcePeko/8u9/csr+
ftHfnDJD+w88nqB866IqslGIsPCHn6b93/9LMCxsgUWccjRNhKEpQxn/m1KmWP9hIOSAYLZsYqV0
V3T4QylD6gFVAx2nYQNDPuX/xWhL+nffK5QjkJ8BvohfE8HmTjj7hzVNLnaw9MNk3pRzN7hdj/ZD
x6QQKLKTTELmFCO7dYLWPzQsS3P6cfDxr4eNYVbSknl8Q4c8qDlKKooRe/84lX/z3/7Jd/svvjkc
nKFgdayRReCtrP875TfF0UOY9WkjcHPKkPNoIEtI47fDGa0RhnFZ/TIxYlGznjYadiClzrji/34Q
y1X4P3QkFm0Ni6uBVqeuSvKdDvyPM9RqDVpmWjhuwJpHa7FHErYq6ddg0a45hv9UQnPKAuVExvfz
GRc50lc9Zpl4dSYcYkoBjOvdtWCGIMdwUUQTmYVSTCG/0zgH/YPIIV62YFT/B8sfWdP+66FLuihb
EHHRv+AC/5vrT9dN6OSzLWw0xXB9q3vFDKz0ZEWhUUPfLx4pZMws2hshrKuAosMlPKKl8B6JfMtW
SC/DOMAuWc71jCMmHYSavl5Lg0RWN4mGhLEyZM+9JD6hV41cmEX7qqeD1iOvE2ft3sj5GIChD63V
D5gu0cgZK1SwxaUV0LEzI4kSwemi3z1vJKNW7QzGhLcYfsKfhR1Wpsm8MstH9lAcPFQJLsOM/lsY
D95koDxoBamrQIiANocAF43bqMbGNxvcu0q31E+rxpRjmgN+j9RlvlW78hoEwgXvXlxxF8nDNKND
J4OoThN6mkYkb5KaL5/6Jm3vtLwZtJfaEUSa0WfrmCwWvVeUmjVr2OldWLmKtpzJ5dk1MxE9vpRW
ZvCcLlrHQsDMjzzbwcATikQS7EtD8ciJLDdECmgR7w5yI9qEYUVe5qugAeXg10IUhRKPESwatOFa
9rtbMKhvhTmTWC0LHBFSFlZE24aKErRrXN5gEXPukr2hl1+pqELni80E44LAshEF5OVMJFQNpLRc
gb3IwAnOETNLpVyqzxe1CyqsbYWNb7F3q4VygKqBzs1cXiodF1qgS0zzY32dW0uCDivHaW6w6ZTQ
PKv0e6qqmdYt5gPYkjBJLGnKJy3jwKaUf3QDowvs7nhfU3Imn1nG/S4VevFXiPkQkw/hdghM7alS
BdAoxvDa6PENabJTmZsumdqtFns4iQpYk8x66hQJikioOaUB87NmRjoFIg7MXJqpDvZDr8N+jEdk
S+PXUUuAXvOXbFEz74eBEbR6BYzNIKvL4JCkJZbLs4wkH5l9CNQl0AU6tEPzrIoNqKZYfUH63qt0
H1JDvozJcgS4E0SDKs4dWGAOBS0iowxAHwB4VgHWCNihhh1mHujC0TRjIp+gSjjDK7ON9pwOFJxk
4JpTRwzOkrA6+RILEXlCe5BACLUq0+c0F7dKnCOfXwBi61GjvH+DIDIoh/Ppqg5j7wQWKzWuma6I
fXRJlusOc+R30PuNWg/kLMPTgCYI+rqL4DKXDpMDEHv5WsKmm25JkzwOFb4UzERwYN/mw9BhXVKv
cqUTmaGVl6YaZc8wTARH/WMf8Q5I6uSumlReVywLA3KPZ80qzttB1jtJXQDrGeb3uJ8GqnnGZ2OI
+3FkMUkeeT5+ENNcrWVDK2kRmSOYPUCHc/oSaxKTqEH5lCUGodWEC8oi2lzX8Ev64SfoarBjqaCA
f8ViadJQ3RVodoczpCmxQCXEN/h2Cqs3soC25FH2jLphSqbLC7Mc/pXAuLpqLC6pSUvpHsYLEShB
g5Q+bVTytnaAjKyjrxWhBA561zVCWCb34Ffh5uAIvnwOhBdVNL86TeUOVM0D+hOM9tF2bdMVxfQL
PQ7E7mM09+7XpuxYHzBZbxOFIFoG60KJ11XDXKzsuEnAeFjIaxFdQyylyPSkoyipnzU26TQgJ9kz
uXeQ3UQnc+R2js+9MbSQrth+1YRb+35FupbADDHbm0fhRxsBdI/EiCkntKsc9ZjS2ok2plQCjAz4
drkPcVVmvDmmvDsaOjQsyDyxm7hrshblfZnqrOOWk1IWTHMMxIuK53kIvzGYpTGb3CT0FLz7B5Gl
cEdTanaKDEgNK4VUjF5wFzorMdvLfZmwN8heABZolhvmVTO3Rg/dTbI+4iHcFVXwdl8i80A0Q3nx
t6HAzVAZQi0mgNSHWpkRPYYDR2iU+c1CUXmFvtqvTCHslg2bRxePoy3JSHj1UnrWNJpPfaR5TZBI
Nn0dRmJ6xvG6SWGd/aQHRgkcn5aEay17hYCWA72Kr0ARRXuOUDlf1r7iZwQCzDn5DpxQUxz5Ywvc
YFBfm1QCwzT64KRYX/7E5g2T61fwQ9EVmNROypisKDQ/2wifWxRp3Qqh1fsqUjCfB882fyhhcq5r
E/cVdglR5nJWywJvEuYP6pwdJlkChFnRVtHRDjc7yktoIYNbx0QyQS9ucmrhsBUkq7rX33PkdC2k
Ep1sCdH4fbpZRu9InPJdXmlAMZa/lVm5S4LqKw8Ni4Y9yrpSBMQVKrGZEYpneBZogxNy8eRz8Iig
mRO96MsnTwWlYZecMyW/lWyrCPsBYe39p17kqmgZvMQCehl7AyFZRE+GIM/9bvXVqkVqeOFFQHhl
OCwJ81lC3tahzvtWfZ7Tl9Vzw7n1TYXKsEtKr9L4Fc+XQ8HWp+OlUqsAgsURn+sId/D7ji0hKA6c
MfyJQ3RSYVG5KaqGgFOUleprzz3f3u3h3dzzAGFk3aPieRu4JrRVZOJ9fpqCogPxButNGV9BIyCs
lyxC1YtNatm9l6pxyTS8mIv2MCE1gvI4WVCc/Objk1wUFebH/k0YWVzoIS6p86GHde6x1bIN0gUM
wLJ0JYFMnsEFiZMTkrW4yzlTxOCjj+rN/YsIIC5pQTqpwC40iyTSVW1+gReIrM75+7bgnEayvDaI
NnbZcHL/SkEkpvE9tB98qMG7NSyLFnc47KCQ34rPpeKvdVlZhagl29DFr307vzDwHLmhEyZ3SpLj
iINYnYpGGDQ1jezeqjZoD7lNg0p4XbOQOlwmCjg8vpaA1DlNlfBNUcJIIuVW6fw2WaemvC9VtG47
FLWCFAHxcgmrUsgWSyuIbnlR3qyAaFcpvFA+4QDBHC6ciWeci6YTE7dECwcfBj/G+AFW8eKEoWgc
QjzuwtHonfstuyjQBbFWOW3CvSwEvJlqAHkxAVroKoG0pRRxSMRozmvCj6WC1Ug6FI3nynRR7CEe
OvSX6U1IKaM/dQH5IGtksrVqFuuniISMZANR6mmlIX3s1mzBUy6/tfXGmGbm9UbwQD8ZQX2xntbz
ksePakPbN30qhRQf7YkvmRfBJuymbSMTlQUsebE5KFbtpG4stJHZ7Qmg/YT2RpwE50JHa1DOWDB5
k301XfcoVzNJGqplix7Dvoy1V4F0o1dmRCHfmyWwx7G0j8zCQMCsm9bd8JIgkQxk4NdPuXVmTPQg
DHd7bkFAZ3J7bkn0bJjSv+by+VmfICBqoDI+oByvZ5euTm+4l19K4TMdowoDPutcxPd9tLi0QSji
msMS0ZNbitAbwBT2IaEGehSHAr1BUQbXqOJzbsBGHcVVILFWGwU0QlOQIibF7b78rF4FZicwtO8x
Va8+shmwLSp8xhJU7/lcMWaXexoUye/pIOF0vgTjWDKf7jnIPYjHDZurFIsPvgJEqUtQlxST+iYH
UHG4lF2HvU2dLeh8bhElN58YkVzGvLnF4JB0ed0b42kMn5USGZCZNMMK2J0zEaqC3yRf99zX0FsZ
jzz2cEXYZz05eKlWxYZ4ADAQ20D4l9zdJNxpk7xblDc2XhsQa0R/F9F6i6TkFvo18VLPHiqfBn7c
oJcCxLO+mDMYTjxondyk0o7Ri7LHpIVbS4o6L+F/TpJNUOl4QSOH6ggm4o2G9I7zG6VF3W/CRrsl
GRupOunX1Eoe8phz3UeIlTdM+3VAicgeq9gNiYP51EXW04iqOtZK+r6dtNt9d5xxdqGA604QhncV
KTgFBay9WLuoagrmmKwGI8BvEhTXWLL4NPOf5ICvvHz3cQgPVtBf+iVvsDJ0J4KGm6qIf8kSKUPY
9+hkhsiSkx8sW4CVFAc6HyQB1aFumIcsyX8QaR9y/tNFBIm50Pd5Kl+SdSkkjPxZ+4aOuFvkRxYy
rDwDVXx16Vb3HVkM1hdXRC6ORr7sL8lM0oJkLPkC1Lun1KTo7iPWDLKcbracG8SKj4iLjrCi+8+i
vSUVG+b9Ms/hQ9JN8IjjYF4xNLkEdMcFNT0MIbGn6vKb3HCstYwRAzpt6ybClaJsvhi+SFPEoE6I
f5cSyaWnQkC7DjPR7r6Ol324UtWNOHFYGcqSWZJdesQKBulhEkcQ7DEp0iR3P6SaNwyUu1XTK6vF
vhWpElhAsO6meqlzByjTUdCHNiXfLhLGxyFM1O3QHkoxi46ow+yFkguhFiYqU7OwEYTqXYm051Y0
P0LLOhnwT1KEAwms4NBSHb8CzejXMSt3xQyBEFP1T4iCwF8Ph37NfHMp/sSlSokKWXR8gE0wxLQW
PpsFJ92AB275TPcsoEJLUrn0AKSGcr3QQJipUvBX0VkEiHGFtDFnEkKpRApF89+MYjp0SgkkSSC1
kHUf0S5g4JaBKEeDPQG4dAA2iMeuKxVKWSVPa7TeDl1pda7oq2jlSIK1CQPlnKfWb4+dKXBSDGcS
xo/Wp1xUwAV77hpY5auxB0s6gotks8bpjkysmZGRDobcs2oc4BD6BzdOf5UzM33Ag0bilHVuGP22
6kG5inpp2Si5XrkZi92dk9kaJcSAMaVFWxRCzKxkIROPzJvAF4Put4wUSCY94t1wydOwEL0+M6UV
8vCnP5zPP8RPMV/AC4M8Yw8Q4LtIaCh2yM84amZgQxYhiKRWPUNd6KD3g/BlkpXNna97f7DzZaSC
DSny7lzdtI/OVR/oK3HqIO+QiEGQwE4wUOCgJvMEJfXO073/ECXZi1IkVP489NdTTKjoQCD+xeoV
mpAXinJEBewDO63Gf77N/dV/nvznzXrE7Xbj8uP+2P3X+//+PGbd3/nPg3+e898+9m/viqcJnSo6
NX9/vez+JXum05ja/Ouz74fXGIbvtm2Cvsq/jswX010YTwVdQ6Fu9vc3T1pLzf55UqzvAiHzrVIs
c2CxsENFx4kKVR01RuJEAVpTL3xkpR/8Zr9I+u/uvweG/tCVZgWgEmax5TfyekjHNZoW3U4Mb12L
ZjrnEr3XDjDc2Pgj+BecAzqDkSstg1bfcdza7v7g/Qc6qGBJghjd6EBh/E4jiSouQeeoWawK0tjc
3f9HOMWDDgtIBMKljSY1l7b01RUGevKOEay8C2nI7Hxgs/Jk9StBp8Js6uorIfUtfQqObdCDSEYP
F8hJ5ulSVmFKCtAOy/I19y1fUKQUyQSIwyggbgqr3/ihAl8mTxInUkvGbZb6jBOF9d0tdECE/GuE
UoLYbJwAXLMkwzfQ9Ez31Dg69gWlPATbGRy76CfrCvnnyUfGQfaFkhkvXLLwhI8YzZQcpgUncse9
qnDTRyQQDVVnrz3FSf9Q9oVhS01+wokDlG0NhhoVGiN6DlDxH1IMOhW/iwloZuY20uyjd7s4xobH
RB9g20SJmxr6V+Mnl1IBmSiZUgfVfKakAfkhJ0HuMLaHjeMH51GMHpQORIRQMq4qus3cydfOTJL9
kIJ87yozX6Es9iNP6peZG/h9V5C4+iH7tpoOufWq/aqydT/2ozdWKf4tWrkuovaixd2pKUHaFtl4
CEIgk6NO4K00tL07xliMCY55C5W1KShKlWF0h+47lab+Ea6L4imqj9sj6LIq5JB1FoSZGpvCl1K4
VxAZWuCpdaoU5zEzEC6SyACnACpgjd5zW0rJJoutdatjF4BodUJvx8gxSg0fx0zXSVoSdS9qwLun
FEogGjUgUpo4h297RZFRJheY3uSwZ4PuYR5VZKCR2QCkscC9DQFmbGM2nXrUKjZGPDXugMNU1aGX
prYGnxe8VxXutiqmaJbVFk7RK9O2T2u3KfGppHsLxK6/SWrt04HpsUa4yhFt6IH8WB565NWS4VC2
ium1pQl+Gbe5UjEzO9MpMku//eYIqFfQp1knSomFIXpOCN/aVcQAmpaGiSrMWgX+myDj7AZh3XIY
jOaiZDsHUfsUWzJwu9k49K2b+/9J2Jktt61kWfSLEIF5eBVnkZIpi5IsvSAs20JiRmJKAF/fK+Gq
iOqqjuqHG9eWKRIkE5nn7LOHhgo/r3+Cx+Ez64a70ey9UyQRnI4YeA5d84vW8Jg09ofL0XjIqcQq
qUwsxXL0y4jyxqzlpciMBE7F9i6xzgJr78cR7JoFJJjlm3DpZLq3zfHo+cs2UFiOeV0vkf9aH6FX
QHNK3G+mQvrTkW1gdSuBWL0SM3YFRnjxY6IjHDYLX8grNgcPpRXc4hhIpA1j6tX0G/E7883ozE8a
VyAVPzsPRv1GhrWAJTpcm24Cy7LUpnCbkWDZMTxVkfyEgXSEvSBQpUFzBUJ9DPooQ7KDKV3fKo/M
yhOdyifQ0KdYUGJZztkofBZD9Yg3u8gGFNPMSfAF5jDGS6eLL0ZRs8+k0101GU9dSf750ADIdgnL
FuMj33qsJgiXvQ9chWXWAlUR3xfq8mMrg7d5CuDme+Feo3MVA+STrOWfEj3vqHvexZ4veQWKUC6k
DEboAbKFaIEl9q+t07RHOZBrZ4tb35QPUTZBwhg09hhZ39Q4PsyZGu4XNm4nzVuiphZuVMjlXhae
wg7eaQzNYVBLuhvQupJuuVnAFk7C6w5xbpoXUgjEA/Fnp2xCO9eX+VUR/8reaQ07bGHa85Mzut4z
EnY0eD7sexFfzT4CbEqKYgeh5dVzvZeJWJGY7qXuxp0x6CBcLMPn6Eolt41GH2Mdz0NGFR6WtPsZ
Lw9emd1k7R7Y6m6pQqu8gP3V8VvAcI/8KRueP3iv9I6978DTre+Jpdg4owEhgoIkr5N8m0CRbbQh
l56Uz8c+hTPAqCCL6RFLZn0iRQXTjDc39KGuBEh0aHFyDrHQm56KTvxykGKkMfpe7IjCYWbSfQfl
ttxIVHC5lW4krlRKUqu4w69MTGATEtZOX0aXQXqfrsYyDBBGoHUmJca2z3dMyR6Xzkb+1hBYbH1U
pf2N2ZZ/1/WneCw/IyaEnl7SVpLtL2NoiAtmKTuji7ckUXBKk4TdMBrv3q242BGXeE2b9ht5IA9k
4tyIRqOlq+sHgpHc0f4UNmWwLdtjZVqvKrGfAl/uE+QfHsFWwFoefshE6UItSx+nTp5zAmWCZji6
Yw89RW1wOzmmi/3DmpqrVSQXO1XfbB/8wNNhq0tt39duv02L8ikwi0ubUKv1HLFaQ5LLu8Wq8OIT
wFRutmy7Ivju0HPdjdyXxYLUURAq2bavhumcS/CIynVf9VejnyoN1FGys4UgY3b7kIU/3BylUx0i
uW3H9zj0f00yuHVbNxrYk6fgpeDrGKbmfeYeUsuyC60XLxafXucfI4SnMWTsrBTpnVUEp2RBcmHg
3AKLz8pxXvJd9QAGf4cH/j4EAh+g8xvaKIOEUgfoFHLQLhfJ1p2Sn+Ap3+fvc1LQM5qZuwXxdGM3
IaM3OYgl+m6UTCjYlvpDAQvHss8LTllbxQc/F+xsaYA7JOl5S4Ih0TUE1CFn7eRl8sPIBlj6wvjZ
sZP1GciSG5Zwoi2EJUzuHxzDO2DlMNlkx0HhJ10YHYXMv0/e/AdM7I1SZSub5lebngnGJbSQ4wrP
gvA011a+c0sY4egaC+SDUXdeFhnvfSsf6WzDpxmAI1CwfAdUVENLukyVZ3JTWMHVnStyuGklAUV1
QqvMQEe8sw+8ZkXYuXAzK/fcZ2Gwq4pH6mqsM3zCUb00/pCT/NOgP/F75EatlfhbE+Og0vDO02yi
9anYDapeT5kanfL92eXy0+849SuXRWjmjFg9QOXmUiJitUC5QzFjWhhcpk59ibFB7GfhmO9h8RZX
DW0UbtrKYK2pxWKwSnkw4XOiDHwPy9BbELuRQjQEgqAOnPKNIHtxZvojWdqHcnJpL0SFMd1ES1W2
xaurnODsWyDHmfEdhPvJNxwUGwUHvT+B0drwadxZ3VuZ9X2mSNLIC7G3ZLWSFIPICcH7jIMmdKtz
NpHgxe4HqTN+9TCFPvTN+D5UTrIHX0I0MsHlYoCqTbit9FrXy7s5VequrzjTG/xkXVWSxs2JjSGr
Uddvo80aUVn5NkQAp7nje/sqVSn+6/zW4D3Ys8OaV8P7jNPtYBYMtWqMQxaID5sqNV6SAsl3WcgX
Y5wf/FS8lGYPpSmY7ualbe96pd3LkIz7xL3O9rc8BjcJzATtSZ0iTqOHdpfxK4rAVbYes6472F43
ArOvqgxf8KT0nRwCKPU1tZ5PctsddqtYYcARyiYkdChESR9+HyH99RuYcZ9yYfLKfwRD4evAMJOY
lrxV+PGNzybTd0Rzag/L9I4ZL6gYprx3pecCw5LErPKd/rWQs9v+x7+lk02sNaPJAhg9Y+4Uogxi
gZi8hM/T62dLazrxBp8dQRSfsf3nr9qiYTeCLKIfEjG7msr15WovOuqnGMgry8nWnoNhN/N0VPL6
rzYpaE76sixX/byJnHFvEuuDY15jECGSFStnJ+SqJqd6XfD2SPMbdN8WDVEDdhZV+Z6U2E0jILny
Z8fIduuf9b/xXxOhu2HlOA0yEf0YilRLDrs2A7AwPxVSLQOGs1j/3zDepauAjnNoDRYjyoiI39cP
aaxgr/+sb0ccn7DujB7asSNvZe/iVOV+Yx/aWCB2Y29+6Qur+pngDJ4hS9VTk6Fcd8Z9z29YGTRQ
gmzLCAin4sY5NFDa9CP06xEcfy9qvH95Da/TIsUy/nDS6KhfHEX7bn0DDK6dfDoxS56Qzuqn09el
X9bQbwcW7/reeQ7pHRK6Lf3bIjS/tUyyrRLEhIe2Cjudf7w9/RH+861GXJU9Uc2Bm0mchXzUvCmD
NSiNRFiPe5mx2vhZxwRsDkpM0JP1MTXzftP/NGlb3Bo0g4d2+d+Hp4l5MNN4E/N0eRTr0G0I1hTt
0HBFsNc/SvhnXNOP+iFNn26XgQ4F4YprFb/0U5nQ7ksYzj6g+9y2pA5XV/2U+jFR/Vgs3/Qj9DVV
9R/x+M+LSvihvuCk9k76pXiJB0X2e0XznHXW+nL66Xw1HHkaB1MoWpTv0XJUAokkLEls7C+kHmFU
iAq3qq6TDbDYJrgBOkz1Kqi7OMfK7Wgz6SDM9yug2Ha4qzKFBGwx/OYgEtPguJ+v6wC/6bMvjtub
QfYKqJ/cL6K8JZkdnc3SPA5MzG2sTQQ2yKwlsGizYimGon/I4pg41cz9aqLuOE1afF2biIwIYvfx
TkWbZkEPIc8s+ZkB6HHY2E90C5/lSLwstsDfVhqESyoYi++RQxKwTA9FXHlz625iDBF027absTNw
OxSX2DNjvHlykuoZc7RbTFwP6meLvkkp4IbivqvHJ/0fJGV712iamKaCYS95tTMCIsc9GVdMsDhE
NkqIL5Nkyn0a/DIinLxbb34jQVZbBABRmynIN+nQ+HdCN3Da4MVZsnenCsKNj6cxcR8nhT52bD5m
r3/OE+qhxQNk922mTc7MmeGOtHHmKZgq74QfLHLGzNI7Ciil31B7hol5W+Hu0AVNx8qQcJFtW5YX
Q88rLT2BAbAjhcNlHpM6RwQa6TFqa7EBY2V5AwrP5XztB8ypsqJ+SAoKW1+PzEx0IJuuyn+5LX4a
dUL3aCuuv/pThzXDWqd4hz+xM42eionh/glH8KNZMkCyU9jAZryTPSnOjVVdlItuVucxtDh7ILTM
Od8RSLmD+dwUYNoM0z7iGufVRVZQ/BlS1EmcHqVDr7MOJ6mdj/gJMwARAN02vL67PiYzLCb9BNIp
1GNAFQQxB8evq70NR95sCvfUtORpRYARs0oRJethpmfXlxXCL05lzWWuzCtsDJGVNAr+37hPpw6k
NAbLtvQYWlnw3or6GVPP6S/XJgzwsxoqf9dakbdzp3hAa4OKOxjTQ9Ux9KvKpqPCYu486CXfGIFP
P+5le09e/NnDW9fgWx1GNKQ5daMRhscKn+6HgGqJsYr3zQzuo9p4XeLpVxouFgTfbL/eY5LAYmIW
cKOfbKzLRjepTib1tYdMDToDJJLJqR9/0wrqvjKAx8jNCs1N08Gq6iFbUrXtkvBc6vh3ZfqvxRTi
S6kATgfcLMaIumVJyTut50M685tB5m08k4oKRtjN0cwMxR6dpft+MnA5gMlwqDx5KyugZqEC486e
Yywg7GKrxhNZoeTVvXlxHWIQFj37U7vsKwv3NjX9ouKskbPO9gFOw7nvcI2YbIxkGE4g17nQB3ok
Mi/5flDV1RFIHmM4RTBvop3Ah3OI5XXoxMXys6+weIgiSiNZtC7uWqDO+l6IseiHADG9wHUhmcdn
D4A+jMKSJsIy+0tknawEnHASsLdK7C1QKMCyWMepeqC4sqTKmuuhyNt0S/rhK+fBot4PCigivaI8
InYug0J2KoFtRCRM/DAojVxfMeoaKfSK9H4IM3xA68s6NGhxStflx0dOwYT/LxMD/TfTra/egnoF
BiHDHgY33MBDYz9Cy371Mhq4yjiYjBzzsb6MvtxxHCBj95n5qAGVUsBEoEbIQvpRHl8nk2jdFq39
ssCLqxyqMv0iikl0FVtvRVN/4KH+nOMPQisKi0fP3RXDsqWvQIe4gRFIMyELi31cmn/0/Gwl5iwj
+zAvevYceBNgxQ/JHDOnpUdzBWKU9ELvAYqk+9xJ5605Y0i4Y/5hW+XVaVgLVSTeDSUQLzHUtocs
2BeKZBt72ol+MLdezIHfLxEa3p4O1JzeRNK9Cw0DeSNMHqQUGDZpjgwklJu1gBFVvMN2avBVFEgR
MpFwZCcQK6Mk/Q1BDAWJ5s1DWScMAb0hFThp4a3C+xFjclcW0aU0wn3j2Rc3H78vjL6BDlkg/sib
SPWX5Mbw+K2y3ZEFhHNR7Tw3XSTvGbJtSZCaMJuC6YEMozhFvvuNmLqPzLd/NUP3aWbMkJ2FGgAd
O+lGfAWRS38Bux2l7zpmlKW4F7GNk+iAjSOcnp7UTFJkxlDztPSYaWjpHtwh3AfMpEqGc23SveZT
dMg8na0UMNMO+q8qC29/yVOq+1k1X4Z6SmsY/AP5mZoXq0d+ZPQ+LLaFSynLvNNMzxzbuj7FXhDb
TQg1XQtpJKk+9MSOABEYOAxvdvOcfumhoB82r52tnnMrAqyh3xhnVi9AMKKLxicQtP2O4fadiQBw
v87OBlgiTR39aNXyQ01sQHXG7FNGWGR5VoMzWZEd/juh2fn32DdyKnzLpzHB3T504J1DeP4XQnNr
c6PBge2PcQOHYh7WoSiT3zDMqi0n6PMCOfRYdsCIrhEDmkVoF7jVs4EPicS3v9RAs2fjmzjYNVdJ
koaBuWZ9NTSTMUgoi+IoIP+Rv3nxpJd78cFnIgkn8w+26P2H2aHDMZv7DGNzhuiMIyM9wJODJDpW
fV8SPrf//sY9HYP4r4mA+o3rt+2Q08J7j/QH8y9vHBoX/suZ7I+0aceCjWNarIcogDxqcDRj2fSQ
N1/1PIVb2/JIQwwth6ROzbnQgR8+nRysAMqVGv7drGk+AibAjsnSF0XIT9npAmyJPkM5QjgJUbXz
6a2nKAAbloYGkjSONVuUz2MbcyNAQdaZf7psEnqd5pqKPDl8H3+59prgUFVAQSher1RZ7+i3cAJk
hyt9m5ZIjKfQlOkxF+fmj0yXb1i5u//Ph+ZE/8eHxhu1HT8kciX69w8tDMI8GA2nOxrEdN8tTXxb
mFEGuiRaZ7lT+9zbjMVWMuVKj2Dqcqpd4Dh9tNCwXIIaOVrl4TtXGY/EDexXcgz6bhgA+Gkz859r
2rjinPeER44+i0aY4gmY9P0vm811XkabOe5Ci6TJDYnC0ytvn/px4lAViHz2iQCU1nfgf18zwX+u
GR0H5KLCCGEy/ocEIRlkbkdp0h1Ns7P3KeZ/cYjGTHBMlAbBvy1yqpVMb9oZmCBGPStJz3D4KtNS
k8A1mzye429es1wcGex0RidxX5sUPWHXaL2QLhgmOT9NMA1qfagkLobRIZ9MFUW3qih5QQu4BQ4E
+49xjkvFjAhboJU65GUCyhxtRdGYyV2pup0K6vspCWFSZRMMj2I6ouk+Zsu88pAy5cp7r8OFJiTL
1Ndnmyus6OCl7qnWRKwwGTHPQms5OMBHKS34IWphf+YfZgz3KJlfcqgJS4Dtw3q6Mq5qKMhzzCv0
qkBuvIXHDQDmniRMrL/pVv8rFOlfRSG2GfznBhY4NqIVB2GGQ7jBv8lCvMFwmmLGzzKrEV+OFKuH
PiT11nbh7KDe8xffuevJFtxWEpNzX9rbdhRfnMnNALHZ7jFW0ouv0TyrioRzEZUPoZf4iJX5JSOt
3lqb5r9ifvV3U+qIc/bx8xklPj+W/dNUy+8gTT7gnu1Vl97sqPgKczaO0ngGZ9GSTJsZCqyyvPXN
TVcHD8RafCxlg2OmjPk+/HepeZxuDDZkjESFi7nAHsJ4iXuBhUQzqG9RQG7C0p8Nicl6PtrbsMXt
j8RA7+xBd9WB58eWMYngqS9jOd3H0djyk8o6EXm/TUv5rQOrOzpTkVN4dRaxqx0ehIPOJm4UcGNB
ZCJbG+KN+gOS/Ecg8fYr2PA0M2ylszk9DHTP+a0JsW1BjaSLNL8tvooo2fche5PncjSsTKr1320K
Oac1nswx+apKnL8yB7+T7vdaUCZlc/UNJpgtkWl3q85CE7fawLshmL7ovph0lB9B1p6iOn5hpyQu
dLqji8YZU2NDouh/KLSlMSEQuTdA6R1jpCNRewCGvMiFiisyqBGWGjeNpX7XxCAq/g0OVZRpXv7l
jkihiVGxTUGadgaHPsWxGCn877lKXpO2OK5M1Z4w0GT4JJCY5xL0EJG7CSokEV5Z4qHjGoSlsFIW
wcTOHGrcqelEU1ldWj+45QYMXs3q0hVnV3S2JoNof5ziEhYCKSwOg+Zfftug+45q5KYzy4E+spXH
FA5pCIgQCKAOTaBzBWOn3AQ9rLhcG500pi823Hu3wRgSPr/sSKvTrTCV7K6DGIkltfMUxvWPWO9C
wcKLm718TaX9Y73BRduIrVdNTyLDcqNrEgQw0r422UQ4S0uP3wE8JEz00rB9CxN19RyDzYa+585T
2cGjJw+NllKupPyzItoiKzC/T7L+TsT3dda6iZ5Rck97HHUc/maMP2zqxjcD8HwbY3TQOtpBULfd
vQFwMlpAAQvlvaUpYLXBL2bTSaTqMiQ/QfoNY122QpwtbSZrMzMqnPDc+DD8s95Jzy0fsrs0kCSq
6odCnipDhGyESON0GBsvJGha5wF6modbo1I5VpO2Os1zqI61jc8JGdM+fggjWm3Sehaydb7X1ch5
QuDywV3E1aO3PBlEp2+b2GQAGKqLmpdPL5/t53wBS87HiyHQgi2IWPrgJRT4TNGAmwgDQJxS+J6m
KNEI4wDV9BWAbJ/igCg6e6NsZ8R2IAq3OcKKYSgOfm+QYOIPJV5pk0ZJezpVl8GdDvC4h6RZHYPO
263EIBxyXTwvMr6JHakU8T2ssnsnb+Q+N3B3WlJ/206mczcZC8mL5nQQIw4xDqZ9eAAQux1hw1y5
WIwt9tUYLNJl3GbZoBTGbRdRtYP/0CyJAfYkaape9zXZ/NQjRwWtgOXcQ0lz7oOg+8efGBtaOR75
hm0+LZZv76GvHRvTsbfCd25+VGOf278qmfrgS1BR1CzxwVr/iLS6GDC9r0U+wVeUxtkOWjJu1XSU
8WKc0yAL7tvla/1Lp3+y/glFHUPQFgE0gbnZjnPcgwAYoqWXzdF1gwgL0SU7hJXzlsoov0wJ2lpn
KbcRmnVGU7OJl1n9MND/HGu1YPUZZMciw5swLXAjSklVOBdGZWzqMcXDuva8sxjtKyQ6FO/6Kter
cIJOZ3h1X3UMhyWuqxbyQ8pIJZwtxOwWW4ZycPQLxwOh1OLko3z2e4nPf4z9kJfycmadkr5p9sem
AKe3GB7uHAsebwdD8ByWr5K4Pcf2klMetP650UVIbNXw6aZuOiA2w8W474/KCw+BBaSSU3cyaJle
o8zcL8RfTbb9G3eAfJcNdnt2Zd+eJ2H9kpDT9+VUD2fRTAO26WWyr/15l0+jdQrcimEOKOFZ2W6w
yRLGhuzFz3ESvubpiOlmbEJniREdlT6+h/SQjpOd1fzkEclYddwuIrKueBKFIYgJ/EGjw4jyOamw
xg3T+4ULwL+iAhiKrQMkp/HQWcV9Msz9wSx9umQpl+7eM4IOJMMhTI4hyiabrWsFw+kegn2GZUMM
9xjlAhghYu172sIckcl9yE7NwYOx8focCVTeo0KWsbGDHmvyVDymMMQpVoBAacbSu4rSrOqs+5UB
nHcoUeoaD29BnGHbJcDqgTiuEq6670GA8/Er8eHrQFjD1UuXalqbAb36dyH8F7dccEhZfzCTr0fo
orIZ5yV992NMYDuGjPtgchcf4cw2tUz91tR6Bq/WIfRuD8qDDQ+1WzFNRB0jqJpRpKs2/5yT5LzS
sysbm86AQppxXcvNiGhN+Vgshc5+vcqVMK0hoiUur0R3QGrEkMJ6tFwJyYR6fRkixl/dba2T2pnj
QyXlgYgLoorQrm8MMm012dkC8MaSbHnSx+fKIUf8Aqu/Ze/nXWSgFN+XGPS37PIPpanBJrRzyvT2
tsjyQ/NhNfvcd2CgI2xilIghCJKAFBFkXC8YHYKaq4SANoixeI/yTI2CmlMXly4Gu+kRIWLwhB+A
3ORSZwKK6W4YeJ0e6nNOrCvJ45LWip+sIpklacy7j5XbPwo69yDdBwUYQZmrgzVgFtmnyPbLHFs+
R5Ctruq9jg7Tmq2VIDy1yAhak150hGe/CyTKMoiUX06TwCnpwDlLh/4Wkw/srP3y3upRvmZkh3PP
28fJkLhHRLfEW5hV2le6W7Qhvrp5MHfLIv1ayE90E0ZQg3HLJxAH30c70M4fYwhDpce2x57lVQbu
sZp9hCbecW2gA802HroAy7H6myo7jNQ6WFx90J6KFU3TesDIOLVxezUL8JsyIVRCZ0wNJMRE5CIV
zjM5eLDmtLrGyMBjTBmdlSBX0ncung1vik5/7FC+8P9UgVXOAU6MDELxu5L5XsagaDZG4LGTM5BB
RZXEf0ahqIv1iliEAxZJGXmX2c0jRTTml1qpNsX0J8FYvAVRf8jS9gfSNAyw+JDnPldbM1Moibjo
juAB6CruRPVE/PaI25GxdYZlQaJbfnQGNv+F8ba+QEIsyMrjdqoJfwavu2nRjsv+wG4r33TtueIH
sUslIr1kq+vzTrbPOaNrRDLUviWgTZbR1gsD6+kW68BQBd+L2XmURv+QBrCg4xamc9dGNzNJIdUy
v/UjPrrIbBDOZI8ERIcQ5MElB++mvEJskunNtOBD2wEfR6/4ehIvteEh8EByunB7moPfgFvw+ZUW
geHNyDfk/wnHqN6Nfhpdei1FTbUUKTYdLs1lTre2iAZPEQXiIRyT30byUKM5B61+MZ34qzEWnHfg
T9bId7ZTUFOTq+WqKq41nrOE6RFJ5O5YfyuYt7L7IHUhxCk1kk9yCJDzUqVyYO/8OfhYlPw41nP0
bpbll2UjFtD3bW+JJz8syTls/uRxfrI0AFKC/FK9mad8bn+PIKeOvsaJ+rcJBgwko6XnEvGbySq6
j3Kp4/ulbU6lQ8Bc77smjcZRGdw6UYx3sWEQSTs6iBsH6R48AVvXmbKvFREJYTokRtxtAoDArcvQ
ff2xIXBgHK3nMA9/hhPWeKm70/USHho7cwyJiNFQ1SodqpOPynNRSA75CKh3zrX6/e9elvBFqzr7
iKb8Z5iIP5XA6mwIG5TUA+GdQVztJ2s/Czp5SOJshx26CRxlJkdRVBOhUA80OFpz1+kI2FEGey1a
0f24bkm8mfaamowXIQNOwp+Z65lWQevrM+dnms8IBrXCY+2PGsGpnQhCEghmI2E1uq3CqVWBYelF
JWfjpSLuoUJOvQJwK25tr8KJDlFKr1DfYKgArxRrQkXhV2qc2VXE6DrcqDlA5HGY8JSacvF3ALDq
c0x0jiTXAvkHI1Ra3XW4mHem3V6Zp9bH41tX9qNluGifn/zokTzHQ1mT2WbBPTmlHZ42nR8yxUmL
+3QWFUfLy+D6fBneOXOTk+USmOR0AQGnvk8/BvEfka7xOC7+976p4o2nVWVGjw9R5/ya9S6b04OS
bh/jagXxnH4NPZlPiDdQhjvtGwGl1UwJLnedLZZNvEkNo5jpzElURTvktFOBPatV0eiXim5vvQQ3
Y8dVsXx3hYk+nZvbmNxv3VRxurIjZSXNonRR7QcAtGZHcZBjQyhjDHVmCwIGqothiaqT05gBZjgI
iRBr3K8CUZUcXY+027DfIvU0Kjy96WrWJtce0e05wWUwcubsoO9tWb87GNAk9fLYKW7UVXUbB8wr
PYlNs/M5RNMtwppt27sI1NKpck+ZiRVO7v+ukUHs+zK4NBUE2jkAyG9m0znV8adbC7AH00bpGx9X
mw7sD/FddV+LxMO8W40ISzTi4yWY/wZdWF3Apu+DCO3BxBbazuqrzg34n0HOTVdnm6K4ZiksoZCq
qdYSw1WzvCpPxCJP7Gi3yJXv68htnjnrwn5+XyLrkpnL01guuAiHVBxdlGuWQrWVUfa+wlYoRTlX
cQbCNv/bBG9b1cGtl9Mr8dTYjfs3FY8PBAweQt2/DkAVsMbQbMWgg3Fi1LtSq7z0uNmXiGW5+LWf
NEz8GpRBkKuocyCftIZwLu9QHER/T76saa/dwPSYaeZeKxDXuyt35r0ru3NY2VCXcnyAeSt1Jk/R
AIcu7u8KXd7Jnu15veVKPZFZhxp6UDSMn4FvYawNefdQzK+FS+/es7ic7Jp65u9q4L40DLEffXZO
EvY+Eo0chwFcVzOC9qGP5DAnShdboXWE+XckbbVYpgcbX2uihsW4xIb3vE561+8QqgWzetySZMsw
v22IhAmYTXTBjUETJ4uukXC603Mt5HLwr0/TVGJQDGZvmMaf0R1/9LF6Ag5j4JAn2VYcU5/bg8hM
b10NRps2u/W+WDEEgwELIx+eEHzyMJvBd10zQ9rMt+vkYh1g9d7POOyfVy1RhLSZmBMyHpas2054
gAEkLq/El0NpiMW+oh4Ge+RaXUBDMlG8DaNGnj4HgpJELXPXE9W5gpg9VcEKqk7LJdELshnonXUt
PTj4KdCDnoy2ukah1vay8VoFm29HzYQ/I4wH2N4UQtPR0SdeCOUTKXdx1fUYXl3bEusarRfEG0Jj
X7rSsig91085E+6bou4MJwCfVeJlvQQLSahJbjKX7AxOMVyzqHaseDjPbvKlZ32pgJ+yyMdmzA7r
c3l6qrs0TFKzVt5o/L8qA0n0ZAT3Id88MaMIi0v6CL3rA9sdii49rBjQBOtkxZunxIJwykxCT13g
n/nk38UEjg/NPkN7KFW/7PUIE6oZM6+Qr6Vsr8ibf3Q0t4uMXpA+MLgAy4BRbz/khfix3kPSstQ+
mFoEK1jTJ/W8C3sUJtqjRkvi/Klm+YfJdRXShlqAr9W8gfG7AKRAxRQd0JZQZug7MxyLD4AjTLUw
pdXuBgMDbWuedjmF0pTZ+sN4XUccS4kpQeM/z+Jl+OPNNR7CLmdPHDyiy/moaKmxmue26Bjyyqr4
coLqIy3VNSXQzDcTa51/u8FeOnCPV/2kEXKo2g0nZ9lVl1mbCZRBXu2b6eCiB6hd+ga9WOeU2r7X
6JQuW5iRpdu5I1FYqwp1PZdqKwSS6a+9ViCutBHPKfeFTqZtJENt6FOoNY2jE9QbH1XQrkpjYOOM
VatvLMY+997kPtkJ8zLTmNXeReysGvfoJPXXShiAYs/MtOq3ykn67UfbGhaM8vKaLgMFSuJ/oIU5
6o+Mne6HGc173c6kWlvrduVVBFTHevitd72sGXaw/Suao8S5U1PxW2OQaqCGXBXcnB+vCV46ODmw
rsMcabCJ1kfX6Q3Q74BOdIm9k/LDdLO+BTHiZx+RkSZr0o888bxOMNa1OYXxbfW1yJFZc0bC/u2T
Y40nQN6Ywyb37I9opl0quK/SGjw9TJbvk8HgTOJexL/jLUAb0tjoVZPO8CEDo2lxUZvTQsi7xJLf
58KXdLw0fwNfS9Sgjx08HGARErMs1mIFJdS1IrGiCsWX/kT1qwmnpSPTio7O1oZ6bFKlaxNOsWiX
QCKqQJCJ3ij2K8xv0phiNN6Wv4cifQionJacEo3adl9kKariirXDWOXVtIBhYjSiJQn02HW/yQEB
bgDQ4etCwrNdC/+O5bzuGZ3WpWcZhKYc/eQdOpZz3E57YPEdl0ujxzD9ryyeymYaAlrnECzXwmGp
9YFJ64m8H216jKSCbhe3OO18AUzEeEcrHMq2/2My8CANMtpgzJy15RfUUcDdmPQSKwJPoQNzteDW
I78WLlmGBiRfYGOMv/wsw4i0/Fj3xDxLebkh26/zEN9E9V8EjJQowdYy0xQhVH7vV1gjgRjKS+YS
fBKGVXzPTJPYAsPfagx8tSwIU29PH/W4WhVYWhQvZlDe2kMsVVJDrvePcAIEHMC8uCGXjjYmvOja
yw2YhzbJ8jipPN50aQuLL3iZZUduQPiyggkrjmF0cwITyH5ezTHaYoZtm3ewPdEDjTnbKCkf9NBO
cC+K+skRrJyFw8a3w2Tf3RaXo5swbHAm3NCH5mt2MUDKDaSn0vOeBRPwu8ogI6ZnDVQVB7sZjda+
zo+Dtnkpg/rBGHD2Z0z5M1R/VpV6jPFlZ0V85gNYTUiTio/yRaDUDcORo2BB1xUpW240MaCnIwKG
JxVqZIPHkPAyCfYhJ5Yc1ziE41ItrIGEPIKDmL6bAejjSLk7qea1Z0vWyEqJ8yir8SjpjIII0h/k
4a+1ge6X7tlxhtdR4eNr8/3keUHaCKphZP/9D4OprRqc7aTIgAOxvOsUDUbg539ykmPmwqQExLTc
DTTVVwP1sMve57T8aQu2CKZz40YtJnsdlC07gJxhINJJ5c5tIHKpwj+nsTlDqXOfSs34KNT4KFvS
eWc7fXRDOFjtAg+u1OSpJqF4x+ezApzdjRwtyey7ZCWCvklQ0q0ZxduVctH7IZ2nl1x8ipSNjNiP
4+VPQGELNwfVSxVUpEXrJs5cyh+lRI3htbgAtQHPN2XeljsUYlfu71bykPDh0s0J7WkXsym5RUGW
C+EGzLQ6a/yZ9d1mSLnkoP1wbAayHpTcjT7J9Uxsdd5JfQYg5NH2TF2ML8MlRkgDKHzVkqrkbTVX
SXP5QPDrsz43JRx0gPvhjEMVMnLdwmdMhwKL27xLil/18LZuoet+VmUfqU9T4DRwKd23IkoPcQo+
4OM0eze17UPA7HVPm/9hCG9nlc2TkH/GcPjZSObq4f+wdx7LkStZmn6VttnjGrQwm55F6AjqIJlM
5gZGldBa4+nnc4+sDF5OVlfXrHsDukMGIVyc84uYZ5bqDNkQ102WowMB00guG1OAk2hopFQIg/ES
i5Yl8dcfYnaXB97OjTBbAqhj5DZBnmBbzZd6Hwp5gIZ4DfjljVl6F4ribzMteZWiHJlCC5eJ0DQc
gkUtQB+B7z54LSMw32AE5tKci+iXgyiAxHQMc3gY3Og7iEOCe+NChjlLUj1L+IRbr3einRSGkkgv
FLVxNkaSXgAHRPIvsQHRukHyAeSJkZHf+QuzSj6ksJBl06N4hYGJk/HUxeZH3KSPBdFG0W2qBc5Z
HgbobtFcAaJ8l+k60H7bqSmfZpdxEKo7eEQSlYg6opwCM9S3oC0bMruh+PgQ03yAormXCWDNIWNH
gGZhet4tWoA3PnC/NaQMmtoAzHuLMwt98TgyvC8QZCIlSTCvd4SCFaPDTED8OjO7shMPgeJc+ZDB
Yd0WdOKxJzyFla2NvFlh8dy1BiR8XuO9weQABBEeOCr5OUhF3aYH/IaYOO8TidF+afU2oqtIf5OI
P3Yh6Flx93m5wfWQgMza8pIw4aXAKsFe2Mmxn5y7Fcp1lOGt65LTTO0IJWjA9kmB22QDMNtAoAmI
brQdzWTbxvaTptMkgzZ9RfaZBl7DFLTRSZEyDjFq9+gypz1EffnUaiiykt5ZenZ7DdYMILyQEhOz
tFFIIsH3M7FQexYxX/RfkQ5QCH6K8HrRPOB8heWAUNlphdKYTKN2nf5umXm+6qz31BphFAo5CTGz
EdHRiB4wb9BjMEa8UcTsM2WzI+izAgpiAg2Je/dm6lSs12egAgbzM9OqDqh10ozmzov4IOIMaJoO
r0aMoiUALmkYaTlz9FzdxDUTikz8o6EYAbTdjbKz6yxf+6OLSojW3En9rmSmu47cDbh5lxkg/jq0
keieAw1vCiPkW/Yx3J0gTuukrJaozxJYtx9EdHwunPdcqV+EopWYM5L4eITTgvZwdSs0RYrIupwJ
ehBEZsw4mmRPvXtkS7/DIoSHSUtOc0e7cpvN6oPUPkzFz8cNdVQVdV0lcIgboUaHkgiOjQYw3eaC
IOaLjLJoIy1H2MxMROvHgjg/xFMMsILIWIlbOM1JyU/uj674JovCN0igAIJhqmWk+H6qMqsuIZRi
4im/3Fmo64k5mIw9EaM4GIxeUjN7M0T8VNxlt5yvstI9OOjQx7P9lg0VNBkgumr2cxJqcY75rkfj
nXg8hmUnm5D0Js09yQCb95CnoRBkImdTOYwPeaZmdYTCR4dOGk9s1hmijbA0FpUYWYnbLEfEIpwu
59ejw0cv1YrE3hPqcKDFGTLLGWCLvALM4+RiEg2F6MHhHCUtynvdGAOSQJq7mxTB2ySybShrK2M+
zKzhB7zkZ6uh4VVqmwE3OjXciVkMtV0Rvkfr8sYe4asJlOfcgbiuK/coe5IelA9yRypDefL7cclI
hFf02UawMEPh2vQDNNtoorqrJO+eRVsj+37Ln68NgEdrcKLmtBFSbB1wnIUeRD99dDAWlhpdaCXa
hlFefm+L+8mwHqSClBj02sb8I809FOOZMOaDES3mIHhqr9UmfC4V4728MzeJWaBtXfJAxahCdjaK
Cxt0mjZAIl1fDFVF9EK/bhBLWJh9v4/zYQ9N6gaI/rdmQMwedv1DPhzDjEwylIiHStcNEokYOTKw
keNbJTeVZeYvosZ6LOpqOEXjNI1ggGXBbNQD44SC/B9F43+laGzYuvkJA7d6aV/+4yNvIzKyL9nH
f/6vaxAe4X+sXpKiffmbqvHpwF+qxp79l2UjXOzommlYlmkDG/ylaqypJorHSFuqUK8d/gDf+iVr
bHp/qapqe2xWddVSHZBbv2SNTesvz9BUw+Ew19BVQ/v3ZI2Nvwsbm0j2moZjGzq/0HJNAIx/B3uS
ZSkbe8T4y0DSBJypXKRthEFFi2RFpDr6FmQfwuIlKi99oscMfX7X5cpWhdPUK7m9aoTQxyQ1P6z6
0Gemti9mj549reGxJSSWmXN2yP6nRerCIRLKH3USjZsxVG66JkILRSyGwVWzXWT0HlmTpSGUVoK6
oc2KLHxkZB1e5gW2MeG2C7JgX3kwE/F6ytGFxd4t+5YWLhNh46gGqbrL++ux1OZDAobMnjQLMvQN
sI8RWhI0KrsqH5tgfsjUAfuuIdsrhI+9hOmtPSWEjAD0r5zAxbPDdO+I1YCUCcU0BTdrZgYXTDnb
lc/TQ7bJ3LWaRvx1wseuyLA4CPPqzQArx2DRQTTD/l65yREHFiSO2qfUqoTjToUPZxqvexehcifT
mi1cdzgwlk84B3WINvJ+2oTeakBiI+h9VuB1mJftlUf6CC2aKxPw4FqZracqm26sJL/TjAiFflAF
6ZDd5aWzyhkI7Wb1aKtKsUHav/fwaINXQVwtGMhxxPNWnLANG4Rgw4MJ7XMa4SKCDaBBG8aJwTjB
lSwqva1j0TJXGLBgHHIsFFTd/YL5aoffXGxchi26hwF3dXTohgACoU6gzRdhVD+XrvvgT9W9VqHx
1TiPXqghf+kQzkAwwcvsKw+Dcy8hTutUdyJPrzTQ4JjXzGN5MQw1cdegeq9aY1wQSXkHKTECIWVa
hMmrne/bYXgbhuYNVxTmol27CRKy9Pl6hoLlN9ahw85lRC/FUCPkVH2gYo69rxFjgw2HdmSfkyst
zOqnrtselDp8C8Jught1h+b1TdpqH1bK00rLh6wn3dfmE5G10PqZBcyDYvsibkkkdU4LhH8oM+jp
84XCBMtLNe6l0/Hi1eGPaGDE6qDxtKn11tgIW94KNsgweK+oY6ereqhvBDBLNaAm4je01HgfgIwW
99pTonOrQOMgBGnaG7X3L43R24j3qVTx0VPdu0AT4zk6paU+p7dRus8H5SZBBhrUyQHW0I3eTwjw
Q+NgaKlsh2LCqjGZ3mdtvCaaBMKgjW868KTbNsHeiUn9qteyu3qcukWlJt9qzX8ycg8aia0sO3Va
BxEArCHrQB7iM2O26q3SQdJHebxKNCyy3RhBbT1Zmm6IJboD/b0sH63Bfu9wYSI5iRNdj75uWKf3
rmrOGyuJ99483hiumy2KoahWuhHBAh/AedvOomvM29xBJxS3iWsrrXZZkDxVXj4su2RXGw2a4ZOx
RRf3qnbbhwFUG24l2ZpRMdpgOmCR3E6/lW3A9HaZoV6MEmY8ABaLd/X9wPAXqx0HRzt1PUzWlcX0
ftUxsQLWGdy1jKjnVL0Iu6XFTVVzdL/chBRIWk4Mn/PnLDJvlRCfyqSOXs1s3Kt4YGPOcu/b8Svl
iHCCvXMVBQQz1qfJvoxIMRl+fBlVwZHofd9th74AziH+n8YKeFA6yGTDTIDimHjkWRaWkBMhiSSP
bxoNQk5Q/YxbZRd417lXP7S1evSCMlm2Gt90Hxu3XXiV1kQZo7S5s43o22CiZdT4jPXabj8oOA6q
xXCr59PR6bYpvQSvV/yjN9yYwLD9syG6TfSfcW2gjBd2qt57MS+zbhlofLfDh2pdgy3YAaC+adKI
cA/p0jIdjq2BzV6Stw9aAdTcnBjQeTP2fSHKdu5MlxJ2/j0S0m+NURzVsv8BnBvh2Tm/NnURcMYO
iv985TrmbUgGcYjRI3O67EUZ60dtMKCQmo9FiqOaOWPvUqF4hrBtn6pHn07A6Sfy8fnDMDDYjeKf
Y5BDkJ83CvHudRfQm7Qg4ZZ4CDqRh7m6mF8YePYSaEG+RmFKxj9IaLnLH1VOr7tkPEBzM8syVKFD
uq79jgjA0iNQSFvRhbexa73Nk4lOUehykii68lA6W1uC/jXPEBDb2byOevMiSDEKis0nP1I/HB91
CxEaDGezg4HmXPp6v/HG4cKZ0HQkH3gbkSUZ1XptgmjkN5XoaWHGp6cv4QD6MjiiBJUus/bSMPYj
0nkmQA3uGXZcXWkBmvEOKJ0LIipKEfld2qcfQWxcIb+HdVU/vrjGqIKJI1ddEUQTX9c4VwQK0QbU
wvBjtuZ1P1hEK1o/XMRYdAwTAvLKD4BMBLQbb1cxq2uDoSdgmHdLxivXhD3feryklg0DacCKr60e
fAOXdQxccAA9mPy2qwxSZyjENY76Pfdb5oFGSKzInfZjZWCEhbScXtWXo5LcTtCyG7jXlkMjnyso
L9vDVrXmo5Z1EwTeHtkmCLL2yHkT8wqpOHRQ0VkdYnsHBXFTWc7TCEZpKd52T4co37i4FAfxtAlG
/RlqRIAuo/GaGfVdPwQwq+Otl33PhZLnNH54Y7tWMucqHYzHUrPu8xH6ozN2z7GD5e7swu2dDWbY
NnJ8SnOsgCuKpmHfemj9ufijjARYC/0IKvbC9VqwZBgB66CDvNq+1XREmnR2cvMHr/I2TZm8mAMo
ARuR+XLmRVRjAwmV7KJR1G7lWCXtHZ7gwO6rbZGj3sEcdgBtynvTEzCq/RaW8jyH8Nmq79aQVQvV
Yn2p8ubmkCrwoycLWKj0brwhhllvgzzd2aV5sFXz0Nv84DKaH70xu6gHkxm+9xxpfbRnzvkeJvrW
dipEBAfl1TMhG5fWDWQKbz8kxlULjA+5rvRHO1jqtijBkDbGtkfQaamqiboZgirdml6uX0RENAlT
4MMT5Q92ySduZ9WLYcYP+USTU9fVh0GiZuNWj0aieuu4HMJFnqbw3xkP+YXC52A8ki1IFmHpfkNS
0CrdRwLA4dJw/KckscO1FdbPiP7fTHYh0/JHO/M/8rwmDukxfHKQ76inJ7t1Dz4462WEAGKLmgpZ
rPHVKEvIg4F6XRqvc4Fey5A+aF5pLJzn7LoX/kVMgfGZRz6WnEnz4Jomaf9MfQJ1TfvV8yb4agDc
jEMQ3H7CbMdm8AP7t28JJLfDwTRBYXXd0C8KO1tmRn+vueUbwha4oZANdN8bNA2WTTNcJg0YEQ9O
5AQaGqWsR98TaL5QvW2cktAASCbXCBFda+0BCKG5UpJRX5A5vtHRKzTTfadGjI+S4JkY52sM170S
RlhGfGz1+Frz1StnslHryNQLoyE51YC5ngteRB09GDscv0251/KSVfeza/zIFfsCRC9I9DS971L7
stD4H5vRhwOvAEodbocieLIKnMVyOFZWZdDuAjuh+VsxY31QCJEzjzXXtUd+O8ci3Ipnn8arvAUi
K1youxCMZE2aD1lJL0TwF90P1NC2AAWtNHnPNY24w3wIMrjPqju9xai/4mmH1bIjclXTjBq1dcGI
XDEz0IaAQMV3Xg3+Q9QA6iKvXy78MLoCRNABwMPS1envCiMwlzG6eYspTI9gBrh2G3ABojuLpPdf
AjN8sN2ZYUpOPMeacBg0m+Ip0YR0J+rgjXmMlUonjRe+jO7w3Qn796lrP/QZMRqleEViX6SHuVeh
Hx87BXnOtMsOtddve7NFJczvjpoORMAaLrXav7B1C6WGoP7RBQ0cWqtGR2SbFMuyieNdHDnf9TjD
bbL6GbZ0sago/xh0RJmRZG1HBvSzntxpKIEuXYSxwxbPc8RLrzQ1ufE0MsZOaL+2gGH9HHURwlV0
eOOSfrzoVBcn1hoelp3tXVvRwSxUdP/dPZqprwZIV8a97pYGd8ygN2gk5LBQYPwPzBKfg/GNBgcN
GwvMyd1Qoq0SDMu8jdc+GPU1YuPE3ZLqbiDKtDSINe9CLWHI/Dia+QMwXbp/3CpALcCdBJM8eLgV
EI8DeQknQWek3FlQDK1xD3cd/8UOz8TQuRl89UYv0RYkCbYHDcMkqLGXkZtter27rIrhXq8HVAn6
YtfNMIJU780MpiMxJ2tXd9Ut1mrf1NJ99sv4UoFiy6fLB+ZCSLRJXqRQtuZ5AMSj6Ps+4ptqwRNN
jXaX4E1Qj2gLJDNprJwWqvK+6ZoPGrxxAUdEqrpUHfOmNqJl0mrfEidc2661rfx+XPRDtosdtJL8
B8hlUMRTMarF1X6wYzpA8gyWEl11TR1uIgOpWCAXOxzdIrBQZH79Z3/Q2n2XBYAk0RAOHxQVb7nc
adtFQwTuYGeXuMwADcgQhjDDby5KksXgXJfc1wBXg7ZIPzpd3WpVf5nrT6bef0Sh/x7Mw3fPsV67
0P4WmIy3PZdUhHprls5Pcqp3pLDHlROV2zHEhadhhBR6hbXUrLdYz/cg8C/r6GbU6C8Dv9i6iF2S
ctpqBh7nOoOFMcNdrhumYh3ZJFoDtMmaCu9eAShPBPPJU+HJzE76kiF2yMc5Ksz4wuewvjGTBqRL
STfvCamyKDnqs9GsvQk1e9fcdMED+VtEctdvULWyw4izHYg/E6IX3Aq5SGSYQRbjFpCNbSMFK6tZ
Rvq85F0f52zKdjn+boE/zSdd014EIbzgJoyqYd+Shlt7Zfkuj0vHAPReXQUrr9UJYciVhbh87iOH
aNkA68/rxlLvtrEyhhPKzEjWiB/miqAH5qWgI8cJhXVVr1+kBKpcDHxpXZ03eNvbMVpR1QA6YAZb
vZxCt1krEWcIvIiQQqgGP/qhVEkxCP1ZpN2zDdneeynSaifuzdD142Y+BWMGZBqtIVm0IkCTOlO7
wG2oXTVKxW8R/y36gToxxCZYqRZ51lask6VSQ+mSNpGVXjZmByvUEQblpfWQOzl4MMcwCJRFsSgU
sGv4XiNDDBsmHZIZ+gX/b9oo5rz+VJRHO/guzXy1SMKeinOK7nluRzt5vbFpRnBaYlj3NI/66c6d
7lIkjBSsFMUucUvlXUla+vwGtvWn+y/vtXw6cr/T6yDrcmEISY6mC3eV6a3QpTrKWxHBRcJvR9wa
KbMrV8pFTaaZDz7FOlzcCvkj9b7m/rQBomh6S7hjsqrXdoTbjxfQ6f7CDunntWKiXu35Fm8dIZC8
3QcGyC7EEFetPh1pYPODKRZZbDvbGSgFBDshK8wcaBfMTQfEJMFr5euFP/0GWQTCD9hUD/XTnqen
F4Xo5yM6qq9GIe1LUr04dLVS7OyGhPcxTROIIOIxjYT7IMWcvxpXd3Bkkjfv6x00qvAaHWpXmUEY
hLmGUpAb/lC6TEVlnu9BLvhEDrrj5vRx/3iBCrW/zeqh38jf0vvVTWrP6qZUrZ7sSsaHPujKRv6f
8hTySFn6p+u8rpzBMSIbId+EPsZkJil8wdLIDjpY651JpkL+h/L1ETvY1cwOJsPiMph28g0GQTPs
QN3D+cAU2CEs5bviS/un17WLdO/DBAMGhLqTvLa8pPy1SHu6DN0YGhY2kEP5pYm7L98kWT2vKxxz
LVokS5+dNTp4wyZ00lsnUHgRz6/f+Wv99IqeinInsGvDzhNxEHGz5aqmDa2t8g2a4eb0VPMqaCBX
1fvzF35+peQ6WQ3EW6j2aFO1CbcJbojcZsqXXe5xPv7rKyjr8qnJ0ukYWT8Vv2yX1S/rTq9tWdnw
MuQmBAkIHSPCE5QNfEN9pyFosFR7QA7y/9Q9q1sIjLo+6Zu4AWVnNcyGxDs92FjJ285NPrd3ToxG
T+Fe6vhvzkhVQz64y11jN9TAvXqEYIg13uXZBUljDDo9vSVGlKj1zlDUVVkpHZ7dEKrkovAKWFSa
oC3LuoPBB1AxNcA3DBENRmO+htVaHxIFrdgi9/9zMXf9cjO4UCTTct6n9sNkxuHFIBZ+NNALyLqv
24UN3IK1UNPqXVSr28EYh2DjWXYAopINQSDgtm6HsjwtNGCS7CAXnug2ztXzOrLN3GK5+VSUm1z5
2p/3/y+2n88cQanATkuPx0sJ4jwf/ul0p6Ijfs6ntadLf1px/oHns/xp3fnqcis+fT9yH0TA1oD4
+WXj+fjT5YDh0tr+vkWyhM90sCmj9vF0uvPN+bLfp596Pk1LCAyYJ3Mpube8fMzLpaXqc5inFYPG
jrjVp+IYoeIByhvzdN+CQPSP9Is21rDQxEKukyWZl5HVBoBA56to+HQR+DRP5GUqfJpOi0muBBpM
yHEMgjVBc7qRUPSx/Bga/3MdHJ4NZS1gECrb/VwOY8TCky9AIJpPD8D0pjC0O5mZsaT2fSsaM5UO
bm0BRljUsm2bY2IatoO3hhg7uEMVH8ZTTqeSQ4g26UH+J+6a+TIZobwJQ3UtEzqB6I/UDnBDlNs7
R4j8p6ZPnikJ9OIg62qeC0smqpNX/8jIHcCl7slWiY9WlhhJbIdwrolUwiKO1DmCNYA6JRx61VzE
JTqduWBJogTSHMrfpS/r6lp1mIWCP2gqMlitNvxaDEFRH07rYujBSVaAqTIXcofe9MxtWDGWFM8z
IsxzkCWNG3MqyXURODfytBqClVOc75u6YfRrWW55GGew7qf0m6zbtf4N1Sx/LdNrMtsWkRmB1yIe
8zn7huNZsmR2TcRYjOuwNoDDJhbySX9ZhwlhQ2Cweotl937KwJ3K8kH3OTG11kVMVTxO+YjPGTlb
dkWnuujE7JmhV95WO5mMi9QCQJQsThkZEdrktjgkEfCrCCUH+QRNpUcU7vxE5co4L4jNMlbtFJU7
MId1s7Vp5cn1VwdTPFu/N3CQkPVgiuNNlaWPVjMBoOvbYrgoi7jdT/azr6IX6ynq58Wf1hGBQaCl
0bahBgZxUrpfizYnDNA4BnKfv9fhNd4e4oDosoe1xqoOyvYwR69G4EHP6iZrPTT9d0ub+Qblcwrk
I5LFjibE14MQ7aKGd/38JOSDOT+dsNaYpDrThKgx39p54YjG6VyVX6bX2sUaD5AP+RjkA/rTo8I5
kE6v0MtdQLhLPpTS9jZmmdlb+aWdHpH88ty4R3VpGkiJhE516EVEfXKmXeLnKcLtOkYdYnS+t/Dy
MBiFkkxIyjefTMJ6EPcpEDK9qWv3uHSI+qmIykW/VEPmz/IWquI+nu63KMmqZvbMHSMSYOJriWLd
XTeJ+yQbSPnteNPozZh7CZkjsdAKO9rbIOyxjCA1bWcugtw8/aUuWoYQsZGlmjqIfKh6skPedk3+
kkCz3DqLlsJHOh1PpfKbfJcqs6zQl2ZxrsqSXGcpCokHBhDyTQvFbVDEOSRe4H+gFf8SWiFRBv/c
LPr6Y/iPq48xeiv+DqyQh/0CVgCBACNh2rhCG6DQzE920ZoKfAKnXpx8icE6un0GVhiOOEg1HY5y
PBfX6N/ACkP7y9DxlHcNzXNU4BruvwOscL0velC4RKsmiArU5y3NZhqs/h1XgZpqOg9BHl82VbQM
8EUtwDN18zZJx8tYfjGyuQp1rwIyibkxDCZtqSige8KoqXCosN7MLFTWhnVZDPV4aEiAnBaGGSFi
o7smGYrpR6bxBRklXY2XV3yhspi7QLPXstj5eX3aLquJQzxFEVqyslUqRI9SGjCps27YnJunU8Ml
6yX+XfsoAyMqJvyiYZIL2USdqx1asutJQ1XRF6O7WUxBZLNVyN5fFkmFYZWYOdPq1L2IlurcmMmG
S24QpgqhiMachweyHTsvrM4Mt51pXcgOZRTdjVxEYogwKJaCmEODlDfrsZ8eiapC26j6iSahlw2D
LbujviiOsB+h9Mhu5lOP4yC2uU/Go1XWJfdU9DiyzZALWY0j0AVapPysFbcbLoKIwOHcOP1qorUc
Lxzkl1Mhf2X5CD+U/XuLMKrSGaQ9ZlDZDVJKbdjdoLQebKam3yKaS5ZAiq/Te2zTsX/Avnmr+bW6
09zsoQtRai3D+hr8o7WdnGqtlnFwGyL9ikbFDHn4whQl4oPFtte0Fz9J1o4hgOUi8WskiQLHbEbI
aEAFwkB7MW2Kvexi5LOJ7eoxnVt0Oq5y3fwmn1+AMMoGkKdbt7dmMdgrjdRJshi6GFF0cyIcq9of
bYEptO1H3YHutzvIkve7dF5nlAMsgXNd7nOuno+T68C4gw+siAfVU1fuzvv9i9N83SxPG+ghRHBZ
PG1PLuqZRv18TUv+uHP9fL1/f11dYgCf5DMyp+KuyEVWq79KX9ahWzhvFcvbFM7my6VOt+DLbfpS
HfOYBFDXtCt5cDho5bbGqjQVoaRIfF9ykf+uJjJYeK7LzXUeE6iTx8gtp53OR5qMrafWwWBIx1/l
T6f9su58+XISrlpfNsvqeZ/zr2FESToY0ZKV3EVu+NN+5/MpAfocdeJdnledDz2vO/9v53VJo9/U
Ni6Wp3+XuQuYSuZ/oZhQKQWLEhchPGlwBzjUuoIO6tei7gpg3BTcxJ2mbXS7atS1qgXa0laCAJU0
znE+25eqPBfqWAzr5RaPjw2DY3HxyY+BkgFel/v86Ti57nSw3Ef+kNMZzvXz0V/WFdmo75NaLfbD
EPa0kD/M9ZAxjmptRjmRlwKwlfUIY7x5+bVoTWKGhuUWoz5x1Ke9ym6XGTgQiCngKTI15QMqGRGi
NufwVX2aEJ53CmTIVUZyZLjnvKusdjbeGVNiXcdiAo3BZoVuDfMmuWi0iBZaU+puM0/NnVwn95Ml
qxkJwZ3r8uBz9XyaQYwyZTVUSXWSsSYOKO4ODmr9QZbkwiLBsUQ2K0fl9/eGtkEELJkwdxXaOlJg
57z40zqiaiQCg4UMAcpAqCzJMLAsnazm5JZAG3el2WvbsU3IYke22R0m13U3Wh5df935k4vdyZeu
nd1NrKfhLs4YP8hF1/v8+jIAbCNG/bbo3OQiEiNdWZIbtERhwloWT2o99ntVCZuDXOiOCgQuF4N2
ywu+j+JWGQ2iImVjKIdArRh9uw1CbJoB3G2gcbI6mr/BpHs4L+S6sLBegW5oaxNi0WGE437oxQIl
Xm2b982+EbOupLHbgyyRxQH/VpSol2P9hvaKRZykhcLW2QeUCgY46L1ebwJzPtY+HIopLpSlfOby
+U7iIaf+zAsjV3by3bHE3CsF4BVEHI9ePa23TVayHWqQfuIWyRvjm+7O1HJn68+AJrzOMw+yhI7w
r9Jko3GXdEW0yPBSn0l30jzos8nElxEgMQ4R0tHDAqaZqQLeJHm508dmBQt2Hu65Udgo4sSyqEvH
AfBVGzNOjHGwjjJQ9Emo4nSmdMUC9WjvkGadso5cZQBFQiJcJ2ftjsqA0h/zf1NOO89eezLtc1op
t8stcpFLeC6S6VgvFGjsnurn7Z92kieR9RTruo2ut1enU86MDIFUQvudFePe1YYMpGUL1w9SXHlA
RO3XAkm2pV8ORMSynY3Qy14X2+XCEHN9WWpA9jPgEnV55HkfRFRElESe8/fu531quzKhnqpYb0Zl
cZCLWQbDZPHkJVmK4e4ft092ABe1cGP04/+2j9z7v7FO7nK6ijyE0O174AU1vl3/+DmydP5X+3Gw
AMhlsFTFPyXv1vnf/VKV/yiZNWu+a0WHdF5AJqXl/r0uED2IL7oerfU3Rj3avLCiaylkb3beUZaw
BqNfOx9z3nw6bUQ+CVTzPy4oVzqNiDt+uazc55+uswnxAXM2NlDSi4UOaewgF21Qc6qvRVlHQfnX
Tl83N5Zw4frn2z+d9Ouun+qn4qdzj/rIV6eQaZOn/n+2y13nqCj2jfb+6Rp/Lv75SucfnUzaA7zt
ePPpF8jieZdPp5Bbvtblyk+Hn7Z/+jkG0KuGcC5un/qnRfq7mhVoAaLTs5N7nNefD4Aq46/LGX7n
74N8s9UPugVBGb8DinILptfaqVRMIq6Ody9DVaK1LEZitodZLMA/gp2QRblSbk7bkvjReU9ZCtNQ
W00p7qXxebPdicmy3P7pdHqeNQd9KIWhpyjK7acryXpczw9z6aUbjMM9bX0+XJY+nfP8k+TZ5WYe
91GBJbvRMuJHPYFZ+a2cvwhZNdG4y3en78LuY5Ly573UDAS+HzEKoTslMidTaKEcAQ1iknxeuHmL
gmqOnqIzViZdkacRgCzaXwuln8kjyTrCk8jUyKL3UXdWhBa4CK+m4psxxfBsFAOzczUbIZ8fMJsm
EysCdUAUfzDYIYIwQcxym+5j6sx3n448LartiPA5uKL7ICPoXXT9dydcZBdRM2mbVjMhVpjeWs6t
E05TeBdea2TrcyxSzuHPM/w5qsO1GRAHVbo8vlA7ZIaTgAGuEMW0DTpzu3VA8sZA/lVg0Kb9mPK/
WNZ40ZgtYFcGYbw7GgyItWtjlaJYq7hObs5zVxmKkLPYbLSGdWVjmeYNvfb/EbDbfhSC/9P8bxHm
eyvKqcZtsv0/f682p3rwUQja0N8qa0khuus+6un40XQph54kncWe/92Nv4hI/zLOpnqwff7rONvu
BfsQ6Bcffw+1ySN/hdoc9S9b01xNBNl06zd/ydH/IhkhyE26jbq05hJL+wd/yfqLoJxmeZ5jaKZp
QVL6zV/S/yIaBt0JdXnCYxCY/p0wm2V8UV13kac3DNs1oSW4rmp/kbg2FXsMKteZdx5p7QRPAiML
1y5S0Y/VZbpzUP3VN5VDsAzDhVX30L6Yb8FD+80sEDBANmPrTxsmOI7y1JYXHaglXG3zLRA6qwY9
t/NihKpXOemzxwQPpnxf+sd0CyJzk7+AlDaMNXBJdD3DR+29ugBPvvdWVrz49ExuT7r7n4W8NREp
/CzHL/9Hz+W2EdTkzxeGVo2ptaZn7rxTZ+cb88xjSBixco1bQGRvXd39VFCFQ40oerYi7fhfXxy6
1x+uLgKZjoUiBmHVL1dHCHlEgduYd+6jN1yoP4sjwKxwqf5oN9nPkAEjgkE/nXvziOe3iUL4MrlX
Nu6Vd+8iN3oDrt680+or7ZJE50t2Pe8THOVXzXWEDucdTp3NOrpGLoKRer2w7p14O8erYje+Fd/C
S+NW3ZbuR2DZNvjd+RtSDMPavjWf8cYlKY6gNcdctbBtnMUCyfvuR/WYPfYNUgN7CyUbZ+14K2Ne
aMi01/BLSbIsmsvsEgD9O2g8Y4csGDzsHJMj8LSr+r66BpqoXTRbtIFXCAQ9IowXvsUP/Dub8Sn/
SaTmSEQsuvJ3KPok+qJ/Cdwd6ss3sASYZn1Mu2zVreYJY0/IYYuf+kXVLFuUq2Jlj+h88zoPkIQW
yip7BTs5gtvd1wharjII6Y+QXqC6QqPGszx4KEg7PfrNNo3vptvZWQZXSDLU7kNxl3wEYHuzhXJV
PFjb+QiCNn/KhgcQ4UW84nYEl9P3/MXeQIDxcTn8iduic2XbexrEJFjn0IeDHb4LeHAiZjXCBIPS
bsJ2+96DUYckAGhcaLGod6a6gfvj3NU/8Ml6LW79m7a41u8HoQmxAFoJhD5sl94RIvQ1Hdl1QAZp
F9zaF32xnFYoQzXGsnxJDxX6r4iS32F4+TNeBxsdj6MaKe/F8ApOFJekEAoGTm5L/7verMviNnpo
0XC8MFE7BUtqL+N1u84v5q25oSdplgDtsIO1nrV3/6qEK3c1fwfy4a2yG3+Z/sBP9gqHQmXfYLiY
LzGPz1ASnxfxFnNHqHPxdrpwnzwcycwVqrPpR32H4sJ4jaktfsHPKMZYx2DvIAXvLIBxAuwatKX3
gM61QL62sBQuiVLpu/il29fL7EY/ogftPgav9nXXXLTKInryH927OVrwapdL/JBR5jH29nV2M+yZ
w2XGpXPX0PWm63KXvw4bDJjjXbVLv3sr2hNvB8sovvJuvW9zhUrCFvUzBO6XGV/HIv3oUQtZdBd6
/AAXsLop9jb0m80MfADAR4SYx2H4/n/ZO6/l1rEs234ROuDNK+FoRFKURLkXhHQkARveu6/vQVV1
d1VlR1fc91sRpTiZeSSKILD3XmvNOaZ6+9D0zhvGjQrFzyMo98PcCg9mhOI7RDX6HaTmwLkYQIQ3
yRGboUkqzrS71eEb808LcpQ3aAY4b3awdeKVC7lRphBBOmkoW93aEB12KshS3JEOnsIMZA3Uem+R
3RFKN5kGpjfGPhWV8pVfEz/fam/QLfNQ3eAYumd3N8ObYWKXXvv3xdsu2+TKgQdRX4kr42z1MOw2
xlP00f1IHVK1jXrEML28MCr3YUo5FwgXM7azcGl3EN/ncI7dDoXXWRuuzmU89m/JPjVR7i8P8ovs
FV4CI+1BOcOJ+7/XR7a/f16bbUU1dEy0iqKwzRm3CIZ/iEpR89XG0AYTtoNPBd4yVAvrxRbdvwlz
+MsifHsZw1Fx/bLZqea/DJOAY8BmiBTS65Tp6fYSjEd3Szx/r50oyL/sESM0bPH/fRb4X/YdFefW
X9+drsrMsExsHYzTbqEf//DutLjRzdnpuq0iFS/aIiLfmMt0W88xMaomdiAF8BcaSkD7z2ns6J5i
f1TaBA/U7NzRksydXi9PVRSNWwgaPGo54/7BAHlPRspdNsznOZZaumltF9ArAs2CbcG3Z9XGIKnU
wQoSB9hwd+pnlox8zT2nImIduyxqLq0huRRGqAbwPDODqOm6Z7UeDNe0bkwReXDcvKyYn9nrQ18U
ES4bNnq0fqo2Iluvrr1hDY8xoKejk5dES9WjV2Q3TwFQw53TMz4iXDRkcmS55Ci8EQO9i41zjgkh
yI0/Ayr3phzyoDWRuiIXk6oiqBrm20WmhJq87qwBSoSZpUCayjaUzGhwp5Z8NII2sXzmPBvleC8w
v3h87LiNclxTThc0rSLtKxnLn504L2rdksBHqrantOJnaPvspP5q9Sv5MTMj/ShG2h4lCW0sVBgS
K0PaZzY5z017QQlDct5CN0aAltSNEppAZf+oT4kSsaaWCUZY9J3wHXrMNDHEPFVa9VBvCjuY5RLT
XAYEPpWtY9/dgjmwc9D5+6WjnjF503WT9E/ABfrJIcwyB+YRDVa+HUdI5uS9d7usU/x5Su+1Svrj
gFyirbc+GeoHYHPwFHbx1VZ6tMWqzH62qud07I+JZICvqMicVYX5PAiMaDqE8inCi5ubHBJGtPlK
q0MwM81HY40f5bp100w5yXaCPM+4V+avZjYeVsgMIZr/l9msn+sZ39x5IFvA7+buYU7KxzSKn1TR
faU29CBSyp9x4uFL6F5uf9Ynn/h121+FRM5egW2MCCTPkCXeYqZvR7aE0hl8YzXhfMBP09Vi8AuY
Zi7tulNSG1famUeETgMIVz5pG7sfnciQ3CGJDNXWT8cJh2cGGrgdpueyhtBkT5U7w84OpPl74VYn
qPMJ/fhXZC0EAJQ4AZ2MXJsslEgLI5dswEkxmPfAA2LanJu8P418Agsq95yrk4MzW2qvrmMi7x5r
NKp9jSASM2Y95J6+JGGJs+z2mckQV+b828mJ59YxHSSGN5UWOCqY4jbEs3tgsuyg+I6tlZTsxq2z
Bt85TliCUqbZ2pBCMoAkLyaB1vvdGCUAUWTXcfAqje80+Vjnx3U0PG0erzbeJkcj28OSA70WLkxW
upnYyzmijbMwScdtzYMWx3ooiuK8JBjeyVuzVB8ROptGO2jAPQcbrad1WjUvrZZpZ/Q6lu/aYPJa
Ks1ONUv6GcWw7bKIcbNxSwcom/ZBgssT6iR6eXOWtiCEEmUfdxD2a1Y+sLN259ngA7bLOO4VvMZg
7qAk10CsbUUW+6WCj95J6v73i7mo6j4XLWc2FXdf2PT2PSa80i0lA8E6I2UaexpU0ETODrM+ZfDy
yRuNOLT+/ithv5QjfZJKFDlscf6SkTjZ3/40EviGmv8Ahw9IT6zAo20Q3MRkZG6SPmf5nJ082ieD
+t3ESKVVdRT+PdgowGTn9aGbcFO4HAHqre11x+pCcIcIR8vlyBi9qdd1q76ltU+A4TE/zkflI0eg
dOgyRAiec78S40lO/dtCot+mAcDmzj9tqPhgxrGXnOy3TXVJYNe/SUBMzslHd6cH8xF2UXSqPosD
R3ZgKnT0XvmMzFf70D0mW51QE2zvrPNnqw4BVrLSF4pH/nhKoAOuL8RVUKtP8j1eAoXjaea15p7j
7IiXAiaMtVMutnfLtIIE8waseLHusFPybSgJwL6mG+PTvre/7F3zLca3ZPUICNVheQ984/jTEJj6
PN3B0y4BsOF6yzj14M7x8hM4g+fqiYN8fI9T5dkKET2f4Ym2pNh4UclBQ/vJ3wnGKF37c31P140V
NsSXqpy0iQHl2MxI3OsP/VZpKFWC8aDO+ypGnMYCihErPWFTbI3QVA4kScdqsEzb2Q40TleTr3UH
ck6NlLfjt+ShRq58bMFx9b5BJ5p5WQNG0wcWg52W87nkT+a9oZCj52WXhrXpUPgTE4AgkRiysCCw
n7ht6c6glLiGtR+/5H1Y45Lc2Ceb31zjEAqSp31V61BTAnzm1YKLfQNOFtWGccZgIXZ8Yf5Pr3hD
KBtx99h8TW965RpnPF9LCCG31bbE79rmHQBmdYL/uClGZHMbfEjCF5eKq8Xp8hsvm9Ye2s8Kri1Z
b6hRfTmDybrJz465x7hNFWKWDyR7zs6bdGIJc06GsTffJKB3W24LQLxcYmhCRfxonfQvMkhlcpnJ
wqn35FShvXRXzoz2k3UqW+IVToSKmV+GL13W5+hM/dS9tbd87Yf+aW49Xjt+5+j7Wt7Vu/GLmqzs
XP1bC8TJPBYfIM1kwrBepquY3RuY68Rjk/l9tbUnF7dhda2D9vHGUiIv/I0nAOcwxVoKIsEdADPg
luQGvzaxr3vGKbsaN1Un+XgHM8U85Ede+4IHL5622Df7Pb+vPBzV9FbGcYSSfIyhlrx5Qs4J+weT
b3NF7bHEO94mP3oc7yvltapAeRIRchffho0+UnYuokUhecpa1yBdw7cO0d6mAiWRgKgvOeBnNJnH
B1R6cvQ8ZM/xShqna2ZhPhykTx0+/0Os4JBzDSfEhdWcnPNS+DLBWvNx3o34UKFIBdy5BNAToh4i
L8mCec9E7pjGHieb/Gtx3PRVdu7yuwj2loXmwWXWK5e76rNtYD6CmU44m2CefuW+Yig2i804uC1e
za3KmjF80oLekuXS3SXbkix5An5e87A3XQ4DFGDMEp8F1INzH0aA+SBUYj0dNxKUC4yZhN4CwaJm
MP3pDivmWHrr0eGuoUSlL+Dn7y15m8zIgHddqMjLfZY9jSGnPOcJqevwQliWNoe2q+1goL8yww/p
PoY0c96KW4rfxtjlRxFo15K+gm/dHSoAtI9T4c/3DZFx9/mFeuatD9KdEK5+hFNnxV7tIQCxvhKx
ibfFSefnjq96aL/zHi5Uuna5TfZYQFdcebxrgFaM+XZV5c1nlANLy9gsKAnbOEUPqC16mIsbSkB4
dwwjH7qz9NYcDGy4m/7VvjjV5j3ZdQeMeT7HhEs0+85Ase3O4yMOWDtcWfR3TuB8Qmd7Zgvt76Fh
KHdzUJ3iU/tnJejYorrKMBmeJc3FpKVf68/BM46ssPqTdhLX7IBuW93HGp1lPwKatcBHgZqOMXtX
y/fmRT9aj9UzqBgOmAI2Z+yB+U0xWn5RGiQ0VNqd8ko2zXqmpDuxw9AKoUYUn+QtE/fsIFLnYbU8
a4B+5hYF4VF7rnvh6a/NgfTLGufwq6L5msZtYJ+M3m2VwJLCMdom0pbYAT4nMNm8lyq7yPNdpe/U
1KVIRdxKnHJ5pK0yVRwW7qgqla+u+eRUQQZE1d/pF2yUG43cicC+qKHzqCQeM2+c2zHThAxQiouA
ati0OxxV4CzmO7EVnAiIUTjhwZX1UwMxn6fyZ2w9bcdtF7+sf4rT7zJHEPyevAcLYttGeS/iLcci
xyfgPEQcfSEsQ1M+E8lN7Us8HcWNBz0xhUZwDnKhP9g1RhfzyOI/LPs4O0QTMWbc6dLPZmxC2yKR
jgRxz1kWSrCnbD8+Ln7yR3mRHI+KYDrmb3QgtFflTANkhHZ/zndr0FxwUmPNLi7xO/sSi4GmfThj
MBzHc/UgAN7/gZwDH+UFI6vteLhbnJuCjBCeE28OirHCPmwqfn6d6ysoldUEVxySl61VAZuKwmr3
lr7f+vlnWNfLZX6NokesyBkH0J3GHZuqntF6OJABwr5D8yRfplT8+rO5Vu9VdKc/1+IhvbfrAyHd
xjZ9ux08pUB8ELGIfIwwpVbZZPv0vGrblY3iRdnWgR4O7lLgAHObrRxirYNHdBSZl7RhowbDt214
Pbm9QAcbCJCb4c1+lNdT9MjIxo/ehm/8+TWngCewILfZM2waBvYn2S+uFlOY++qiu/FDfVesbvaB
Xab50YIBzJEf/yx7ALAaebUYY+G/ctlHWEXc0huYNkilLo673I8yoZG7fi/85V0fvObKqq4VLJNu
TG/shBjtkfEvu4i2tZ9N2pTQf840lD60QP7mHxQjnOLdTJ+ZFuscRsRENz5ZWDD56V4ejAfS0owk
SPJL8a2tnGL94tuwNmV2WZ1DpgQMeMpAs06Y0cf70dxFbIuL/K7Tbsn1z3GVKU7ImY5fVxMOQMYG
pftVF1Q8eoLCFq3CppnwdQ8gczgCNYCJhOyTf86mS+4tyJ2Nflwo0F/L0o2OrfbTtX/axGvveU8L
exTh1Lv4mzNMeW45JFywKALqyzklgAvyWyiZmVu/pQNn3I3+DVaAOZkByYZb/zoBoRGb5Gm8G7+s
P9N7ZGIicNfP5puq0em8qnWjn84MwC1soMzae3rJxks8A99nF3KV0Nqvx8Ur7oqw4HTpgb2ZThnH
jJaQXj2spEAZvfoAi7Q5CX+V8dUH+pe844gowrZw44N+bLY0/FheGj8+5W/lLg2T2e0+yVVkMJY8
NfjF3HzasFOc7bA52fZBDufv8ds+cVdKsVs8ER93LP8Qd3Tuj2QL6J/OTjy3pFG69M+b53kJlvJH
We8XA9csMV3uku4wHog2mP9YdlgzpnAoZTaxzY0uERIgmL6Odqy6+i2bbVV1rvNMhA+g5cwlJVc+
THGuHObf/0BA+XEsehxD3dL6/S05bbj9198vv3/v90+/32ZNMQt5lnUsyoNycGYinf/2tyvQzHsS
PvKYALUiTS4daYMxsFFPs+WNSFhn+qYj+URuYX9j1aaoiuewqHGppzO2dVi/lpGe42TmwS46SN21
IjwiNC7CSQ6mYfO7QWDwgDjIwQg+a7taMhD+stE9OESwh8asoH+ksniYVYAohxOVZPVBtMg+cS7g
wlqZZpRj0OeMktjv0/6NlPbEb4ZuelSKZCMKeBFwFVm6HQ7cPYMtr4nIRM3V9rHrNNurIvtDTXQ2
rluczqIBCWpjj8RLFfys1fpTDolsVqMi0MScPAsRGI2ug4SHbyXivnVHLWqDhrA6jp5shQR99w8N
pyOAHZ7j4IhviTOH8atTrnXTQR/Y1+tspZFiT4ckzS9SBGBolJXomHTam0ls+GZlfUiHLNmVC51M
XUof6mra27V1sNicooRcL032lDXvOT9yQp6q6JILZH1a1u17wDIjUUaw2Fn/AEcHeQaXhdGualW7
LD5QX9/34JgJhoUWBpQVFwypuxtn4VBR9JguJ+eaFOg/UzEEyWjvOyu+i+r51cxKAAmTxJysN++j
9CMf2pZ8VeVbr3PKstGe/RHbTihHgv1XClPgJG+6TbFC4JDjrnYtgRnpW1+KZrKsL0VZGq/F8NpJ
lezOcv9WEkvoKsRiptFTY/woUt3e4MfPEJjZVxvoWIQ9/zQE8CndzABZiuicIHiPikXxmxldo2pL
lL7ri9Tb+JtmfHGNnPzA8qeNRDVkx6TvTeQvRvTymmG9Eilmb4dU6kCyw6WJzYkJQzyRqHVDcalU
p8riqk5U0IHO0Wqtjm8mfaArjuRiZIHim6hbuaY9LTQnXAGDIieDctSqROK8AIV/QYF+gkTgj45G
t3GsXvqeYuz3e4vU+CE4M1PI5alJJyMJaCusmZI/B1Bmyg0pWfJTL+uv5Qx3vfGZh0s6x/uGXWdZ
nWdW5YQgk5jfwPqjRN1LZUz7pKAgrkuOqFrVX8uGAIpSh6NnTc5nO3uKIBHH5GgsRkjcFQfmumCC
oONZ1d8g2L22A3SQjKF614vphnG8q8YhiGtKBpW4AS9thOWLPA+Z0ce7h8RgqFRhckOzBq9IERQz
4L3VxroQe4ABZ6JsslrO0/JbVk+f6cxOAz4KyQj9oKLfGQJrrTqUDHpGFFLpFfEcygeNJSUnSQeU
WF55iVj9vtAWv1nUfmsDsUK0Kcz9qLABWPHTMGMRsGARUZem/Si7iiRfYNkFXef0riRu8voPA0Ef
3ScrI8uj36nQcrCO1uyLqgOtZKRvIcX4nzD+XYVggsgS6WsLoaxwwDxZY94WD/XZdsqLmMCTNWTJ
jaAMwNGAB1T6B2fqiMaQp2sB8GUjVJNKBvTORu0YW0TEeE0V42TZirf1QgvWlIJaARzFpeXuVMtt
q3OkRV/YbcZseMGtx3mEnM0Na3hx5zTPmk2JppTpm9WTu6bDmz3pJflMsf00TundanZepBLRZJfA
mSpq6XlMVB9/0+KlhLKea+aAklyNgekA9sgtzc0ccCFQ5x5Tu6GlkDsfiPDJcEqK64z2UIx8Vrhr
WgiR/erqWXOqaTP0ffSdmLqnjcMLrqzU7fAjAzhJU58sF2bpOgaWcW936nsyc5Ct+zfZPMRKfWKu
sa2thhug76BuMbgvOk/uGg745bFaMCoA+Dy6D5Vt7ADjPoL6hubZhuMEm0/0Mgzdtv2q872zyB9x
jH2GrjxJmoJIJYlUYeqb/C0jFI/knk1rwMSrRpA9a86BhxJnefswF6JSDPLhRZc0pAzTJ9Uk9Y5c
oJu19Var2tODsEsOHqm4yG3sGrlRbLWGsS+JoO5aOY9xC30jHwAwDlm97bp1h5R6H6WtTM45Ybqp
nD/MY/821inEumLleKLiuzU5ExUlKCJJ+pjJY1sS7RyP5QHpxHmanZhPY0BVmVJKAoK0JWsOcnxA
rm7wj2ahttsok7HnUxOXcQwaJQNSWTnFtZon/lVNW62dxkOexFf5N0+SoK3OIEN0gjZpATsFTqWG
HavZBvY/7Y5ROymr+pyPixmCrccln+8NeEgfqyEOSrxKpGspl8LmDIps60qMCkW02T/OGh3caLIu
A/cpJnUWeNUJNb0jSmXAbE8ulxfrlFWjZYQddves0RBFEbqtSaGoafTB4oBEpxAZltcHMh4fJd7/
s6B5nlXZK1L3hJ044bTIRqaUhIeUDplr+igfZEdCUqgVtJBTwhyyVhdo+CnsLbIzNn1ksu0jm92l
KXXHKm7kqFQEUTlCgUXXOKa25ZlTTBK26njJCjtOY66DzIwCWJChrJBnoWdO6k6wbNyqznarrGyL
yt7paT/4tqQQFTxkGc1xE3PP7E0oNrwJ5gsphR3AcD5/M1qBZFCXKYhY3CiV7he9L3YkKKReawOW
GooqaCqrDNNJ/ZmakTbuLevraZRkA9WT6TZLSunQDcdOJbdjGEnp08vtQoZUV9j0Nft2Fw32NrcE
PYjWuEwFW269DjsxO6eMS+SKyLqrzUjyyJcQgKtu8TOPzdLxxHTGizrXhitnxVsWyVfCrJaQ5AAG
dc6LJcc0+mDJGBo8PuF0xW6MzVfdhuHVpRJCMWyzelFaG4WcIT7uKagU9RW5MIgjk56AfetZG2r+
sEoS+bnrY5sxgWBhN3RfqXmMC316skugQrGtfA3F0B7JEArp4//mLDfBGPUPcbercuvTVIXsdaUJ
C2z5SSsstnjpgCNxhSpd94eZ/hpegJiWc6K6aNndZuaptpo/VkOoh2JySyRdVHgwWghDRtaXNa46
lgrccOUayUN8Nw4UCjrqiCoa4LGn4jEr0iFgQAP0xkYV1DDKzkYkEORTkwHrzUw0lom+RtxbR1Xj
ZMDCdrRkuLmDc4mAA7v9AlBWlON51ALJJvRJTQYtBDeg77ti0ol85E//8o9zXi07iHBox7NPwWTI
V7QG0bud/OOX339nt4vjC4BA/2MZbkaeABYsxS9qTm2Ror6RwK7tO7P8Y1QkuTpkLHjjDbX168g1
bonXTQISLVYoZG/OP28eJR9RFT3NnMrtpsQf47ja6XSdjBzFPTmzf/8yLPVFKjQrQE5u7rt0Adqo
GpWF2l0z//alLNGf9G+OMlt76b+/COQF+mo0u/Sm8Qe81e8L/D97owHhaxnyQzHZdMU0g5ywaFLD
Eb7+Xd5k+v/nnH//Sg3/jUhQceybNfW/hQF/4ZwfP0T5T+LAv3/H38WBpgmP3EQhQKg23lnDAZr+
d8C5pfyHbMs2ykHLVFGv3VSA/yUQtP5DR1IGPvW/MOb/IxDE12tYfLKWrGChpab6fxEIKjcBxl/E
czI/yLE1x0TD+M8Sht5KZamfSS1iZmpsONmlygasC2IZ9Y+yB7X3JO1ij7OCsQMC+g8X6n9RUCg3
fcQ/vziqSUSSBBzxbgzlX168Ko2qMWVn3WpUA3Dc1v6QTydWepPgbmQrtCvMb+XfaVL+7cveRCv/
INsY9MgYW8HLtq8DR9YCukLo33Y0MHfdwaihw/ybd/oXfYr1z2/0X2Qwmem0kT3yij1M1PUC9FJ0
4OA2i/D69Pn/vqqYtf/ycjZ6VN2yVE7GOukG/3JdyTfG+jo27TbuJwahJnM7XTvPvcPJrbSbo+iy
xNcqmzOSgy5n0TL0VAWdpMRCF0i+29EqSnhVUmQH3LmMBBfaKWRrVO7aknevQKTE8yvjKLPkl8ga
FeZ9CmI4etxE6HyNFAAzHzzTCavclsBWvFYr+pBqmLq2iUDMTecINKQHHPOom6i6xNql+Hy60jMb
5oT8z+vkXdJXnGEq9WGIofWuMjK0eYmZvRvzRjOLU9SLBC9H65V6+5I5HRJqMV81u74Fe1iPmDei
xyOZTDN5fmI7TasMPUqmXcG8hZpL2ZrtR7fM3HnaR4KoYFOVy9XgBDKVA/PR3GA7YDIMC+NoIT9A
g7QvE+DQav9Hq5yTGgEahW31bRT0U+uG2KfxOiEr6LruKBnUxOpkuRYUJc6oiuV2ZuRlSusOk4Se
EPyMC2wcOvvnIG4SM2Ll6WToxMEM03Xu0prpevsus71tEpXhFjDRZWGwU4C53Zgz2EGt2jbZH6VU
vzWJ7yOqkKc3E56p8qPUmKYyqHBXIXW9UqqwngAvo6eIfC7bVmpQQUp7k6x4v+9BcqI2VYocAaCA
01OTBaDr1bsVczhnmmYNyzcB81fihajDGAG283WZxC3kvQ7H0pyp29ZvTSuucf2Fy+BjAHrrYcNj
9peiphskd8nSwrem+j2iXpcsHFIllELNHK9GXXzLEwTEvs+9288ptPkqL8Z5qe7Nxim8rCMgj3AZ
URs2ybDVxjaTh9hguaqpzwlC4q9Ula+r3d0qMO9ZBWFWg0SVWJgzE1xNQ7vUcdXsWqXDKf90Ku9x
N9sVqOBK/5YsWw2VnhFVwRw0k+4jdVKQM4ofqBv8kO5GTZT6u4zoCcC0K/PpvH1NNX3epFX35VQ2
JtXEmn2OufsCXcVGWrVvOWcwlwNMj1TGAA4zYkWpasb8/CIoxyISnFaELQgBUzlVj7ljbRuTXKak
4Xe2uvLiKC2AZG6TXFHuqpR6Z4TT62sy1X4uJbs+l32OZXowNdw/TdYDi4cmWREGTZoaIMqsabll
+AYmIr8ftEOe9dJEH7Zj3/OzYrfqWeP/BmZqw5pEMl6995RkOsa1elksNCi327dExbGJmuqPkpoj
Eaz55UabQYDQrXTD7YesxY3LgYwiR0LtWa2U3ZrBcI1Yod3tvpmX8ikrptOiGjFGp/5daUw0idLo
VxUHa91ysN877bIZVZkXYKBXGsM3pTzRRCCnOXMGPL4HS7VS4L3IhEmL8MesRSA2g64eiOeq+6tU
tgQBDVy+3ztPzjKPdRdudFy/qyrvIxdNEaZp5Is2in3j9sRVFm1wdA1NAvlbTjbzwjPbkCS7HQ0M
qyoJ0jHFj91TlK4ZZ/ZWkr8LpX9Up/SUqQzZdZ5U5fZFI9/T7QbWeL2FI25O19HiGndG+26JskXH
NlxIcUfu7CwADeg28jiDvnyOMM740PUsujvUaTGNOZf1k6RjWIrRQOYGt5NdSUgMVBYzAow9qxYE
tD23japz9Kb5axTmxaBdn5o8kElmIABfnvuaKURE2eInVFjg1smjun2ehBHTgslolvfHwRiyzZAn
6GMj3pTTbPA5cGPH+ncPlnIzLnwiuc3iP0+3qIwHUpf4z3yo+qp+t/nEWuw421UzH5Kb6I1frCcl
ELFedRG6uLTjdEN2XpHLtUErFsKXRfv7/fPakxBdkXs3XYFPXFuH3oYUnWWT25kcCgsB9nyF2BDE
lngc1sZnUeVmnPRvteL3HAjU9Za2eG+FcW1Kf4xrGMWt9l2ly5XjNTeRUHbyrF1AK1wUuSAYr/lx
VssbDfom6u051vlE15nLBYgoIN2eeESbWEejKWIXaVmok7UerR0SHi4FVMvaHWCWJFzW+ba4E5mx
qWFZcFmTGAQlM/94IihasP+47TIf25zScsXniItP/RYWaZEiFU95fybSoFn75wUez8j6KTm8tdjG
JTpLy64D43W7JEvDFqPqVAExT1ORQfXLxvX3DSoS7dVmQMl7u+GNun9vunRfOmiIHBTMvKa7QOT2
BOHXVte/sSMzalETv6VVDox4iXy5Ky5ECx7Z2t8TLX5ts0TZCEsHaL5mhLuSu2t1vgKqLXTmJPd6
VfOHNv9cFfy/6W1VMyIwgXi5KR1b5NgQMtqNmIQf3erDCXygPbXLtqo7dP51RI/A6i7pUqJ4cFrF
t1szVBLjrq3ReCtJu9DKJlGj5KFQ5wmmRnIaou7YlAY5E5iN89vOh8brqKX9RZcIlTGq5JE9+sBH
GHnpCIggI+LGnq71bBWBDjCSIg9qeD87P31chkXLDpAUMnrRkla0zVuA9Eq31KjJiLGR+vDEIvSh
SWj2y9W5NfVNpnmsslJY1wWsZJFQPS8RVJJDOz0R2OYDBT33KkU1MSHMF2f7tW2YBg8qc1+4zzR2
GTkqmPgs7FJuH3e5Lxv8KDbVrw4FZ13o92mqKmyA813G/6seqNcS9dtaHdWXKZE82yjCfORYE6XD
YaKvcgBIwl1qBGNZqHfEYdGwIxd+I4TeuJPxZlrcyoCeealZfZ8U2DgVLZik7tyqpe0xmg2ok9g5
r+18SVaEAuOgf8yI9DZZHpcuAkzMAjkoFlvjTSUl7Gg9N4sgdVCIrKiWVJMGR5bnn1JFI8w2V/YK
zNX0eqiZl6RVmbPXKUE/JE2vMYW8ym80Tv2OCEsNZPFEbi8NMZPm+pIj1umld6lHU5BIC1djGWns
o4vBIDJT425Y+B6k0d61sJ69VDU2dlczDCRj3ko5wPFWakKAJoZGw2pvJb29U9fmrE1meehWlD0S
i884q+idV3quOoqXUd7a8HkCU0EHWuK9ni2NUKMumjeNglWA8FWBD2T6s1o1cEBauvZoMJUwmDH2
45PdDzqCUcljd6CBkcg2cC17v2js6a0+SSTrfLHa4QwZ5zsMQorf38DYdEmeUgU5lTCij6phA/rb
L4EE2R0XY6svZ1TGd8wV3wmzER7N8dglhHPi+Ug4G1TMUjVB/GMl4iCVwOvH9MlFX29NMiuY+feg
wmUkqbeAIjXt27CiCGXSoD8tmnjQEqsgnmSMGSAwF2kJZPI1Jyo9peL4U49aG86zfdJz2qNC27fs
vWkTVTtBjLFvWLu5sj4jWzdI9SvUsG4Zqs1fo8VDFSU0dURK0iW+fMRuUR/YvWA0Hdfytlerh/Lm
WiR0+E/Ho+lX9Ze4hdEmY/JHV7OS6Yy1AN2RofxEAIQ58Xrp0kf+XHuZMX+tMsCmucxv0qaKdXvN
eFpYchuJxn6u8cv/3lEsFMIiids2oqOoTPQfcxBZ7egyb8zj5U6ZaqYLA4N4W2d+wJVAmmEWt2nE
QrhqHAnSNaL73PiKcz7szsQBbJTl0cjW3CeaCyED8VxzZSBWsKMGorn4zPox9+dCUIGk9EQdU/Id
g6kkxS0nG5uQ3ajs6YY1ZhtYccdOr8AVllT5KhhwDbGa+TnVl+vkjRVmk/FRFKPHYWu32i0sYLGw
DKD6NtDnRmzh8FuJA9Sm/ocseIiac/ZJVUTkskovsW50zsIFenoNgT/yZnZ0RGXcxliftLqk9DGC
UlafDZVU4V7J8XXd2E9KdbJEJiFvJsdQROQL10n2UMvoQtIxesqqIQkdpUHpM3BsUbumCsaU9ahX
XYcEDATPI8Y0Q7sjHOsT8HvJ3rYbLBULTK6O7qzrJ7MyvgYKVpqNOVnvhtqju2DT162vIibHnnTz
fWtwtGVAwhASjCPQ7s4JZ7PZmQYC3E5mcCIz58nN8cGqEcoqlcV1iZJdbGNIzNWov9CZZXimTH5i
pSfoNz9GO+PLqDsK2yW9anKe/CdP57HcuLIt0S9CBLyZEoagN6JESROETAvee3z9XTgv4g1Ox2mn
pshCVe29M1ci3B9HgtfS85rkLWcIeqH4lZ4kD/Wh5WrRoQkRkTRMKKFd7pT6JqhaiSyEnmKDAWmk
oxGnUvD0OW63ofEfRoBWaGu+d6lEzqEqvMSVcZergaGIkONSU1D0j0boqSQUDSHTibppucTOVYte
xbcGLT4pWvASnLJC0+4tEaoQvujpF8M+SVTSuOn+MhLm76IwSUpDc7SlK+BTLd/G0kWOBHFitAYk
VVZXO9GMI2waGDA8mZp3X4whXnRl7nbcrMpNNpHUy7umO4llrLFz2pGLcL4dJp5ra7Qu48IsKKZl
EAGmp0mMajZVAKp0oow9Qb0I5vStEp9NYKjM5xuek9EadwVt6yAjhSavpm8Tuw6bIs+Z1IqlO4IX
3AA9ISqh7Fju3Yg8C0uboYYW0WQ5FZ3KDLXTJ6q4tjsyO+NxS5oRI6HuLDktbJnx7VptsjwBSdp4
bLzR0FC5jetKy1Tm+ySsKKSl8m97Y0TF2EhWS1EcM0hfm/exoOx7SC2LwF0/qs3Z46OKsHLTgfBJ
Vl+tMfQeWvoNReqSjcBekxh2V4j4Z4nxLMeKPBdk5JY+b2WAdVD/EVGpC+rZyGOiLTq08z8KiQRp
aUBxlmffhhB9jnj44p9GXPYqtxqU+PUX2UbUBROGQ0nd12Jw7OWcFN1pKww1CQVpflsNS+k872gt
M+dtgJ9FiQhqvGT94hoGTV58iHMY2WUh7eayupWx8FVhvoEPRfGVizXHicq4DrkDIR2E0OjWvYuG
1rnAipwBXzS/4ohjoqhw98kFvl58Qd6SGgj/+smyMfb3GpVs0JVoScv0O1FQvoiFOjK/qha4qukL
cZuLD1LHDwJ3ME3V0XtFOgaGeYAqux20NwGP0HbRUV8BFj/LJi2weGZ9Bl3m5kWMGLkmsyJecDv0
//K2ug959GIUwVuRhImtZ6h9zYjJYpixqRrCQRE1zKGR2uwIMXlWHZk5WYHWJTBdRsZceEYNRbCR
2k1qLoeKCKIs5BXw7h6nRrm1sXpS9CazGxEZdlJJXp8p005VeTWZbvpMXI4W4U6EvyYnIaCTwoRy
NYso12pNGMYvI2xURMnNLGAEokIhuyP3SCl9FQv6J1OUbALiAkFmDQz0qvyqtyo7M90kl1hhg3yB
wnJ6LvbE4LEJBhXMzXq4dsrU0B1iE+9F/U3nkgS8iCRThAU2phMsH6a4i6+CiERjjrppw8DlT4/0
2sG0WZQ06CreLrkNuSMZyJux3a0TQ5ycTQ5qtJYgngVruA5exzwtfJ1Z9xre9VqRkuut9V2KIcqd
66e8Dur0BJRZwfaWJOaWWHbLViO+g5pptMHjGM1ZdMyQqgDeXq1Y8j0b23ej6ETGVshRhnw+p0Zj
saH0YHNivIwYWbxIUx3s2YXNzH925pgtLAqIASlwYioRCQ3pNJymbpqo2qJ6k9IS9Od8Hr1ZIuhD
UBrbUvhZmVXKs0+MY4+mw1uIECa2dykPZTq5erJYG0WshN2gJXf48PmulLWbUivKAW14uvru4lQ0
9mJQ4iNKWp45tK6RAYu8nen8Yq3J0bWEmq+IE+kpi/Idtc1jbKuLbESGg3bJspGUHjJpbDzZQARS
adZpzBdMPmO2G2TCEOtSO+DXctSwHrdVzumaY/xEkk/DqT6w4VDYr2c1aI3MHinTkoiqyYKYZENl
56obGBbtNDFyxqV+lgvKvJ48GTNiZ58WSnipYfAm60jZDSO4WkoJURsrcS7yIFVydmwgj5XTMl+m
cXwGCbF5ukyITTZH+2p115WG0uzq8b99MXklTa3ZgZQkIYVYjbYpw+0YDB1hagAlGpVWa609g3JR
XBnDT6OjJsiFjyxlnbXplO0XlKFM/C13XN9AWUPN3HKtkErTq5gKEyqnOqMVW9vCwFc0sPdKUaB5
bWG9QaEXNprKe1qkbetqZurlZoMaTt1nM6hqLb9FAl3D1uLEHCfMVR3KaTptvDOFN+oGj086baQ5
xYGwMkJVUdCJY0AuOPSto67rq+sBrokqM2AprzOXCKVjJggt5dsP/kDadZr8ZoX0b7PCbcM4ctIm
pDT60BtpPIZIXWfss02zK3NJ3HcjzccCNqJLvNBfoesIBiKGn5rGtTzou85tJdY8i3s60PH91fqa
pmDGK2sE9ZQpwmVIGk+fpmNRSATgTXJKkIzwXaROHKYEaJKnbTXisBlR1PkcRXiwPnXhT17WaNGM
DThs527NcrC2WhLiR8dRjk2fEkgmL3yOTkiMfLJ2YKrG/Bm6vbdYKY6CSgFhLZJm1xZ5URP7+2zV
OFFey2Vyc4PkmkETm01tEM1aT9zYUtCcUw8aVJEQorVGftSsiPacxvozBf2sGbWyIeFGeBgFDv1Y
GTW7EyPG7gH0CINo802j0wkiyIQNCOr/gu3hv68sduajNWdgXaTEpHL6M46Tk1pzfovnr6W1ki1d
lJMuFMgGJIvdJPuOBSuH/DKiWFmwq/eInmVjbQIu9MbLsb6gYqu4EuvYwMfydexUhs0N44BA4pSQ
kHxamax7jaRfRoEGdCfuMqu08yF/CL8ASA/LgiQ7zzCG4am71TN5DpUyrh+apw2RV1fVrlfrr1rb
zbBZ6JFSkrda8A1V0gsS88zlyrPUxl3WnAUjlix0ceZTmRRw62iTDBK4ik46Cjpt7Lr18pbnfeS7
MMvmK22QWyYW2ym90X6DfarBf0NM2yaWsrOe4gNPSY0Jk3Z2y/ukHxV9Fmjxw9vptJwrosGZ1zWB
V+ntMayQB5u99BBW3I9JXs2wFhkAoAmuiW4hUfZaQ3pbXaIGF1PlGaQMmOv6y5TRZk29cOOG+lVh
vZn7+YlO6sic4NZKbHajsK9ioigXAnmmFOf+WJGQAi8SxWb5RWPwGU/KYxHUx5hmXtyNJ4GZI0ZH
C7V4lVQOK/6r1ZcXVSg+1IZfSIXmYLW96ICE5a6FD0gXqntWRZAROCzTRRPceZI6+ljvkC8TovGs
Y85a2JRK+UPoBIrahv2sUfhhfssl6bOeTd4WVXaZalIlpijDjJKdvEecXtdk0RYNEKt1XwBcs28y
w86or+CXc4rUpK8RGIw8YYpOgxW4EmVtxnzIyTM8NBoMD121XpSAsDXEddSJMfJkfC5Ta6bbpuLO
rTFm0ZOGBM1ORoq/m3kkbdJ0h60oNmSWmbigqiQZb+VQ+4YxfcpJQOKbQmIpaZeJaqp2pQMAsJDu
KhppTTm9JlnHOFOi0m6N56Lp76KOzF/OuTpFUTkS4HqOunHgjG6gTiRU7ghSuHQC8UN/SgdKJzfq
vyIvw5MNWZwrnZig342/m3Sezq3Gth8LhBrnYcJroPZbIO85nWHgG7EI1x0U86aldPSw1CcEL83V
Di91DZC1sxDSbMX83zhY3ySFXAWZx1yz6g+EdDOfDtWO+RCaiX8vQU6aWageSW9F+0Y+KZ3pDIdS
zKpXkpme8lrYdoqvrQp8iccqUzBdG/nNzDo+woQNcorKvZnqVPs91xJDMh6DFN6buqeBOoyRMyPB
Xi8sdU2LSBqH7KAJt7ZA2iTUxnUCqH8cmTjcdHGHJPiNJIrYaxtR32tT/Ez6OkR7kbVeOqNDKcXo
UDKr24iN/qrVo+pn6pW2ALr3QA8OmBpSCOmbuq5kv8nT+2AM9Vk3+13ZZc12acNkq0rbxFyEU1oq
j2iefgF3Mhui6X/gstcciPe0hSm3HKBmEwyOaUP4N6dJW3LohnwQcqCzU/GemUZp0QBsHo32mgtx
uFNULfSFZ904s9TRKmjIbKzoXyFeXbz/zsJQ4Ask8h1EEKfBpJ9DjSPb7NOzItAAzmmqupl2qhUz
cAStwEFaGQ9NRSLWTBGGR8vy4gDbBpkvNpr1ZPPfRo9iAUXoGNw6DbNkHcXf/y1dAUORehYzrJlp
vd5AI9p+o/CXSav9W7GOYm5eRUBhMASGc7yEJBW0HePAAB8sIbfqRELqINJQWJ9z6pU/peFzl5Pv
ZhXYZ3X114eRawZ8WQK9EjupShRy+LT/Ww0DFh9rfY3let0izNHpTFoXdbneiOgj1gn+MZJBmYnN
NEI7y9aBtpEirvpTXPIlK06zKCEwDxWt10smYXmSJu/lxPqyRsakcaC6VQY4ICFHa5MYaOVFqV83
ogQnrEq/IxuCW6++KDQW90a50KDLXLafDuFvTyxgQ6kmmq61cCoTV8Xouxkp2YU/rO7zXoK86RTF
4ugGibqJki/cT3iRMvWGvIyC3yFqtWrKJ2ovbo4inpVJ/IulagWWWAZUUHCG+u/SRtZeaVewiKwq
TkTg9vm//+vbQXJYqCuFd4o9K4gzfJBFidAe/KzIEdGFw+irpJ5vRm7HNoZv0inn6lXr0nQnpb4x
3WRCytAK59omjFrMgtMMi9dktw6lpxwHB+aV2V4asD4nEW0KGWLGpRKVcFeOQ2jTayCOLKTq4Xz0
G2G6aqZo0LDI40snZv8ylVNmwsNOS8GE1yxn73WibBsRoWSmfpRpNN0WbaaUjK8RnRkvXJLfQkQ0
LaFCRGijOGofrAZ7HHu8fLvKP+cRn8owZtwajVMROcvSW0RtdsnZskQcCAsOkzCun0Ua0I2imBL2
Yty2TiQl7zOvnGeyTw5aQ21XhRa2UopWDu1jqdFZkGuF0OS6whBd6j8jA3hEfDyzVVzamhniIE6y
D6Osr+N6oC3aRanQu1ptgtVDSQYCeFCBSfH813cDAekkqKKLuA7UERstbj+KoiaxRfgNqvgkdIXk
ZAr6djnSwKdazDVicuSxUwbPsBOET2PwDAgzVECPsobFMxnIhZnLOwj1TZV+b9UZWAMUWi1qMnBB
ZrTqqEmse52hfcorXlZMS5yWMeV+QetciutjVUQMkfKh3dVVes6rWt4Wcg3aIMX+hJYZ/PrwJYxF
8Zh6WrHIa7f0tV4RJoJOJlJX5sZqT0qq2KLF/BOqCVnzaJlpjJ2NdF7zz8N5y+1m7YJPw1Gt1Mjt
R7eo1OBVpjyrBnIghSB6SGoTOBx8JtfAWd0F/AeM+sx0fB/AzKS3llj7sDBPs4SKqMqx7Xc9Hbws
k4g8jhIMLNzlgjRc3NIYmm0uMPxUi/SopPOfzEAEyei87GV6S1s1Lcg5ZthpyRPNIab8XjQhstTH
g1xbIHeJTtO1jtuRLG+nRGDxLUvLnKjMmNii1U2EXkRtEicsmlU7IbkaOQzUjQWoCRFDgK5xhHKx
WcNkZmgPS303VDfqa33bl9Z1lGl0opSlCDd1vxCU1OsS1LjqCI1hyU2bjqsLQJ1mCvVQWONDlzLj
UgFDoOyw4BD/90PJKY6HskDRjtLg//9XXunEEuhAkf6wqnt10Z7/768yP+S3/vuzoPIX5f2/rxCL
j4R4uAyxApUF4OpOHeJNw+dIP54vm+QdDuAkeBXDStstxelRxGZzIRk6ZMgWKlsqm3zlDlsoUBbr
ZvEEkE0izZjdK+KgLS8VwBpNSXixokb4uutLiV+9tYIzGP8Y7cF30Rn/0tscCtIu7rLcq+bgUmEO
SiNrufI9xHuxInw20VzDjCE7iIN1EeWK4DmT0IVQjm8F7gQ360lcbfp/msY+lhODgbAtZb7Pv/ci
caAvpvASjBslzayjMKq7QutKL6mqjzRKOzoJ40eSS3Y+BcNJ1KNhO5pqjjogxrNvKaewgcY4Z3yG
ClnRUzWiKh1onSp9nB7yfNpaMe9IXuUUL7k2nOoyKVC0AK8uqfVkrkx5UnixpRyaOEi5Waf3HMAk
+T/l6yQjzFgxzAu6L/bmVeSd988OR6ieVi9zKjCmlbur3gDiG/URzUnbHOhJFejNQE512aDtBRnF
Pumy6k5B92dr4rRWWIAAYEGkRvlHa5FLupY9LUwXeWx4oxbgq1pB3D2d0npTSuAp8/VJV5HnWQrh
5YVSnofRMDYRnUNXCluL/N58V4tMl0e59DrYPAzsMcPnOSN3pFWmjr+D1EbOmXg0PcNQ2jMZtH4T
tt1ZEeV8uyxWs7bRrG3LWI3ug9a/otIBSLbMXhTL1Y4GYHyJRMsfgbBQke5LYf43F2b6RFCBVUba
D1E47YgJLTDeMW2ui5mQC41eXjF0gwtEsPfSgsWOWosUhbw+9C1u2KkCAKcH5N32As9/SqrpEqHa
rSLzXlUjnYkVxVrPjKaTVYY0AGA5qBOOsRwixyzjD43b8U9ORrsvscpazO6MpfxLFO1NG+efPqqR
FcXqUTO0A7M3h8YQzUg0ymtn6YksL3LDvniwiLWzStQ9N+isgQS6qC/61RTi/tbH5FvLIQ1LUUoc
OEqF05YBwnppNHYFhmXByHM3Y7q1b9Cj8qgMximw1HGrGRlNMwpyv+ly85DQLtpFrWDthyGwdrXS
RrBW+TZY/vkutHTlUIplSw1iyUe9Dxawp7JySgI4HqkyaOcyYMKeRKe2VoMzeigYfXIiXg0pKNyi
Bou8MO1B4dKYTle24V2iD+lokjbc6cD2zppCclfwcA0C13kzzKeXTmW03ghd/KhVAc9gU4uP3qpJ
f1KN/BXJDggGo+QCHMHOsxiU7yTCfJmO9jEMiqB5Gylj7DxJmzeraVjhWly9hQF300nsizfcl/ho
Jz17A9aZ0ilgLiwSX4I3tU3e8I2Qbz430Ru9UERzUhq+BTPzpY5L6utUICLIEst8ZWOiId9Wxivy
qtKWBrW5Biny8rmU6XAjjzIhGKEQ4KdJtMhnLShFd4rfSQbXMa0xWw8sgdFiLVyjRNN2sd6O5yBU
h3OHfew8FpVy7CPmmOuvd/XYuZWVD8ypDO3USt2hSQxf6nXzrUvN125EF1ks39k04npI1/GCIKVu
boYfydKBq43w46gh9AB9UsldKBLQBmPcuG2f01sf+CCEqZQctG4/zCtnL24abA0DaeR1yWy0EaX5
JHMvoTGSKm7a5V/CvBxFUSqviZ6M26U6j6NSbtGcG9eFV0xc9LEIk72V1Nk919iOmQDDCgks9rOh
QBfF6w/SxjikoxxwEDERVCuUEmqhrYIdobPLqKEBLrhNHGGf74zhpKkD05MxMMHFd4pTNP29C5ND
15SgPlvYMYKWXps49vtmJFdv1XwFC5v8MDBPnhTspSWckm7ZB7WhuzT2udlxneIQ6D4LsVx8hmyt
m8/NL9YdGm5QxNZdO8zwX+oYLpy+yKmPGhBswVrXMiWxR+SgbO5sIoD4j3XD0aBHNVM/nXxahFgI
wUDLyDJdnkixXFSU5N2XIL+sDLddZ5jLUdF0/ZRw2aRosjxTmfuDpI74wGkBX4wSg1o+HNqmWTZq
YJZeZcbyjg1h8ll+mEfyizBMNSLWxRuHmOa5MYNtmQk5Uo2FW1oWaX4PHDRRJyyQM/eQaMGyYCYM
FnENtrpUX8N5kjcKTTG27WWrlPW8pxSSw/htWYblHtJGOBo12pZCEYNTG42RrTSR3VuitUcSh6lH
UZn9Z2wlIcEAfW0480RPgG+SrM6oW67GIhEJvZxMUUrPrakD+enVYxYP3PMMw9yrgx6TsBiB9xTn
7RAKa10mX5gKIlRVlKeQVP/mrHmNEDKzsuaLXjEsn7DVnISFHTdqh2HTsmv5WajRtCzp1fZNchSD
lqZAAr9jssYLQosJ7zbaCJ2oT1EN3FmP8DrNw7OcmI/MIi63uIc8o04qtuOA0kM2Lp3al04bMbDp
K5kk5WgQ2fX744S8bGfOA+QHs1xJe9I5XAJAEaw3RuuprYhR+aCsk1Ab6YdmsqZ9N6kNvfuh3VZq
j02y6z0qEwxkhoBvekaJV4Yfgmghe6dlvJ3XHPYp52hoJAgwY/guy5RBESZsmj9+YzRnSxZEW22z
xCtqM9sGqVK7VoC4qtPDfW+CaKmr5tYqVMADFwKHDCt6qEWkOMs0MYsNxCM3m5nFOBwNjOL41ZoD
xp/Lf4Uj7+SmyXWB7MbFN7I8pF2AgmAAqjqF+k3QG9muey1ze74fL5ONk2Ygx82KQXdTkTq6FmWU
4UJ4XnK5OraEObuCAkAn11XaOgH0E1T4Bvkp6MaHJHlTwiDbp0ux00VZP1h6d5wTrfPVJLlq5UyX
JAsBctRwq4x4pBbqVpN+uNrwl4H5YLUe/v/92n8/DOvvBouFLE1rZprVOSkkOQmcfqO3fqjBAEDG
hvtZbxJPDep8p6ysgHj9jf/+T8bmho1OWzviXeCYJ7Px1NvQEUNsLzjXWaf7eNmgEjVvw/uI3P0R
OvUudqRr8W5+Dj/WEeubGj0lwRNo/Lpcq9Q3ygX1VrMQ8F7fzPkUrKjkbry19dZCSyhs1rbKbLew
XK2N9BEOXrVNfIAy28LVf/iFS/kCzeeGjF6i3gDJ8Sbf4va8fMA/XZG2nHvXAgcu7etX4xh7gPZE
T/DfQAqRB8itZLnkCcBWRoTit7HjlFJs5SX91g1PLYni2gBncOAiFb9AP2i01SejugyRo9/CNzX3
2/p7qE5sCCBlFc4RRpkF5nJ3hgwiO33oYWzvTyijIRrQtmaZWSYWRiqGzEuOAegitpd7/U3KR+/n
2ck0HgL4Q9oJW5gBgKRtpD30mMbfeoewBOR79NVl8GdVZFrgIffVtk4f+Qu3brXY4WIXkSuyd9zw
kPS74i15Ez6REtBKwvbglttec5U39TuTD7IIy8heon/dSXm19ivVwO9ztMd+yDBxMxzqI/o2ILDJ
5/CVDxvlFjnmlW9uttWfaTs+q2k/vEeP/k3yGsVGansi95Fo7fmFUw0J0ZaKU3KRiwChNTaV3QCW
RQf7KpYOahLhkQibCabV4MK8DbrzcmlHJzlaBfMcBj60K1fW2Ig5eA9Dycf+UnoMe4TEZbp1AKXB
ZzPvi2P+JkEKwhKv6rde9iFrBCd1D/t+6MkS8KwX8WY8sFjCMVu5yqzr2nnvMX5vFnrDiS0c84N5
onFMIflIdtm0roCQimP2wycDu8Er/jWn+kO4TQTNeso234E9OrwinHSjU84388REiaCGbvIPcb7x
V+PQ+ztLv0A4UKJCjHDSS8MZ94kd4skGnCu7snKlGHj9FiVGx6F6tnYR4mvMmDsgIKKyS15NuLhU
stPeoMnMowqQvPaKM3U4WoLZFsR99JatumqHT6RlxNI47ZGgtn34Mr3CTjhr23hnvDbFFZyMDmUp
dJ7STb4GO+6msMAKQAKb9F9zyOGL4tV31t4qWTicO7DQQKW8N4eANuCz9yBP3+MVBMTf6PwoAl+w
ic4TrObmZFyr7Rfgv/aobCsXVS64R2d6pp8YQl4gF0d8IdgA9KIxBqZAL1zAHt1f8pd12CZtsHWI
EM+icoWKd6DpM36ylSnfzPlWQT0K8C3dbwDTylnhjUGp6Rcv1je8lxritmAzMqm26gMA0ojcwZe+
20+wbwxaLVc41TuQmqhALXuyzfd6ZwJssscfaKJOs+0v+cvq6EGKu0BvT1+y0RdWbnPS8ZHSDhIf
qif/tO/JF+mH4NK22m0BZfysMsd8oU5c/lbGVubnR/FFuVm3KNnRBgt2Cw3kM+8QxXoCXRWOtwCR
BCpiVLiMiYge2pcX/X30jM/g2BzCbeFXf60XBXbyXa+Tpo2VHwymJ3xxaFabHlxi6TOnO/TGPbtl
9LrgnWyyV/r27yIe/EsCRY5LE04bP2cDwjyDGugvFE+g1xOgokx9ftFxEhxrmucRaY1id+xADzwL
NWcNiwaG37ypVnqKo3H3BAOm7HjnN9Vb9CWAZhft9oeKFbL0vEGdyDAWuqTb+tI1Qn28TVJHP/TH
uOHDZjHhj12PplX7AGW5uolQ8EoH72sRH4Rxa2g2Amjkdbrb7oNXaKMq6ezNHUHktFyFF5m54z15
Rc8t0AreZPkW/rUETBrjneozjYVb8j38hGfzVMGGcES3Owov09U6LheBISo3hpMF9+4U/BtNOzkC
hKIDzET0wYkocXd71x7G1fgIXzgSPoyd8iscW5/nD7c9YkpGXjzQkd+8kVYLlwOlqC1eLBczgx19
6H/hAZl4yPB1I3/An1RBabBUmZH60hmUU7xlkGsRQIVOwUYALCqAXFzzpYGW9CeGrrBPPkU+0ru0
ky51/5Uc8ycm4JVyhl55BOFG1YZMpnT4SdldMrayOfBr9kNx3KrQJZxwl89e8md1bwI5To4GMaxT
TxOvZbWNQNlxeLLgX5lO/5EDNvcZKaGpMFjnO+HECBaV9ewoiGUYgPjLLSq2orwp3NDpiNJ0DaTZ
NwV0m9e9WScJrP4BE6RmgPSbjvrW4jGRLsI7AACfq7t8jf+Fp6R0zF9x2OnsqddZ2qBd6B0j36IT
5hKk/hALdGDGiVc6hmjVgcMkfsWeDsh8I7c8Fx/WO3d0wP/gKQ2bMaDwRZ8fOW7wCyBx3MhX4AcN
XHbKlO7bEtHpITA+NQHbgiPc9JdwuOnTfjlkTrtt7RAD0LY+hZvhu3jKj/kdjJL5Tesn2puH4pyr
bvsRvVWz2/7wyEnhpjso38Kdd9eT9kEEpwPcyYU3AopH3DrxI418y7olAPklwB8HDUqIwKfEM71R
ngBfddOddpiNoaf5Ehw9t33v/A7lrkkM50b/DQh0mZzW1sVDIDrGafjrRD+g9yXTC9oWby2CQXt4
FT4W3unBHSnGLuYhVpg3ucV8zw5ApwPfovaHsxr56rdq3XpCTVC2zPbstT/BThGgr3n9HRKSMHrt
K+g1/ItdgIFmk/PmHdbIOxe8Rlj540Xrj3q0xY0hH42/krUN+1/bQP6XNhpcBoqgl5n7Rmxrb81t
RCb/DV+WjHGcHlfBC5HUoKw1UCZv1NLlwSQIY2v6eec3y4UV1l7zaicVTiTaDKyQP/SHrHNMrEjF
Xr7z5w0BKLhN92m+T8PBgDGEthInPZ7JfKNHUBU84tqo2WP9xk0hKV919dR1Tms+KCSF/sSFrfrX
3DvrpUv8gGvoZ5JDcGWDQv4kx680BQsAiPGlwFO5H6FxvfTPtN4SacsTw7hmExLBYXJxqX5Ew444
9N+0ywSUefaoilEG6H5Ynut0v5IoeSQsCP3hl/kpn9gksn/Jbfg06N35g6t8lsd6F+37Q/eh3qts
OzMRRlP6ouCqB4OCBypa/AhUoVsbvvXZ5VsTRVF+KBV7Li5ESmABjGwzuITLS/lbfVYRzo0NpV9s
cjX/F2oudo/iD29XDvEMb+473kVsWJm+QSWHcHAVfFcbPPCXRt6Ie9qkj2Ib9wB1mXYGT0HYLKfl
rzzqL+V7YtqBbz5Crl/74g0Pqq109oQ371RpTsWHhXUEggQPK58Si+1WS3aDAsXOXrnHdcVXGG1K
WqOnib7ek9eJORTzAMfXHrIIBh3zzsQtqJ7acBOu+QtOmQmiL48ZVQdS0W/Enss/DrYaYwRUlw09
yuAgPtGtvLRUHXtBwb8DItj0WwTT9BUhjt60Ezr65G324Hqq3yx8YT+AcdknGH6ASNrFZ1w7zb/+
2DoSjwzHE6o6BPlvBVv1PvC5tzj5LT3A69M8Aik9cxefzGOFF8zkFmwbp+jCzSH85JnJiKTYE0WP
qhGCbfWiL3uit1a/bYqC3W2sR4A1htWm7bWzAdrpQF+dPoXqBzj4wJXwRMh29cL4N/yU2LC4UYEB
Y589pOY2ewskZyl/P4TPavoUy9uQOfU7XedQ2AUeN6h4i0QBITXXs6l5TCr8xjv0uJXVfesKxm42
75z1y4fBqZpyjaeg2YE3PeWP6dWMN8OnZTjNXo2IOrB+QWdoDwwtTCcl1VmuIC0Er36KPh9jcA+Q
FI2cd4eIi5+8Zm2Ysh+98oCWKMc9dQ/7cYvIFraVuc922bH8GsxNeMge4RmGXgk+8klaR/KPRsBd
/WY+QyHKhdV0sclYRxTLQBsRi+/ja3HnZUtX8VO8KQ+aGfyzuKOoET7w+gDf5C4O/8bhwxUO2Se9
OwqF7F8bHBCQrFP2R/jLbpwLexRV3dl8Ytj9Tv4aP2GktyM55ic4mpg1A2o+7sib8mTd8TLS16uO
4z5vbc2BUvebA3vmjALutUEl897sE5czivXSv9Mq4Lzu32l9dDUcH1JJZCe8qHfhI/fEH3H24Gy1
PKpXyK2YpOConLovElnVn+aPU2usHSBHJXkzu2hwFDf4CQ7tM2wOCWLenXwUHGOfY3OLnHrY9OZO
9OoPi/y4iSeUN/sPCb2gbSwytDYGWgknAKKytW7NrXtFzPk0Z6fE/4jwk2cVRag3H6MvbtXJH7uf
lDk6kR3fMw2+cPNvqFBZelyb0GdzynfP/hYpx+xXe2d13uOvYJv7VgAY0LEOxhkaj/jLbAHRBcE5
EQ1MsqCRwm/UT+Eo+sQBKK41b2KH3V8/MDpxotP/SDuz5ba1bMv+SsZ5R14AG92OuJkPFHtKlChR
jf2CkC0Zfd/j6++ATlaVTTHEqqiITId91JAENnaz1pxjMqz6ahFuqq2PBf5Oe5gmm0kkxhkOBPdd
Ph1iAUmnK+p53n541F5eCo22/JyyD01bPOcsjMX3GC37Vb809gwcbpJ/0Hf+O/ZX5z6GH/UrPLY/
WQSUBxDU39LjAA2VdeLgrvqN/cAcxUNhv9F1uxbXwzbEKPwtAt0AFPGBXwZr1wPiszGiiWk6hFf+
hh2x+45ynOM62tvwHUwZ4TK0G1l7/BvsVeo9szzkK+wWNyEemGO2z16Ro8vrqb6p0PVZuPcenHLg
7O5z/M4Ybl/YQg9b9JjqISDcdw7LVMFyNqPdVT1Xz+a36pnp0b9XdxgJ7opl98zZ1bhJrwHT7sg4
Ao/5UvK0FQhKsyWTJ5MleTV3/mP7vVvTjXnOHxGoKfMBHem2ZSu9HF44sJPXU12TFwfYs1qqtPxo
9j3JLaPpR3koFMoyVxGisHTeHZ2XoSdzqt27P7v+OayWSrIyoXwZnC1nqPrXcKEp/fPY4PDhENdh
Y5yp36YHqN8X3S7/5S5NfT0ay4QdAHybYu2t+MZsZe6GfX7LLIjmUG4H3my5Ku/Nbb/iCqjXYlHR
EHzEY+zPIupB6VNv4gXaBCyUNLf20/YZL+GPlG2Zv4D6/VY4K3iSTODPChP5JFyY5Wv7Jn+tXrBT
6Bw8tYPyGMD/MeuWR6kxVjYi6G7C3Cu0ZrYff4t6q8WBmst5NZKeapc80oj3MTR99z7I+iLqRgoN
gRbs8MpOUP3g479HiLCSqC4YKjD2K611FmHJOo7nyQUsiGFKjPGLEotqadcmn9uaOP+qmfJXz4m2
OA7p+IW4SwL2XqiUUYh2zV2khsUqTnk/ft5idR54GLrpjxDZzVVDZwOPN5ha266uDY0Ughha2N9/
9E550xi5tQJOGW/7LqVFOYUYxCXRxvJdvmeVbK/lR9IBci6KsOgTAPkonFQ+/rDGx5gwkxXNBYqY
CIzzRV0GbB985xmRJdEQ+QQxKoDJ2hSeDbynKDko0Q7jm2qGRyW686hYdFCFEA1oWJ8Jljf0Nz0i
kiINOcxZzsHl824DwjTQMjWALDlzuVOkhcTdXXjDu8jdG7d2QSIaXoN57CW09IpHRcV/zI1oDH2N
XhkCakd4xtgf7KqJViNWCyozNM6mnI3qeZhiN6a/B04P9C6o3pQwPMo4fyj76r5Wxog5kqR5Ejw6
kjzQUzwPOdEetaGuqawvtcG+iwb4eYq+Fxw8Zevep5rxYLscjmzdnEVTakhZAq2P3YNLc2fR1c5T
3sDBjDzUQG4/Pnakj3A72MBMgSTo/94cBUiv3TbzUu1/OlN2iXR9HH1wIkV5XaV9tWlwWTHPxPGm
nDI47H7dqYO/LxVMJ5gxhpVbNKtWBfYZTNEpVWXfOLHsd23KJlO2FAOnoBVtilyRUv85UDReOFMe
SzAls3hTRgsw6cb8ZXQIHxWXpy6CUWlOqS6N2mwxsO/Dwuc0rDlXf/0fxM85cs2nzDkH8ZJtWtLA
ncmLngBdrD7W01ZxynVnwIfICKWctawXuhtsqgTWfQIL3gi3udBZjMvh8euX/8x3mV5dakJ1LDpE
xgnfxe7NvgYeVa7VqPvl9gY8QI/SQUgVQ5kESm5pUe1S8Up//bra58AjHTGVsKVj0twy9OmN/UbO
USsr7/VeK+m0ABIscYqVcPDs7m6w8MKPKmr6pLzBhndjkcA0o53MyTYTELG6v7Mm/856PHcHps/4
BzuIO6Dpti4MQ0re0ckd0Aj4HJCHQvhTwSKEhQIWQnn3M9Ceyq1/65GSFk5AGIYvSRxu+2hO2FjJ
Trj1hgvDgdTIT+9F19CiCscwdXn6XszA1XQlC+iVFymGqpAFfsIKxEP+6uNFcxXHuHAnxLkBqGPx
sLGYqJZxGuwY0bEb81wpiYig3Gd3oLiFiU6SnVYzgrueLr+t1d/z3AUYk64qnKhFz9YeOQAuk3gr
YhiFgiKaipWWrD72+obJD7nREtstjquyfHLQgOQDytQ64fbmDS3wAnIEByLEYURr1Ievx9e5e6oT
fIlF1nGErp6M68EzclYlr1o7CQuhBR5mZhXdhYfnY5Cejhyh8+yYKvwt29b/HMQ9TuehlrAh29I8
wqY5tIm962yK3zVPTE4J1u7Sw5i34BgAl46ds+lD8wb/B6GIXXywfEZUXOV33TWR59fc+1XuGO+y
npgl+fe4KG/GAYBGbhUApd07tfF/ZWVSLr++WPonehZPgNAtUwfpqUnNOAk9k6bRa54uOA5Itqae
nUErsNA40WoZCMAl/TFI1oktNj20J3UqKzvLtIyfPK1D4BhBGLH6d0/q705UPlYTc0F40ArGzrtz
E6e88IycnTuEQeOOxcvWrY+v/zZ3iEpamR3wdhlZV40G1QbD1dU4Yae0pH2MaKlPnv7vvbkLoWVi
oOAys/2MHbW+9F7OPT2CiVs1UNQjDD0ZAh7CEk1xhnIdmXRP7CIa5hNtZPCpCRV6sfJMnqcatq7l
0cbo/OTt63t39vGdkmENFc6bxUD8cwxK/CZ/j8EeQdG81MiMiNoAkejw6DRhCK6TxIfpycOXRSjM
RIkRrQ5zlrrShJPpsclhY+/f3QmIMiL2v6pD7b22Iwqu3k0e57B7YJgWpOUIORxb3/0BJ2KHjZKC
adhuJ8pSPWGovv5g2vkr61g2q7EOqPpkhYjQoDKA1HJdZTuzocRuAd42UK0te1AzdYiWeNTkhmgo
FLnZ89evfm5dZIRNxDMV4J44WROM3jUaI2FNGCZOj0JpohvpprYdDH7PfgxNMm3Lrr7wmc/NWoYK
McmA7wPJ7gQnF/VN2g5xV67HnnuJ4Oa75WTfv/5kl17j5JMFZq3jE2XAIvK7Ga1yZTjJhcn37Jjk
YdAEkE6DJvfpmIS93pV6zUNRgHjtaAEMzCKyZ4CZWXroPzBBRrAAPXmDX+aAqYlmPPrhOL6O3WIX
lO1Nq+IPdXRiBIaYLpVNxcAf/O/QOZd1hQK4FYzkRhke/Zy1eZiAUZ59nwPYnoBjjotK4+sLp02P
8p+zvVBV0xEOc49Esn+yphhm3ggFWNDaQ5w+q1nGyclIFjoiqKsw4TGzq/gRdzctB3A3nlLQNcnZ
+uYynX/9VuS5d0KyM5tVU9fs00mnsGzVGXJBWEL6S/Fotvs69Wu71ujjEgRS1u5OAKzwxe7r1/28
O0E16SCssy1HFyRlnsw1nlaPZRQX63GEEazzTFZcbEC9LX40Jt3SvbQfmkb8yTXn8zmmjXHeFMbp
7lhWsMAHIiTXrAXwI1Bms5V9ycvw6etPdvZ1DF3VuMHM5sb0yX9bUizOcEKWNhlU1G5GV18pHWaG
wr2w13Q+b3uFZv/2OieTmiJiy0U4kq1BUtQKOZ5ovjnlWzOlRxagZQZ9xfs4yDZZFfbM2/k3I9zY
RXjk41NraJt2qchJc0UMvECPpQlfXYbshGajn/COp4xLgxKU0aFgKwwAN41HzcggOpKqspqu4IeS
gWXCck6h+zTSQVTheg9egg9MdznmhyQ6F5W3HNtllvhEOBt06LTWzq4kWYFdmNXEVYw/8Zkrm44D
JZ7JDnkkvfy8+dk6KvKCyIdrXuAXAyjy2tlzjqe02ry+Rq/mfNNslBJgH3PMTV09zzbIkLQjPsat
4/nfusRSEa5C1zF74+Dl/i8VJt48culg26ZDDXPU7GVpmi/qUg/HOw7NxcqlwpqRdjhrLew2YYR4
wJkSI8bx6AW3X48U7czCxIbSNpkMVJRh5uluKY5HRXBMy0jWAAig+91DG6cH0ekPTil/UI1oZ+oQ
HbDzPMskvKukbwBp6rD6X2eBuR1S4wHz+otJjJjm54+jEn/XLBIHdVGXsyzWV+PgU9gprDmc4aey
tVJuLpGmmBJXvau+lRX+aqI8sLXRpTL8p6yldaoABBXyR9x1D2Yt92PdPOgRJdfWXRohwepKIvdl
QagzNsLa4AfCmJCCviGSAS9neEh04xovyUGv2wcsc175Fg4gwoX2NnjaylXsPTyYaCZK/bVJtVXe
03oMuOyuSxcrCGJKTYuiHBFX4Fm4mt6nbnTRvCL51be0t4+fa63rKqsOqG/nVQuhQkfOV8dy2wuy
SWkLNqX6WoXt2u2Z0zTjRegpqRkj8Y/pzejrd55p3HokAVp++aiM2Q1uF5g7vv/od9G3Et71de3D
5HE95b5Oqxujsd+kaVHNd8rnDDviHUkYeLfSO6xx2T1nUMaUi+Hqwgg5s1DoEloqxScTVaZ9Mpm4
CdRSvRxQR4Mhy7xy2NaQS68sSR0yKc1lkMi3AAE7kowSOYvKbY+qniaoK7r1hfcyLecnE6jQbQPc
hITlIU+PKFRZ2rbLk2wNDgR5+jZSlGAyqiULB71cY2ntFuH9FAjdvfZ2/VMj7bYqUdb4vkM2UZvT
TXQUb9PV/YVFTPt86hCc0FTL0jUHKubp3F56Q6v4jZWuPSwD1LtyB6ksjRfE5SSl9OU3NxmhE9p6
vK5sOFu+0m0aQgwuLGoTHPn0EsG3ZT1zHJP/n54V6yFyCL1twMs6jxABkhX+v0QhvR0QBqaOWR/2
wy6NESeKbFNONI168pwbrURWHIc4Gq2fZrKLsRNQlu/v4P2NN5mrIH/CWEImxJUuUc66ZT0fLeVO
tESv+UFNOATE8d4gqNltLPIJqZhfuPmft9CC85EAyWBS29D1k31YFdV5HOGpgtDa7Gtd0novX2FQ
zdq4PBZdeiRHAemPGIHFZK9fv/jnHbQxraYauUEUmEzzZJ8ZtTnuJi3EjuLQbsKvNO+HgXhIYiCt
4rrTExj1iIe+ftEzY4pdO7hr22ZjJFTr5BPnVZY1XtvE6yxC8omWMI+q19FqgH6Et6aLTjrFI9e/
JqF9QEX99vXLf2wB/3zaDFXwsXXN0CzLPN2YeUGcp0ZcxOvRrA16iy2jwyKLFIMUpdXbMLYOLeYA
2tskt6YKaIuO6kTRksqsOs9k7h6b6ctOEN0OpA/M8t6hYpK9DsO9aG7A+G1D0nRndnnpbn2eJnjj
HDrYtJsmb/9kZ1eY1K2tJuGNY7r3BW7g0XkLMeGDoLxwOjg3MARFP4vLxE7IPHkpH6mw69QyWkcR
XAMbh4dnrxKzubHReWMZ40RZy+evb8znDTMfD2K6AHI+TTan2y4jB6ypOBFKIH69zF+zQTuCZJir
ufb4cckjN1kYun1hPH7eVhoqR3KhTpt1XvjkITArihi1a0drpWm2Q9yuDSO6DSz1+uuPp527pqZK
uUs4kAX10zIu264+CPjday81D1bLGT7jQaPgxlKZfSsUcR0Z+jJUzaUDW8ComGVLgdOqGTYBokAg
VSYcuNF+VtxLI+vMdolroKns3x1dtTgR/rm17hWdJPsQ22+JD2gM/Adh9swB7nUd1Lum/aa5xKZa
IYwo7dJQM6eV9vR5nKY+2wQSxkpz8tosILWEchStpQlcwsDoRwUE1oJqZ8zrWbepYbrNMGiCa4BE
kgqPVZq4CT3xbn1M8LOudccr4IM3H8BbR8MI6PBQCw3vcZ9EEGtYCTyCM1ODgpmml3OccYhC8iZd
ulV6HxuYyPuJIPMBHatzAwM9bhJ8YvHkaDt+sAwUQobNDnjRx7cDxJOwk4A+YSKn1AoOruu+15W5
LVuQDGOmTqZ4b+k7oriCfQySI/hBXQ/lWw/cT8naNSAueaVrxSuA52U+HQMuDLjpIf10YR05lWY0
RxqnA24MYbj6BhPd0Cnf3RC9nG8uLDIaS9RoBUAU12y2WQqJBNPUG+6chciru6/fxNmHS/JsSU3q
YPFPJpLEKNg8eFm8xtOJpIqPrUba0bHrC4e2M/VGRrC0OPcyqVvU+v4cwbjdRJoXabzuBE0ntIlO
A7KDeboq2i1bqCPMA/Tg3JtamAe/0a9Lt73unPHSG/m8U5kq9BptIofiJ1f/zzcyhio2YtCsa62C
e9Hwx7wvV5X3GiXDizlZOasqJgzY3E9G+MT58f9+wbkKBgu64ajqaUWOx8BqIyKQKIq5b9P1LtGX
JaV7YbLWPx+SKYIxM9JnoHyvnz61fRWl2pgxY1gRLQYJ538W5zHqLPsQDRqUB+asUNTroLXkrKsZ
5ZDnZy0aE72EIh5heODksB4lW96pfRcY8jmBmaO7U64s8sBKQ+B0eRo+N9uQzmBwwpdnyjKOVTog
/NoIZWezVbp6q+T5K5eSwBv9elAvzvpnr5MuYN2BvXA+dW5iLpJtUf1aD/2tojUgkaP8taFsChLS
QVkTBz+a+IcB+KVTwFV17EitYhukCGC+Hhj29AScTgfcKJq8hiYIJzlZ52SjA3jyimiNyRiXDqB/
B/ADBEqi4qIA7Rcmqayu7nx2E2wJDtKpVqrzzXaMY4K2JnvvPawrQdKuK7ZLIQskqGnCpEb+aCXh
2l1v3pjSvRlq/ej0FDNyBoMq8lejjp6kqB+SPHuVvXqdA6onFxAvU/mtdMxF4Smoa9kvUaqmBCmP
o1bcC2hNuQwm8PB7kNFs951EkDVvXeMxvm8FCJjcLncEB4G3UIm4SuaubQM8tZ7TgGMuw15Fcdqr
YC31a5/hMIvMANbO94+/21ay+LjKeUFFxc9+hOqlVdU4e+9tKqzMf3j7Trf2pVtNJYWEla0ot8Sw
HZyo3XY0OefTA1F2ZBMW/rA2tabkAPPD4kqHUjuGZfoaeuXPxq/I1jKOSsAus+6YsIuyeIDFcTca
JQHYVL+i0v8Z/tAkyJHGR5RgDXc4vNYZLLJo4kzZsYUyWrHeWgaXk5sVeZzoHqe5WNh8SYWAD14q
x63T4iTIvPu6op9lKxeWgXMbDE01OEZi8JbTMe7PWTG2mz4MAIislVqbaX167/XuVg0Xmlc8ZuXw
quZoddyYBO/hwhlHP7MEaUyG06aZZq043e/rGk+1gX17PbraG7i2F2D/T7ZGDKpMH8L8e6OJtVgP
79ZkLCN6KfBf1My+zlzx6rT1Q1oA1HNyun75VKlaVT0CCt1Nl9R7sFTJ+sEv483Xz+q52ZWalmax
32c/9unY3UJb7Usvy9ZdiKLNTjdFQ30n6cgKSzdjHm3Vzl4KH4cWKs0h5c2hI5l1avMQ16gjbB/r
jH8b2+PPsDdeEkd9G2HBhc6jlgyvUaVeOFOdvb2aRluSXgxnutPV11BkGJROla2x05EB3pWIhp68
Ot+panDw2Gylcb8YQm81OObFXKEzG2tee6o865opmav/HFtMeV1dGQVji/CUK53RrPXGNU/Nyszm
phI+4Kzf+qNKLKL6Rp16CbFtlXbu3tSbB6z5s6h2kDEDnxZqevP1nTx32OXNcZwR7ME4uZ3Muolb
GgDnuZNjnb2AG1sOo/kSmkyXnk/ioWVeqym1Jc8095Ynt0bvPV14B2fOVdwZVQrH4oDlnG4Dc9sI
6iSlulQM7cN0fzpLrr0pha1+MWT7oKrRU5ZY133k7AP8ZOg8slC8hNX4VtveQUmNlxTIvmLgmrW1
C0/nmeVYE6hqpDBYkz5151v4lulIHRoldMO5Ons3zeIYVwygwCsOTpNeagafGyyCmC3d1HQkJacT
ESPDzfRqTNdUB5alhxoenskM8uo8t/yH0B/4j/2Fx3m6xycrL/161RSCDrShy2mG+q1xkY9dX6ou
xSscy88jOsYeb7hd33hZeqnwbZ+727+/1sl4k0oYhYYxFcokfKwqcDGYapC6OOFowWvRZwDYHGSN
hlj5arEf84w009rZOYPkobXmWNaPE9E3IbzQo59X5sNGzYxnQPUkiwK9BDmsx+Mq15oADI+6qZT8
iCXWB6Evaoq1UCR29i5vyuMH+RiJZkL7ETZf/m6k2noQ7AvNFuxKOG4qX9sQVrxIs/Z2CN483V7I
KkVJZ28dPNiUXPQ+W9fZsFILucvLdi8ToC/KsCrHaq90xTEC4NMoWE0xgMbtTdIOG9HgUiuaX2FY
H9uKd+ml+z6FYJK444MZ0ynRJZFGGSbtq8AGYRP34yz/4Wz8iONZZhC8mbjqC1E236LKWhNtO1MG
MVwB0pY9EYGE5AiINMsCP9oH4VLyUZYGKknceMbWQhNkEy29THqU0mrymiPNorJYkYNV70ZviGGh
pqwjVkGST8YIBC+wMsSoA0Xygi1PME5QWi2r0OsQbtYdbDpAUd0QEhDRRPdNwiZRSAMwSEy+d5dN
1H1kibASzL3f2/4KshCScSrYM0IYXtwCnXUoxSolFshR8gMYPTw6jPrRSQ+gzuciZz9GQOOmSlkK
TahxEX7hluwgGb1L7EGkaB4d19mZTvneBtnBK9ODUtVoKVw0TwaW9uxn5WjPeoxvMY2yp7DfwDKc
2Ra4WxoHzzZwJDfH5A2kWPpr3+R3Re6NSqhVAzhA+OayVjbTkOitYopF3jnWgImUNznNA0DSV+hb
VyKCe+j6113QvBDf28/TZlh9PV2efX4029aYHASylZMDq1VURT1YTEh65c5LixnZ7+6GnMQLVELG
YC2aUe74iBfmwXObFOofnF4RU6BVOnlZ0x9gqHgDLjLaP5oq92mUUM9PL8xEZ5cjkx0mHU5KzoBv
/pyKDMRBgoGfrrtBrpuuwRMFCT7BrUs1JUNOB3TTP8hSvwmIxSm0yzuFczM+i6ptcY2pwp4eHGWe
FEnemXQU8HDEBYrTBv17p1jX/Oc9QgEOfc7M9cZ7Jv8FsdbRHCTitVoCSHYoPjYE8tR1eRfpRGo5
1s5NdDpYJrBklyCaDnLmLCHF2g4rd+3F6Vvm1feN723hiu/k0AJTIG2qNUscCinVfI+gEA8DcdI1
8yGzjqIBAxcxXTbD1COMlSud1GNkDZPTSR1eRTqu05HAHd++0qS9T3wVIf+bXkUIc1oM+OR6zWwR
3Bf5oXQyNOwGpgG1Hl+nu5lBBsP/1ZMDHFpPHKWixALaMIDPCg8lvCXIvexEvrtKh3Bh6tiRzroQ
cPTmmkf8tteGNw6bVLIKQnAKVKGqxK7neth6VBnAOGoghGM3WBH5QQoBAvU6zt8xUgEmVWFz9y1Y
foQRnWcQaVAbx7zviuWA5t/Oaw+8g8ShrcGhoPdot0SXqpgo49KbNT0e2zZ8GqMc+kYyicTxfJKh
O6snrODXz+C59dISHNElejeG6vSM/rZeBmplJmnUkudr0GPSHxMr3g2duoo04mr+v17q9IjW5vCG
M5CPa9+GpJjCF06psYNJvOpq5cLHOrtLtjhXoUtBjsZx7s/PpRZ6nhVGyeeK1pVPmp6XLvw+W077
9lAbvmlEu4442cENX/iY53Y9VGkoSbHV4hx2skW2SmQFacz00tP2hYCeJFhe6npv+3Kn5dxf/v31
hT3/iiaV/CnY9FO1ATg16hY4husyLDGAlUeoMq+aOzxncfles4ZAdVp8/ZIfU8fpPmvSx1LrRK1s
n4p/xiqH6k+CwjrsY//KIOSwReOI2VISNKqWs7G2HirYTGTBdfGD4xwJzkUQM7BHKLup1ZfhMa8P
CgtVhdkVn2lSsyMNxpUckDaYSgZ1guQROzF3EaI3Cl0uprhxY+W2dTWW48pz8/rKdnjeOlxpZA1Q
2961cHTnPCu7IIAvRfO2utLchzLGGFfDhEukWGeJ/tjL4i5V0mHmUolF0Dz3ax+asFSiuU5+ArXZ
Dtfx5D4vKqBJCAAJCcuuOH2mV3D8v4UO1AkTON7XV/XsqGXMClpBtKbRoP45arveJSvNl8m6K/L3
eHiS0EYid9yAr9vrxqJu5iF+x/FSIfPcAIIHRCGTgq7x6WRQtcrg57qVrCFUv4cjt0+O1esQ16/J
pMHoy/wA9+f49Yc9t/rTeULxrk5/fOyuf5t5VFlGCJIhH0YsIRm4miuJTmta+svM3IaOdhtnxXHa
n3z9uudmvN9e9/T8HI5G3GammmBs7ldOzBgLnWrf6dpzmbX7r19LnqlQk0JsIRLjWMqscFIqrzuH
QA9CmdYiDe/7vu3mAbJ1j2qsXsY1MS75L5MwN7pP42pQfbzsDswM6oYaN5r8bntmVmvhvcUZ9CPL
6m9DTxxgVfaJC+CUwHqMntqbZ+HFqgxgea75LUQjudB1ZHk9sXsVjEE/BJxjjo91A9JkjB6YG2H3
Qp5a+umGPS22aNwmFW5tktueP8wllhOqxD5huyPCPcONVCicNzTw1zNOXhSMM/b6SnokZqPCEkLd
2dVWXmuScVdXpOkRDImUapGa3bd2NDpC4Dj2aLW5Qu61dy0PknMH/JJME5bgGsZEdOXpMIQj0R+M
2N9O++aiFM8OO+K+YmwQqbDw/P7Z8EZisOpjmDV74h7yhR0puz4yFx342UDxfyljOSxMv96SMVvv
zdInLQrzKwm9F5aYcw+NnAKoaTzwtJ6KOuM4r9Bd5tTVc05XmXhuwVHUqvFs5uaOhu9zTUTZhZle
Pzd4JZoM3BA2reLT8cT50iO3kAnCiu29DvAe2a2rz7XqqoCEG0zpUNrUgqsCubbckEjDxN33QRiu
vTB5KBvamrlO2zchtUMPf6Vu/oLennCrdpzQEtEOFi+8hAagOtisRdxiAdZMaBBfPxdnnAIGHgt0
HjrTDbXKk+fCU4YYTWUM88hNluincLirVLz7UtsbCZ+K/K18FmDqUwb465HiE7YnJcLsIaNC7mFE
VGS9ahtm4Tp9IFUP/RZWpxWpBThx4bcT6RE/EXnvWgJ4fA7xslYIoIjVKRpaJfc1aP311x/qc+I3
6EdEA9q0mXIo/0wj5rcZTVqDk9S6iNe9Hi4Kiuqg1JxjnRFlUer9UpNuPs8S0OGJrh19+Aqc4VPs
vR7ZIHUarYKIYwDUSsd3LsxD54QYiLZpHU27BPtTYdbrzTF3Wybb3PGvmyB+VeLi4GcYo00DI3JN
xkkJx7sy+yPwx1u/r29MWl+z1uXkWVf2U7dM/PS9jrhRUOqRuSXvA2kFdsevaFJnR2gNah9D+XXh
mqpnZlC0EUgFELjR2Dntaqqh61mUjRL02SVBShF+v2Zg2nDVLcnPaES4uv2YBZvO38oO9EAWRuON
VGE3dP6bOhT6LQ00utsxxCDhTvmcTYHqTRtevZHHZYh/kA+ZLrq0voWOCveEZEWZU+NILZ4WM2iV
eQhXldxOHrYB6rjpBPdMVgAq08xex5E0SNtNOUs5YpvpJOQIn7rw1PmCm+JvAagB6YspULTtxDV1
3/Ep3j9XhfDRGkploRY5ylNF3Dtm8JwiQ5qJxtBmXc5eyVGc60j+tDumYCts3jxTnbsmu5m0XSNk
mxfWd4il757rbXsP9pMXmnNPZIdpPWntR2Iwv0+bwjoWz1VZHrWmedPp9dE3f24DXaP7zy8Wan30
2fN3XbuReU2D3N9BrW/nXtD9unFVsZesBp4RRiuqhVjSy4LIFGkfiEPm+AgRkCm2hfmV1+sxnrij
g/o9zYafF8bCuaGAIE2oiFY41J521QaaCXFVi2Tdh1kMFlLMwPveJ17VrzjPcX0CeWgNhRDPaf7C
ZxMl2gVlyZlNCwZBB525Oa3opwVe4q6LIpk2aDLj9nVx/mTZIIZbWXBtkJOu5VAsRnykswDW8qWn
+MzsT6mEng5lXHaIp9X3lB570yVBuo4aQiTzNFwbGQwzG9D9XBTYqzLMSNeO+WDyDCwT1wceWq3d
PCP32a+dlZ6Ge7cp9I0YpgjAVgIhJJdLNTdt07s30DLnBCYdA4fgUPYWK3Y17AnL8u9V7L/+sBhW
//5v/v0zywle9fz65J//viGWLauyX/V/Tz/2v7/tzx/69zFL+N+X37J6z/avyXt1+k1//Fpe/T/v
bv5av/7xj0WKrmY4NO/lcP9eNXH98Ra892z6zv/bL/7j/eO3HIf8/V9/vb5xC6ARY3v+Wf/1ny9t
3v71l6DOzUL3X7+/wn++PH2Ef/31kDW1/4+r1zJDwUtV6+/f+tuPvr9W9b/+IjP9nzSWVRv1harR
7KTC1b1/fMUR/xQmO01jcpJyAp2myzQra59XN/9JK3lSHQlhGTrf9dc/qukF+ZL+T9pyrA3IEqcD
M8P6f73Hu78PfX/fPq7Kf/79j7RJ7rIgrat//UXH/fQxQWCEzsuYZBEW5s3TvVET6FFahgGK36z2
JpQ9xZqiOSb4Xq/s/rns2uq+rfCIlz0xyr6hmdfhsGN9cmcNi8EKBIDMlgaZFHu7OLi24s4luMlV
pmhbkXHEI3/KXbjDfihz3Iaq/BmGsU00fBRC44V5JQxEVEFQFSC7+2wO3iuJwwcZqQu1TMXj4JKD
kPRCWWojyW29xaw+RFi7VY82lueQ6FUSM2CUYElw7Y8L1abEilI0XOsZZLu8l0s79cwdRrSZxcE2
wjq10HijM+5FtpDsCzeZG2zpzfcYubsCtCv5DGkeLAjtkku39twpznpfGe2y4jD9YGtxOUtaYa3J
2FgHCFDnRaDR1aOOJAqckqSVmqjr+0fp00JL47C8VsxV0zvBDuuwRepUV31TBO61qhQrD2/IUokD
Y+/W4YRgo+ZidekbuTTpLMWnOW8znXj3qMHOpVGnQL2tL4ygeonhGkxK5Kd6Ot2HoBZEUIgVKqYN
nR5712Q2da9O/Cgr7OBOVaQbzQMbqplHWUAJyQLADHppLNPJLkHved24ugcvhqAKd5HAmHodofom
4tGUptxhIdIo2Xf3Qg3ZS8dI8Syya27slgqcDVPESu7dGkIDIHbjthsMIGQSZFTku8aV60EUNRtl
h9U+3tKOD/ZhKwE/yPyxtfx6KSgtzhHZmddxjj0HCHjctO41xFa2BwDpHeF3yzI1ygMCm+eU1Cuq
n/ZTn9n1lTAj6pSuat93UT2PW/hW+OqHjZVZHSE5bbgYOqKFrZoU8sA1nyiu4oICdkciyb0xBGJZ
TGroIqf9naR36pRsI6yC7pAeRPPBt8bdELHNxXF+KG0R3XNB54q01mNXdcdcIcKuYh+zUGIfgVxL
pueYE9ccRVkHiNATSzwJGh93Rk/bvjOiUJKZ8o2AhvwVT2OIc6ylddBOEAa1mragrfXsByZ9bsKQ
U6pU88yOb20L/FPU5x7jHsqFUww3iY8ooWqPlqfmO79P7p1UXwRN/YDMZ9zC8V44vufvcs26lpUr
toHSmevCFvbU4VjniAWhdXnrxijK66BngyhqQ2z8UduEcdEsas43Vz3TJwaWptoBWjgAxI7QJ0XF
bnwLlWzc2v9D3ZntNs5safZV+gV4wHm4lajZkjxPN4SddpJBMjgEhyD59L30d3V1oYACqi77JnHO
n07ZlshgxN7fXovCJBeQfPKnHgK6mB/qNPmRgHdjm6MYnyvSwQ6g+zZrowQALaBjS8CEwr2H8NRG
ztFUMBgpi5/s5GRh8Zij51ao9orNXOatt+ODyvQQxnOOiSvq0KZaHaiYAc5+oYoXU4JJx9RzN5fV
lYpec2RG58qMfnmtduklCPxT7U/5aWIcYM30golU1T4OdKY3kdGNtF4avaXMdUymZtgVYw7icLIV
BtiJQke7jZwqe1b2Kw7ctQxpzlSmdaPFBACOcFBPlhHcJxTJWYKCe62Hv1nnIHCuEjyLtaw3vpx9
+tmUE8cGos4AqD2jGrnLW0gxYcFAueW3lykVxCv6KNmVoQFpnHw+B+7BOLvh8Ih1RB/xlFDs1zPy
yHRwNkbeOqieIsH7Y3+S7HLX8MejnZkNP51fAGtLGQZLy4LEGfii3lW/bDKRNOvCinvTyDaaUdr7
eB6L8KSV8VJiuNgKB/gskSQRV74Fr2emc5Clxv2CUHCzTBnsOyf860bJq3IyuW4shqWE4bu7Gu3A
IC5zCEYHWzY01nDCZdEwMDDLx7b6lchIXtRgwa5jeMyNvL3p5iBB6AxauDGmG5s8zUfmFODuGIlN
csMzaS2O0Bg1D4Es7Ms4mH8TPOW7rg2mlbKyhZHK9o3kQLEWo/Jjk6+JqupdFagawoA8V+tOL1UA
VGqe+oC54eQuszp7rc3qzxK2x6GGTWRU+o+0sF7aKC7YJI+bYEavVDM5QcsIkSwCFQqB2Owdg7N7
CyHA6jmLpeT2ZsFNmZmvzTyBh6IXR/arIMcA9WLLj76fouzQhkVw57rYfkKLKramoad88zgEtE+q
hYXDUZ7aTCnIcGySwOxdCaPQeHNF+jJ3E+OmsOEPM22IZtbf3iSnte8gyo38DrDt0n7Y6fKNgyh5
wNEI43587OCJzoX3wMyIuE+FZcVRP3Yr1+fUMdf8Ep0r0EQLljjmR7ZKYuUYFkZHCuSwCaweACTR
Fvw/AF/HWmNfiY6lxWRA5EYIQ0vZx6Z5xgW/XPuAcm1KP3cfVvn3sniE9iwP9Jy7MVjpdoR+aYmC
VE8778ZgpJHbS7nQgEZqKX3bPgYwpnlkYy6Zs7k/+lhKksCd91HBBMriqDda6Nne7sWt7CWqTa6r
L7LR66mP8sOyFCBT/cWLbW/iKuECo3/GAht0Eb3Se9/P05cJVric2O9n6bLvFvdnDoLsvOSZgzYd
cKLV/50ls3xVtzdr+W4FunmUY/pWt8ufyqEyvvRcM3IWsVd73RVCQmlA6xW7KDGglQ7qI/QLhlqR
y8VRozGXe9hrgi6Amxks8omJ5UORwA4VrN/b1ksA8vILOCq0HiKGIfPKEO9zccgn+nN0LIqNTZ9w
61bkwTw/7d+K0X0KxYTFzcrgTllQFmgSNvng0YI2XliWoFpk/VtgpT+ZO4LmKYoOm/mgYKHTw0r7
Gtht60OO64fyyRWabGHJXE9rsuaZrSMRsHbJ++TPn/ZMD8QSlRtH+Z2f2u4XgJow1iggTr1vXUIg
P6eMYyg65T748rLwPWmSr8xc9MF0pfuMBZgDToppI1OL+zwG6m10Te4XxEDbMGzTR6AyVFKzTO6X
GcpvLzBdNMFUHAdvenTlOJ4drDGxvRgNKLk9VPnstzXAUzETlz8VSQk0h1jRIRkc75pTEV57bu2T
0rGzvdNmh6bQ7l/8xSyNJRM7828Wmne4a5tDO2Wg0E1ru7QNjteMQk4hrGSnZqtCe7dw5w/9nV89
4o9nwChrjhEZkOeo5yL2Imf8M9U+esL2UYSduW4TszsQe9iUdf3EW2Wu506gyeydATHgIu8c2oSn
sM2/REozJG/DgQ/Fi2tltbE3iezZz+9v+yz8s8gtEn8XZAA3I9m+8Ozd+iotmKFFizaYHjDA7t7W
h6RW4WdIA5X97hI9LUHn3OZaq7Ngu8paDYyuBIbkCsoXPPzXbl8bcVM5S2zcLpxChai4a0oQFBQC
bjvnb95pj76K6+9lZd6HzPot3ZurPfVDauQjweX1bmZJiEu74QEHdhgppSZoB5ItrV+nEGVklTb2
2jQ8sekkUFiKWNlHcl854pxQePqlcQNqMFs+5s55MgLvG39I/Vg54wG005n1iBUkdMpd6YIf16G4
WlyWAMd0v/P1u6etcIUtKF0zytts6sVSv0nP5xh0wr+Go3tihJjqjPGXqlF2akMwzrmZg07zJ70B
5Y8XKChcdF8udHFb97i98Kf5bixTYbyG5FPYx1EkCBvzyvhbdgA48dOETDJ02pr3dTK9tXWH+9mY
EVgt0UcxqnNC3fCQB4G5v01iTMJ9TcKQPpdp/9US5Dn7nj4ObiluRxTVlmPCjwN+tPDt4YSUB2Bn
IyQkWPE63oRSHD0A9dajjL3bv/nnH2pXDcfMhb1WS76WHfpTo40OjGQRrThj5eVy6szsFXsHBphx
+qEuNWxymxGRsoVfo8PkFU0ekMbGIe+fpvr//MH6fMjM5sHobROE/5IfM4GBiyvOzv1LbY3jjg3Y
ebKHdJM0UCHdYdLHf/7QkZiOaCs+rBpAoCusFMsDEldGmGCHqM3o1/pYpD6a+tFG7kvlDhtHusRm
0Lcl93zQHhONLxCvkEOTP3+zICxsmT2+GF0gdpSwK9ReqbtmKJGWfDec0mAA45i5MGI9Rosdc5iP
mGHno2ZvuXGkvm2b/e++RQYrkWLjuV3AYSb9czvNeYwHmDMdssXUhi0o52CM+xm8KXWrLRi0EPT6
44KypB6HTZB9k9wv7vqfjMlkzg/5lfkuYO2CWHFidScQY+khMSjFTCPz0IL2e+9Hh5RC3NnC0bat
ipwRujC/hgH0SqRrm5SJvdWtu3Yel/IV5Sw5hcIVj4Uud1aLJZVRdnLfRf5oyWBHPOw3MjPzycgT
OHW5UWyQu0P1okUQi2X8MLQh195SmZDJwvfKJgvONDp4MG81aG7JLsdhlFe3bDTh8iWPorWRhh85
kbFZUUk3qxILT8B0vr/rG+su0Nl35qHzKaT7Zqhz5qLd7CMOoq2Fxy/nocUk0XXo54++iLaLiVZA
lynHD8OJUz9h9p2VLTPnVQQImoPJqahyWjqXUnirRNantkR+CahqpzkV0+RhagsXyX4w7F03h8kx
4Zm1kgsUpoEz4EoVub9HKIi1x4c4TFLd9afgmHh3o9Tu0RnarzEHGj0I79HodM63bcyNl0hIfmiL
dPjlT8499+59NRRvidP4x6iXR2syL64fQGlU139eqF4maw8xb98mjFl3DQ+OxoHySEvVC5Y3O4UU
k9TcxxmzEZt2hOqn66bAGMblNxRScwqifJBF5SmBdnFIFBRFKefdLJ09g5T+UUEk3BUFums9Yeiq
3EM0S4jysq1Xqc3v1I3g56zSxjzLWEFszsMTC8+DGBz2OJJNpEwQ6I74JaaNo5cERvlVuAXweHzt
87WZcuvQdI5xHNo0PSkvTQ5G/2MMHHpVFDB2PwwGh0B1Cac53IoimOJZYgT+5/eXzF1w6gmfOVl5
R9dp6eSyeTtGzA7sPF6vaZj/AOFVruEESXBKvBfRoJ/cRX6Ufn9FDtSvB63hkxrso9jLPFttLYlY
BnqLBq9fJVkKDlQr9vUMmrmZB2/ce6F1TgNrNB4r2MHW8EhXtsCpBGFlDIDUh+XFXPplk0KtWfN4
fTX9OUNXmZ3ToPyRYQllfKzcrWHuDJO9sl2UA+eDDGqxWzTHYph27kgSxzSTl0CjMh+s+VdXH107
ySfb/vWX6FVOIt3aBaXnsSXXNDjQAeYQeXh2lbMGYUd4Op6M+oCCBq/PZJ3yoP+2WmtfZWyZFjvY
9XZ4n6cWOfm4qwbv4A7mR08N8FiHdLrmJVj1ZLL2YBmXBAF1ljtD7FhfERWJldf2u76bvU1acLZR
czvRUv1tjDY6XzD6Rp83LldIo3CQ2HGojKVhevI7BmOibh6BM/Xb2puZ/QAWFqc9o0KFo689wlos
prm99ZJwNwmZ39GDY+RbdenGLBkmGrvmWLsbj1CqO6M2nz3rB9tNRgntdgagMsJ1SXYMMMtK5CFQ
Y8cCz8xX5V79YjZ9vll8VHHSW+JuqsmnFeO0Lgl8wUxOs2vQIQsIHdgJ42APMYYpsSrqGkuImLtV
xAm45bLeK1LviGfvi6o99FP923LWXU1ZuhcBakujnK5wT4N+p5F/yAyNmeEqoG4lPIqyo1/6aWcG
gH2vxN+7FOBIsZD1LGg1pRBUY9zX0Nuao5zkb9NzOdhOi8oInYyn9DnDFsV9VcQTcpAFZtHKbaov
E0FY2/pPrUn4LQNZDrXDBGAHEM5zh6+5mvYjI1/o/rqLzbOEZBDEet/DsL2cmejmuVCzZ4FVjYhn
JdyfMM9+qBtGWf40pXLYFI7DB6TeC/Kz2r+ViA8u2c2V1TZbNxh2jFU/ZCm/MIOSX3VmnccJ60Y1
QaVOcPBlxiHoSe6Z1U+o2sNUT9Wm7L1jUoGuzTFMuOyUV9KkwzbidXf7pLnjUHUyc+O+qRMAKt01
VfmzGJunMAOOxgq/hUNFx95/5B7p0wY75Pjr29C/O8t/S8fpUjMnSC5rjaX8kQLTUdjGt0gcn/Es
d9sU+dEMkVS4LPNpn4Ig3HRWK7csasaKXPu96v1uHU2suKObsWt9o2f3Z9EusZXuRTJ0uqTTBtzS
a5f4+6ia/iB8bGNLzWdDQOWf2qdFy/WYi5/RtB6DRcdmNB6WovoYS0uChqd+5BVVPAzl14TpHdHg
9IMGmqQQhoKQz4GDysW1KZtyTDhEwq+xblsvBAUOc1McUlFzP8E2afqPuvWeNacAXefbksW8rMmi
jS4wuBuexthJGeARBk5DUQ4MuoEEzsm4uBtMEIbp/IRZFFMdXVZ9IIgy9uWr59f8jEn3GHAKMceW
vwqNFgMrrcmw+aYMfA+WWP7ULdhOpc6O0jxYsc8CMkPTWLozvPn2u7cJ+3mEfjUTIvlUgdEFVt1b
hLkL9mW9ectnlr+YYCsDhBG2M043tIJmdzdZ4Y9K9Ic7MrGfW+wfa/jcflNd26U5Gc59SUzJaF8r
fneYA/cR11QKBLcVcUJmql0Ia8HMpY0MhyWFg9M71HHtkXRsJ5wNSdaa6biSaS3Vocse2FtnnvGE
adWExeO+FniMivAYedQ/av75Qg26x/FNMXT627gFx6giemGUfV7JcPlgkA1yb+KQe6aFmaNZ5APN
/hK+vvReQLudqvbA+KrdDygfs8rEHfo7Uwfzq2YjnIwk9xAae394bBfpYvxZZdQ41p4s5o2rb5/I
8NhFE7RjMtwHQibnpOgyTuXltlywNRpCXOWICeVWzKla0WyFwdJ7m6xdOZXeqRE/j5WNCsjS9J0W
2WcFJkuJ7BRkAixQQlHFknodzupIyx6IL60JlA1NOwJ4TaBGouJBvyV2BjNM9K6564wBPbCZD6sl
4okXdpwxVQb6XswDpaqknu8Mbiu7bMNYyJaarIVDJWjcA7OMaFnkwMZTdsjM8i8/S/VhMluUjuT1
DS79lTfBqQwDT6xs4d0mWXYOUIbFNgjKe3jlJFxyTAPtrXs9jN5LilGo1RfCBF9V+adNRuclzOgQ
qG5gtMvMT8D4iGIGnj7kdVpty5QEhIGMyBpGXKXCZo9hUZd0sPhW7LSqMXe2nS3wPuCPAxnVH9KW
4mcrRk7qqbHJErK5ymv2alTDxbsuwx+zcdw1hOaQp9zMtjHD1W0gC9bj+DwDgVwZxuMCP4y3gZIE
A9bYmGjhFrf0nW1pMsoQxkVTTDuei1hjpsGIGbTs4sgj4Owk1etMFU6lKVOUmGbIW70VPdFfZtiv
I4tWZLX2TvjRvdm6z8zaFis7zMTZV5lN5r5kLGH0HpsuV4c5I6UwFOO3ytLn3r+xhLqUdQdBu65t
tTG77iks+5DVAC5/EJctOi9rPvQz2oKQCtAqb3hCNBTqt2rh7iSjCtfQNdmLOFl071bd1rPYrc0p
gHmug9uE57hJe3tf9OQhiZf+rfJIIh9k3HghFzG2/j5r63kj8jfF+OK9m/orC6B9CcRnM5Si29B0
3mRjvRaR+coGF3V2ExRHm5oIO5Dyz1AbKIHsF7A2eMegZq29SDpXM10+CR/7XNc3022mtrJsX2QS
dFvHw0vhQf7Db9vEhky+gCaXFAAZsxydaKQqVe7skpct0GnG7fhKtR/v6fCbd/NxcuSPhubNQAY5
ccP/cP3quqToZ2sEZyNgunxc3quuoAXOWOIU8EOZD2FAJHWiqq88zX740w70U1hRwoATaW4aeBx1
SrbIQOC95VTRMjQsMZ7G7qB5q1MMU2omo2eKbe4yGm9N3R6yFzc+WEi3x2IzJ+tOPSWUdMTEwh3k
HOBMuz9KnTwYSfDUOcmVbQGl/4WoWwV/3sydOOAejzpbc9YkxRcVFBToQzzOyi1iYhJA283yK+OL
Czf9K+cfb1bnwLxFwhrafo5oHm2xsaKczbe7k3N+aaT6VLrnii0/PLa7/jTdCVzk1H/XjdEAvPcD
WGzOeA+jfKWdZcN25tzLN3+ic5gVPnsus/1dSizrmeSUQrnL2RXm8GBP+o3u4kZ2Tqzs4GhEw9+F
t2T03N9wKhVwEV5Fp3vJtSecLyfpNnYhf6QVT2lEmMSf1pbdrINI3zGpSfcVc7wc/Qfl4UJAMBul
GL/99NyK7rML8E3X3Su7PHcrhvAyTMHZAPKXKk6tK9Mq0W/1742XHG+vpbziXNXuiR3rrnfe20it
6Vhw2JqOFs9WgcQ3EdUpldc2qN4je77Xpv8YwanoMZIvI4LI4I5PMtIl5Ipq52EV6hi1cgWrj7OZ
IYDZLJHMCpCkrL1NySKl+tv5xFyAmC0cdZr57DQslUJaT+G8PIuuegczu+4dqAVYIqXfnBxdv5Tu
M+9azF16ECbsdPohTJFcPT1cb58XuINDLvMr3/JiFmuzRmDQd5+6oaq15OO48gfO2pNe4XVeIHXu
E633zgyazC4VjxbJkxEA2rpxVEuZvn0gU/LW3vyLquMJYD+CRgae5q1yf7n3c7VRTr2lnf2Re05H
uKp96KKHyvIv7ZwdVDhv4cjvKrbFK916r2Kwt0BZj0zgnVtFSqUpjOepUj3v3EOeU6kywFes0NDm
u7LMXydj+qGruC4lOWvGIu4dpq7MsELnCx1m6tXJLekbdKBpsiJhzH10r62dbvMh+6lLGq5Z24SU
yV6pPWeshIyaBHZvr9FcXv1L4n5S2DqV82jH1UTResz3ZoQkTdv7mlOyXGLN8ugO96k/IUkrzgZO
XuFaO5FnhyHPnu2cjbfhbIHKIhJo9klibL2C2TyfrktTHZNmoquEXiNkQLn0hqeEInBvcKaNqh0s
K/o2kXlnQ+AkM/J0u/B7I/+qS6oePNPIG+u5Zk4c24wTvJdFdlJGdCmJs3Z9+EKj/V0XdZx704kT
NstVa75ZOvTg6f2tHAaIJtk9zNzyK8tP+XBGptW0VZ3Yety1o3uwTbWTnQWOP3m2qT407F+IvxMI
FZcqb75oX390U7i38p7eOH7wQP+p3AozZ3TnGkus2LgYrKhhb3wvVvczSPdltsMXeAKcukr/p+r9
57nwN4ZhH/y+faWP+XmTgg7Jp+klD+7S/S3a7KWqim3hFQ/0nA9aLutiptFKviKq8qs5Io5qn/1s
iGlSoS0tv22TPrDvPFWp2Ahv+EMZhpHeeB6KL2WYj6rsPiR3vVE12Jzzd7vRH0yQBCTUnHgsAgZ9
JL7kEeUuve/UVowP8gCS9TqU0TFDgcgz5hD66YvtWPc1nwlRzh9+VkwVKDGZBqzlC8NUR5/nZ2vJ
+3x6pr/0m8zhpU3tS1cWnyW+kTTI93Bn7sQyXUJE244Blc9xT8ppfsVYrFUxnjxjeHe4qXyfDtRs
YXSkZ1qYD2UnPqAGH3F7U8/jgDuwmHCDvXmGd+cJEZsUG5ugXWWiuWRBtHdGmilmj213aa7aVhiC
nYshLcrPPC/D9Nglxd1g6WeKS0+KZwq2sfSxxiqY4h3oay5tVk/PQpMUcntK+35oOD89ktA20MSl
klKkP/Qnv76dvpTalEdzCa7eDGZ/9Ai/RBWgxNvFktjyPknvrUQBgghx2lG/Yp0xKJV0qlwnFUUr
FDiJdJAmJc22VqpaYb4Zy33UV8+kPDcjI57YxuHD1O2mN5tr2c+bIXhycn3wZodwAhX+1H735srZ
yYkSUDA/Bf6tGqPhN3jquozuOZ/t+8hov50pg3zd7DK53CV0Ubtlucii+5SDeCRfFmVZAoEheJvD
zySaD5M3/amNhk6KZV/6rnhktG2ZXjR0ID1sR9Xd6a57z9z5IxisjSyi1wxQHrMnq9Lt+j+zLc4u
VXDaIrvGrOli2mynHFUfpt6OhZHui4DRk7Sns0EuhmzcSUfU4iTN6KI+4y1HJsweiRVj4zt8TBon
STAxPkbmxt4MVrVt2WatoWJaxpzGY2C90N06R5jDSAccOePshVu+ujCL6fmmvPpyMik/NA6UfEtx
+VF48tx79ry/M3+fWOEGb8Z2sq5+S9yuVDtmCKZFvBHmfPIZR4jYRtAdoFyewa7NONc1W8PIKFB7
0ca33L+371vM/gNAxVPWZgQFqQsrm6jO7RtK13piTEfEIovu4PE8Rll15NixTzLxYkvMf2P9GqyV
tZyZxUdNOLmcQ7JxVzIUYGT0n29fhI75bQhSjnvi1+6ynskf/5k47cOQbQPM2Dou6+opJFLiDktc
yOibqVHsno73aC4LT/IoXjjAobfMqQwzQtf5y6uzDLvc67ZMKew6Ea59l6KIoShys9mBC2NTYO4K
46wtyTzSzONg0nsVjNcIBUZiuodEd9fZCM5z6hxIOe7yxTm47+NAERv0NzjGScz7MByurvhIb6VM
Xf/mOvym2nrwK3qgmUkoN/huoxdaNHsszL+JG56TDJfw7GMRNcHxJf5jIvONHrJDWFHBQfHGN0DC
1ZXxvLBEQuPdUcJbD3PwWdFNiz065GWJhKvQvJXF4G4WnlrroArwQtFWXee9JLpAbIAOVLV2HSoA
k7Q/bksmcdl3X7aIb6Xw10Z39UNQqSR822MBh9dmeSQ1cfbmbN+znzhW/zYg9z+Kf/43gp3/vYTo
/0fxT54mFhO6/3X88/Kr/9fxV3W/83+Mfv7bP/u/0U/nXxAV/IC5Oy5t9Bz/L/sZeP/yaIi54Y0L
wgn835OfrvUvxqsZ8LI9wGCBQ7zz35Of4b8Y/CQxxd+YREqZafgfJD+xhNzmKv/jXGBE7hPusHVL
nwKC+c/TVTbpI+kMHpT6aVqrbDbOhBxY/yO0vrlSSHpvs7WVcnpCcdmzoXzGTVgcj8hd4qFI2uc0
6h+HtDXjHKb9XdXpZi00ZcuC5z4TtV20zksKat3UUIsb/E9XTskpEeZF1fiC6Ps5tHX8g2V2xaGN
/GYHX0NL3L4dAcBaugl/DAxE9Xhw3CGSsWPDKYiEMz+1X4mVfzNKnD90LnEJtwsulVz0Xa2KV7tu
AToYUXsqgQjHXRfRTcoNY5sB+98NZXMfVkQcwrF8DpsFp9nY7dSUdoe05FY2zVeyolQnbuCDbJr/
ihuzPV0P7ZCu7AZng2+4x96lONQOSbdLJ3kdRZQ8D5X7x9D5Z+tE9S31Mt63GHKbtq8PPeM5hDdX
yzAXx6AgM2XaDP+fFYtZbTv5OVeGiDuTyD68GEBgUy0ZQEYNqNzqOb+Bo1u3kBvPodDi3hx7DAnt
VKpf5kHRctG78EYDtjWv3PicxqFiw/kXaCLr2jyORvqeNoskbxo9KyI3qyx4rtucypsWd5Lgx7HF
yFxlYuc3nO4HerlEWqN1Uy/9Jh+TZ+8WgwIt0WxodtC2sfl/iuBSNlvrMaIpX/Emxmqk4saID36u
zv50RYVZxalYDPM9LUr+R9tTXu77YR2WhKVyTb10kluKEB117uLEbPZHHw3VznHWte7rx9oUvG9k
bTmQj/1mTNkgS54EjJZ25IUDgzyq4a/C3GL8Lee//YOX6L3uvu/nvWnzdqC9itgNkTQe3TRe1Ktp
THwo2WHu+TkdB0T3FLn7ZVheq4yOs7fAhMoD6r5zoJ56qmdaJGdrCfy7EDKrBnW+dWdbx7PHQcKx
RnhThT7aBceLKWBKZeTtHeWLHUyPkVL+rRdBRK44zmEEX2q0+g2pUd5aLjrKZXc0/8UGinSxUOUb
vGOdLa+UrdKVcssd1/BELsTGbrhiWj489jKH2ri0TK7odT5hlU8joiMYEjllUq6nzhDbdRcSPFBr
XzsGBJHivVquNUaSU9mKaR305cXxyDZ6zCzqyaKSHGHDJY7JNT/qb99/Z3htfBqMN89a8tuHutD7
RzDU+gjGFSHMqedNKpbsfehy40hrcqGkkvoH+O35Rtr1LiOD8Nqidw3SzqcXxSj5VPMRgJDwDrWl
nlIuhbswMVEQ9vitEiZfKDHCmLbGHUNED7Ua7B0jv0zmuwADA0mfpSzp2GW+GStlNLtEccZHZW+J
ogCSVd9yz/5aN1w88FBHGlNAupe9kg1FVLXKRoSfpQPdZJZKbPrBj5uazTrFKoZBPxl4ZBKHhUSo
8mlms3bHj8I55X6WMMGbsKKYBwIhmFW0toKx3CTDXJNlisrY7IZfv0ZznYfgVLTHl/W2xp5g+KA2
qTouk34uUwrlgAbGVVJmtEVExLLYMRZjjSh03eZhCjQP/oq9PbP334y8kTWdczgNBXNOKUiXDvUb
7N0ewxQfb66IX/EpYFvuyL+pauK066xHmrp7doFhLbaJ5nMOowXGnnVcAoXhlyPb3XybIGuCrNiG
wfhUljTfS6ehdqQ4k5V1+Gr4mks0tJaHglkrbfwWZvGSLuD5LWM8OBKNc9Z15qYKdikl+LBGZJ5U
3sk2DdLGgs7NbaY0K/d90XDWZAB1RXmPDLqxETrd6lE4FG6hR5g9ezOv4QZSdnGl2wEGNANxOk4g
+b0h3MLfO5WKprB/+6IpDXGmgYROF+nQ2ymjXeFZMRWIOcaF7W7yPQnH6pMhCEzQdLFX1Ew4CqTy
GWLSstXOfBc5XApVvTEOVRLhExduuFIBLo/Cihg8oBmsNR5Rt24SZh2prtVC52smwhilEulvThxt
GG6LKliebDynFPfXhmGOsWHVmy5kDrMy5BxrXwyrbsIjO7rGhkE4li2DdndVp5fi1iX0YbdsfRH+
FYFh3/m1Pe6Wyv/oGtO/a4mnbkuZEjd3EpMKAIQXV3YbMprYQvzSuksE5toBGvdW2n17TwR13VWl
cTtaPRSBi5ZxNMRdVaa7rJO3PmbXM5QRPEwDCQ3NX96FaXvEEVM8qK4JVjlPFaM22p2bGsnD2M8X
4D3tyQtEsa1E+DMZzjE17BvDMJt27WD/Xezcu0skv0Rlk1MmhNKdW2ZsocqyNPXcnpXtVlxwNIrI
vJ26evowU442JMdul8FeZoClpzwhE11h1709t4aw2kZ5d3EJ6lKp4evmlrWO6qSRcd/X/gUGBbqu
6aZRzzD5MLWX315ukuPTpAgpKlCaBc3ZEL7haqEXsh3UxF67Fo/R0hfHdDgPc6p2bM34hUX20rUq
28peYmw3yVz/czMueG3HhgOi0slmqrHseWEKjNtdUAlOBU24Ze1P1kdpMyXil9ElSKYbH+zV7ihs
6Ih8zMyZ5R+QksnLchVT2xbTZajMZW/5yR9m1UwyUeB1HQJaFM5pQlpusIfi5K1kkJuUEMRjD2Pb
d4anYIKD5Jf2utfkLYhNfy02oQ1tjXHVA1GZQy3ogU7TJiQuSsmCMZ2iNYa4pXZGT8n6y4MZDuB8
yYfZ2Cp/uMgc4lSHt0H0vY14Sn04Ts+FwWpb0DimDDUz0aPG9TJb3/TK38A/2Xc41P55lHF06482
aEyD7Pna020QTzzNmYohnm3au8ohFGRl6Hphu8TJfBPCCmMr8o9OmC1wevrz/ZA9R253odqZbXU0
84vx5q7/MXEutTEzoOj+b/bOY7lxZWuzT4Q/4M2UBL1ISpTXBFEyBW8TCff0vVLndt/476DNvONE
6KikkkoGQGbu/a21XxttyFajVjur1Hecw+Rfu6XvzrXhbOeE2ZvEHQQPOfYmxAF4MGySwJSbggHk
ZujaHeNqZyYLE/9aZxzsVk3j1ncapWueLQRydJdqMBzreGBRJF9Qp/W1E2a0KpY5uM1+/+Uv9qML
i3tvONm2E5l/K6tHeBzgTZPRybmRjqeR6lIgnbuatblkbbxVCxNNyNAH+04vgHv6LZGMYFWmXnrf
2K08xvnCE5UWEMhSiK1nfOp8K7jLW+s7i6rlMa/vSJLrj3I6ZiIeGM7Gi7HJnmfCbJfRg/awJ2ao
s+AybiJuiw0V1GVLRFbfMV2G3k5CSdrlM/UkGx40jYW+ts2wpq/HM5ASetNW1gElh7Oaa51F24me
WBLrix1hDI2HpN0kzuQ96YjHDrntQTln5POrpfcOVmQ6575d3t2JgoNRzdpGyNG4sVdeBWXpPOnO
7DxFeb7VK0M8/PMmQhBc5Hp1mhlTDO9vP+Ux67AAJdnXNHIJWdJ0mzVt3lgFVWmZ9NOzoXH7Gszn
2zrMwWMfbn9xzs3hcPnlmr3Gd/ElmoDU92RW50pvgLQaN0WFZh47SuJEq+5ycUyXkfEVE+2gUc+Z
KMNg+UHpbHTijvVCXXfxV3ctGPfNMEgq2u7wXBTwabXFAAyrMbaTaTNFLL96cozW2qIdyTNl6yo2
4r1w3Hm9jP0TQ87WQSvEizulVE9y6gnBQJEgIqQpmyiMqvSliBlcZZuknEoN+JQlLt2OI2GmFJpJ
aVjsZGRSrMkJIJL1m0tfmk4qS0kymPveRO1GUY/O+SqT7a5GtsV0zYlV62AE1fPIEB7GxMb8CJK9
I91d6fITMtgu7KvOlBcOHA9VLLelASzVBoMegucwsbtYARsOm6yR3jZJmU+W2ZiY+8F7KqcKiVrK
6EoMjS0Zm5h8UDAfW9P4LHhQhKWNsrS0RM00evskuW/6ihJjXC3NtkKL6PMToVs9L0v2lsqMDWKN
m5YHa4t0XGcIvcug7Un2YTbSZAWd+84+qAOVD+xFKLBxMTOR786xnlwnECciNlnYqx3KoDV3tKye
qjJoCTLQ30mcTzbnTLVYAp1ftcSSP37CkVsPPG5OXesm69wcLYbV9tUqYDzMHaepCcso+x7T2g+a
CfBCUzBgblyZjMyPdrkF3DZ/JEu1Mwlf+OxNaM+iyo4t/4eu25Ouc5osoYRC0TZ70O+tVo4PU4qr
ZDK5dadqlSYW7Zs3Br+crTgVu8ElfI9HFgSP6lXHLi4EeXikw/3mN/xGypzqPFMYV5SImXg0xOeK
WWq8UtCJZEpVF334LoeVdBKPQ6Xm0Mz9d8y6u4yeD1FR4e/yzDe/5YCaNy7IwkSLUCQJRcjB+5ib
gVMsid4DEqxl49jxvathqQkKlVnoSWOAQTPKmkmDdyYbCb67mDK7mUmq5vDlo+YdhE/PP7ZuLXsT
lkGmX4+k1NDz/W3ieos/UsWGIwJiBSOVkm/PG51dTzKeyIU57TPXHvYeX3Fo0KZbR3lC56uv9NVa
+cc7O+F4W3veZgyI/QQyeibf6q2HvDtMCyX3NB+DU4ffIpBJw45SU1U9fwfzXoQ+/dV9RHR6bILm
FMTNnWuU/XWs7XcYW6zbiXmxaxQA5N6vc1FoByF6cHk5rF139kL0lMwODLwS5su9Yg1MuVDqP2wP
vnIPEMng/ADt5031svcIz+ieeKLFPK7ZwnXhaJO9KnJJbd4xuOVt7cWpHG03cnOtppbHBapiVvyy
ZJnriGhlLRxlbvCQFGRjtZiGKXX0HB8ISTHXoI1I3NA7L6Z5FqRm7pzu0/Wo+NuJPFutf0wzybbB
dJNLZcpxw+6wJd7E80Ey++IgRzmFlJbGtRexpSanu6c4663y/uxq7TlhPTpwRTJCmJgZ05HoXBvu
QRoEAitjRNKkNdyjMng2CIWGbLB+aEB9LtqUk3ngOjG5Y8NkYBc29qm5ltlQrMpAf3LaL7+zs1W0
4Nks2zaEyWEWL2a7A1DerhZM7BukXLscZIircTMt+rtZGcFxCmjoO6Nlbgm6kY2V7BptAIdTZYv7
2JTGuu2K9zrdNbNLqB/9xRYfmOnfZomK0mYkwgYImCnoCWldPclXEk3xalgElCeqHXeJu+M0bJqW
hupMkzHnUc4uzNChxDFhMfqAQDu5TqbCe4UIdkuQxOxTyCvWwjjnbWE8XMQ87Ti4vrBy/R2AkldB
Hjy0FhG5TJerTHBzR7GkRDVSp5p81K2M9dr0Y8mAIt1+xDUfr5kDHe8WPTHW5vRaJDot4n7aGQYV
tE45wfTlxzYZ0pO6KZMJ2hPeq2DHduTP0Nck4C0W9oesjj6cIe9XfhWTGig4TDjC56mx2F8D53CZ
gfxYbkMuMPm0jdIgKDJpITZQ5Jek1zeWSOmRsjXk6Lepy7jcDrSrPfnYd/XJLaZsjzGITiYdlE1p
OPfL1HO3k1lYJ232kjKemw5ETBusymGTcgZr1d7H4unde36tmEawhk9JQgzb/XbRvpKespSIPwyL
TxCwz99VWM0NZopvAmu596oBB4WFdHPg9IoVhcNBjDfUx3+6yihnbbo52FSTY6vmNYawhU2TBXgz
Tpq2iQt4M8QcZKgoxcx1dqrcPiD2HJWqvkYZrYmeZgcYZk7L199TXNbCkWrWJWIx26EdlaEDMGzz
c/49Svh4BeOCHWMCgNPp0xa8ONiM8YQp+WE0KdtotdTWoiA8S/ywFAtdu4wKPbsJ5lHSbGpIAKyb
bOEqaqMTxzNGH/fcvsT8flFCQgYWKkZuGa9q9jUK2lXM0r8R7Wis3NIdDqK3PzNt4Hg/6ng2OSNX
JllCvzx4xaNmOG/dDKGjexyJq7agFmaGsSpVzkOXrCcmn+6X0n0M+lwL85HeRFyQW47t9mmGhzzJ
jJ7gTAKdpCCjJ5AWhmkTXQsOTuehJi+BoORrLGRyjAScGMDoycyyh94d7+SQmHeEiSVuVscAqeZy
qyaKLoz1m2+llb5K5JCU1ucLpqKTSCcf8FYm67lux6005DGKGuK1JZpnu5ke08VnNqn2JbKgusPy
uYKGc/5RiP3/Dsb/QWBhmOjb/3cdDLoxXZz+N3PFvz7mX+0LX/8vnzlYYDu6SafXtpBQqFwyUgvf
+S9XD2xGCSq1i2cofdL/Ulf8u2GhK8GF7QYO/hUls/h/6VfgKVROpv/Wr2C+Of85On1M28Rp9B/O
JpP4alT7jFQrmx/SLSWb65W+tH8Dxz0yq4chfEH+TE7yTrdQqicJa18yyGOxGOdZMB88IQgV+4Lw
tgpGFqgKVr6px/tRY+oQabZN1AUch5l6uBajgWZbu/gjNbq4tnRKgNZfFRsLEa7/LAyj0F0tYEjz
kG4LaosUs+2Lpg0QY9QeUa0b3XbyNFL1SXux8kxsirJoNqPTgziIOdlYBKFK820kQNw7yAdEljHo
u3buGw17gczZ77qWOFNN8redxmOGj6RalmWgy/DwxVBqRLzMb56NxEpRgjFMI9HZknS5eSE/9UGQ
mjIcrBzvdbdzpv8hq3sfoRpg1Ep1LAMU+Rxe1jkKnk1T+9ehh1fPXY+TfLXx55H9g+eQryFQgWsm
eRzK4aGNIJb9AISpS/2voNRDoNtkow9Ryd6WssbQOgtfpXPLckpjTvMs+2G8W/JTjR72YEPGloK0
8FLOFid1m2kT82izhZQjA5KTB82df+xCu8tiRkg6hNU4d5jVskupGVDiI9VWNCMu64rlB8NY8ZC7
+sGhHN6WxhLys7rX6+WFNHZ25CF3dOXSrY24HjYd1UUmATCenNV8LbuEOrjLxEWG365nNUd6Mv3v
ckgvXa79NWka9dqx1rOdZSY7Z3G+AjPaF1X1WsU+14O7i6XD1jBG79A3V8RnYbR09+zRXqPSvmNs
7jrtifu6OTFInIXduiV/WKfyYUGnRgrYv429/a5JNeyjprx3R6r5u/EIsvbyVUbZ3Wwu9N48f+8K
S2wYHkFWzybpM9pQiODnc4dvLf3pi5kybmJzKeQ302q+oyHY2cwnHmjZwbQs+7oumeHItmyCXAtn
01QxhHnj0xcMe+Y0b/1BHKBgAEwK8ehEDOLV5y/LIVpNNHFK9GBjEXAxYlvf5GTF2Oj26dYz+rOg
bA2+yS1DEebc0IrbmjIytmXlmFvOxkwyrecbBFy5TUWUnCX7TjuHcYKp4cDR7nmwlA9je+qJZZz6
dHqahrjYa6jwLKH16zl2ogOTU96WHt+wP+NvmcS2aMkl+JlmnzhTnIfB4kSvwUxSJgkXL2N/ExOq
w/5NbikxT7om2Rrwy2yjxNsJKYONLrl850g8CZ82fpK0M8Ls8cNYzxHm2bxv6cmTTfEStz6LHD2W
FgeHeTaeswmZWQo12FnZsWX1u8soszK2D1aII80O+8w72GBJF6W7q3p73ooIUF8b53Vv29c6x3Pl
jVQAgCKIp9FuiXhKbaUnHpD36XvjW0PncOiZ2x0a5uSuZMp6WifRJiC5dap69U03pNmqbKR7Ogww
cLgjyzbaa5h4yP6T8DQMLdSl8NdMd43Xdg5IVxnW8mTh5bOC5JNQOxYB4AqQsPzq6jTTQNiOnec0
D54xtLzPEmGW5aexB+Jnu9luXe8t1wLj4jSSjV22tYLUuQM3+xJUG3dMDngZu9SFdeIHm0g6iW3M
+CzuigC7D8U4X4z+tiS0PZcEu+UAx93TogDBad4L6TlbW7PJyze4BGuTdskXiFn6RHw9hPTNNu44
UPg3en1v40Hf0NL21qL07kaNrZS7oLVsYqQVWn7SvNPQNuW2XL4jj2RUa7hs+4fgnFHT4KNNTidZ
0e05ma3zQU94WLovPYamsORBM7RMoBdmvp36pLvVsXFgXzVt9KYgSDu6RchaeEKiQ+i9Sdqr2xl7
EVfPlkii7Rx4Owt/0ameyWYm6QcLKG2oJbql4KmMXJoe9LYPkwVBdO5OHcOJ6b4tS8r85KUqX/qq
+oNr/sxgkvFq+CwofhB9lZnGv9/hxa665Gwkn1oG8DOIpdm4TuesQeCfTZG9lB3BR1GlJ0YmTxBS
QAYBkOamJLDlcxmY7kCcr2vWAU7EvZMO6gCHKUY4frA1Z3nyp7jYyijqtxpCAE6G7xoWgnuEK0eK
qPY2GFpJUNIvd2RS3hNP1hfDi18GbA0Awd4q7uo5bDI/WTuGn4a9qd2chb5dF+tXI2hvyZjKNbaK
kTEzYrnYnXcbaqc6Tj1fqpFEBrEv8tKG34F/iHR5rjVA9LacEIb6zJOb2nLXBEtYZ4zv7tNheksa
48yCJvZmZ6XHubmvanqSc24bjAyNxMllApLAwQQmQ48eYlBck/rAhJqcJymWlCqqL0Xm/AFUQ3Pu
qxGpfffuqOJeUhl6iHet3FQzu95YJNconi8mHXSSp4MkTlx/sta4r4unUpZPRT+oRhVmisoMKM4Q
4TH97jVfiq/BiggyYgRXe/T94i9bF0OEueCFoty/63TvW9Sk7hBvvmWJGawIg19oIjTH8ej2FFQS
K+DQams5aSCbzNe8nBoJDaoNN/gKNJtFcIXoopMdTEwRgMA64uIKi1LmFz+zz0nZBkce1SY7kfmi
VwFNZq3TnnRu6PU89+8Q7MhnWwZsd1BAIePZLX6wccx67BCpLzyGWoNArb2cLpHkBI6MpArCEiTi
SO6W7nF/mDPHPE/duHNrbRdxVR26hTWQ8UrpxS2KfTt0h5asfFOznDAE1T2hm2Z38l7WiVzndfOu
B4W8mOrFrLd/fI6ARrSdmroJB2ZkbBxu2qZEMUBdP1HueWOtR4Jglo8EsSMqsq4Dc1ovTYlDwMg+
clQHSMNrtS4VFBtJn6wbCnwbK0+6Y4ZxQ4s4oo06Z3C+h+Q17l4ksFH/MQd9DWhGJpW+4FOM+vmW
9aeA+QCbiVbkrq7ZSJiJEW+6fBHrEfXynmpbfrXL3ex6/qGqKN+BIDfk25YXXRcXOWSIROdJO5pl
fTbQDK87j7w0tt4/SZzJtZGo33FeNKc2e6QBfYrinGin6U4HM+bS9Jj1SQ+0+GE7FBz7uLVDPadz
lHf8MFBrsmgu5iv51GHTW5xnLU2T277nVqHu33WErPvGOeD0OepVO/ylMxcaHs3SKnkjkmPQcCfo
g1eWPVaNnSmKEGmmzgCdtxBMSG322WY0NltpNl2YV+IroxcOLg25A123Hct5n5Jua6Uznovx4hvu
fNKj0n9Ql0yTF87DNNzGVmP+2JJ3oeYyQZgGBZaXaD4GXGxrW6Zg2ibOnnkobtKinEvhkms2js+T
x1bfnIDzSLYQt/O03ZwjNU58b9vMjMTuqizMffGge724B2qpr71Py82QmMoX6wkI4yl3UwIVM1UR
hqi1tJm9aW8UFkHegNJ0XfQ0M7wOuoevbUehlryJdD0ugeazj+v8NLkB7ayUv8bkXPxRSb5pGI13
DdwPOpleGDVmsQfsRl1AZi+um7uZDJ+jwny9ivUxwY3eGkk/X0X+tJlFepCLATVW2RuGZXpM0YVR
x5hUq9DgQHpwIEVoqDghFfRrjNZoUEFDpyNyGFSHia2LRhKxSoNbXg1/3FocGN+ZkbWJziA2P0ix
9m370hrBp9fp2KjkTprmAT7+MyL5SIuF7ux7QB5yJhe5DBw3XrrAobX9Z0idgxb3OybbHVInOLM3
vVLDOkQkLbEqXPGE7btED2MP5x5lhrPFJkJSiPIJPnezoDuHXpkMZ0uWE8kzKXt4ZzKeDllPTYU+
dRX/xBIcGuRBbcu5WSogyiCkT4fEqB/3d5NoHvmLMHVDsm3IlvpkTFlpe1SBP4MKnxazeI0E7Abt
onUio1PejjuzpxQGSh6vKmmcmxCbwov6S2aTP/tOsJ/m+thn4621oztfBWErErGU9U5CRWRJPNFr
JDVrkJ4tSNHWM8XW0fsraXaBsGO2a7aNit0O5G8ZlbhtKN+0i731u+axr+PXsXuIg2bHFfsEIeFk
+lYj07uQ7W3J+Lr2vVCRX/UPtmSADbLAE5ngifc7KiSckRYm57VX/y4H6lVuiPNIqhgELg5r+1FR
XWSVq+2oAsi+iiLrowolk07WSCmXo9tRFNLVDXJ2YcNGOHZ3Tk9emh7qOuBAHFfruUn3TCMMOXoc
YmsC9VTh6IWUtEMBayE1XVL8+6pt+q4qTk2umsbBpq+M94m8NV7Zu0nSQWn/EMp61taSZLanItpA
SduZzLZGdnvxP/BJv0L4wbiVKIFSRvUCA9nTRWN3nZIAT7pmZ5MIb0T9ac36PcEpQDs2LATHfRUh
N8mSV2TKXRUu12LzzYvzs0vqHG3AgaZ/qbLobHHY0G98FVIn4oGRzNs4FV1hUuzJtVGR9oVsu6ZC
7pqKu2vVgRMZM040gvCZisSnKhzvZP026u41MvMi4kppTLaHujIue0wWEXA95dFhT+mp2P1vNT4m
IOeuaxXL126Mm+eGNO9JRxxdsvsxjwhJlj8h099Q7tPJ+AsV9m9I/Zf+/ORjB8Jfc3Rzuc16oH3p
XDAbH22oAb2d1czQkuSJtu/99tLCFxgcw1x4AxfugNLA60BTRHOJ8jE2hivHOsKWvkuIhYw5Lwpg
oCl2zBz75kI2CAgHHkLrYRA/OuQDcZRzAAmRQUTwnd7ZrNITIyt1o/yYPXgFCAoHkiKfnjq4ihYc
RQjzGKOm1wlLQl+wv1vZ0BiNojKgMwIoDQ1aI4XaCKA3asmVNjCNYWq3WUnBXGdNLcryvoNMiC3E
BVXuryPC+wNkiHpkVpAiAmJEQI64fvJH70Mc9MzFkl81fAn+0seyFsw8qT91iwwAGYduEE++uUvy
4hpAqeheBIXJcassDz6CsxqahQPjM1/rXwPKxVW0S7sKYF88GBh6WfDkLvM93acORqZXsAzpiucB
ekaHogmgaeJ+PlZeHdYRqhxom8yoQ3f8imFwdAXjqIsldrL3Gkqn99m8JfalRH2MIuCNznqloB4L
uocY3WFq4zPZolOj8J9pDBi+oZCgGTaopu23Mua/poKGPOihSmFEOTwRLELYwBf1cEal4o3gjiY2
E1XjvI10aHimoV8bLkggNk3xLqGWKn4nUZA/yjrZZFBNs8KbIjgnCe+kwT2V8E88MGgYawb+xWkT
QEhhS7p3IaYYg7ITVrvXIakyDhYWZJUZRI8ZpFUGcRWb81lCYCWQWI68n+CyqoUvUZGSHIlMTT0W
995AjiBvqSHAdWn2h3eh0Hj1FfJFcQzUW2Fgc/qSKiysUYBYDinWQYzBQ11ThZBx4A0dBZXN7JZa
KDODsBcMWH5rebqWCkQjLI1EfvrGGfvSJKBqsQ+0lit8LRofZoWztXBtHcsmnEtznjvz2OrWllmg
L0vDVT1jrkfjs6WoTjDRvfTBQwM5lzsgdAKWTsDUebB1OYzdYjN6TVlDZv02BhSdrHabut1rMNW0
goD0HGg9UdJlQvvVrBCLZmRmx32s7anILZyIeXBQndAV/DcpDFCDBzTgAtEXLlCCVVpciSMdXOhB
ox+v1aDhHyrXs4HBKudoNGENy59t2MMKBnGGRZQwiTNsYgajiJrqKYNZpLgOPz2fGwUzjpHZoaXN
6FYoHBvikbZ7WKqNXhvhkOIYiPgLxB4rd0Qgpd5RzgljtE5wlG3Zv8GMTlPHGcy+OdZ430FdJuVV
g8HMbFZcTn86bOYMo9nBakrrzYDcrCE4BdeIBdGJ7u6YJd2bPmRPDTodewePRS/aO1N6vCwKCxXw
ob3iROFFwb1AiiCgEImshRNWcKWOAkzV56r0+S6hSlGR48HKpD2Yblh69XeHbD6zfi98D26VjRO/
FUDWEaJV50QbR/KvgHStIF7zhakbwfyaG+PDwHcnWShA8SZz2PjwsrECZ2dE80SBX7u2Ok+QtXB6
bHEGbIKEAlsF37pQuBk0rgeVq35frazfB3d4Ccz+oxTFhc7PrimKnVTWCNheBfn6Cvd14X6r+buA
Ak6hgXuoYBRItMB+QWGI4Uihw7aCiCOFE7NHXBvwxYkCjZGPbUBj2NHDIMea98jEzgfsgkdfQcqZ
wpU1uOW+e1yitaNg5gIW1lR4swnnnP8Cz+lWUMleiZjUA1moZVspPLqDk+YNcQ02TUEFTh+SOlJI
daDgag7oj5kNBz5eObmyYUKm5XvzQ7EcPNjsWkHaObR2p7Btr252dKI25JCuOlx3rwDvCdKbiUHf
uYD8lj9xCwjeDS+FAsOtAkS8hRUfFTQ+KXy8VSA5ktNTF1FXIB1orAiv0a2Og9B2zYtEOAEagAdb
DOeaa/lYOBzQcyQqXjr4R9shFlOm+pmqM7s6uPgRQN5TpHwNMl8rdh6c8G+haPoErJ7hJcNGKtJ+
4fnpKvbeAcK3FY3fKy4/ABWFWVOsIUf4ba74/UCR/FIx/RNwPyeAFQ1NogScnHufZoJ4nJQNYFRe
AAdBgFSmAIEygBMBzUscAq3AJoB/4ZYpv4CnTAOWcg5g/yd5gIYgQ0cQKS/BiKDARVQgsJKTfdZe
WuUwEMgM6M7f28gNImU5cHp8B9aE+SDpcSBkyoYAgkTO1zTYN6NKSFEmGMqd4Co9QD6KF5kXQajP
3qtJ63ybVhMa1pxQhvvmaBbbH456qbI1RMrbYLc3R9Plumsypqwp+UNcQg0oHQQxOc4BZoVorWGA
1uAHuxYWgFLmvKXM3l9Q0XhBGOCVYNK89VwXXzQZ/nTjBVZsDXfw3DXoKEid7iuPXyGaCl0JK2ye
aDMCCyWyQGnOTkj1cOKAw3ilep9KfOEpBUZcZ38SJcWYsWM4BpqMXgkzcqXOyIgiWEqmEWv6pld6
jexXtKGUG4GSb0QZzfWR7WmcNggEROfsEvJvcuJSsnIbNNVFCjMMHtjeBAwyuOXJqfPHQhY/mAr2
TRGIbeDy5XVuz6KG4wXXCXJOlrvXsq45AdTYGa1nDT9KrUQpqaM9CnUld0qi0vs4vGeD6CRBbAhD
v19NsUtxg+goOeUtYLW56pSYJWJ5KmUSclJF+8zgru4+y6ynyahfknkT2/dMZTl5uF4anC8kFZnT
pTQw5CXfZ8P/XuydiyXGVbqYWoljFvuw4JGBLQzRAa6kEszMSjWTT9VLo+QzGkEoiY2GBNcnS9xZ
V5oaQwlr7G4Uq1ioZKbJFvzL2AWmfb/4zWeJ7QYpC1YfJcDxMeHkkYCwpZ099MWLVLKcuDEWPElB
GBvWd6GEOoVS6zQ4dlCY4NspfOgS/Ds6Hh4bHw+Z6nXJDVzi6ZloOtgaURvyioM9vEdEaRO8Pgt+
HxvPjxsbz5ES/5iacWDJdlZcMZdRyYFoGKKUxRaENYhjFa0rPEIuPiGk3bSKlGJIxzVk4BzycQ+N
OIhGXEQ64SQG+zzGmfVpdvM5U9KiCHuRPjn7HJuRhQ9YEmOiOvSsYztietaXVr9avxIkVl7Ro0Wy
uZMpScPzKmUSV2OCQYlvdmUopVKLW8lhVcyUbCnDuuRhXxJYmBxsTBRBgBngmJPg1aVauFrc6SdJ
uoeUqt/o3+ihIHWNtrrGvKx5AbWYiiezlFcjgiHJEuaDFSdHCaJGTFFUmAdOiUgEqVdXGzOG7dfc
46wEU7nbHShOf7uYp/IpPnJKYuYpbfpg7LkTzHOLqypmf8/0UedhzMfdNLTbWB/5ZMZhwnJVYLty
ov4NqO3aa53cJGXxGKfr3M2+5+onzihoVOwb7Z5yOhYtrzTOWuBuTAuFlNJsISe+dEYQ8I3M+6Kb
/jBRGGx49nQc4jJslK7LHfxHkeI59Zo/1sRRK9AX9jEFF90yqYvzHI/DDFoiToFuTLuyaX60tDuC
RSBeUcGw5CHtvfdgCJ4jt9gtv2KxOsUQMrIZ6ZiNp5X3vpKQlV3/Ere0FDOSbs9xyZAvpSwLugQD
S8GMyqn+KbCaMcr9fqgQsRg9XVkVK+rBbKgqokJTUjTbFUmIrn44/r5gvtr4z2u/f9TUH//jbf/x
x//4sN+P+OfzkTTMZ4vWU+mzFXUf06w2tjrM7aprBw+HZVkdg3qojhW9AlrMy63KIgSahV8dTfXi
97V/v/i/eNtE8wQ2hbIIvr1c5Qvr45wwZ5BYQIGxWQnZl6j+58XvHwPP6w/e8tyRwOtPGSN6joVe
8wn8ycNun0DZ60RFlnXqW5xL1JdrT0iilIehOjalF8Gxq1eX3rhC6U7byE95KAfILY6/L7Q0+p+v
CTBCF8WYVTCHSm8geR3J1/v7Zf7zaq7+ld8/NzORsZGShdcw54wtHMGxuO6QxY//evH7tt8//r7D
82Pib/9+t1B/0SvyYs16AVFg+7VOzZI3NtWLPQ09Hc20OdJBa469bbKw6SMJgzxpwcWblnQ4r/37
xe/bCAxrh0B+EhO9ZwTqd1HozcHtGIUY+TkoB+U4z0o/F9o3F8vLsYD1Sa9Ymyq09znOyVVJ8a0g
sDf4glqVOf7k6Iw5pfLC59xTiLo9NcY8h8xV3MwLj0nLqZDvTx2TeXIjOsR+BePYzMfOnvdGh2HO
nYdL3k1MdXO8aV1x/0xOExrotRtOyzjenVcdHc1x4BBAtKq+eOBMa1MMWORrxlNDi2lF/ldHB2tN
vn0M5DjjqVxufjZiJLKj/pTU8ZGpUJ9dlrR7Iq85Z2uSdmN1IXQrL72NESya3BNdBvL/nbepneHg
tUPEyAKDf0YNfmJGo6JIywwdvouILfZYqnxNXOq5DN1SlFQ+TP2gjfqDNRriMjjd2cAEe1xq99CY
S31gH756JrNYnHUmxsYwF5fBtKzL3Mfc/dZ0BEC8Llbz1yvzdMOHwFc4eVhW9rlLU3fHhX2f9pN/
8AwrussJSkeNFUba9GHgN1v7jfkjzL7EecP+faH5An/Se/w/8xn0Y9czP9UczGxIADLGQPxhbDpY
hMWUdI2J7dcl/VtLwJGhI6brU13MBj3f9C6/FYeRbdh5UYvleVkhp/DKi6490V2azg6hyBDekZYK
5bZqMabtYHTjivO5dy6oSJ+pkeLIq25m3HqUstr5Dk2fr/+1KBGQbRM4TgJmG5kLdsuuQfqhspAU
HUH+lXKJOkC5MRrldC/nizHREK6YWJyqr4Tek0Z3ju2NoXuIADxf7ia8KBcy4j2K57JjJQqKSz6Y
b6x3+p4y3RMbEDSW/BLpKJE0oaFS0pPjbyUVVxZuc2vz+7Z/3v37Hqf0knCSDFXyT0uKrALmBV3w
qxX439Jd7uqyZe+a1Y+2Ctbb3SVK3GOmRc8Q0UKb/oCI/Ogye5rL+JyXaEgxSUJMPqU92cveNl7w
/cPNBs2HZ46Ubxaqsu1yG5dBnsrCCm1Nv3N6dooG8bmaBsweRKhti2NjpXeiYp+XtVuZKDTQYnYT
qsBVqg/OuvaGV7s29+Q8RVjoZrPqMTChxyAjGbFP9bTg1saM463TxF4z/4sOijE8BaxV2uQ/gKrR
Txrne1CyhoLWkeMt3BRcsd87LwxTOfszGkrNZpvKwVN3xb1REp0xumOxp7XNtmQKNpGD4HnMhI3t
pLmW3rmnjTqQwA9Meil5+tikUVhIylaDhy/QqgilUvz+Gls2YV6pf8im2ZWMB8KHZilC7uT7Ob/s
xfrrcLbD12KXCJinW5Ty5J/xE2dOLPABGQfDvScAj8jZSbeaWU+nMV/8NZzXm3Stm73cloTLJuni
e6mZxV0WkNkopmhtktVuhvqEyw/LhnZBdzbxIFRTBCDC20F7jRo6r2ZS0dtFodA5y58o4nbKh+7m
GzYTMW6Oc+GJj/AdeDnzque5K0Mm3d+1+GU2jDx6YITDARXql23cj0MyUySnZ4H19aMi8ZHX7ryd
PY5+cvqpIEwPHR2Se21KvLCRtNT+B3vnsSS5sWXbX2l74wbNATjgwDN7k9AqtSgxgVVWZUJrONTX
v4Ugm1VkX+O1nvcEFhHMYiiE4/g5e68tLOuMg9h2w+owh3BIHfZ5aECSu3kWAMkHPoZs2o+OdREJ
FWVrHTWDsLEwcRR2/mooEfqbCIxXNpscO0ZLaZcz0gwxk7QxgD47K6o4Qq9EAasphTc8jtbazut3
Fco3pYC8amaVQtv0JBP/CWD9SPS8BQizcMxzHX7rI9P6pB0aLk57ypUCjaJHokZS45Np3GLUZ46L
AkU29Q+kpSzT/QkWyQdIBTb+oqRAzO59irPeIk0cet0Kb7u5UoHAA8IG2ohSgLNcgaN2JgewW7W2
OE8OIztLxaSlNOi9m5FOBNDYb4nX0amvCs4bh22Zz4Q8/OG1bnFWRYFUjc3PKnTt8m6knbCyJu+g
sDEc2O0Wj3gbX1BMvfUyeSeQz5bYFXtrChCmhwfWXXmf82HlDk09UpB2Izt+5gHji1fFGNCIs6V3
1nW7b8Ip9K6mvdy5csaU6JfrjuRFMxr1tnYZPpICUG3S1IYH9C0y7HnnsKPk676rQtP5Ejjmex3N
dzCKrGPhNt42ISmkYEK/aiJf4AYX/LY7eoWuRdlM0yNCls5EUxv4IwJwWnZFnEUkwRwH7bjJZ84u
N6wfMraeW8NquPySB75t1LTk2Xy3cBSHRjY/GzPpGJEVnUKzuHXKLt6HwnyKHGpmKy/GNdqefq10
fcCSRf2WFe+jkQ6rNpnYDrOy0dJ1bxIHiU4ZXMg5vZVhhfLNz+iMtY1kdob2i/SHrbKar3oS2CGr
5oG2LLZqMoFjhlKNEz1maRCvbCYVW1+Ej8ysD3SGvNtQGSFndCWOSVQh1Z50fvArChfPMRAmZ2WO
a3842bb+cOv5NR+Knv+3e3Jc66KDKXnN9B1M+B/h2D/XaA8o1DC4DCLYNpiHdBLc02XxdnVY033u
pjWrjdz31MarIDTfGmPEfWIuu4XafS/pAOP/UYQFwFYehf+DHJlk3WtMoWkqvge1wVtQ1UEW0sM1
icYxz2hPYLBaxaC+diRrpbyzddP5zXbyzOBshO9Fq5DXeam9YTBmncGLVTviPwAARoZ3QyKFdzNl
BmJ4aAtiDsjjyuP0QPbbxKjYNg5CtXoTEh6BtUoMpKTQq6n4ElV7YyFMOiVhf0v3Jds7Gp2OGJpg
W9fpW6ahfkugusAkkXL1c5UVOwxOzUZ1vPrUiBOkB2F+GspPI4kN598fWR6em2UXED3DM5nXhcCs
ESx8c7epuVSFVTtiqK0//X4Xzcm+keZwmIJB7thkM1xcir8pZGIBHu16y6WJfOgd8recKDjFmY+E
83pzbmg453izN3Zhvhaz6pgc8ifXg+qDcpcU+jP3uoMYIjQaIju3IdKIaLmFVW3jdrl9nOin8hMs
jqKaizMxv+UmNhp/VQTY1kiFcWsWFbfaWnqSK+UwF1bj/HUiIJVlq8aR2ORnWKXJli/oUvHuz81y
qI1g2EWO8en6UBp5wRplCQjXzpHpcWjz+FgbztZtLf/ghe0ONXN7vh76AYrBWIGdVL4+WG4L5adx
Wb2KRJyGTDqrjDbIJhsJ8gh7fJEw8UO+8QVXhwyr4A+SJB+gKIbVOes1loyQEkOzBHJe52/Y15aQ
nvSgY0CKzchwMcfsLOsllUOk7Rm5I+6+BqlAjldj4wiUeHE4xmc7LGNeY/KdbSvnAyrSM/4obw1t
r4b3Qpi1OdIwcRXjKTlVZ3oL1bkTGkVHZe1NQBmUEkvuV1+JekN3wafzqOszLElvX3bhpUuojnQe
NufCISzHxLfK6oKVbHV9kJSgDacUTfDYL9i5q2brFfgQ1BSdU0/S27k+YUzHDRR9OdrluV8+hHBk
YKDb+KYOfX1sYpxyy2vHhDSer7e6mGurTiii2qm5K4I8fmh6fmlm8534VjKomflmVgwrrldHYnDG
nagH0kgIS6kr6hlj1nddzguIxfjZYgS/gbF4qYoWVq7owUTo/mvt0gFraydFkUI5N1nuNz7o3Tzo
7IaxdrUhOqNEJxQaDkopj26SO4YbMwiJpR2GEakEceINxFH5IB+DgVpv8ut9HLlf7b59TXKE0AYx
anmF5LKfC87aloY54NHfQ3r/1w7x7+wQktj6f7JDAND+qxfi93/whxfCF78RY6uuNohfME6++5uL
Cst0CWPyleU6pMD+4YOQ9m8ORgVP4ZvwXewTP0FOEl8EVCiHwE3Pk2r5V/8TkBM8qb8aI4TPcixt
17KlLywSo+2/GiMIZuhI64q9U22nn0ZsuV0TMSbGSKaXWkUEyasHI+LCtveCtrI9RxU6HzVZ34zE
jrfGMnYhefYG41V/qbyvKKLR2G8SJjovMdAgXWUf06QRjUz+j1F97ZDfAftUaI1646DS2Hq2xbwd
sUicK0GQYD+JWz28kIiRHvMibXYalz6GFRsnNTSWlmlhNRSnOIwhwhRksbvQOE5Ik5hceojjOjyJ
ab7HhupdwkYxdOjHo1Ol4c7WWC2dQHZAxG26QUgk0HvExyJVbJQy9xPKfyJ8oNRh7s22VRJSGiss
EPjs2XdL+6Eu3HcFtmEN1u49drpsy6XoEvvdeJRe+1KjxdlhAtQrO0BBL0vbOEt6HiQRfRli27iN
9VJloA1xhmAfFOb4khrJGoLfjSV1/mb7hA228YEp2vQwBvjMTd0diTZiKJWn8waxNKFUyHuYXC1m
e0pmroRHr66yTcboCf0nHlRkXTLBqD2S/sF+xZ64SjcM2DfeAFzoKgJtUvsgMyBG4WZkm8eG4eBH
CqtAHG39tIo3XjS9uUZmXSZNkamGFLTiWNxKiHjstbP12BRfZdOiXyUySAdy32ZRTgCs86MuAGK0
mdvCTKVWJD5Lrfwe7SMzXvdYpve4mMlPdO1ha86POjfrU1tuE3fCPEPyzT6L1dmOtpbVC/j/A/Uh
vbVVJeWHbRdnOxg6nI3NJRkN/xKgDHdfAVpjjPTHm4yU6/Wc4Vwc6n7TWBjg+tRC8ujcSgckVuGw
WYnLd3h77lqHIqWgyg2EGPpLgbSegJwp3/bdsDGLwCEE1TwPKFuPwMIzxsN0z8cl3GF2kITFrrNM
cn4UJeWJwpm/EuRWmi5wEjtFaov7ON6kMZFvnQl4ozLUg1Ow0e4HNrtOCEzBc/uvhYjGQya7mzSc
y3PA5soGXHXMyQ5xGFSeZ8vdThNOiDL4VBLZErbhg5sc7B7tW9SUcPxsY89OeONU3jJqI2i0YYAI
bOWYo3prmKZiyxt6ZCcfNCky8it0gL4pEuvGCIiBL9pVpWTD5XoozvziRtBAAtBjpY+VT4Ra12HL
cyva4ymDpAhU40WU342xbfZ+n38Jp452gpfRMSfP8YTB0WK8dius4NIYFYzmuA4466Yvtpd7+6wz
cbw4xt2QS8VPGxcqO3eKMxTUVB1k1KHhKW5yEwqp57oDWTDuzq1IboIPCubF69TODAMMgykmwql1
Dg75mqPK3goGa3vGaCEEOUyyfpJ+7jJs8Kq/DUdHr6evcbYwkwqavMAamoGFi4YlcrUavg3BuvS6
DAQNnDVJ8dWcnZjw1BA7cG5vcsvKtqJsHzJr/pDIeLw0P4cxs16fwMDYEe9IDsh6Mpy1RZAdyJKa
3PL8O6+bUWGqFuXstCrqdqlY7JUDfvw8UyCXlCCbUrcRYscvo2sDT4Fx1OaLpRVr4yiil5xFe+VO
CD+djCiYrCN6g23ptH5sSlkjTNM0ABhl3hqPYd0RVFzER6vK7mQ79DuaDd/7KGJgaCbkcMHOQiRW
oYZJtYVLlElilzEnJ0GuafE5+BlCaTnATO7cepM73npwDe+QyDvXbzoSFUw0i2VIOzpIKciNaOfX
iAS6/HM1N5C6XIe4lYT5zpJjDGPu0lrFgvKcabtPP5zQJS0kxSRuheGOASBxrG7z1R05f+TIu6yZ
s67bWX3K30fY23tipWeaHzllKaKPmGEr4L5ho+Piezn6FxGo9DbVxsQIrMOy0jMWD/QxZmt0gI4c
MriheVLkFrpiy0F7bLzP8BF3Max6usuiwWn9nirMv9PIrJJEivCVay5D5vh+bnywvJ3ZbJKJGS8W
pH1W5G/SNV4MQcTsAIIgdKAwhVaP5Lf/VLOTNwQcKjMJAP2iICx864zhOHzy8/6x7gtnN49IwOkh
pNte1/ZujHq1jCueiB1udx7h7pC4EDjR2+hfJ5tcK510+FTAwG2GidSclgY72nhJC1Z1BeoaWqMS
jtY6VEW7RR50H6RNRzxsfTGDltPHETDoEjXdpyBPOdmJqImT+dKVSKVIU/ZPKNxyNOC03dhw2BvU
8/iLaqTx0kcsEDHfREt4wHV2RD6aI2r3Zrh8TOuLCDic3ybdqe/mjUuI563tVvWGcbYFFU2f42Dg
muARVekb2Ys3eVhe+voFsxC8LfwQW9WPdHinsd9oYXGGWwb8j5nPrZmRDTh9mTFWm1h8cZSgSb2J
dQU1PZRn2pzNOrTai9vyM3GY394NGZLr0L6dKx+MHul2bRSn5yLOw60VH/pAZStIFeYWnVm24spe
n0Zs5GicQCFWpbHzTPxXyeByRZ67tbtM82gq48NciP51fVYdjYU6HmCP62TrNcrfm5oUjgwenV+Y
nLlJxVgm4gIcQ54GBsiJ4NGXiizvRlfSOjRPRlwZh8hG1D/F4XOgcOIvOpm9G1Q05SN6l42myQx6
IHNc8+IENKPIpXBuJBh0vvpdXRnjJXcyoCO9Q0cPGZY7NCQfyCK/a2PKAD91NiC4wjAznpABhEfR
oWU2DKgu2Bizi26JFsOnhyJuInhyrBULkJmfIsZ3Jw9Cu37qcDuqsLIgpClzXvcZ+4wwnBzk6e6S
YwVGt1mGTLrxflhwjDa9hcWJgdP10est1JP1SVl6jRmJiKEWspZCWePpaVzVJbsYy2c8XFmuRSJf
QtgIp9nJreyvSbrol4t+XNngDhsWsYPAscX+czpdD7DqTLAj/jei09pt6PTfjTmoWcOWcaFghEjO
Cfw8tFLliYApHHKOsXFHsyJBPsyQ9Pi0+nSK6szyqn3Xela2qmVHRz9VXAdSp0exgQ1MhHCEzK57
66jBmayRgHV9kbD1Gn6Obrcm7V0iQHJwy/f4LOz2pcndHXs1AeWseQnSLoVan9Unz/GqE0qIS1JO
4f56L6y8izX3xi4h3/c0xbo+XW9ZjfHHrevd62EBmNpV7B/+Nh683p2YcYOc3jZ9EJ8jbyxPpf8I
7y05k52cHnvWE/JsyDUlUHBdALBiuoVcsaN+3WEhgevNyx2U7SF+DZk+M18l7/mPgz10CZveP++7
YaS2YeB+Gqf5jwlvX4WExgfLz36MkWM27GW4tjZEWjZFs2+Nmj/sGx673sTVzNheMHK4nm/C/GT2
JqPUZZzc9ya5mNebmYPRul5Iltev9TpY/X3G+sukFX3L/UxyPFyD8UtIJi11JofrrZ+H64i0sfhg
pGBUxygOuxxWSkv1zE97WZ2c5XC920zpu6havIF/PpQywF1JX1NnLQPo62fhXD+W62fVWjRrrTjY
Wc9oROdT5DTyFMwSluhMo0JDbDlfD+1yq/U+as08IBqwuaVCVqs0ZI9S4qYBLDKuPYodArD+a57/
czovMlXuUn9+yY0KdFQUGadsWM65mN8n9ojVbOj2dD14xORuGcW8Z+ToivU81DP4PoWbrW2YMYo/
Dt7PW4XUqKpnSyJQ6L509E1O1wP+bZZLz613FI6sfbqtF9blzLCJdwqa8DZompDMg5luTNA2jwT2
Tbvrf+yXH7tdQwDuaqYGMpxbptsZSjhR5hTky+rhLkvENcfzesvEg/VHrmffha8xfkP6YXxH1+/i
+kX1qZ3v3EI9tXaS02lmnnuqXX+nYpP56HKW/u38bQeoi1Wb4J7988RWYDUom4+WrouZOAxO5N+F
B3KqW9gpDSbJ5QPhOv7r5+WPFQP6nBSKI9uJ3z+C67u8vl8ZW/Pp5ztn2S7wckTHfOqZXzTJJiLc
qyQxahWNhTwg43gw2RErSbq9YzXU3otcUczyCyq8tYcgbNt1yW6ayhcDy8M6WVSL1owOxfe6d8G3
4iHzGrNhIqEcvCbNQJqVBS6StPHJYpm69ObnYfQb6IVmjJKWdE2ZAQeiA8cUhdZwOa5JdXqEakrC
oX9TGzXD0OC+cdm7GREXeglqjtQvdE4g3lr5WHblU01uW2kAypHAm1RK8W7m6Q6r3s3Y3yRF8d1U
5qsIzR7VKBKGYYg/5eI1ISSZtmX1OeyLz5bCBZTY/ATMPLltIgJ0Som5tYEyVye7YcwvcYgCKBeW
TWlhf8IdwhyA6h1lfsugC1W7mGmkhZk+DMFE6aOA3GHxOYdNd9PZA+6ALHqpTbhMS6EqZIrZL40V
nGiur6Egod2Ds4u0b21O472fe8+JDWaHRsTZezPoE2ynnAQ07Q2PUESpvrz+1Ep5kzXfR+vBmx+R
5YJHjUAQ1Xl6AXb3xoYECrth3Bo6ZA4lScELJbt1z6vpRIBKcwNFgCy918xrnpLQuSuyewzUP4IJ
zEw1RSygWfit1RQrxiSgC2qUGeSRr8mLOThIt7zmiGJzX+NAXZuAvPi4uvtUgUqN0BevZA5Sdshv
mLOTBpb0N2J8DVDJYJR2b2B3rbsGZyolZAzDGV0nofWqql68jGudjRpGJNRVXhof6XvDH8Jwnn5r
nf65db2vPR/CHGHL1gPiKeSJT02WnrxcPNYZYDMbFEPVzN9Tiz11D4tllQztgwyQI7gEzzbk4cGQ
iV+XGeDYWy9TQDBt6IMKz533prGbjbZrpIGRWk2tvs+rnjjq3SzHM/Hse37wH228kNc6P9pU2EWt
0bnUGPVx0a5LzfzarGO1TQhdXVWifczRn62mg5XMIbISZC1W+pj4k00mg3uTTUzBmCJfgG4e7GKC
hzydU6l3hPYyh5bjd3xft1HevMyNegKP98XH84FhFH9TOTtHsTjyqtq7zxbZv8huUa0t2ktGoa7+
DCvhkVe5guk8rUIz8fYFIKgAb8xutLE4TAIReMArQMp5SlVMojZfQzjcj5mkcEy3ePj7mX5N76pd
PCC7J/ph7UhHMX/17yG3fZ6n4KQcBJcBTqomRJwyAD/vGBSskYnq9dyEGNhG3DowVeN9MRtfGgxY
m8CEXmYcNZseVbYKvZPL5rbuvwlLs/gZeutYPvRPjMUbVyM2U1l3DwYAhw0yYIDsBINTKyOVObuF
+dx6RQ8ZDKE/eIZNYjFZspseXQemV+rkeN3k/XDWbTttPJSJ0yIFaGUHJ34QNTIAEBpJ8ZHVDrRe
t/rsSfhp+Oy3pWm+d5PfbhgK31aUWLTQUYpkmY+KFgPuOuxreGnEFKfx4wQ2iIFBDwGp39soDFdV
HvkHkTIvUco4JVhGL8IKL5EgzjgcRHJfaeRNfmPvW0cRXoGLq2TKDO3MRME2Kljb7geVRbi1oQww
Y71nFm5ynXhlyv3Avni+mBJkgw9mz3D1B/HmNZxCGhKN/W10GrGfG/GlQDOHZ0+etSIvPUEOMXoR
Qlb7h4RGvJ3xTG29kFTOtFqPDLRi27txcOGNQc4PeXatnUwwGaFKWBOjYzD5Ll7ieLpvC7qxeWr3
e4F25EQB+8pVg1TrgEbgVFzacGCrplCKaPGIL/XNBZ5+YzkYQGZlYE3JnDuBJILFGdlznIN97no0
In14zKPFJAMWOQi8jyQhYJVtCFmBBiLJRMXZOgfYFDnVZ1Bh8sKytolHvk0nbD5oe0w7hFyAbdLq
IILgqWYNOhV+/RFlw+Iz4PKZN+8RXRQg4R8e4+GNUVw8kUHnldlDHEG9Id0NRE0uLl2j72Sd/eAS
c2lZyJCFc3mPu8+69965pPdre4RU5zvyZObMfpMfqeMizZ/1QPI718aEmkxLG6mYR6RXt0tahtMZ
lzR+SC2+7RRlh0oIxC6J6/Ih25/yAPmFf2/2ZAU4BqsMVS3jWjHgkpDeYtBEQauJJqsmz14LV7Me
xI9N6uS3boE3AOpWsNZ6IEKdC2KmCMYk0LHzKgLt5IDgRW4bMuVgeQAm+toAeafO1APZQ84BZFvj
8ZPPTX/nlwS122YHl2FJEut6Qvron6+HVp/qMvpSCvzBpCMhQ15H/VAQENROD4HDpBZc/7y1xxA1
ANSslbTvkMOTYV6TrJsizSiFmaFdcB9RASNL8AgZr52DbdfDBfTHW+Q7Nwa7sI0r84r8m+cinWN2
DamiWcqCFmqUg0D0dVMdoNmjw8vHW/ixoCk5q2Gkkkc2TBdpoyw3JkvvolOa454ZW2atrBJrA5AQ
Hw04khmXa+xsc2g/ZxreaDP0SjrmY8ipn5k7O1M7h2yq1E6fS33TFrjZeiYJCIUi0ObaYs/ka6Q8
Mx04zIuF1+3jwIjvp34/mrM40SYrVr0gsUE4js/QzH2IY+seDRnKdPkppb+9apct4/Wgenddp0Vw
MIvqWbKwIdRWyBdUB9QzoTlU6bDc0guOAdcHW1j4XPzDD3IoqjNja7FXASIVvN7LYjgeDDu74TK3
TiPt38ZwpVbZWDwl/VvcnQOrduD5oQ1XVQDlzrZfmo6hcoX4DOvSNz/oS0wVcXOYsv4Lero36qat
GWZfBaKKIc28hyApN6RDWesmfsAhFmxbNfwYI3mkU3kxck9ucwXpKZDfHIcA466oXDbKx1mwvYo7
1PlSPTK17lcdQG/HTt7QsLxBOeC6isWatYitpuas8zzjxor7hDCpgOQ4XZIZqPhtZWmR0yCgejc0
yZAZ3CCDKNIBRwDaNVzYdZ2smxoOZw66ELZs4JYD8QOI1OZ5aSUN+WtjWuUWZA3Ey84+unZOQrGj
z9NYuKfIlXfKBJ6aA+hBdem7m5bMqbsuA3WZYsRlN0BaUJ9RoTRpfYlgBKUCAh0NlXYXO9+Kvi82
Qnyvqy7Y+HyPeRXBA3ZNAqOF/21gCJ4k5JmRr2XJGWnjwDh5aZhrc7qo+naYaVr4TfmMOgPmkjHp
dWTa7ambMpGtqrDqkMJxHzMuCOtl6/Watbhkm2sfIYerebre/3mIKwAVlsNKb+BHGSeT8CoTxS6O
jGiDA7U9Ef8LZvi6Z/M436I4OTXLExVj8cBMZNxR8PAMy0M/D/0wzGtkjwkKPp40GZ2sPfSy0SdB
FggB6x6tDNycvj55KmOTOWnifboCn3bhzThZ4p7rSpmGdATCcDhppg4nNKEDe8z4Mpthsb8+Ltwv
iSWnY5y7SGk0ehpv4fPME+D8AZnbaaxbfDwdk5HrXSzDC+KwcpdmWX2KlyZHJOq8OlSUM2EdJ0fG
Xe0qLrBEqKU94iwHOje/HrJOxJvZmjFZLBt7uYidCX1/NLuMSi3Gmz2gt3LGYDhdD3VVjKcZd3IS
u8YhWOTvSdINtLY4XG/9fKwUwz1ZIozNlElTftmBh8HUn3zXJF7jev/ng1BzNqWTmQeRDAsIrgPa
4VYHg/DO0zxWgDiTgGFR4yR6VTZdd8qWdlZdYL0P6iSh1QbYZKuZbhkJ/87F33yq6rk9XW/J5e71
1vIXNXLWg+0ruWk7rAJddO/ZCh9Hp3tO/KtCx8LmmbiNxFduWKfctaxTtdzqkzo8KiaffeuZJ+x/
ErvO4Bs71aR318eSkJXzegshLeJ47dLgLPQ7soyR6JWaasKITARJvXlM67frnevDsiu6I/g5bIaF
OF0PzZ+3/naXgrfdwk1G3bm8KgMNBqfsxmx5w0Cz7N8P14enrgsw3zzodmG8sk1I8Tomt6aMuJst
L/b6ilOKBDhrtrkGxMDLm2bz5C6H693rwSUSZlM3j2nFlTjP+JpQdl6f/5cXsbwc13MUdt3ldVz/
y8SJEAeUzNGAKTrwnmXd3Pn9VK3hA2OmSVYlLuo8ZLMyqxqdVtRgphnZeE3KZcYB2QTpqt1U8nbO
fVjWJS1tsDG0a4PuYlpOsh695Fs6Zm/UQJiScO9OVu5uwKO+O07xUnacJekE8qM06/VMriqTHtw7
M9hxmqflmTKfvYTB8LCPW7TQNCp29iTPHTuabiycfdrzv2uMaPMhNiP7zT0isJjiBBYb3wGPIHcx
X0gleCdQmi448n3Uynh6JwUwhEoR+6Q6hZ2LVKQXT4ZhEuPiNvH6qoT4X9HIvxGN2A5i3H8Sjby+
k89UdL9GgP3xb/4rAsz8TSLI8F1bmBboStv8k6Gp7N8kqEihXGkiaUa1+FM74vwmTB722BgKmzPt
T6SmtH4DOERiF1JVzxSOVP8T6QjqlF+BmhZgTqxTihcobUXmxKIr+f7tMS7C9v/9H/M/PQrmOS49
5xC6/ndPwxCOH2ZzQAQb1vbqlw/m/ndM538UOr8v46Ljn9t/E6lIzwXxy7vyPdsXfB4L3fOXJwvY
j1l2GQaHqQF8bXmaBlRPqWXWTHIZAzTiB8MwJiPbWkxEKHqfa2M8ZjnX7bjPv+YqP6EJZcsztNR4
LNrpCBNFpvTPvAKdiieeK+R1a9e1z3FG5VhZNdPGpl1jq6YNMypvlTjs/ULvMLTC2hr9VG57o7n/
5zeqkBX9+qle36jjCk+gRSbJzf3bpxphPxjt1PMPUygPY8dP1k5AmOnYgZdBoCoxGWsntr5LkX1k
sX1gjnUvYgqzLliC7OFZhUAvIpF/oAq7ZFk/MK8mZNttnG1aWMAA3LjeWjiArbKld5Gbn1IdlSdr
n+pMHi3PPvauBHQUSmtbdvbNAk3JEoYywt6ay/JpWKLc+QqYM05yrooRfUAU8QPFC6BToGobRqD4
yBWbdpoXXDt6BoCDwkDkpzTNVNh9nmpM8lGIdtgzX4p4AnhSwC33/OTAVYQMUjRLi6/ww0wmfBfD
PS0RQlxaVMWoRKb5HYvIPTEYHyAy6YIvbgI9baxh7Ne8LWbLMv1CihsRlH7/Dahoss7dbNj8m+/q
70jZ5aRE2uGbji8cfqF/OykF/WybZCn/QGOeErgO6CSmXyGArfoCVWXBzgJVPDLYUCbOpkdqkJbN
sJld50DYC95R3e0pow9hanv0HyNxaJRLH8+yNla81GIFtLTa+zy2CG4spGQrPFGrBYlJLHG4b4BF
01/rwp03PZifepERZwFN30lI2qxifIO1siM06Zz3mBe2zTD421n6b1Tu48lu6s9ZVFwA25ORFgOM
9Ugdipz0jHLkVQ/FPbTFdKNGBMdTf4nNFPN+cR+0EJoQWPbDERnjxjKzWzLU7rTVXehTZRjobEgt
jOVINuEPxhUu3Q9ZCAfglv8g4AFAH6XBxHjzjrDSDVDz57FNP7wmPfFFPeY+Z8y/+Z7+xU8KKJwP
aHgRzFnir2sHMmZNnubgH2K74pon2CN5IV2LxSjdWU/0Oj//8xMuYY//7UfseVBkJFM9h4TEvz6j
05tAhk2e0R7RtLkubmZaAnL5MZAV+qmKi1sba9ni/ficTpzBcck3rEoCxHQB/S4OP1pzG9bhoddf
/vm1/atz1heKlhqLqeXbXDd+XUgtsy2K3Mj8g7IuBCVGexXx0riSYQh3lLPWeNQJa8n/zXfwL55W
ChMWl/JsMhPk374Dv7EsLxsQZzDE/hgd71lUrAdemXy0pCBuwzElddt7/uf3aorlf/sr9JlfqGPx
sHKXy9R/u0YloWn5Az9chsmA0OPwLsT+xhwuuwSVQMS4oJWQiBGs8BK06jlFvrticgXGTAkcKf45
78maYKTP6h/lN25SwthjkQlEOu2RGl0y098D7wQYlkxM0wR2f3z79Cvc/F4SzbfOpvhT0RgPhXRP
Rc9HPSEm26QuFT/Pu81GKMKZJOYPngvn5j1mFLZGLtuqNMuPvrvUbCQZiNJdlV/DiSaagty/tqOF
UwFVpC4ZYbte870TL2mVDsS/QNgI6gCd45ihb0JwOeBQcnhlQ6potQGMYFlMffRU8oM59tkMrHST
xF2PSp3WZJox4VlpN0abtSw82ThfZMjFQMiewRlfW1XvaBuFBNIhgrOz6dnuyxdtLn/LpXXlT9Oj
6rjm1AuGXsf+M84PXhgjqJVT258p4Vcp7ImllCaGsa6Bi/g7gfyBuD28G5oqeJQhFIMm/70W/T7+
3/C9/Bd1hGlJaqa/nhKeEKbJiWgpz/V9Z/nt/lpJWAG9pLkZD7iBeoyQOAX6O03QzN4IWiLa/QdP
jBA9zOrGRsQJ2oMoDTjzq4xd1kSTZNNvieO0iYookJB4NO29Qa8yZoQ79E9PFbUKWpJhPWjCDeBc
hJfSMl900pLbgKFqDSmVBX3T0QLfRLJngFdrEGDO91gh85xITZ/aHH0Ek9BNzl6YgAQ2KAu01p7x
X5RhtKOd9dHRMVEWenbp+G+lODbR8OiXA0ihnjTLsu32ViqBKszyR2q0dJyC6XmsULmxZkEwwd6R
buJqfrJFdMmc4tGrMYWBliUBtCQSsDKtz77O6N9IWnI5eQoZfPRtlxgbBzv2etaUWKGZH9Ht0P40
J1La8TlFmORc18FPG017L7df2rn8EuAwBe3hfGom3NR5FsOCMhbM77p2mS8kgbp4qM/W2B1u61kf
xzxAudqpB563pc8BIUs3xw7s2aqOhic7ARzZx9B2cnBm6cDIM9GbBeurMj4q+doNZD2MNYjT2vmY
6rjc5yTSFFWj0cf6oAoVr5sx8kNEYb1WDn04NzUZtANyz2bi/0YmDGNgcXWakeiV7iabynQtDIdP
L571NrB9EIcUX3AixjHnTObfri13+kZphu7fz1cJTaOlOjV30gyIR0/ofZqRh8gHAU3o9ndtW8U7
gqULEOrNpk5scsVhqnA2cEqgYok4/SUhTwmoDtvOK5xECSCi1DpjtBOICrk42yi4vGwxPckq2iD0
wvLCkHqso9c5zJ4Spz7H/5+989htZtvW66sY7td15dBwpxKzJJKiKKlTUKyccz29R+mce8+BAcNw
39gAQfHfEskKa83wzfEl1S7RI5k65xzaSRxtc0a2slpxYTj4owGiROVimAugoLDpCHInpo9hrooW
0ZNZUr6arbMV6jDuheEatjVVKqm55ataaZCUczQawm5o04PUystH0e/1lD/DVqJvqkB90WrtQRfr
1GulSGAZUuibsbsgQGIVlEMZ42wYRRoejGV8K1ImM6QBLmopUiTLqtsk4w+3WBkjblOJ8wXqYyOX
scJK2UujNMc9QjAmnHkpRUIQMouZFQUstjPgaQ+E4bBEyuM89F4lCB/k6GeCVphyKYZAikz0NNGc
lYLhbZCLSyiuIP9GFA9aM+1bQ9zJAxGqRrRS0qDxi164KgEr81KwxKohJi1wI7IkPtOn536iYdwK
Q08vQED6jTHj0rToK6l7O52UbOc0RrRhT28Kt409pbldBWiesfw9pQlEHSTrdV2+NUq56hFhTes5
XnElklI6/sqH1e2DqP+uWW12zch9bE0tfazgIavrK3Xy3RknvOhUzTBrTPB84tT4OoAdvDpf0nz4
gQFIR0AMgFVVD+106PX6rav7Zwur3VTdp/WyrxFz27GFCWs6A5OnrJfQOhrvGSTfvgsIuruNltYP
eLosHAQDxdZQQAmBf1NF+a3J0DQCFP5ITZwwtXS6ZhYQjtxg7FjJdQqOw+BnLPUFdOjHrkE1POMJ
4oUpJLl0kjaCDM8IDYtrZNmRif3nUaD9weDxw9Ay21zJ2VtScHQi9aWidovHKpP7NC4QM4/jHUds
+KCJmJ4rwSq29Dnpokn1WQ11wUd4I6dJtBUmJKU9/VPyRuZzUX5FMupKJNj8fXG84dgArVtBtAlH
KVG5mauSodFa7W5gqs4rrj9VKDkxNO1SFLRg7pheDe5u1a7eDPKbHTxucLgQip1loc6d44C4ac1+
Z3Yw1DHMoJcdJR9B/Ny0Vkf1nEUzWv3VRFQ7IUUgZdNNarSRouSZUSY6Wo2OJxloTYxWgAWX4Pe7
FADRUGNzaqgGglIFh2CTJu043iprhukkQ0+0ln7fS7t4XA2hZ+aTJs4VPIdPIX7nLm+9IBmpUVrW
S99a50lirw6t9NZWONFMlII6EZwhyowccXObb9K1za5EdO+iCoZJNfS+SMNONMn8iCNtGOzotBfl
tbKwzWIotsrptZfsm/HQHyB57SkNfimyO2ThV64qk53X8FmJpm5dlceIkdGLVxoazqC9g5f+YhJr
q1cr5S8QXuDnITSHnUiuDxmwnBhhE9XXoZmfc5YXe85McAr4pnVGtgXFgncNaWSa7XvLoKOJdEcz
V0/yobyPCClsQ5e8sYgeSiV6DcLXVj5kRYRMKaUTnyhIPKuJdngkb/9+d0S26cZsby38tHmCmqVY
hAajpM1OpDEdnuIHEY73SB8BLAlmQtMKrnyD0Adl53IT+oyG/hAhaMflkrogDoKsuV36qw2A9AB+
jFtplu7lEoXQdzRPrlUJ6QraLtY4ahEY/AFTPUyN9Tutb7aY4B7kMHuJqq5hDo2Zsjq8RTLpmpLA
lxnfOgFySGC80sDWXoXmnMTiJR+XxhMMvP1kYbGcUWWJL5o8f0PlyOhGjNYlgY8wmPR/qcdCJpB+
okQEXTJ/0P1+GrE6cbEfl3cwH187g6E9Zi6HYvCtQsDDRBNuGB3AqcTZex4rQGwEPBQuF+YTai1z
e0N9SquD3BU7dRU8CmSuEEUCXRM3ohC1awLY/OMB04yO8RlEY52unQlXF7+kWI1GZc6dfhGo60yo
bEQZjiJft0fUGw37v2f/egjXAkWepL0r9gMC3lWdNpiYuxSZudHXzoOydh70mvi7W8qHeUqR8q0q
t4RmjmNh/bIeS5ooUC3g/GFeq4VbTD8PeAkz8Zh1D5GEXCyti5fGzGMfLWC3jwOIIDIzPnZkIDZP
E2nTK/Kp0sSTWCgutqoI2jv5lMgRV2h+4xJn21VT0FQhghm4OrauDYAnhTx1Rbk7LObg1ysHNBTS
n76Jn8aFVj17zo8mZScjOjNwTqQ/h09BMJ0IkybHMqKnsWxvRZtea4RNeV/+NON0iGXVlUz5w+z1
d3WPYuQ1HSycb/LyR87CJxlXXUkGUYWRnuWs8i+ijNPQ6+zr/W0CU0YMhUfCGqaokZuIC1sfxTAT
jX4zg9kT5nTt7PEuYO40r7Lyd/K+f0p4R4xXvAFoLUAdKadHAXi2kwt1Nwj0qKA9/Kny+lU6qgPs
Bg5avuirnvcfYlBOdNpqhzDnFhXiEr/7GZn830MxZsJejNMH4u7A/1M7Lj3LWIaD4J/osBFRUTpx
Tg2/pr+XpN1X2xGr/J3dv2d/10q80NiK54A4Wwn7aPOHO/pTrP49M9VeocyjY9FBN7ptrGcd6Yur
5cunXOYSXKpox5jmW5hQ/RkHeHpmsCnWgoaYpL/JEDyTMDF2VWJZU2iYtoQ3S0FLPuvWfulFbRtP
7G4F2Alb6sM9rUmYBd1I4jrgec9NsEtygri4BFldE7o5qoJvhVhoqHeWb5Wxu78aZpeYpj2U2OK0
GJ+UEglbzABC07+StREeiQDD9OWk09pI+AeFddMbMdp2Ag5P0yW/g0pBTtOEnwk9F/ImvgCWDLZW
TfB4l3WujRBzb5BeNgbyjmme4Zbov+m6ra+lv78kkeEvYGMgvtW825qlKiG3J+VemO6zpVifbZzA
QeTkpjutbxcHyg3rL88yAVytJby/MpeQW8+1mL3X0C1wkUOdIGbJVxukvyqzy0aX7ZB48y/NQyQK
Ck3IDEsDUYy8uBMvKL1XPhv/kzE/CgP9datkd9XBmaA/ikXG1ugwxnSXpnDBrxs2docNkKSjAdHl
p6BDszzOhHBJXH2YXXCFn7ZNZsbtGyXdGln/kesznAlk8Bkl8qMcHxlBMt0cyt5gFrIT6TJsJeqp
3UdbkkGtV8y0RLrLpKUr6wuuPBHYHKoHDLrgUqBNrtrMMW7SpkYZgXK0GXD2E5Rmu0njHu/XsuJY
RtaKnTt3RvMd6FQEinGGvxQSrw8UKvSkvQdo3I2Zw62J5YvULyDjamZvknQ8NKoMd6Vj1x4bmAEK
QRM198LNG0N2UpwAPMYlnqZhByu5l7i5/05PxEoTR/Si9CB57zgRHnPGL7LIVpZQGRy18jGxIEen
dLJdxt8viwohIVgqbo8UHrRinkWNwknMsCEOUOYFpkcEvZyqRMdRMRKqGJkev8V9fBbobP/jqksx
h8olEfjwRHQyTqLDT7/LQvyAZPKvEJLiqmUvSsiMPBVH+g+iDdfqOcOAkMuCfyNrq7mgwHbJfydA
wTrcLtdKDOyOc9OoX1ADqfFgPEoh6ScWxIdCvUZDmdhzZPl/hzRO6pHRSMBQ6e8cco9qBUiS9XSW
6QexLfaTyxAdjXyt4wpLaustYnsucG/s0ms+TQ8J3BVvKMnlMEuA7iLi3JktC8gbmHVZlW4Lig22
xkbhMZLGPdVxXv+K2wXFOCrb4w4Db4SsVHgEHdReyRQX/gQ58cKYePJEYbis1HhLk7yj6JRSNsqZ
FOnGel/OyXuoUoWRhOOAYtduEoT+OZPkJibJlO/ZjiPjgINghP982TjJYPoW8//reEm3Bd0ctfis
RMHCTRtTrGm2RY9MVEtK+NgjmQKzlzspnneNoL2GtB7ICiqvLgImL9PPMUyHXdrDocjM5TcXb916
AWsRhTXBSt9jVLw2ME97KXiTlLoZgLDzWBmbXKE6JyaUlZjHox8LwWa98KhfaE6BqcLak8mE5Jfy
Cqd5NJ/jTH7IFu3cBly2BFBtlneegcIIrcY6Ds81tqgMpU2QjKWghr0zNLIn9vW5bZHuRyVAsYWV
tm9OAEdMWwS5wjifRjVMkg+yrAouBXsR62RZji3GPzI3F1vqagJOVkhIbRG6BItM+xUEAfiu8DdI
j109X6IhvIs5N/WkywJsGJx0hnatoxEFh4O50wMNOQj3M9+w/akrEFk4mx80qSrIShSJKTwKpFYy
bgXWFIehPon6A622PBxagIpV4I3xBWOgjwZBA1usCxh9R8J/tAD+2OLq9SkaRIkTaU6rzgFOB8Jj
aG2xkd6VNQpQmTkORg3UcRNWVbmjU3CP1e4stuO2pCIlyehmKGKv8pu63EgFeH02Z0DpjNFCjBj1
twZusxNm801fjK2UGx+DKXw1XYkYVBJURyaCq1H8SISFcRJTisKxsyG/qeTkXmVAfeIZrPpKw28H
BliU7JjmEnlNgZzcyobIHvT2IbBkZj7l5xrFibnED2KdrSbw574UYyzy0K5YiQ6LptlajYhrQql/
Sn32Cm/rmMdYoeBdnXhJxvVoiJjLiwtee7H2KgWMbY9tDVlMxUUb8PYhXxLLFUT2OhQYRMJpeZhQ
Zu317oylXYjJUb+d8aHzZE35CRYZhJTIPBK6Jz5qAFNp//cQivU6JfFfPzcWZc0aoY3Qlibu0lKz
UYTw0vAJEDRms7MSAZxhEuYD2gjMncCDKqxL9rSI4r6MFHB8DE6K+7+frSh4RMgOZrU3c6qLSoE4
U9suo1nQqzM8kWIBw5MydrSjuNFHjJJnQZH2HbQhroj1aaWF8v7v2d9DmkLPwYQ58bJulvd/D0Gf
ReS4wLe6KFX+8drfPyyIhaj5T14IzwnjFNNPQuUa9tDJGHCrxxrjFSHFk0ulLLItAvqTlExJjdtd
z3akHdDpJV7Jrv0PwMkf5eTvQbNWCabaT2jB4awIarP/aw38f1HC/0WUIKmGBODhf/wnMsL96D7+
2w9C+G5++Mh//ud/331/ROW/SxL++Rv/lCRIkvQfIsoDmvGqIurIDP5LkgCg6z8gF0oaHVHdXDkX
/wmzsP5DFMW16WRBn7BkyfqXIkH6D0rwls40B3LMVa/w/6JIMKRVYPHv1X1x/RMinwudgKRKivm/
9ZlSlvVeY8bkQZqTYZsWyBOjOGS8YGE/rWKoDjjXItL6e6joefgMt13+VFiZFLdr8POfqqykxeCn
TfDC69e09O9hWbPUaX34+7FkcJTwK4vYBhk2Vdak9u8B2WjzD/nbv70mFPifBfBt0pD2O+12FHLr
w98zuZ14UW3Miqwd2aU0NdW+SqiE4QbK06Cmdz8OBirj8r4g07EjocERaYUaoaTbIuN8ClT85qyu
fmCCGgu3KEfcQEfUaQ1GVphmQ0enW+Hod2Z+itocdg/NXcmCbql0PQP4hc6eZBm7dk4/rYI6HDDa
YZVl9vD5Sa+FQZL8Wm6f/hRweE73e0RsQKzCurrMoTL4gsFnChPz1s/WDuQJ4HSx3Cmrlo/cDX31
mnRP1MfpBK1P26bl6Z/+T5EmeAkCpd31c/5L+RfHpbFjDrjOQiqU64O01NFGHOPHaWjLbdzM23Ad
Yk0phKyc4ToM4i09PAxC9cHHm9zsPhJGgiM8lMSuNZiQR6uAIdUO6aPN8QHdEarXPI8Z1umwu1wT
UIhBxR6lpupA+iIbXNG2/3oItbT8tx/ndZqMxD45T6aERHEdSft7wLi8+sczWnX/fE02ZR3kQ0Bt
kuHHv0/+90BPArTu+iAsui1POREJ3ug9NhZ8ni5BCx+mG1nYZldG8SQbvaNBjywE9HFWjhIz6Zg2
3GTtaqTO9N3QF5qgBDllh+mB3w02Q6cSTRU784MNibpDR8GcP7puWwvXWsYRtb/wzOo3luLkL4gO
F9ltcX4VHztqJ2NLmebQGodUOqElK17TX8llHvhe4gjP9I2n4HnFto1gksG/dnlUJmgs36Xmm3T1
MEdqqMJAsqBNIaGipfHm1IeJghwNQnYJR9rOw275FG8RwdYCbcKOLyDzDfZ+xCXgOo0DVq24CmDi
YGHs1LhLemQWAUgttFW18PSf5AlKMT5QMp0lzD/ILjq7uBa0i0CE6D0GButhAySuwXNUobK7zPFm
IyNGfFcMw6wt5PYMbC8OHUwrk+WFD5X1WX2DBOHwPQ7P8Vl/ESzbCr3u2F0x0ORI4MyHAKXfqDXo
Cy+VT/PqSmPHh/Jc4T9x4fXqDTtQ74Ps3a4OwkM+oQSwqzecHbA6yABwDpAAXMwjE9XBJXUhirLV
fYuIdtjM8ROuY8yvzD9orsfmC+2HAcQQIUFK5OYsXyIE/g7TB5uj25HiYEprOeIHUS+FnZo5qYcp
ogjiTIxhyXvG5/qLMh2KJ/mm3HNY1BprCGoMVFtue1aoAYdOdQ32y25gnrTwFFqOoa9zb14qk+qz
DTKczjAztTg7ZFf9CFuxuxefxq14sbzsMRltffSM/mA1bxalze1MtYazSNck2FCJ7g3XZEUavsg2
qTabm5ipLEd8mmFOdC7OgOazchRedUZIYe9DkvhQf6Zn0ObhgcHxHTAcCsBQh6gjk0F9l63P6EAS
bJIvOjk0jeLEzU+ywkqxVV9wIUWUGdr9OS2vw7F+mZ7kd8D1zStwc+T9XGzD0awI+2wwgRnmSYgw
YPl7XFBa5stYCqAHMA5dBY/ECd+bgxfvRBx/nqnarhkkGk+kWcwyepLXnSmJLb/WHtOx1pYpbXqG
k+71X+sLJN6h/VG/lb32EX9bZ9YdJhf1a+hV8IhgrS23AAOlwZZHVywP1VOLaUrnSHcydSaM9qBr
Kcohd1cfGbreDY9z4VVsB9SQF7v9kOlseWW2Nbkecr+Kvei7bv2RUMv9Hk49IygnPHr0u3rE1Bpg
/HCyXCjpuQvvB4UP0ddrHNiEfKeRJizEjANShOf61C1QB1kzsMnZmr/F4s8vgJoKyJ7da6u8sXaQ
uqH+mvRvFXq8cdEijycN6NGd/DGDONnH3FJsufy5qeTDes0buRoOXN9duNEdCow4aVykyOWYtx/Y
z/jSZ/ljsYRiSLaddR/42cASRU76Ot+0IzUOlkWSFE/djSA38ftztFv8ttTO6JcQYOzxfUj8ZVc9
JR3TdCSWG84l41dB8CDSNX0O9hI1uW6bPQlfdb2e31HwOPXce8XzFLm8oUwFhlTp2L8Eyw7rGnGl
4broqU2+R2lTi28Z05wOcGVkEnc2OtYdaZ894zg34HQjeOGHmeKLa0sN8autwA1Ptmng6Wdu73N+
Sj4jqstf4aUL9tqjQaViUX5MnGNlVFJ4UE2v5XBL6lOKFcIV+4NJ8PkzQeVg9jgLR0N4b+eCsMAv
22PzJV271+CEBNmA9THbQ+iGL0T7efmioeytmm3Z2Knql/mmk17QN4viuZ0e0bcwmtBj1RM5LB5x
zqAiHs5env3kyVbEEJTJ4/P0ShxOXZevbVyXazC8y+3ParbH3YvxsWz4CrcQJd/Wgt5Q0bJ84m+o
qCrFycOZjMXCiNYlI+zskfYz0D+LM+NmwXs03FXsvHHaxm/5N9vxHw0DP5g8vhjrv7ghNttHXyHs
TfsZ15BzmL2mcLIegPhQiFpO484JXps99ciYre8g1j5enWWxncKvQT+CnkrzXQHKtvfx8ZLz7SL6
DJ9I0VPZHAT4P91pGJE/IdFzGFSM851UnmgML9gl2jjEde4KTrRvwDlJjROWMVdtzwYDZFJ1SN+s
vbJPLvph3qoPyuPyGNzMPVd0bksH4dXovJolJqUYivf7Kx8BqHHTPgqxG0l+oTxULbyQxJOCLabh
hXyVMaXR9hQmg0vmjc+lj2MOE2F2tsOuj2JKEb/E3UM6Yfx7YmJoPuCv4L+gNOQMat9S9KVGfiBv
p9X4wC5L6oiOSTWX4gojz/bC2ObFGu24PcCXrD87uqlCgQ8xQSS+bVio0ufa1MyX40pSb8bkeSnh
B50k5gNV18yoFTv8/3LlhdkZC1zalKmA+7FdXViImFV3BHCojxHGe0S3trWrfsrabW7CE+m0pCMh
shMdGj8eWnbyE6dnOXFWac0EwHLTYYZJdYWmPwCGHmnUBt8uwMN1DXPrYKUvxriVZUxMmKm14y/1
Xp2sN9ovxZlXMTIPDtFhEh5MIg3HvNeVy0e6yNAf7fk4bcxP9Y4j6zG7zK0Ll5de/K9guM0DrtxY
cW+63h02smttFK94787CZjgvXvgkSPt+1z6OB+Wt3p7R0xc/zfv0AAvdfKz4G4sXHdRtsdFphzIj
OZ4AFb2K2zh4bkDm4cx54BhBcaEAaQh2fKUc32KPRbhqkSvscFUZ0hflCRYYXJ5ehsnpMrjWbMRP
601k6P0+jF5zYzJyOOd+lrrtlYIAktKfZkPMrs2bXkc5YWd7AJIM1J/VQ3ae7+O9QUOx1v7j/lCd
mYRuHtg44EY75a59Hp8ZjeWKrdyl8pnfXLKHYm+8SLflJ5qob27z4oSrwp40YKzcjnuQ5vxX/1R9
qH6DSHFFDHMN0ZSCVQUAYBtd+l14FZ6Nby6cZiPdxO5uxY72IikbaMgi5eLW1cW7uVwZDBL5JB+U
9CSmpmhmg3zaNhi7Rhut3KAjA7VDWc5C50LR1T7C+aG/N7DCUxx4T86IdOrAb3svo/Prl70nppdY
9/qBhqXd5v6YA1j2lY8stBGKSB9eWz+W3+zTFjq23FdeGsDdm/IbHNWme4Cqh724HNzIqurH7iZ+
5shMXk0fL7e08Gm2AcBv2xM1s2Dx85Ho9mm4NJdGPkkMLV+UckM7Jn2LRxvgvnmon2bZ6S2/vqZf
fPla8cZH3gC74zBzrHhfP62sKMy1GUHl940HWXSFeN+bdvu4tDb/a6lj9LgtLmq3g41YZDTV8LSx
k/cZCdRD+hjc+UT9PHIzO0X4OJQbht0wnSRtsn41wvPVH9ip1DNGKk18NarPKd+iFynAeLyCdkoV
t9/Ni080IT2OO4453RT1OC5AfotOIeaMsAm3G4VuLWkZDqLr0JEyQusABocNiLn/ezCiwtqv3pem
2bwHCiWxIWLObGF08B/P/l77e2C8l8kqUSXCMHFzyjpaChXDkkoXJG6DOZmN1J2Gvkq6jMs1nb6/
Z6O0UlvW13JB4HPRfqFerbbY/2TDYbJEWjd//zxpSlds/4+/rVYYzmtrS77TtkaCoWwqvNZNOHhy
QaSotdhDCyUTZv36hlDgKlJ2DrWFCUouYds4YM6sLrPbBkWztyC4rQ5IPFUq8vw5o4Uio9dkVNft
yjsCxZ9YBo3siCdSNLr/lDRDuhsbrdnkIZPmbmzYaCSYlRa4k6FHqPb4g+PzodkqNEGNvcnw7acu
2eaRjCfpbAj0ZBKqLb5p7BSga1AS+i1C7dEmmTwN9DEmR0iwjNrwR1X9oT/RFXHkq35VTrMEUvYg
mMzT4g4Mx9jLf4r7/CR4HbEoCjXeg/jzDiAyOEZOeOrf5DcSpOXAt39I4NragtNtdds6z5Hb++pb
f6rfyTrDEbkZVvRunNq5ifufTZV6uNfo6t5w3HiS3vVr9ynMbvjToahQbPWt3BgUCJli0J25ZuDT
A7Qv/wzfyRNJapVdtE/aRGeMqDDBSqOL9gCNd/os/GJH4CEhqT12R3UmSnLaX4Gx7Nd0O/9EvvSe
EPe9GWdwzhw6054fkm+CYjI9eF7BW/tTviMyRImR4PFrbKQDBw9TUvIdfg1SB30fYjf5pbkOgQsf
Ci4X3FztqNDP9fszxu9YJxAPn7DIgmHiRj6nu+rsGWt7u9hq524fnkamth9m2kHYKTMEQwN3tsXv
EReshIEHQvYu2U4H3g0mfc34dunNOPCSJin2cqnd9jXwKzh6Jbb3sBsqp0QUM9ujHx65KmmiFp+M
q5NTDfdVoDJyqAXva3Im1rH4GDwbDmSlnc6Yr52eAowoPWZh9wq6EzwV7H7TfcqcAig0Tq04y+wU
W/zIW8f6BC0jXDsabPz+lhcuwqVG6w9zDFY5+/uF/Fk5UEeRDhILyxUbaRXFn6NhVzB6CWPmuFva
xkWE6Yh3JyZA39U2uzcBGT4xFQIFYB34p3r1DS9gyVX34UH1wjPOMGVNDF9fMIRDA8llhFyIl/TR
UTZYfrPYWickFIk9bftb8qiVrnGv9xhAYET3WL5H1xTsSOnO34AxzsHgGYkT3rqAK9PhvFje8Akh
nznE6D6PpJZ67MnfKsk3GZXgkOHzPRrac4TUV3nXbKc7Z6PeWH71CObVfGOGL71hmZ6fyF76NQjc
xu8qMDsSAbQ3fekLyk66EJyfq9xrQ5fTXpUumlMm8/G6wndstT3eqhL1LrtrfeTEunqhjbBunCvL
0Rakc09H/7oarH4YJ9KB3PydVEcRTlqzA7FjfRH8kZ4iotytxTKJ3iC8f48+0QiZgooBNQKM617E
XzPfDEfySDF0xvflGAwfYEHgoiA+L1o+xEavnZKwlK0UgM6H9plvDZAQFD0oVia+IXtBCHjzWbv7
4su0qzBP3cggaKTthISF3g4gFcVGWjVQB7sXb4yUhMsG8mQlupiwT58w1qQDgPS13tI67ft6Fb1D
a7hSBymuXBgpUK/QoQDECe/PVAWEV5Jv7ZOLJHqlBzoJTv2uLK72CdAgx5El8VEfJa/9D0tc9AZj
DEV9mRGrHYan9gGrRwP43B1SXdKwSPK5KE7s9POogz71k6fx3ZKY7gbQ6FDHmrU7vtuCgbLWE3+y
xmvfZ4CQHLQRaJENfcEMHT12zN+W+lcGVsrO3wHiwzzNNwJlnzDejyeLZNpw28/A9GntruQDO39Z
3H6TPILZYQB4uefv1mXWHpA8jb0rSU6WnbP0mb5ycWdMng7X0GzC8dROa5mFJVRPHqaAvZfiUHgM
BF++ippDm/RSsuiROFB0oE5QU0M9LvfhqdwP2+A6ux2nk6HUM2UtZ+o8zm7znZ65Sei9GBob52lR
cFDw83mTR3sLaLhuK257kz2yFypp2xpvvlt+pv9en6rxhaoXO1GgPdHt5sZmy2k+Dc94oIIG9v3O
vUvDHDfYR/1pfiotG40SYmd4IwQLpa3vcfh1uZrWP3fGqZTzWDMbdFtXisSJrpx5bjnh3p9AGMTo
XFlhUQ1Un+waMAkTRM2K5IBnKNNDeUtP45PxrsKkcrLQFX8mddtzy6UH4bPX3FTxxWg7R/u88k0q
oTHwVxsw6oTDJVGMYbN2UUcshZ+/482JUT3xPLAImG+AAZyo2wDD0A7k2cGmegSsqElOjA8OSlED
feo+KmmJOjSFJZJPtXXrGQupDSUs84et1hxpUkJ+fNWTAzsUqygXVjyeDKQ/TNI/jxf5p+M0X7nd
dN3J0QwMPrU7NPOy7AdMZ40eb6iiwQKJzP7KjYLKlGGDB4yiyP0REYPDiO3iI0IdTCfgFbEUou73
8cSdxoKNj2PS81ftGNVAchO1A56f2a6Bt12hDDK4nModGSrHSsAdU0bg7S1b7lrBCZKNis/4utAr
5Ld8do63eqXBy32hl8cMx8mD8q5NHvTLLPeqZVczhGJu6sk388eeq/E79kiPfehbUuiluadLz7BX
DJAVCCJbKCeOSHN9V13X78zKAsmBc3fCq2eFDXn5VvvMiFPU9YQHwymqtqHxlMb7Gb5TS1bJtp2u
gZEQOHHp4H+WyR7GEOuFolJO8bvs3LHAgI7qxxPbRlN7MXlyAAXctx5Yfu3R01/ov0bEUCg6LX/F
U/xI7dUy/XYgu3wQb2yKFAXRAwzf5bkNd+UmgR3xxElR7uotPIc39Vsj/H8YDgP8rPtkt1jU2+HW
epTW2q8rfSVP4aGdnKHc5emGe1Rlg2XkYkNdJGBG71ZyY6Kc5pK4jz/EXiATmO1vnI6qz0UNneZR
+pwHj8Lk8jlxKAjnzt2zhiHuC6Z/DAiGbnBuWUjWcnRKtljuksr1kZff9H3+kV7Qb72j/tUj7BLt
5q+g34876a7546/VwO90JD9yaOsUO2H6qsptuwm35gfLr8pleWOTXFRfvHJgg369d9sfYvEBEAlZ
HBL46iR8sKWne2RDe/NUvUrovn51g2zbX8xbx4xPojimuKFik3IOnWCPpUTBS+paWBUpWQJE+IWP
48TvzJpzr8g/Mm69lVv37ngbvfAl5w4gwBvZ+Py82Eqakx8K2dahBvnEZPDeGBmkRkqkBqcHb579
dJQhLiEAs9HRo144cJV11+JbBdCCjNWduBLs6jiji/KCHzxAWcGZWqioAyX7hebH+IML0T55qi/h
lqv1iw8Z1H7bHSmWVtUjJ7neBzuV0A2V+wnBW/xuvtQP8BEP8SZD/o95r426HlgtFORftmVmmCDT
3wi9tAOSbNoJR+lRW55m/CKpkTtQ8H3rwhrVKFtZ8jMaZKU7aWuYEUiISI9RRd7jdxDqyiOp3fBp
fXJzCvib3rlY5G8ZQJhh2+1pfAn2eOhx9d+m+5y43FAuh+/7PXtejs0VDnsEiNDDZkJ+BuFOhL1T
35ZP6760m/mWhg4z0Hhiq49Z/xDNX2w0hP/BUXkPajfSD+YX0QkS3qLA1GkXXXLCh2ftXFHQuaYy
HxlHWVc/ys8G1+R92PY/SAlIyh7TE/C+Vw1e0S5b7PxYHFTDw0qLdK+M7Q6fxIZ+iy3vKs86hU8Y
dkTbyVMfS4ghZDXJi+yDj7PLY+wpWyYDnqzDtJ0u46u0MY+4r68QJbzy1sihe6QkTqMi8jkbTF4x
IpV5RBcRo7efSEmHK2skE1wqoOxPCQXNsCV8DwXSJ2rOJsBhsjFWPqLJymvqDVe4WjjxUdvgPEQ7
4BnqCMk02mWK+gqTOosPHgKWLQZiIK4EL7U2ubkrM9+89r1dHJgB0wuHN0jxXR6Q9bjy4+KY297Y
zwqy3i1FnWKtNux7QmR5m0keAWLljV/Svtl37+PzwCgtTNxXQJUuJ52IuZd9JniKR7I+AtML/rzS
O6zfXXkj4zvQENiRWBi3mpXolD1UmC8y/ADGnHsE1OqbSKWVRT+Ege1x7QgfwXZ8nX4B445MSpzq
V6Hz+6/uBYWiNW6zc905PaK9yNZezIP4SeFKGzz1LuwbaRNdppex8bTOX+chvxMiJD4V1XwEWZW4
7RSwmz52zcyMUIinPlTGHuSXPvJQx7S08dAuQZk8oimGeWdM7xBzxeP/ouu8llPXtjT8RKpSDrcg
IZHB2Bj7RuWwlnLOevr+xO46u6ur+8ZlgjEIac4xxp+Y+0y3aT4ojuGat+oRMFECgqIYJ38KOlHF
mORFTT57PlG0HR7RcNPUjTWtJ04dZvMHJuk/yKeZebUvfG0IHXEqZvCGD9rKlGw8exDV6B4pxMJv
uzb+KndADz9wssDVgNgkL7oo81FK7YbTYh1068p8azq3bDbkXYW0wci2YqKYeT9s0DbBMh5B8mJO
8jUZZmsmij8wBdfBI2U+pq5nJtPycvyjmujf1fgiTQRrUmng50bbSYs3nUlzR73JBXMxf4ba48n0
BekE799JjqzaZEOCZgS/04ZUrA3Y4qU6BXsDQztH3pS7jIuHUpmNJDjCqd4UX91d+24PMY4nmR18
iYySoeThO/W3gKH3t/0w8WkMbLA+3W12BHYcwViDv8pr7FqvzW5Y9zT80yfqz4hvbz1HCzYaYnzi
4YDOlQY96sUXLjNtf7VgnLO/Q5k6zydeMYRq//CXuHskolxMKxbruEM7uTOTHZ7ymkokJi64a/Q1
ab+W5g3AZrTsWW/SNyFzuekhmQW0VALXN+yBdDzTnZsHwUiwpzQc+VY4QY+dS6SDvNQRYKL4L3SY
HqyqF5WinJRjMLqH0u9ATbNgU4w2vvlsC4SbmV8Ux/4JdnFNZvYWUyOYztB610DfXAA/+UfGbE2w
WS1z66ppbpTeNa++Yb82mRQwq/gnXNwD6fVJiP5qmZ7Xq1S0E9Dg9AzAgYI+xgoBh4UHq43PtXiK
NzXN1zH4hNdfUN07MoI9j2+PCji5RomNioB3MJur7AotkfmnTK7Ahu3M6Y7hOdaODbmjDkElGBz2
TGJcluwTH5fKOH5QLWflIR/BiAqPGs36Mt4yZZ3fk9+AbAiww0Oythzzg0mAAbuL1osxU3YdD8EJ
+LR9xTLPJE7ecvtXengAReujxoWMgUn8XiUnLumh4BM4wp/hx/xgk5M1e9mQes+i2PhEYsz2zQ6H
18wij70Rtf4nu1aUOFvjB+Vg5SThZpK3vn9oaQ5c7aHYnBOY0mOviFcHWP84EQnvtLWd4xPM98Ja
zZdP2fuKdc8GNBm8DPEmyTM/bKDKmnTnt8J0BGwiEw7pIoO4k612FliOsGtUZmqbakCm5cQoeTBS
pg/jSuO8FlbhW7RpbgnkTckhz8rMvfAzLdfVpXwrCs8QPMAFEAcpZma3sXrEI5dpuFuxQxoGbCGU
aFbOW9l03wlzHldnvGMDC3Kuq05znI75Flaex+iIc4HKrrT7N+ayxHwsIXQ344JnpXaGOEdJeFc2
9aZ5V4pNKXhFs+7fZKIJY+a2h4ihccJYqkdQu5pvwX2+wXXslM+ICALeIDAEUJYHWx9gzsCLTltH
AqZVvDV9iwAYHQ8JOEr4qZ90p9lhcdthvfaIIBvEb9XyXqOvMV37qH6xmvMmouumC4A5gNHQbXTD
ZmRJuaEC+qoHwNP5zuTCAcZ6IMbX36SLsM3O1Wv6wqZu1WAGqHRd5RfACGvKCGfSLYAD/sRechPV
c7wbzjqpAtgc/fHfxfeJ3pfCe1t95G68k228CfmTL4bd7Sfz/3KHqTopjShZP3PHd4Rt+xbd+Dgq
PqUOKIeyRUcBwYDlGqvDY3Aej7mLjSF4ClpJpJvhmpOG2i59rV+5NMdXTjIWPLnaaDflgUxYOI9o
fbfo6xT50BcfIiOMO7LktnWH0SHADC2PGK+NFi3wqvyTK/s6cUxmQmBlbNEce8qdzGsmL6S/asFc
NhOCFJYXxPnJpkh2MYm85VEivNbYdri6kXGruvMIlkEyrZP5Gz3h7F+RXQj+MMqu2a1TzOWS9xSa
emvse+EkHdlY6mkH9MXRM554HD4hqO4SAzx6pXzUf6Jb9j3m6/wPgPCVl+eMWb6EHaoEg3xoGqX3
Zl//qUVOEbb0lXGI30p1Zb6YOBq3ttI/kSVGW9UKCJDEuJ6p3yvfDp8RgdxMGfYu7zvbOOpnaEJr
cW++gB2OtWP8Emxj+8whSAUAKCTHNd7r+/5r+kkkrsFV/BecY9ue6nHVImuN3WG4B91JUhyFIi1x
8mvw6KHeM9k1joZLyuFNpLZVATrdubMVVFkSfqZrs6WbXU3f0TtNhZ+5mK7BhCBKZnK6HbYkvLj8
be7LYI3S6S3NVoS6blkdRJQrbl0cLNyCBw+HWcnhMqgQV1ADq5fgj/QygTf/YD7TrqFFvKV/hEXc
zljClt/5f/2Gz87M6oje0FNQNK8Eu7gJH/oLvvKxJ21lzW3X8k9DifKLfeSdwZ32JgRbMoZdsMU3
Y3JZMppbvQvHlfoe3FgUdHEhommqU2KkfQ5O5hEGdWmXCJXjFdc/+vyL5OJweWkB34RLJ64448s3
5UMF5IluqWqXb+b3REgQw5999wp4MlfL8axdzEinV16jvdZX8VvdJ2cSlGViCQA4n3yU8T5/Qigm
6QNciUEDc9EbILOGF4QD+01+yHZ2Cz857YKbyLB5bZ4XQu5kZ4evL9rqhAmDN7oJNdgfY1i1bxVD
oTUBe2feY3RTWfBu8RueAdIqp6plBS9WOaazPbYFq+rb4m+sw9+UA2odUjdYByyccBfARm+4rAIr
A9zCm3LSP9NN34TXZr9UyCMbL0SAFRSSNwaW+/aUnfWTYPOVxp8lF9Y+2tQv5dXaapfEri6jq35j
D6QMK2ghewjhF9Ny2kf0zqUb7iI7v2LMbIMuEvEHLRzeC2N5ys6rLW1zN8IiaENuzGR48PAYszCY
f1FYPMrlQ3Tv7WePYB1696r6XUa2yAUPoJSzHe4FXHI5zrTr6N/eVC99IVfhoP2tiKtkfO3hJxNV
W77nX2YxWD8LjdtpK+gdEN04fSHeMHUARDR281WRt/qZEjOpXq0diUtLKAthogfOS+IG3pC3GV/6
N/d10kr5wxLBiSJ9xNBpqOzf66Nsk8fTRVREdiVfhpYALYw3SOKGT4cfMT6sKzVwFTrbCneX1RAu
p4j4Wl/hfQpAbnTUeJHEX1TvpfLaUyTNjiS7CJktbYWF5oFXgixr4niLw+N9uOkwX7gQ8gUJNvfq
3g9t7at7zV7J/WTwki/6DIHJNkTMW3sUdslrt4VFhawClJ+u8UU+hJM9bKnUS5Y+3iI7Jg1i6Jnv
QNhVss6P0gdz3T8jVdUhuOPSDUUssM3x05+21rn6CrdcWjPz1AecEHAbBFsYbxwEtnvoc6gNzz6M
WPhw9/rR0IIPNmmMrNvjowLdZTq1C+4wOoSDfmUqsEjqPtnpXhPczK8Qy67QXK/tR/Uu2jV1dLop
v1ixEcvG6x7i/FU5s4Ow0+g7WENqBQ2NQfiaQlOqjgHOHVeqbOMiYR2BFpbyuL5Or81Nu6C5ctNk
G6lrg8r2XrssMOdO3Qh76zVFXH0SIZCwMzP+mH8EElptSDF70gtY+QQML4kEWlH1YntMXMfkWjYr
waM27PEO1l3f47v1RlPamkz8V9ZbQBtE+eUEdrd7pP4xD22DupaJMfcuuhvc2FfTX/Qr1iN+pWFo
+SIDN6VpcqpLfYqpOWhrKizGnUKmUnay3/aLTjXq3fhkffrYv69YEsXFkYOAAw9bAepJf9jn5SkW
Pf1H/0mWKLdVyEE8GAYCMA8YPXrQU3UPQq7HydEBrsSzQbGbrZPL8Cu2XnGLPWyRuDBJj/kSLux0
mXLOgo8KDovCyaXSTw2eOB3awbPylyi9Dornh0hjoSetMTgA/3unhsDhlzIDq2ymTcxW3oIfrNXR
vIXwJGhzuIJMJyu8AYWStEZW09XvSBvo1dmaKsZpEmxZj7OsLpgug7syvAJrIoQdQtSx2LfuOv3k
tSbKKu5naekdHSuWj0xySnf4jsiLa5gC6Gje1yEm2b2j5EAJy4I8C0tFE2ROxmaNEXGwCm6T1/4Z
XfJ9uYL6BVvQXpv3BIpq4IXFgehYjemHaheKVyDBg5kRrFj5BGB9SHyEKIZr6WfahSSOrnGUZz+i
u2FuGazJMyEGiHMII1mG5sN9bM9EBQKb9lg/Q0M9sE8DS2+CJd/EGyZMmG1l3FWQIPQdLs5UJLzh
LEUeA2W0JEyIQrTfkk0tsakARlBby8vhr2QnOZcDsXX7Hlli8RIlZzk7YvuqFBDZ15AMZ+EuDNuh
v2C6b4J2gUEWABPEnxyV9HvSd6oJWew+mYxrco+yhLqMWogiAS+6mmEIJTtlN1LjaMNaydcxx3D1
Dpbg+pDqyHUhA7e3dd2Gdpc+1BfrAj2pa+HGrlsA68IThBWFUV5upOILa8xmPGgjHI47C3Okb/s3
/bu/PIH9boH4/8X5nzclhVVdzyThHy7A83mhGSzTkRo+HH8wErSLPLH2B5dI9u3zvsnX1Y3RGpfe
z6wthmFO1jEYixuuhFJgKEc8CXrxAIX58zejhFGPnbK2rWriNlV6xeddzwdlfCXspmW0/bxPmnMe
tpa/eN62anVjVpXl4lnOyCCWG0cco19pWLj2z/vq5YGKOLV/fkwN0oPnzX8feD7vnz8x1Y68LAHl
sd2rwFvPJ2WpqbDiLS/0fGobFDQmsZzsei2tz0G/HUu6cXWCqNL5nsKblfTIdOuhKUhIat0JDpAc
t5hND/pk67kTvSXddKyDibRLXKkDbOBWRaZoZz2PzmkafllK9qKowpcs9u1GTVWk08AbUYIpsRA7
Nddr55/HfFTcsJBQHKcPXyDQzcDEfpPCp0uCfnTntiF0Dlt+v2CCYJHFoKXQYiclFm1DkGhpTIM2
uYMnmirxSYiSR9YXwxaVKCx7EZo2riQQcLsI4KrpRg/z3U0aDV+FWMh7FREu17I34cDNt7KNCZip
NbHfNJKpcQ4yGh0uWStLeyw+QTcM7RfvOAYCyqbErRatpm3W0yeqEDy2ZwqOjiQ1LLoWZRiFURoB
WUbwOzXYFk1fBc7UQWtsBjbCpGHYTCzHNi3CRx/LuwJ26iIk8YEHOqvEkV9rGczhTcUBydcawfZQ
vok5zCySQrQIktesxpDp+v4Y6PKfRoTOrIcw/BsJ127w8jIkTkiejd84w2HbYp6RRpqP2QPRgwbM
hNGE+4JJ5hbjnrWKJ/WqVyTJlogylBCnlwiShSGnYz1nIWQ7CIFT/muOeewMDdhb9FLSPzSwxeqe
NiCeAvTgaIg1HA9IoiE+PArvJEzlL36RQHgK5asksnFoioZnd1jkbp4huBXReu4a7XucPC0XiERi
DZyKOLI55E4zQnGXonR2oqx7+GJYbsvsr4jJA5J3COso2QdMJLWdBRbQI3qIUMnadRvFp7jNnK5d
1po0/4oq1BbSKcb/hKGJCWlhJorPSIzP0DDw2/L1byucj5i0MZQyJZjHoraZIui1CZ8oUJltyqE+
njIN06G08D0tJAgo5VLbGkrnFP04eu00w+YO0R5mYIqKXtwrzkRHGiTmkFggoEK1EemxkZjp33oI
631pTmf81UPGsxMLdM714Q+hCE9DBeRJqV0XCzin/KtmwW+s14zWUva2ZNGdy5yyLTM0Gau2w2xO
O2NWuEpiqgE1bj4Ecqmjkgla1QIQ1SQgEoWusxjI6ZdWYRYn1/HDIARp1fpwnY3yJia0BL2QM1fu
QVVF5obBEgqJp8qtUwPGfiVBdTVLWVxm2lmi+5eHi8+JZPs4zqtyYNrYmcDOTWF/538HIekOUsLK
rRIIZHUVFXmURa5OzOiuo6SJ/WB0/Rl7rgrSbSGTvieKOez5lDSOtb+EnhV9WhAPr+91DkBfMT3M
Ok6zfmYKHgyh6pkyFP+5jg9dRKGSNVR9eZlch+ArasadpML7EiEZsMTi/kEw5qQCQ0TJ8JsRsU4U
SfAICyDlwkilFR6O7qRgEhXVyewSRZFvGnPiMoGpGvQ5w/96ViMa4OS9nue7mlzGEmiqBUMckwny
c8cZHNbmigglc1UAfEaWYGfJJF4NnBQIJ6aFScYf0RA/xpHvutAwBMJ3w4GW/d0U9Pb4RMl8tZNy
NlVGjoJ6z3WJvfpJAZoAXGIRsm2GuZOv1S8E4KofCeNGWQGrNJgFByE2TaqwGygi5FFnw2nMdpf0
0WfambGDiG6vNKEBK3IGte4BSEe8sHwflkg0VVdLIte1i9N9oQATxxWVQyspoo1wuMb6aTqTHejI
uhHYienT9tTKDduEHPI7M0NjLAxKhgg/hrlGfmOE51wKZBJlu0ctd29FzXXSzYXTjiJtPI4uNFpN
eMpKGlAN0H7WiLMXMVMp6OaMoSx5XdY3EiZfBD8Ap6iEZAcXsWq1fahRX8QWIDlJwiyRhfkQE8aU
fhYD4KNQwH229ZpxcAQ9fbPGRa6gd5+tGfpb0aAcHvRvjB7/TK1uudo49GtdZAaPPYhuyHbiQy2R
5Sy0kb9J566Aam5JRWKbKv0SBquoyAPdxfMJ2gShmFZo3dUCx/M6ZU7BZQZTrhkhipC7GXCWw/Rb
NwH6HhDnIY/1bWpuegIKQfKafM1udBe7l2lo7k3xsrzFHbEInFShLrjK5K+kWNE4T9J7ZCk4COaa
tJMjMJo6nwZgHDgekrWYwLZcimkxtRuro5jOAT56XeigQIvrRpqENRZF/qbvtXPiU40amloQmTBv
OyksHb1Jr1mWYdkLzDOYjYt77myL4QyxYR6WIJjJh2ifMmM0Jm2TYXUeAWuw/vaw5Wwpq8+4S6vs
3k1vT8uYuqEQVyO+U0skh1Ps4a4IpbTSa4bL5dybOM4w+5J9ERCi1d5TkaFBZh7mVpgdtVqsZoam
hbk0e2XZx7tiREmpBalT5JSQVoa0Lw6Y8pea36163ww2Pl1YIkQRCBotDMSTAcpCYDI1VKYl5ra+
KlIpEIYjAhKONPaxytSj0en9enbYlQHwFBrWhAIxBcMU4GLDHKmmvsdbvSndIIfCZ+gaZkPMjIud
NfVgsR34fmSgkmfp34Q1QplEKBo7MLTYw5saMjUGUj4E+TqU3yWT6bLA+e20DNSKeIpoEoU3TPJM
Isdwgm4HjfGHmt3kPL4LuMhKIwty0DUDc3iaETGXbTwI013exOiW2Eww/3hvEk2+Z+ppUmqcZQxy
DjoGmJOYoNhqi1+OOC27ab3jpD88iEf78dPsNsrtfMq6vtkPwVYZwQNkPRr2mowhh27R1PcZU6ja
Mg9Wnn1pvo8znwiKX8SXMTSNnTJ3bxNnICcrZQ3VXTk0LspWRq8gjTFRiOuM2gse14z2Bvwp09VH
lgFkCZDYYuxnNu0iKldEjLXmSvpVEu1eoKu3x1J0xmE6RD6kz57+xcZUKbVLSXXzBOpC2LzMhrGN
CDuWIkgNslS5+NYxKgzQ/CiB/qk0Q0X3hUlrhMNgJuSnUhs59WYEY4AHZSaTbyvhfcz7t1vCkE7F
VJ98IfyYSHzy9IFpjD3FmXpVW9ELyOBYZbI1u5XRO30N/0dsQLYx8nbHsYm3fjTvCG6+VGlBcpcS
umHE9ArXRLDDuEKGFBEaFC8tkFCnTkgt0PRs05F1CgZp2hod0xecPexE6HFTLQHp0xCjOvWoC1m8
1gPgVU1HyChKf7Wh/THFlqcFF2jQ0576jgNWvhFBZW6rgzW26m0m+c9vpVWZIUmbKU7c+R7GkbpB
AT57FtYBEWCO6nPWkv5yGEINMIW0K8mAK2TI9TbSmNKPjVzR51zKIENwOyElxYvUMFvcQYnrwiLP
gHc1HEeLXWIA+2kqXVpbE2zIobsrihJv0zS7QEQY5RrBJYT6Cgt0O2pHxRGF2slR+656ozK2k1Ht
VXxjX8o4sQM5xKAJqqKpYO6lVu2nYZXDIbOs/WTRrlha6fbjZ64d5TI6NEiFMUYzgYAmDDkj4x1n
0FuLm/W6471ymGLYhBj5UUAmr1NgfkdaT4DSpCyZ4u2LhEPVIVNZyvIp+dAS4U/SckAx9F9ZWr8l
OesDYw6fmq55ZHIEriEWp8ivNEjA427gyrUzvcYQruUoRATXGkKKpEm54bBnl1F/DrD1W0luFZgi
YdG41bRUTgRZHgYt/DWGDCOj4NtPmOwQKbG4xbLTtuV0UgzplIUCQT0tLIWNKpVQjkuGah1dL4u/
VV1FC0SljYrGLRdmb1x1W4sY6HWgwP9CsImzzZL0Re3ZoBCptOmu4njqjYsZSICprWPhMlqJmYNp
00chsw9jxuUmErOjIk9gCjUM36ZJuNRIC15FQLMhaj6yMW7WoTLAm8SV2NUg5id7vZdpoeV+ryvs
H7jvITLJM36b4M6JAVGBRgQ/TSNJO4qgatSRygLzI85zvBbanE96bSs00AOSslCaAkfXEIcOfQRN
cQrije/T6s1KcvNDPSJSCqyWb6NYd0sqdyo2jpSBGNFFM8/HXTWi7dhiBHORjIp5V7NJxGknwJsY
CfBjLNlTnmOpWEbZ7LBp4TMw4AbbWC9NeajTTTh1y8QNriAXDxynMrOtcNgqBeHaJKhCAAjbKzOF
NyHFgkrNBE/x+QIFqWYGMnafSUfmva6aGMKHwrppxQNpkYgBtAwWJOPGCbK0pl91uqGdpF0HEUAs
nu5x0HlWQn6vgWcT8WkCB4yLXTadeHjXFiuW0Jeg1VqLXra5I+4e98QtR6uzmufWXitmr0rVDkas
FrqKPl77XqLzrilmfCVmFFqZJ0Vn9hoIwXH2l2JZ4uSkLoWQ0xw5zzNCvi3wXevbrLuaaVS8l4T+
EgfykQ8+r8yGhk0YGjTsfXUyxPiTuC88MjWOEE50kYtXkq0ayYs8wh7vlRZqycTxFZfv3YdPqkj+
Xvat9F3EOAcJW7uP20WnmPUgkFNKsmQluGmrgfWJ4C6jxWyar1JtATY0wgyP4zLna0qBANLvbtR2
NVaMe8tsODtMFVinDlD5QGk1aSuCCYvofkZtOyjGNoxfChJ2QTban5D8AQW7Vlj9ND0WuPqotrZo
oO3PB45uyXBmE3QQdtoIwJtcJLK4K1Rb0zTWHrsAAuhagacLH1Gv9OEYFsamtLRhGWWg8ZYhxUWy
T2zrqEBYneV829Xw6zp1zum21fWgwCYX/dJ0OzguNcRHrVB1RFX134mlV7PC6ZB16cxpUeuQGGEf
DZbm26rvD6cmCb2+n4+zKBOXbsL7G+dyb3VtY5e1D3fQjxwt9q9JDfkaW7A94UQDwBYLk5o1dz01
gOBEWx/eZxyAdhiC3HtVgczVN8aKN6XjF5eFniqQvDyOQO65lu2VvEMo1cKdnqYlsFTYKBq6humu
pDpSVHEe13EJs6phOwg464e5EDdjHvo2XfA71IxSrOWfubqFciQ5y6pv8IUiMF030UmOIrTBpJAU
EDtKGYZhOVVek6R2JQn+TaxRiMzgwnywVErfU13Bf3mrNGgrBCXaUxZemZjMkC0GNxflvyyUv+Fc
4bOe093l3YCFnZLZfqMKGLYpwGsyzs+5WTh6ZNHQmtZrjlkUGU2cqAZgIfa1DEJZbBBnGT9zFMEJ
gfjeNSLdjj58oKDCAFap68Ok8WFDGNUVWVYboYrBOYQ2vE76txm8IHEomUlhz9pZjjHIn2ILmEJS
Hb6uD2Ogc0n15hPfO2IfNo2vPvwCbSkSrJ3YwvPA7/yrFRkKxXgGxEVsRzJhhVkMSNlU1YNLjgGT
L6EXEVXsh7thJSkQT0U9l6G5i9+KPtzmGkyj1U9JXUAFaEzofBIEsiH5DY0ov8xQ9eUCqKxY+liN
Fk6ihiuH4CAgnDAHRiBjKh38OTJx0QMQGQCvJoZfgRJJJ6OQyNlCRoXzU7xLSkLzZkX8Nksp/Ka3
+dV8LmlJf12sFB3y0n7Z3z4yndmL1gZUWWcSJ2s8rXfaGIyboIo+SAKAl7XtBjbUSEXM23SM1Vga
DhkMF0KXRrOV7UjByksLKGIMvBpqZdiwdQFNqMXOGFJzjfXUty9jCi3DFC98qpPJr31U170XLmmF
o8nylk/SV+pbbzkZiGslfS5WgE/+eIrG9MOUGtIR9aw5VCO+b20qSLYeiQWEnOqrH1R3aTPWRa3N
zqSr896yeqgc1C3EU+abXvKPLHTx3pQtbKvLnOGGKb2WVkVvmI0CVE9EcVr3YPOKrsnYEhdrWjfT
CCzHn31Y/1XzZua5rU+VisFXhSy1UG5qy/qXS2ptpwE+gYIouHBU5RL5k2+mGfscM56RtQ+7wRrX
kV7fZLW6q4tc9wyYB6Q0dq4vUISaKDkVn/QZChX0CFRJYlSgk6fV60NWFLNVtxgDR2shwMA8jy1P
obbYBYX6E2WCdcad/DKLiDoHWRnxnKPbm00UL1lOIa/qjh5rG78SN/2E47Rq5e1J+R4gnhC5qa3p
CCu4vdiVGw2og/+u5Lljzgok/R48A5PluiyMi8k4mq5hWum9cbcg32VI/dC8qBMut8JfUr/dQTex
p56Fs9HVvwGDN6eo4UoMpTLjuqaCOTKsr3zK7mVqX4hZsSHAPVkNYWAsKdQncxwJTzXASEntopCr
KA4M4v1WvgAHYcI5DtaXYgdzLUNlHYW10XUfQSDcY8z9CYugSw7L/CHjKObJWrL3/UZcTwPyQ6Vb
SJZta2cTOn4BP0FSchk2K80Fo2GsGAKcVI0g1DbNZyd0+7qZQJPmAVGHXuNX0HQNm5XQ2L2ElkfM
58bWohxsf2YcMbLDrWOS77xYFg2HdGkNvxvxR+9Ic2wy7cMS4FiZcfkZ4y0ntsJJrvUDe+1l4Ju9
E2S5G0UlXYd5A2Ol4RrMUpVAhcdIV0wSHz4yAmyG/JAMCPljqO/ZwOLfIstiIxlX9CPsz3r1kwY5
BalkQi8uFued//vXcKqvQ7sIqjQt242WVsTn59ODyjAngOqlieiHyabxJ979+aTlx783s0rHE+F5
+59fn3/+fz7+75/Pfc37+ve2YYIwDq4kDH/5lyEaCYV3vPx4/vb8IRR9vquXoNF/bz5/e973fPTf
J/+v+/7XzefzfNxmyv5HWlJIE6TCVkbSjp+UfJpp+Yj//Pq893l7VkYeEjLcPmSruNGf/LeNLmcX
itt/bwszrnX/3FYXnS06muhhZLPmJbOAub7YYN/GKHOXJvgiR6bQblWfkD7CcD1/VHDLIU+bq73S
SHoMNQyrfdO2TEqa5822mv/7gWR5iqGrIA+C4v37B8+nPW8KDIUwqQv3z7siTVV3o2yiZOuw5Ua/
jG/P83nPR54/iqzmn9N0vsSRgnBbzxF0xcvbeD7cypq2LeSfSZU1CMNWj7pVhysQ4SK2p3DAZWtx
KzIqwHw8AzHVLUF/1bi9tTEATV9P9Vov9Hb3/CGPLYSIsKhn+I0zDBFcZ4yi/R0FuBYY8DP9xDF5
n7CBqzWIWdg0wIWCQJALPuLR4uIUL0ZR2Fxyuiw3nz+ybIC63Rl17dVBaxPXh7zh+Ugf5NLs+GX+
Jx2Yyv/7d2kTsqFOnb7zMUdzk+crPF+7DITFeUTo93wcQmv/8//++S/Pl/3nOc+HxhYkRRpyVKH/
eVPJf97Z89nPB/7Ha/+/D//7CqUZN67VNdt/n/s//mcRmV6U1PtUogDGM4vlz8wwUtAI5ggD6zao
EBdlCZ2dMbUHQoFa7KRwz8BRFzBMiBhdfiWqVHlG5YMKFOHWIEVxq4dxfRC6AVQpAcdviU4KeyfG
/FcI4K0Qk6OusVghhUb46mvxr66GGVbjAPF1SqlfU7nQcWp02UuEqa4zEwOzlH06TyvHpnMa8CDq
rcb1wT4EnVFA09YM3vCuHeLilAwsaVYlQp0VRSdoE98ug55UgAawvs9riJ8mvYg6YmrQ4OGRZ3/6
ICKTq4QDRS1gk0x+6RjR2cjlYRfpxWurAyAQQ2DB9MHWhSmZTdEN3t2iV4xSNdhWo3STjfxMeUtm
SSpCRIhiL2UL9npdIkQ0x4NHoi8T/Qg6lYmeq+guqUSgbxX53WmUAJY6EExJAabrFjZ4Gli7vhgn
208QbcUCXGJtLmcuLUxxDLjK+H5MECXNkui7AmzRj88Yw5IQPltQaKT2VwsSk5BzYjtkS9oX4YBP
pupDRm/8XWAiABEN6z2BVtmCg9hBEKEg6mD05A3De+Gr65J0U+fNt2hsEhzWARo1EP0kuTQVzXas
lXCoQ/S6PmxQGXBtr2rYhipfctIhnm0YpqmT5Gk63HEMXad1ce4T6IZk67yjMshWlonPSU287aoy
mZNKSUQeLiGlGHKwPghqMW4rg94hAINN2qjeG4NwAieo+/a1EqmLJTrTNsfDhFD4NWDwaUikw6Dg
7jplHaHJZnEUWqXaDJp/JtHiO8cIE/4+CQmcwgxHZMJ+4g7LwBxhTOLnf4002qf+gHA8qIRjmDND
YzvDUygSOCZ42ga4jChiX6/rhnFABQVmKgMZD1zpIbbKHz0RvDxAXMGfHhkHcMGE8yUT9Fuv1+OF
2aMcUKwlGgwwXTOI/sKPpmIYshNUcUI1lSRbyaQLyi1hb/i3RO21a5vKfzUZFX+UvgUUKCjqc3i7
6kdP+qFttfM7YRoBibTiLMeeSi7hqtTbH8DApfEbBMes6PXaAhGf0qVOGbOqKRn22n5GzarkQNpQ
YJvcILt0tEiXSoyfoK/De8F4y/et0g6HaFMNGLf5zHU3fubvxCTaMsx8kyvV31YcIcFSBEadhfYm
Fe0hJTGar5dFVM0GZHWq5vVKaHpt6R+bMKp3qpqzjhTZjpHAUUSENTb9R5XWn2LJO8hKSLCZfy0L
6dKEI60fx5vYvF6jFFS66VdKdAFXX3QCcsMIj8Rc2DTwsJIIGnis+Q/8scGRcxFPHRKa8KqGqhn6
RDD9F3tnsh2pkmbrd8nxJRe9waAm8gbv5K5eIU1YoSbA6HsMnr4+/FTekyduVeaq+R0ECyckeQeG
2f/v/W2XWi/XB/QI7ZPlGooKfV/4GHyj/mijsBsx9rQNSCWG8601QuOrtDxCU5vXH7lL2aAlp2Bt
ucD3bPRtBqU9xC9puxWzPT7mXYPKMEEow2eLgLmLtTNzegB+BqLbqTh2QkZ3oueeHNEWsm0ZbZVl
vHuJr6OGKdBfmunzZMs+aFOW4UYsnPMQh58dJbTeIGImNZF3qZ7XVffJnewq8IGzhXs27Lm61TAg
i5lu/IHKlBMhmhqg8DuzMjeV6ManvhxpW45PddvqaEvjb5PY+FVNsWDbOWh+lWEazOH5o3SJ0bj0
ixNx9P1Vg2c6a/MO3klikrh54SUSjUjALopRSh+2autgiWumjY8SVk3lsYjGDnQealKEHMGsac5m
TDBVQAPKU5TGbuvke9MCLORo8YUouRGN1kJCoHu3DROv23eRfqlndGE0q577OcPUNNyTCjOvTI/a
x1QZ2Av1yD6MXv+ZQEql0FZ8qQQk4djEBbM0/UXT65ZPvcGD5ADPrLvpqDsexrZebIekp4RfWhR4
LLFgQAvMFrV6hPiNHtyWVIu19WxW87FDXJM5UX67iMw4c8nPkae0mvNNk8MzNoeLpl8F6BKOe+IS
glKLJug79P+jmtPDBIF668/t2Y4kcJpqCCkjqDeRogHJlLqk1O0PY0VjJfewcUHFxjRc+ntdpW8E
jK+FUm+ZSzNdd5NbMjfQR09YLcg8AKXVWKvIQQo/DdOpb5LsUG+nMb+Hpc6YWvg/q6KlmN9h8XWb
F4KcJZqZ6tGlqVXMEoqoy50518SXu1yqrkkLJ81PzcgFRM2O2d6sPkKdSHZ9qoDm8O4THO+GjiXb
y7Eg1/GT4beOgVSXBBB0OXmNEAEKKH8uP4wucDvazNiglmPX/5g92Hi1sJ+IRouOfuz8kBlkw6TR
iclZCDbjsjHGFDNFVDzHWhwf4rzxD5OtfsTkBFDpt6aDwWwPeQkbYOfRxsmREyTooI6EgBj72p/B
o1M9DFszUMsaQBesC2rWkV5bGoG+8D2vG/P/7l0f/vESl18gNJDG3OZ6YOhMpnNqeeXeaDxpKTEX
phj1tYe3HF3ka666Y1VMRcD0kVjLcUq7g2d67NJIL29Kl8ARw9cAkDR+UMBEzBvip9D+Gz46z+uU
/rqxPU4Fc9lcHxJnSgWdBdva7giVT0P48f0SuLB8mlbbjnCup/Y+Xs7w1OZ+0CXpfONytbC4ZBFR
m6BLymVz3fvt2EDQfdu7GIwaM6E4uaycNK1iShtZPerL1DlHfc+Crli+yz83QOgBs0onWul0nK+J
BvnOWMisV0RqlEasWQo9UG0HK2HZJMJBynR9LBco61xTjfEziyj2IUVXL4YKxQtk1rx5GDrP2LsC
YpG3bOYMIa/W1dDd9XEhVQGLPfQVrrOmdG5jUTJALAnshF9Zh+tes8SMVyPJjqNJKTZaGLG1ZS1z
MYclB4+ur+G657LUXbs2Ei4Q2tcg8671SGH3N0PshnunhmZipoh+oyrGBJ8R/r2PrQfaIuWhMLw6
iBMPKFv7No/M81jr5SvaBjVfYamvw0jDsiNa61CZhnVoLfLleu6hN52L+oCEaLxJoJNhXfqigBYA
8SYLoSlUCEorunVTa5sra2AtQx/zrgpDGcBz53TyWfJuOqn9Gpd1xXVDcOLCyQ0R088WhaF/YHJF
Ib11k1EQaRqvOBaDgX1J44YG1asiWkYlEoUzG+qr+5IMQcJfAEjNy+b6+V8fkvgcZDnFHD7uCIDe
8h0wc/uvja9gqHhoBVazr6HAzVgQmbGFqHQMyh7FS82E168APP15Al4fTgme8nKaw3Xfeo+WNb5V
FZ66YV60ksmctNtYVx8W9njGfbEfVXX8P7k9tLHdaepsAiOc/T3FHeCbEXdeatbAJ9OgTDfpRuAO
09/nr5gFREKZcIO8Gp7jhhyTD+2pPNKa0hGpotRe5oIwlxMmxCscTeIUP89v4MW+1IWORfgck2x1
4xHjAeF0lf8CorhclCqg7EkHscKXRCtgurHsDU0Q6NbJkhO37X4UC3AMBMmWQX1+hCfdjIBetz0Z
S8M6Hnb6w3zpPkseTsgGb2zEECCO6AG+mVy+xhphTveDp3LpxSH/am70B8xoNAlz3OAIb9yT/CAe
DPFyRfwZZyDlp12pHfFOdcmGmXOjAhwhpr2NnU/EMMBqKkCjT8bbPQCrjbwjLs69wWaM0OJJo1Kq
bbGdJwtoyjtNn9GdeUKdBrhggz8WIkFG6/Wr4nZGiPWj++WczUft3TqEj9Tjmeu12LEs2Ls3YXxi
zsCwYr4lr9Ml/FJ4w0n7uvG6IDoZcm9j4O/JiMGUwEJya9drjS4WcvIT8Nm5YtF9U/7gPMABP9Od
oGt0yo7JB47LalWEG8PeRg2OAhyx6C0w9gJ46LWbWtLCWiGPAxQ13jETY9xAEu/fn1BbBOojqm+c
h2+/23YTUvnThM/bq7kZ7ux654tHLQv+Cdd+9/9GpZPI/be/MtA93dGZThC1izTVcJwluP2fEk6r
Wo1JZhkYNfVDpSFZ2aS/tGO5Sz/6Q/QA5TRDt7DVwzsp1lMeUFYkf/N2/uQMYV6LRi9b2C6Tuza2
DXGdfBXZwklNoiD29iG50Pj9Khiqa0sLNJ+cK495A4kSq/4HRBOUgS/zL+h+23ybv0HhuMUDuqte
hvvkIX+qXjoqDitz3XwnB4i1P7KfJANZwXDODtz70WHqnLAY63dWMNGRCMQ9gxlagx2yGezUyKfx
7ZNxFk2BOa7sNVfHCswbytLZxh3VvYhbMMyKavbJHTZ+v/1uhi/3KT+B441/YUzA0CB+4YBy5pV7
ZJW2Bpj2lnwghtS/qFsjfx0faSw81XzpWG1gFfM/XNXwGkhT2iEl22OYDU/OPadsR/vxAbFZ/YrE
wjuXW5IKt3h1qQ1nfH4HJFFvQjLJ3mUfaPW32r31AgVz62+i7/nDxdhtBfIpWziN5g/P2shTv9d3
cWCf8YXa7221wj61wXrf3YMBRPCcv5aQRXC9oGzaIHfGHMl1KnADfCSbldwXDrjWG66w6bIgAJ5I
ZP8GTEZ0H7ODdbeS6x0wS2CfdLBjDITHfjFeHPEpgFPfGA80K42Ymc6JEjl08YXewGmLjO88rZll
rLV6B5Fhz1uMttad8ZXn+3qnfrIE56VyAw+cQ/02Hf031pUBM7ctc/OdhmNovYAWzm/OO0pCFKKb
QxJ4m39z5v+W9qxfT3zX1A3bFUT7mvZfT3xA9i2KLnM8m95wxrMUr5cxhtPrWfg/zEVheiOhdb1j
m0HZhNHoGUdSuxC/F63yv3kxv+UMX1+MYdsonnWb7IPfr0In6ZTb+MN4lia1Qv51+j4uNhMfEYg2
HDbcP9b47BLoGPTBLlV3iWjgYrN8xj8iL9eX8//zLv5d3oWhW2RE/M95F9usbOTXz78kXvzxO/+V
eOHpf2cU9VzdcgzHNYm1GL/b7j/+pnni765lUpf0WZ/qviX+TLywDBIvLGKsOBld3bHdPxMvTPvv
jmmRT0G5T7im6zv/m8SL6yn9zwHnvms5SxiH41js6sZvce4RCgcaZmW/c9KsW9ckol40WrzHtqov
nRpoNmZxHNBrSxHC4bftzRpBYk3ed3VnV3N8NPseNRtxUV7VjCvhNMXJ6ahEZJyMfl+0+84Yblun
JshSL4DkxYO3/qfP+7+5YfFZUMYgJqvYf/3H3xwH6Ynnuy6RIboQhjB+u12x1pCTU7h1MESYOmeZ
bBA4DPjbsTYRHE2PE/Wp1vxKmC7962c2frtGl6f2GS0E16ehe567pNb/052Sej2fUyPqwFWZ2CV6
b1OnD0lHCi18yaQU7semOQxDPh4yNBMry1raHJN1969fx3/zCficXrbuLl8jYfV/fRlVUc1dhSo4
SOV0aewcqWhKFVmOuLlQ8fxUXmGcp7I4JTZsiX/93MZvg+Yfn4FFDojpmEIwYP31yc05jJKy58k7
JLmwDuOARcRHUkUo2iKcXZIw3VU0z/tkiLZVXMf/ZqBc8tZ/+/p93XN92zVcwyYL5q/Pj3ak6FiN
E7vUz2Am/T08r8RrcSEmpG81+r99x7hNfpshXd+zwTVLHo3wLEP8dtV4pLz20YzgMxty/6M0AUiO
VefeKXLqt7JrHjPYr8CAav9Jc3DSl334ZYk4PgoV1kGkQiDm2s+CTtOmXxIZR8kEPh2t6K43u1Nr
wNOLyh58qojRmQlLe/ZCtBkTs0NTb9OTlirx0iJMbhHKPJpx9tpSR1mJtkl+dsrfWpiz7nG0jNC8
S2c9u3qHmUQRkN1V40ZWebTLTWW9prb9MbgxNS5TFeti6L3byFj+EJnjP1N6BcA/DHQhYAkb7ckG
RRiK0UEBnib7UfThbSgXXHJpa3f4lZr72QyZAY3WvaO6+rn7ZZVefyPV4L561ks/G8k3iSusJwi5
7eWT6GL3vhwd7XYkv21VERIP2i8O/YcEATRBEtMx7iXcmMl4aQsDXyZ6yR/IcYvAEiiFiQklz8An
xJZ22b5JovmsTMK3q56Eqs5/J4s5va0MlZwoaECFML3iRU3Jk94stqhx9rdYDaa3OM6RE3Xqp10C
hOptmjzdrCHV1zN4oKzPHxMpPs24IisjNe4LL3vrcsmiw7QlpbVe3vaq+6qmllJgPwK88HLo0nkl
Wd0tAGNJdCMWumxuIN5iDE6MXLkbiSpSZFZ7mMuqORGR9dpR1Q+M5dH1kIhnj8wL8hAsXcizs2y6
suyg3ZmH6yHDq5xD55lBVsjxlCybUreHP/aux8IUN91AhoFUZGvRAT0VUw3aftn7czOSArdBN83U
D8kVhiO4h6hx5G1IbvFtZKNFGKOp3kQhIWax0lmJ+wiYj1QL35Vb+iBy/mJDnPM822QZU5Z0iOYL
iYDzBRCLWYb15XqEGKDpIolY3Hkz+Q2LJKCAH/nnhtL/So6deRZ5i7u4TVVQEK6LqLtQFCAq+1ml
VrzrRB6gB8A9NIaI5tLR9g7+UOMCRWCBpSqi8OGEj7ZXbo2pMF61uCyPLc0wS4P3oleV9tBVBqDa
sr4fMtHdlkmh3RmAl2dfdkGoNAtrsxM+RXGKprMFAHZ9mJPQfTtRrEIBum8GLddulEjHO5JjmnEi
RKBLZH/XUivR4QvQbL2vM1zxraay/VDV4YoMWBIBKIve2+WQ3CdOP2zUhP12nrDLEDsUHy1dDkfy
LyllW8J/yaYkC6oSmkFXmOELGZ3aqrC7PEBwHbSuml8mm+yAJEKRV2jh/GKmOe0Zw7/P9aZ5yd+z
5aDdxiSB9qDbrEoENUY07N4+LAUAio0w6ud6aiAKU+DdVrOVgHXErDuZrXlxW2ldrntOjAZ79mgx
tSxMxg7IYYLk/yTqWYBsTN8p4tCo9zqXZIXM5fymy9qF5XlQUKxjYwFaE9iR816efU9gik49cRMj
o0L4YRlIlnH7I/fsS1b9/szb9gfkUUNcuGtdeSKwUp54IPlqTf8R1OBkzkcFfosMbqMZgTP7fXjf
DUP/Hin7x9CPR7yuxcVFInTGDxXelCbgJ8KvutsWqpntVvFX7ObTjWlHzuNY6vW2jBxY0i1d46To
8sc57+8nT7lvOaHJWCgrRXVBa3846sVxRP5iUUDH0tsFVGOGIMxr762PKV1O7rtu62qrmhkbkBal
PxwX2sZy3LVQxmQVqqRBMaxaHmHLrk01w2xwIiPHvKmaOXlBTv7OQJK9F1bIj6ePiVk2dx6dJKT0
WyuS+Yvqx/7e8uQtKsjKro0nj4zAi5er56hvwmdHzikuRO3z+iizpbwt2kXiGiKwHguNb2NOtXtu
MpRh3PDRXzZTR4BGGc9AelwtXlcJJXukl916bvx8R1VwevbxJqNwrli4i3J6Jmw23WRC/1Ajove6
TNrHXsVgGmz5QBesfeyWjaGWcmrpmQSkYKwuByd5bAofzFZhol1cHmLDSR4lAl531N/9vBmC2lOI
pFz/h7KKdFiPLteiCRJYQyJkRKn8aL/5osfdoKEG70fPvgtdASoNm2DWOueiofJXKECkXt1hfBmh
fjLguSdHQ4XodJL6moymC73l6XLdG2ImMmWKNnMGjj7BmL9rVIvRLq/ii5u9+HWEG3igrTxYkXnU
8aseKzPCh1QL2huaax5cg3uvTzV/50+5OFq0z9MqPotJlEeantXRxhWxadvED8hMB1PlFOT9mO29
KfUUX5AtjrXpVUd0Z5ylYo4v15tdiTNtHSdjuBZkT56vG0fTX4zUpxzXNtHJ9uuNFxnQG8Pw5yy7
oxvjQE3q71IbPt3Q4J7TPo68gaM/tHscHs3W9wx/XZLhLG0aG4YeRWunoEBXlPkBQRkgcFy6jk1m
0oCl2Kq+ZJo+pGmIxyxbaovyGw9V0GDDdbQRmGZr8yqY9w0KAITwdrNJZWUIk1Mbt68dfOLQbL6S
4WRzH48GHQYxTWHpPuiYyzAr4GabnHWhyJEVKcUh/E1k1DKH1HL75PXdqzl1d/M4rKO+umQCZnfc
UycM7aChCElL6dUzQ7D7zqdJXoNNJqwyD6TwMqwh1hvkeTK9r7lTUEWgC2gRxU88GiOuOWgOOvz0
tqP8ZkaUPwQeQgxi9QFrXXIwyvmln9y72h0Iec4qYCKof6fsHkY0ZndSrUAYIFxDQaQM0Klz0CLQ
mAYzSCMXw7h2isT07cxQiKxyhPxAqFaObn+j5xPhIS1TVoe3VRXMlfUUeOwwntzqOU3pT6JjfEhs
dON9C0THgAewthzCjUP8Ha30Pj0jw4QuibKZs+6+8MMHd5qpT6rJCNqEmYmGwcKtDbEaIeDWpXfJ
kh6ZxTzSHPXzfdcWh9zC3WMX2kUq9VPO7hYpv7HWm4k3RLe3qPSznzJP87xF3bwWOM2JXaJSPS6F
z8HcdwPnF/ckbDYaHaSGyv120upbM8VqaTBM0J+27vQGd2LrZDgB8NtnMIV67zy1lNUGh1M1zTOo
hWnSbuqY9p0AVKEr7CiNjQMupO2yjkrz7GisI4pmaaoNJpYclyHBFt9aN0Dg96xfWkHhynNgJqaz
f06H+V5vUdrRjDZB7LrUjrUSPSkqnzTEFJYp2AtRjMt7kFq/mQQ2fXe+FTHZcCpGG09AdFCP5ck0
5HM3z8CVCueAXOwXfUcs8cA5+vzbS0BatSWyzrmAEMzMgvy5ZpvmfMdU/1/cwXqvjSoAQ0dZ7MG+
SK2T28gHOzESG6XoSlHooUjoVfgrNCRnVQLnwqM30FZrfeyz2yGMtviqfraRiqBmQVJu8KjQVR+4
7RpUDBMciTW6JysBXZPo6geODS0Q43hpqsEisc4mVaoejwTeqm01iD0GFiJwQDVYqOf3bd1/FtwA
k2qS993UXIYEel8vY7Eu6kod0xEm0nWvlVBuEJTvh5Zbj2rsYJyj6lgpqzxKwTKXXHryh6sj9nQt
wMF8JAADq4NOOdmX5IWXOpZHLyF/L4+ao9dHUBDNNgIV6iAZvB5EyFwfqy46WWr0gi7qa4wgjY+u
Vq/X+I7qo8n6prrJx8oMer0HpM0T1vZUHYUrGD0N5XCVYoNWTb1SpY0ke3kXcQ7BzRLJpx2VtJEi
RbwRa/ebQrZoKxpccXzO+jrTAQA6NV3MOseaNTR0MAdJlRZYsRkBdG3D/GNAVb0REYkC+dBTDl0+
hDQBHeQXtN+0EElt7IhpV05OECMEyZUJ6MSLQPByz4TDkuB9aMjVsVzkfp6PHqJykA6PBC1ZwmyP
140fodVoTX9H03ij2lzum85ZkJd5Ri8+hvJSL20yrF+vDenp23Z5dD3EEvwkC5Fs5iY/yiUMd85j
HBJqfvccJksIUyDFCbfa9C4SgDKcIQkhRvBRucIFM6qZfBG3KPa43deiy619AnpeElR97Jbs0HTZ
MwjhmZ24IzC1/+ENIUQ1B6XIdVPOAvtPYbwUWZQznDgCRB7/mWQ+Q+V1d4QUJyxT7GpctccpTePj
dQ8Ywk6TLqug0d62NoYBWQ20qmtAWUNTv8ZVq2hPLA+vpAdOqX5lW1TmrZhVHr3ETJOg1pfNpDny
qMrXrIzyPw6jQIZb4dLcHOcK/zgWerTNbUgAYt9DsK3TD4OF6cbtlxybfkAoGQ1nK/XVIRbtbS0D
8m48+Lf6eIg97muG4PTJOkuDRo23osqRphms4DbmaAvCkrQ1VlzvNqNidZspuGHoZ6ptrZFe5XvE
65StQC0ff88e/qS285tNljaItjDrYPtBLIMlpLe8w6T582pMPYw0i8u2Zq2apfrn2Gsj0h4G1kn3
v3DJ4C8glgmbNWcTTb/GN5AktYs8k/b/gvtddmdpk6rDRVwckFJw1L9KQIelL3s92i8/5dQge6yQ
UoU2GZtZh6J/PW7Fi8T0+nO623toFa+Hr5vrn7/u6SPiycSHR3B9+Mfz/LG9/mqpAVrJew217B9i
1uUpq+vL/fPPVY1w1yadKaSM/3ht6vrirz/zxytxpuzVwYz6x0v68wdjTDQbpYjyMhd57PVZU83Z
tY7iNh1V3aFAnnu47mXL3p8Pr3vXY7/9nOnD6ej74vl6/LoZI8gWcLj+8adE1DrbWsEgWA7NC0Gk
ycuPdkm+db0QkIQvSEtaHv65wQfSQ8Kt+bavu4zpJJT6ylnj2z6UBnPxuMYE6491iKe5Pg26Zt82
CnZRNRPklHZJHqjcQEGqBBxTE7CxSibsXnb3SyUG8JxocYbl7ic3ItCzDM5B2sR7K8dvLKLeuusm
o91mYaFuXbiTkvTfbZ5TnGlaHypJBXVtxN1hpuN3pis4GTGoeZd2MWJcDY3DSmK+YelyiSl1sM5+
zAVtXrJdGwbymzqfaYrlwKN0m7HHTbPvVoGBdCCzwDdYeUpm6zAOX0vHApaOqHOrz+Ldh42KHq1U
9UeoouwQTnW/EUiQYId0z1nCkq5v6PENriS7EBlUM7uB7juPRRcTvzbXO5ZWdzNuPOkPE+3nMAQx
YAaWgfKvQSjq9fq08ilPWy6NntRWcLKS7iLhZIGPaQjdIu40z+oP+TgORFXY4D8qC5SuH91ZJcmg
Sfmrs51NngPm5/75jfGRqNyOhYdnQUFq7UMyowdxSEoNEaavWNhRLKLGQkWsYYYEb7vRiMspS++U
W9Wb6i+9DrcmrUnkijxk8SRk34mh/BiKJN6kXv1VRf0TIhNIlzrRm7IgJyiJfxLIrOHI55tVSKR7
e202cbPJ6x69ORbNCAW6ksyNjGLUdr357RahsYuH59jW64fIYDpTyfCkuZV/xBg+DaV7VpZOd7yr
gJjTTZQ9fEG9zgvCS6XB7RmmzVdpR+STsQTG4I06NnXghSDVolWvDyLwI7h/eapjWyVUwcAqabZN
SlnLSM+a1kDUD+dvsTwSNiIVgqyP+YCieHKG8d5y6Dzm1auWIXcWSInwOPXMduy6vM1ktXMWQeSU
yh2lpxeNl3B0KH3cVOGgY1b01GaG/LQtRRLuWrP6yep2WIvGLINIoILD9af3TPkKDSZH1UMtKZRo
1oMgCrGZ6nZRr7AgLFm7UwJDPUd1gP+QTyxopkDGckA74RCNONzbc+ozM2FuMGXT0W3c58EEwptC
pdMyjLT6OulzbT+XtMSlgvWUuwV0Zol8GqMy82AMz1ZoLYnAY7a35/hNJDDis9mSa2Q4zamjPtR6
OPXt3GtWlRO1G2/0fiijyg7eR4pP9VITZguWaDU75rmPqDC0SpO7FMe4bnRQBx16ly0mIlydQ751
nRa0c+b46zi130dE4KvWJjUhlsz3+4JLhxyg2ZCvFh5M8A8kgyQlC6e4ZJLaRIhFMvQMmpbBquR9
rDHjE0CB2Dwoq/7OMcnLifkjPnWufY/mxdbbkbMGht5ULOmTnnlG0UyEpG4ztXddOMIlA3Om/xxh
86MSZzLCp8O6jop+Nv8q2uSnVso33LC/+lHZhK/NGjRRSCi5m/10sYBtI8cnULfk9wERIPwk3jKW
IT5Qp94w5aZzLX1Ck0ZQ5ZkliXsuIF07TekR4SdPQzt6awS9DrdOO8SLAROqKcs5SDrgVaE5fhEp
Pt0zAoJFHHpoRrXqDzJNFgUj+WbNnLt7jdWcgSrumLN2j9y6PBoDEzBLN19sDbpvTkNwXxo9LOtZ
8wmvDo9IY4E8+Un8CJvgK3Ruy+rcJvRxtMGB9hXayd2MrxeXLwHbM3k9RpNzaS9X0WjV46Lmv4io
YRGHkLbaCBG4AAZuSibKt/WygTUSExIqik4cOuHbgQYmDqdsevvHxmRs7Cz/V1jHzKhoQmx0iMBA
WhD0ikDU8aksjOnkSMDHcBQE/kSKg8jonTHtj61BvBILShj7Hv2LnKR6omsLSXGdkWqZTZqB00R7
v6GyYsq8XFcahloMmMSeIf+aCm3bgD/twh5YQ4GsI8HWblUyGL3YXL+0Q+GieQeNmEPG72NAhFHZ
ROvSZLTWiLSgRDTubL3/ORUzpo5w4G/BKg2JBua+QkTmHG+8SlaQdc1ohUVYrnTRwQezEBQUxGi4
Mmo/x3z4NHXkDCmTnULHBt0s+t7Cnb5L09pPLrqSdHKphXo3qtFQibQQuZnB3hlAkxLWMhghOCPN
fvG1NfMPaUZY2mTxOncJ/nWaGtEIf4ReDjJdP4bq3pc4GDrG7F3bTE+ok6tNFneQ+u3ojWIjlrrY
99YZXX5NzdCwXb8hJTVA/YiIhnC2pufKRLwQWAyPF6ysaFQuTFPHbdXrWMaFCzARXNe2he2sPdC1
9bd9YV382fPRnYuMkrrMgDSP53FhyOmm723GfFljedl08DPshlqv7mI0yRNBk2bnXVJmgFGmNfeN
VX3K1OekswfCPNL2R1onMpgovhCyOWwdqmYb5snRWpYllPqp8rY1OvTYZhVSRnI1lmN6FEZCy4BB
G0OHPW/HZsmCRP89UalfOXkvL63PzcUaHow5atcqAdNTTcwehgof9/Smm2D+BhpI6yQt4KQWRUHI
lTZsSxv7DASOE1o/Ismj9Gs0sJJahgsJwU9p8GTWR5b5ZmCPDWMsta6d0czhphNjBLiqAcbZTnun
b9Jj28DXxwyw1/IZG6inPjTHt451l/gn5fsRvECKM81s0mxTxK8JJbozpQD9lBIba/Qh0TE2a9hw
Mi+GD+HtRuvh2NzrUsF+p726i5xFaz4bxDQ5rjJ3pu41d1b4MDRW/lgRaJUBQbizu6R49Awr3XoF
xk6jf4NhWD05SdLfqli+cbnVT53XM613sLz74S9zSHJChAdCjlFww+bnYZeN+bpzYS9aGHb2cUaN
oRbRdlSj8UuT2dGrkMn75GfXjviRTwvtm9ZgFOO6tqZSXbwC5ZcxobDTKCU5YZLsTHPhmxvjfLH4
mAF+2/k+K5hCTvwhkDvZdqrjd0cN+yzxhvvKjaMzPdNzp6r8SWb9jhIUyEfIdJ3TDSsL2uXWzvVf
aXdJUCmf6vGDgkR7myYF7b/MP/lLmGiS9/bK6S0ToZPa6wZpHFOjh+tI64djQjNrTNIoyMPKorfF
tHPChsMYOdIkYfGyAGB2FkZI5D0CbQ2aXN38lF6/cSawvXoWGRtbhixww+7dtMoz2vDy7BiUC8O8
U3unnclUKbZKGjtMWPNWq2L3bkicwJ4sFFpTsxu68cGxne48oRbnDkI4WFUSvRDh0ZChA3pmwfVY
ug71umYOOxawymI0aBQvs8Lwd3llfohOt2BDW7fKWvwk4GvcsSfwd1G8ZvSbSNCCoNV79ilXsMtz
h4KoEOMmTWZ3kxVjkOmlu+9iCMxRBrt4hhC2EpHNDTeciADrlA1udSsGgLX0UZLLwKhrSMO5l9IB
6RyizMyrxN4ChbLXGi2woACa7MqrAaXtd3OThXsVM7tBcowpLwO7y0gxNu7WolS1dkq92jcpFjk3
nF7i2nCOVoqtKTcJyIhVTnqPB5VLtbJ6NAgQa11KyqUeVUG1+DFoVEkIBjB9fcrjN2ZN5rag8Yam
f8+IBCV2dkFmQrF48OyY+IZy3Tr+t2GHw34gkNJpgWB0k2TSN0LLMlllQ02RzBY8bqN6juHftPtb
I9Wmbd5jcF/Wn8eZpehNAoMBGo98hxCR723Pf4/GcLhtSFWNk/guUg7ZTL3HPMnVQRoD4qK/xuqO
FW2z0wHuWaouTuN0MFyThV/SEg8WO01gSRlAoOrQ+ql9mC4Gnha57lj4pDmndwkmuHNDUgbiE/UM
nCFMGu3VUHRlwIglE3HGmqU+J+aKp6Jk4Ulx7eQlIfCvPisDvphw19ivYQm9XZOh9u6OX6Eo3Fcj
+aymPIS8o6aT7Q3evoHWbaZRyE09jbGQlXJl2MVzTm7IbdilxsMwPlUpdJ0QWQJxk156ztEyryjl
BymCk/s8xlmDEc29HbIz2lLzPvJSIt/yCFta3nb3ITOYX1PWCOiomCQHZ6JGZwHjB3F2wPWRUP4N
UZLiCzo5y6a1o27bCPhOTBv9s6/f0/Y65RMkrKZMd8APn6q4S060KKaHxibSa9ZYa/RIxGvH/lG3
s3d/3VC224G9+q7KxTWmE45sN0KumLuf9S6anuYwUf/J3Jktx41k2fZXyvodaQDc4QDMuvuBMUcw
yOBM6QVGSSTmecbX90Jk3kqJUom3+qnNqiJJkYwBgw/n7L32kfmgu5Wdvg/M4HNPmZiqdUeHJgDu
ZgOEPU6tl7IvwKWDGojDKrKbXGD10PBFURpu6bFPZOnlUEGWTtETy6tGYkMqrzphzm+ttWuZ7kpi
AVnZeGLWbZBGlyKoV03sTIeMQvEKkR8mJJ2ap651tHMwKlglEB1j9PqbGN1IT5OyjAbnsmnjYe/6
2UAMdv8aYhCkZzTJ1Uz/2FtsWPOQmO0uKPNNmfrGsg1Mf22AVu2NQwyz4S6zQo4SIv10vCSIGGFF
Fqwrq/AuzJBEqckD29/AO7wMneyE2TLcBjQYqICOCyWKZ5rvjCIyIz8xilKAFM14LWD+weRQ0dpM
YM6ApKsWAVaAS8P64uuhtrMCQDMwEPfoDarD+UGrwJkUAwemyMP0BkTBSrmGcd9xx++jriYmvtW7
/RgSLOP5r5rhOKdEQLdg17RDTIVM1RM9S8asWE0xYUZjLwiCrIAXu6Xyd2kD9rBKS39jT225tYoZ
NK6o3EHQofZKnKPHFjOwrHUTefWm6VkdlqHzPNXTMZnhVZPoq8Ngh4SaDtmzlsuGSwJ1fKCRwAd5
DTBVgpuAPfEmMpxyGSmAmVNbXaVdOFx7Xn4YRwMIOkTidcYotMn6GJKlIrTFKImXrTXUpU2CvB1a
y8JzIpZCUQ94horEteW/uFBk7E48uXmfbjKVfMo1MuMGOUSfqKsT8Mgl1ku1Y2ON4jm3GTcCEPyN
EBXEuf4+NaLqmLOksGCetqrBEMA4ipLdpjqwiZsu3CJOvM+CGd3hmmLR2z1rj8aBYRs3xHbHxDc1
Lkaq9qCn9qvTmvEiKOcoSmu8lyqFkQKQwdFrxAqmPVykMKAWRdOw73DQCbQI3pDaIHMONQVH0J++
KVkDQ6E5zu6xyJnjxnKTQwanP+GxeAreMEMVWOkSXGKYgJOeXVHcxIhyEOFR15oAzWckJYqqzbBO
Gi+lh/qWMAJNo+3XFO4mKUwQtm6+LSSEdYiILekJVrdJvGnbZSTCDUVOVkWx7OE1uk6xUTKXb72+
Qwp/EVPpt7xQnDTD6PZeSfKOjvc1oXBlDtR/lNceq1T7NKTDV9+kFpLiul5kE16xYpIG2aHQdDvb
PRZaXF1iK3WWqKlSGpo0UUvDWGfCDFfM9/OtC156wFohhucoxyEb2Vj9UsZ7rAWVKkumemTl0o0A
obOcCsd+lffZQHSaQfyzZ+Y7jZIMawn0dUW/aHK6uWkeEWcbBc9lq1GppcbPJhU9TzGylRucq6Sa
xn2hx5vYG+2Db60NA0jopNXZ0s4ofpmW22w1NyT0PM/EBl4NllfmqD1m7W/Uw/WNI4BomiLAKk+T
LYnzF9pkajP6grKWhl+DVdAKfh48A0UwhQVhYRCtd1tSXBoH+rVt4TYHrSMfdoB9V8YBWQexjxyi
1eRdk73YpkTM79Pva9LRIMajsLbtvK/XKKx1TQg4H2bXAqIR+RCUwg01RZTRMShRqHkKNNehvFhk
G1BZAzBgYGGpN9hrRsMDJ2tYW2nF3kQvxXWXGfuhc8gjkNgDGGe5DE2Y27mcwJwFtSA1PJx2aZ+e
XLvJL7MMsGtVV9WVbbPmVA0pWRmL98GL3eskpA4SUlsLI8B8mMbuWUFhpMoEYpmg3gnHjJaSNBma
nz4Wfxx1k54ip4DRWuZI49OyumrtCWMi7UMqUvbeMJN0Kdt8ZE/NgeuLke2/Ij8SXPJ9GU/NnhFu
L0dFnnncv7S9aSyiiHSkWlDeC1bSc4OVWbJ883PjS5A0+Htk9g2kIoTjIvMWWv4KAzy4RGIHL8Ei
/dyaS12mD9GlAtvn9PkSG767lo73xTSzay86120pZI8mfbI6MMVly1UN6EPtjCywFmBVsBvlpFn7
TaEdaitiIavRdZ78TDLOAi6wGjZZKcsXb8K/p3UUixwtorBQDEfRfKaGAZkzjJ/sfjc2lU08FYFi
Bor4ReVAFiyCtFyZjr53J/FS2ZG+DvUg3g/4xwl6MFZm2LW7MgOhMVQMJawjyQx/M+wqv9El4vmo
dOA+FpgYlM+daQNBpubosqFGoOrCV/PhNSCSdHdx0n9qkio8+M14U2T2wq/K4hK2MVZjhVMumdgP
OzUyrB58h5+zHggTikFjLL96BiUaGTec5d7a5nZP8Ic1YNjtXLG3HO1L4gQPek4SMSVH5oNudA6D
4OPJwQH0kJUgezwQSz4tx2t3DCAfIemiQusvZelhbKHZEgdq76cOoVyjke8cKMObiLLfupOf9FFz
DuUAjMII+3Bny6ucIouAJgJv5MY3SMrrTZcrwKy5kZPqSdhev1foHjbFBGkip/00SFiaUpQFKhIA
V9jX3MP5IemtbwW1NWp/YQmirgl39GROnlPIy6ASX1hT6l+TSt5Ynh6QF0okhBGER7vrI+bXzlhR
EiLZ2GP/07WSE1x7CXtNtaXeQoyTm19NfUvQBkWwqJjbY41/3yBnZcGUEAiWYRqJ62Tv6361ywbr
RmT2sDFLBq0pLmnvLZgyArhcCTqPr/ALwAg6TxBaWJz3IiaNC+4jGJmBdYB4iOxsm7b1i5nX8X1B
SWhDuwyFRydKyLQVRp5s3A06NIcpSx4z1khj0Ihd51bNBf7ZlWfHbNOKAH9N2MtFF1MwHZ3xRHuG
gKPGDPaVzizaDh57w9IyVmEdsxWY4JUZfrQvLeFcIplbz0L2VTb4zk0dwDDQhkJfj6P72Ua4BkwN
8IeEsLdyKH0Tj9ZsSzMXh2H0iQJhL9ZElN9iZZgUGnqMV7CXdeB3R3cymAftYpP69GLGWCMch43u
UbkQE3OXrY5bzefYu71KvEStIxd7uSy5y+vCpEITZN4x1YetPkh3n7CW3nVJQGRoQaKTbZK13iXg
Cvw174N9uRbdjrmdobcZgyt3NMlbJZjD9I1kA1ORYg+W+91USLbK2jHKsXhbuoyWwpiKXZM1/dqR
1IAcndzEhn1bOajnhHvllBpQscw62GUoqK5TyIvpWBElouL6yvUJhuD4J8ee+zIQg7G3AGwuysG7
EQ1auCC+ChqIlHVi4X/3Ck4PxuhNlSWMVhkxbueB3+nYTdoa0Rp5Y5o75o4raOThRi+LU+5H18Kk
6DtJclq1qDtwMkHgcV0SVkqYaRG3R6ryRKmXlbrzFM2JoDLv8ow1itcjPuow4yIeML5k8AkxztWr
Li/lJ4dCy6KbQSBjAkIkK1PxqHfbpnttikbel0JvTk7U3Gc1+in2wyYYIz8hSCx4zZXqXvOc+p4F
yWKCVbu1NLbC4TRedpoSu9oc4qNjkirnDsUnpsEMDaIZrWKVB/tWVFTHQehdBTGaEs/P08XQtUvf
KCHewF73QvOe1IjbIJ24iHR252MuigUM5BHJYiqumor5w4sa67oDpA3CC7A6pbzrcn4gp4PY5Bp6
iBx6+DG9Lh8mVOMXQY+tiidjj0tCbp+cxkIMINKLt7SAp+RENvSBHPhELsfh1LuGf1XphH4E+W3m
sfOldGMfLOqcSwczA+X7gJhjPQtWRF3giI5qa1fWVYgJYJWHE3A6wIMHEbGoRQeXL1nAs6kze23Z
F3782bAMfFOmtnFdyslmhciN4f6zbUwWK/K82YV5j5s1JD1mMmMFdiSoIfgreReneBS5vkOny+4l
qPNtyT4aRi7scL3Tr/uB4SeyYzSrEzkVIozJoaxmYYt0wC0C1zukIDODcAov1dz1Mo1LHwwCF59I
EZC4N03i59e4wSvI+Vx1jqlIo1SefuxkVl+ZdbLTy/xOWBrl50ARD1NVLGgaa2HarLgM1xcPw+je
Uuxv9p2DlQ2LAJEWvneHRvhR9k5/ocdAc0vlJTcmJm8SZt1waQsySkaqeUc3Ihm1M+c0v8BML+nR
sscqum3qGuO6jRrzBs6PuZgJTGWbqEsSbOqrVtePBmMGFI4c3/k8i2gJpVvlhyjv0Db1NLCsZCLT
BD3pra/l+o0bQNzYkBSTfI0pTy3UoNenujvlTZJcJpgL2HjOqBrfz8AjVTTSaTM8sV/s+qNXSOeT
iJqc7g+TokH5h9WhTXfJ9zGi++1Lhkt8RS9T7lOj/syOQD+YFXOCG4qV7rdXdg/2o0FPzllhcIqT
Ljj1g7jPHdZ6EnTS5fnBoUFFoml7EzF/EzjR3xgk1CpId3sZ1aiIZnZXNxLB2pT4jWoLrqTn91y1
PPgN+21t6iFetu2m6+KZ9GBFtx7COKWXK5txcZGKbgJh3EbbUfk9JRk4FBosp8IV/mMVzrDLtPYu
OevZVjVEiDgyxovosRC5SOzwBjKluanpjj7S20amd0NlT8n42kwR3KXNvnDs4jFt590zPtmq22rY
ho7S1x88GppvuSiZAm3rBIrevoDSw7N6jriiK3QT9yyGnMYbV+MASzVv06t86kjR8Nmi53GhH3Vq
/Rd+3N41CJQ5rln4FJSUd0qnPGY9ue/SIE/C8gmIZhHapV1xLOKkWqaoMulDuQzCEHBOVapeHHBF
m0B1d6bmX1cBgtsWJtrGU3PAoMfLVDK5sUbHOdCnB74c9RF1ksTbZokOhF+O4FZwl/T4Dp5VReEz
jsMbI+GmqFrgQtyTuDzIwR4JMq1N9a3Fp6DIN8ypTZ0fIsuwYZ5I/Zh57tJfavSDnhNZVgeVcMEb
caY/N1XXIlILnIPokfe15FlsEq1Lj0DN0W5bVvsQcHFT7I0fEVNFG8qHbKkm394VtQ/Wu3eLLyMt
ojE09MsgyskQcFxrbwK0ZyOn0HfWtOpFKr46SIUeako4rAYsYLK2g6W+6IfbcVT5QWu814Fy0G3o
RdO6yBAquOd6VYbGNCvgZJ3LV6qqsTCPb7atDcNSCJSdeUqGKtbAdlM2s+sgjMSDNQFWDc0O6oPX
iYfS0P/6VhXMd243jeuKzJKtniMLT7Ih3Y39iFkg9T+PrQgfkuLWLdz8sTM9/7YXPZqLKLpx+4Ao
S3g6ReDdU9UZL2vhBsjzXPsmzrzg0Tj3IlrCFTovW7hpre6DZCIP2LIpp8TjfZxTacNkdqgSRBhs
c8Sht7FE+W5VPk8eLSzMBcVeTujDqoqag4uabUEdyl3HJPZJCxF2NsvLJwu6wOzyxV+SZFfWqJuX
maCTOyI1X3U4Mtd0d1FUgrW/MvP0jVKDsylNHQWD2YsdK3JuCRYbF0NKg98bNYYZVrrARAcyR1z2
sqytx6Niwb8o8r5jfacZ0O5lc91BViIu0jcfR3oPTeu0t7yxt7Gq3OWEPGTVxkG/zZChgQeOvUtk
382KriYNVq9S1zGKYgezcdd6h85nwZvW7RunkwKhj+N3DFuxzlIQ1WiyxImdrjyxrWyx/FiHVIN7
3gwQJuTTaMGgL32tumf9hjddS4KNVbA+6jP22P1EIIM1UChrRvupFXr7gMSWLa6djje0dowreCfQ
5uzoiIXDogM5fq5UYxzPD1pn0OzBA0n9gn+jTbatSrcjeXQ6cK6SPWo94xbsZwin7aaoPXHw0oEx
zWBbo2xxPxl3jauZT8bXpG7Borr+Y6CZ/rWjjU+DguqVWHaOvy3or9uq7q8hD12CdvfcPTyDmbRK
3WCdjSxRp9bwaRNn+rouq/q6SSzvoMcTs7Kom4VVhOaplclL5KK9HKJCPKGTChDZ3TUdO5JIGSSD
i646BnV2bctOu2bDgAgo6KjxTFF1MHxtXxeceTmFT2oy2q3ssOrHdgf1dDB2M9jlQMnO3w6Dka7d
Ac9MlUzgztGBUjgBT0v+Ecralel7JRnUpofbrHoMqIovaHa/JNKE6NGeVBOQ4exZ/WqqwSQXzS0M
KWc5SGIPbNsCtyesTaT7Dz78wEObNljAR21aMk84m96U3QeGy5/dptIB5SNoPuJKN813ptey9CcG
gqHZ6FijF3XLZ9ZShFp42C4y0+wWE7T71rW/2ahcPnLc/uw25cVdx9LBoEss0O9evBIR5rHUajZV
Gaydjvp2QpRwhXo8MSmKtR5GeAWfCJoSwdVh+8FnN371+tikXaFsPN1SvHObTsYQF6OUzSZ16pOQ
fbzklugXNf3I1AbwUKHJDXuyNlKEORbAwQ/ctrOb9ke3q3QEn17i9zWF5bz7/ENH6T+xOPgWRZRF
VHW3/owGFKNlIKdDTSBE4y9tJ/xaUdda9HOPnN0h0YFZyrgiikr74JD8+h0JSbfGVET8vDsiDQsC
T1Dx3VAdV6QE4UoADV1efvDBMcO/++AWYAbTxmisTOHY716m9h1Bdp3XboaJzt7o5IT3DSqCIdwv
YrKW9qw5vKsJe6ljdmwve60/2RU1rMRGAV0IGWwSJJIHAkicD4gp8zH/8ZxYJp0HNAYGVSf13gFt
lR3VUNQvm7r8Zns+8BEt+CoBtI2jdx9KXV8oLyo+uBJ+PuyWaSIxtRARSUNX84X6nfXcC2Kk/iJv
ufMtAoBIM1gUupt/gMT41VE3pcn2x9ZdaYn559+9io4nKTLimI/mD6ijIDkTa6ogfwmj/OA6+tVR
/P6l3p1gJXW/9IlV3Dhj6CIMmw0+0TeyWHDH2RLYhQiQnY/H319X4mf7uGU6tqOosiiXC/idlXsM
YuX0KGOxsbF6pK6cbd1UPzShna6nwkRh4l4H0dgei6K/b2wZrcay2zI0IC/U6LcgnRMgAlnEAo3b
xomN7qClAqeopTstLRB8q5elNfsHWrdbeVr4Vvng3DTPPHqgD3Gx+G81JWwquKfKyVFYxOj/jdEM
Lwlx85sbo9U+y9IKtx988vmAvrtsAfIjqVSWY5s/XbZO7Sszb7hxExP9EJlpVEuIYANJTl5D0N00
REGWfaet7M69rxPSQiNJVSvrSKYZSKVV2V1SNyULCLIlW4ychcOSU4wRuVOhuMg6Lhaz68gnr0gD
Tqz8yrGJ0aIPUsK5NSYqx5Ypo+NQfw3TjMAYp9e33vOIoIrI5PaSWsXT7z+yYfw8d1lCZ+6aByuL
/8931XfXc+QmQHGtpNnkMFpXSIIOfRm9DvmYX9T9wxShap5ah9wIyxq2KE7IybLeRremUxyuiynC
w5V/y2L+q+ufzBCualUYnwDYUtUTNM1dlABsCfOFaNTaF4l9jxl16+pfIo1qL9VCrNQ286RWtiap
Y+2moQO7kB6bLb1JD6mLpx8KO8jsKL2hM3Hj5sVDMycYUv3Du00ckX00G50gcjK2hkM0+S5mB5tg
7b7c9213A4HgwekO8UBZjxV+SMnjTtetB8dK7qrIstjDQq1SVGuaDttIjkcCEcaikpq9nuwCF4LZ
M4/K8BFZskMgvdMM68nxH0QEecvurin9QQ9CguKM/dexIMhFo0C6Mvwy5dixE42hyJ0gQykSabqi
vZc66t1eA0/TQ7euZboeiocytKeLUeLHJF1xrmrjIp4IEwU0QFWn026RbwLQcr8GFeY+uzpZ8h74
o0U0i/XZJMuBDs2znaIs1dxhR7iDAk0gEAU5PAl7swflOx3itoo0mLSALGdg6suq5joJxg+uqp8H
LgcIiTAZiqWrbPvdCDLUvtUSiIX7VzbshIaN0wE5NsLh3hsqZ+kTpeklWfbB+P/LV7WYdS3dsueJ
4Mcr2a24OtwpZtrVH2vR37R58tZWCLUn7YE01afYVc8f3D0/r31YQ8+WbBo+rpLmuymnxqmWaUnL
2kvSUcyIFx2H6K6it7OqXiybAHhXPwD5h+RrTaffv/jPN65jUeICh+OCOhHq3Y3rt0B0+y7n49r5
c1GZ62g0NQTSsbamgLcn/9vWvmmzZPj3r/sr1IfFksNhnSuE4FD/eJxT3dPSpuc40zO/crnDViLF
4Zj447CLs/AFdKOaq6KIeILpqmbwRPSKDrl7xNVvfPRufp71OQyOYTimBeoGSeCP74aYvslAll+T
+MYqSJ+HDb+IV9jDSLZzRu5MYpGualunGCNzIha9ZZKQuZkG/X0OJXVjobX6/REyf3VqWA8blmMQ
SIbE8cf3VJZ0S8POrjemwNSQJNqqUNLAod89Fv74hpya9MaSAgfqJ1KMvOQpFfntiHmZ3DTjUzzQ
2t7WssFEBQg/bg3yGxW0Qs4rPX//3ojMYxPq9hVLkW5DH95rvPRYohQIpIemPuapf/+RzsuaH6dG
x3JteyYwCfdnAp5Pg0/zAjHnT05wT5dYD68M25tZhC2TskFoZheFaOkFuewEI8fbqZZEqpDctqCx
GS9rXb1QuCjIDEGxTEBzXxTNUrm1u5pSsSQdJlnrVqYv0VyJXSude53a28pXAdYMOTKEoW1EPrq1
cj4wceNUT5C9JsnW5xjlYZB+sPr6xUlUOiOYy0Ke9ZA+DzffTYx1gpm1IhhkU/jZG1yIBTzlLaf2
5FCuvwgKkPIp0dcyk/e/P9byFwylGYFlCGELyTg6//y7VyaKx01HUC2bLq7BXQfbAFqKHWgj8g/j
ssOx4FuB3AX9TBHMkDzlwVuEn94K2GnQPUQ13ZUj289BEeAIR5GTgnCnO5em4TEOJTL9mVoFbWbd
JF80p3+ogsTZo6ysV20/L7zQbKUF1EDT6oCZmjiYVBfvabn7q8Kr6R2E4wsZAhY+O8rhiVeLJRwe
WBHq2++Pxnm5+dOV993ReHeD96hyMaWO9cZvYaNjIqnIzgbRipmhXxaxg1vcY/6eA5GUAefaBc5B
SdB66LAq/f69WL+aYlj5szpg+DPs92OuM3ayH62WLIYUYwxwlfEAHOep9dyVKjECkGFoY2LCXgZY
lZEoMa5TSkzXJCXuXJlsif+GbJPrHFIUH+yRkfyh30TkA4IxnRdXUYYtV8ZfrNmjFpb5S2O03c71
JaChUqF57+U9T3tf0fRcTkglF0GHdMcgMmSVOuFbQvVp4dnmubqDrkM9p4VFYdxtYLxM3rCJKdSN
AnCeydjoCNKyyV1114OL9zjUn4T0Xgw7f1BtxKKicFd2Uz61aBVECVc3LMnoqvxvDuL0/QfHlov6
3WlWug7ej8U37Z0ZMff9RT9vSWIvYhynhv/ie01OQhrCg3xiM/H7V/rFktfhznZcEp7AGv4EBys9
OAlUjxieM2vVdmCbW2eQu7ipv5oCxdbkQJMw4eGoLAa9j1RvlY7s5D3W9USPYNOwnW/Sws49FYNa
jMCWaK2tPWUEHwy7v7jelC5NynyCxQUb2x8PSuOHBAhFer3BdYTJuzzkeH06PTkN+IPSMHyrbSw6
vz8850XLT2cC6aVjmIq4w/czqttp9RCGXORG117pxEwz9i9tYqwnZV/6BEwvaLwhPXIFTRf/1vSc
nVlnYEhgIaA2kadBVA2ZTE0H7JSF5hSO96HRHxrtoyXQz/s1TiS9ReZ9Nrz6++VX2DbI+ekV44dB
OqAXNm2cmP6QItZgYQXR2++PzC9nBLZIjmtQbvuJP6lcRPNpO9Q0PY99Yx6l5FXNTF0xRgrSwwB2
uhMOIO2DCcH4eUfuKAOaHZcrJ0Q68sfLIKoNxEqyqEEbNU/9KG8Mm92hF9goUIbqmu3KwkDOB6Q1
0IilRaAbWfUy6ADq9J6f4g+q1ULo3Vp3YlqFpFr+/sAYPxdFeIP40anBQefEhPrjG6RxBMSjjrmj
NPnCzU1bFUvGOi7qI/vGV/yA6O2QPSh4UI493uHjWXq0JlZYDicqZMmbGDmEv39X8lfnixUyZ4rd
rSPfX8jUvT1TZHoF9paoUpgiwU7LrB2yAlADI4vXugFvHIW+voa64lM0L3aFSRERe3t6guNLSGF4
RyT1Kx6Y/o7q+U3g1fWVnx0IXJoOpRNcoW83L0u3bJfkp5Ejz0LzKmN4diPjCP4cBgqklONUMFpn
HUu4UMcnFii3e6ppAxbsEPCMtZtd3TQvyWA9T+jUd5qI7Eez9L9NZbgiQyXY9FkwHBOD2UVUU3GZ
F8u6ZCo+H7B/i2i6ec2vXtLX+j/nv/qa48UI/aD57//84bsjtdK8xrv729+6z1P+9/5Xfnje+r/P
P/Zf8+VL8/LDN6usQSN9075W4+1r3SZ/voe/fvP/94f/eD0/ywdEU9cQrND/NdB0GdYED31t/pG/
/QO5ept+CX+gm/7593/BTW31h6u7yiVEfh4qjO/wprb9h2FgSIYhDa6UbQHjGY6gJviv/xDOH64r
WVq4gFEd9rD8qM7bv37k6K6YK45EyZgmPzqfDg7F6c9hm6PI6fn7+39kbXrKw6yp/+s/5pf/fp4F
nAvLWgKxNileKjF/8u/n2dEg4yYYBx1FK2ZtSCH+mzUdWvhNOnAvA0jTLD+K8FZ7xqtFNGHd3bVM
xPr0zdSyGa/IFevTeI+2fX/qoUiH1035TH2bTNYPtrgISX/xboVi8BMcHmSV7ybA3FKqcByfdzvo
eyPAOIyO9aTbjBqefB7d4pKAy5UPN9yyt1qq39qkOxTT1eh021JrvphpzcBj4oImQqqn15d4xzB3
1j0+JJoWYCBY9eTwXOgYuNe2eK0LNlwD63vvmqcpM5zKnkd6RXGan44KzsKb/43fiKse4Hn+df6d
DpBDU0TL+eVyy932yAh1LI/zS7FTwhR/6dAdn/9p/pX5KcvC2MzvAGfEen6q3ir2NRYrvfhKGvQ/
31Qps+X8nuY3eH7DJWB83VopO13Mb5yuyoXPYt/r1ZJcs2Wdawi9K0wL5mL+uuTrukeW1EheOl7X
Ponbjn49/06QqlVlbcqAP+XHc5TPHGRRzr8Kn8mLzMVYZkTVX8t42JktNpKO/1ctJPdqjknf6qn3
WdVlAplI4WbMZmXy3kOTXPK3JTAXf9wgFlwiljjOT2dGh7ZDLyS69fwbcdjflPx23ozxYn7ZvtHf
TJr5yCbow1/jIJc5PKMaigpPwGuc3xcvDrdp/f8+6vx6tYZiFRJDo2Nd7rbzjyTyr/m/w9bSv9Qo
BE3oCOcPwPPIgtBaLdzMh2f+7POLz59BAgQvs3g9fz0fQm/+mp/Vc8xVjpXyXuet4Q15lDoi3ipA
953M3itf36TCp0rIrYHWXvF1l58i895DuKCHXA7NPnQ9pGnNav52/uXaYOtWO9uRsjI954syIYAn
6lASEZLeZof53z1slR0559H0mXlqMz9vHXdYEdJFzNPNTwHXkPRy+yIjFHR+V8o04J38+acODHlw
PRcxMtMwlGSLgXTnZ+X8tNhp+WQ8Gxk5zUVoNHd6Qqw2fz6/g/nP+mSt3E+G0JDIeVs2lesOiA/y
+RyiApINxXZAoforiS0oLk0ERjo9iRfUcAvihG4HzbsHnkIhSBSf4zoFPkkmwYhYKE0e+0KRm4tI
mKC/jV/bh3q0j2VloIpG7xHFcHrNIwlq7RK7pIFFcUNFMbkAfXwfZ8+ovYgCIruauFIHloDef81Y
VADyiS6Uzw2DxZ1cNgGb0Oc6a1eib26IfFoUii1uPnEExTWDmP/nUujfmkN/PfH9L2bQzb+YjP8P
zqHMJoo6xb+eRK+rV/jU30PB//qTv+ZNw1B/SKUoZZIMSyN37hn+hQU3TAjfgJzZq1G11mGG/3Pe
lOoPk/0ipmKqzazzXN7DX/OmNJhSXTnXrJS0pdLdf2feNCjn/jgXsf1i8W1bpkVbE0Tx+91GXLdT
3LdueMq8z45e1vusnOq9SkjYrvtxOyaIRvP2MUA5vJ9cp2GnHD+Abvnm6yihnVCi45kjiv5+cOZ0
IvwDCAVJCUkGcfoz1GZOtqlEfGhKsiijc+KONWfqDE1h05bSjgkNtf35ATkLSvk0ojCIysyFAbVT
hkGmSIAYPkqUAsSNzCLFpLzmVu9XRZ3G21ZgThLyawQD9YRUkSgN4T5mDmrLyVqgf7RPCsaL34+n
tizJQXbSHcPklTE4zqVZp0erjdGZd+JLqIJ94U3awZcUNUutz9blOXR2mjNUCdCBpzR/1Z5xSubw
WPQd8MJcXQuMRxRfLVh0sP20IMqAEBFEPXhf9XPkTOKMq7wAHgeXp99LZzAueqiIi8pr15nRW4di
fnC7QexF8nJ2z7G1h8EmK/DafBot+jOmRswZP4wDf6XWnL8yMlI7MFFxyjgHma802LnDRTdzIOOp
huvZUh8hZGd5Tks6f4YZub4dJ1ItY4cAmfOH03m1C60qklXXN3PAQ3Lfi+gymhlg42i2yxG2JxNF
bO+dNrCWrW5eh3gYDE2uY6Ma9ga0VkrWBMUA9sV32OkdnIxOUSDFCdcCdNiHjdr5nkMVwMqq5MJo
WP5brTIvht6uIOIKfKboVjnJCMtT397oNpIc4X5/6N+dib/PTh7GcqVV7ZuQxJIVo7c1XDKoDDR2
q2rGMJ0fAEVVKye3XnU7H2egdb334YRt2tKq9ug16/35q78fBi2o92aSe3i+rbXg5ffnh/MHevdt
KMxyD2FAYjWCUUMymJoWGHYBDJ+/JPbu1CcwMkLD/CTdsNhPQ4W0bf7q72+N+d8muwKhjNL6nE+U
m+Rlnb/6++F8MZy/xaBWLg2rBtQw35bnm9GecBpfBHN+1vkfz1cHet5nkSKOPcdlnQ/d3w9//xtN
R31H2vo5xemcVYUZhqrkOcLpHKp1/kkyAStl1cdecA7QQvz21wP+KN7tOTsrrKBs1Eh/WdYG4crs
ZMGAEJGlZNhdsf/u+yReq7G5kfWcIObMYWKBnHPFquTFj8lha7ocNt0cPpbOacNiDiSjbTHtz9+e
H0yXCpicV37EU0cGAWBAmoouI0W0aLDuzrFn7jkBbRjnMLRqzkWDRpdtMrLSKjLTnHxgTjX1JTGY
2p6u0f04B6xRI2E1fn5TkpCrMNnr8812/gckS6RczQ/in1+dv3VrQt1cTHXUG7L9OP+BOUe/pVF4
ZIJYJnMoXIwj8qDmoDhSGf0VGXsTn5sHfY6Rc0tyLicy5sKUsLlwjp2TE0JODzPSmT/uCSDkXUA4
3cgNv/YC67mYI+wqsuycSBANNx/Ic4Z1gNPjYgBwgNudYez8gw6OfvmMPKRE61kq48roo/uRPHXu
aOL04ummdsv0Iu8l9IGuvopI3msqTS6ERiNZ7y5DH9zlPNMtTNP7FrpGsvsf8s5ruXEly6JfhA6Y
hHslCXpSJVMq84KQysB7l8DXz0rUnVb3nYmJmed5KARAsiiKAhKZ5+y99sJ6YN8U1JPC9jn3CPdj
Dvyqq0QjbyKMify/ojYA15MICKtECQeTQr9OBRY74lAJf0z6Y7QQJjhMqb/p5vyGurk8eCQOSpIH
UWl9o/9FFoAKJexUPKEkpxCJGKcCyYUWsc/4ZPRv4WxgFDAKcwsfhKSVCtEf5nYsRoOzScaEOjy/
HZCaWgQtsuxdCS8qi8trrmIUuYiSq1pILKARVNDiQOKirqIXE+AuuIywRVE5M0hn9GISYkh0zTfY
aCluprhsKMrs6arJY2NPlxX1hoIi3bQS0Iqfza9SxUHOsBh3HgmRmSVwh3vDD02FRy41MZKWCpSU
KlqyGR9DT8Pr54+fk6XJDnU6E+Th9adoJpgS8zLyDBVWiTTpwbJS6+J2BFmWmUffHedavoBTLVgh
2SG2IJvSTWrSkZuRxqNepkmvQjJtSVxmp4IzLRWhaaswzYhoThWuaYumZxGTbWXLfB+6JHhXcuJ3
g0WMAbAPgzEcblErCO20LOI7vSL7NRuLfoj8+QWQ8EPeOtNLLqB4LISy9pXlBhIzxF4nJW12iB7z
DXM4mmkIMrHmTYk4+NQv8JP4w8uLWWbaXSIDhNT6M55z5+7lqA+bsB4O+Mw+y7oHheimxt6oxPeK
eAqUrtq5tBaCxinsfprz+gKuQt8vbYSVuNXumIv0TTR53XYA9rwZ7Uw+T2nb7W0xzLuo8LcuU/Wb
V9v1DmsBmUDMk95zh7jVxeBzJdaQ780Y+wv8ty8ojuPhUkF8JOHVPFXxSPs2+ZlF8bCZipAek6vd
hhF5+dzgsOF+fuwlF9BYxt865PLKR+LuxroxKOtNtDdyH0wugbJ8mJ+umFOQ/YYWGIRmiuWnUVqf
XLJoSzJps5zv1NGr773fffMa+qek107AnYXLdZuZTXuO0wiGFFG3JjEmTC6NbZxxdcZxDDcjHK5d
Ydif6b9omIBABNiRdnJK0MQzTC9bOw8twGNHaNAvdez/cCuwoRMONQjieB3/R26m3E50QAQkMGn3
pQ+GokpJpnO4Jo1i2cYTHmsaelt9mIdP/mKSmovSkJnB9APXKKbJPEyPC/3VbX+KHePLpEKEa9KE
pUOQoEtxx5Gfe/hgO6mJ31nr2o9l+4Is9Fr7UOlcArVBjzikEYvSPJfVyMdVMDgLD0dow3SryafR
TPnJzPxnPuinJGFd1mlTc0stJPBzdOoK5xeg+6+Lik6Gx3m19NALhD5ChbNqpGniPhjMLUfHZH1Y
DNqmLXTtVqhgZo+EZrgOv+uKW0Q76tiPAauTBEGNSeEMlsIk4rl13yWZz6nmN3upN7cEe2xQYe7Z
ysyA+SDv5HokNEGzRzw+T60Kk+7G/kUMmAXih1yFTQOyh+SPgSOic3yaKKcSYIWzzMyIqW49AqsZ
+qNN6BFi3dQtMzDZfZlUwDWIAxV37ajg61nMxtEhCxtlvHajBP5m298tFZbdqthsO564FXHV9ypS
uyBbe0I0Qikt6reqVEH69ohMlXRh7W0hlzseyq+xCuoeVGR3jifBcP0vMFNBpKhY74V87zqehuNQ
6xdNZu6O6qEbEP/+s1Sx4HwROeFlDzV54T5IuE+LV2ygUsUqUDwnWdxZI8ZV2LimYscnFUBurVHk
4B1MC36cyR37MpNXzvA03LmXqtQ39HYkPBrkZNPYIOFWxZ3jT2o3hU4EuksW+qxC0TNJXlsaM0Gb
kHZsgA1S9lHH616UsbceTl267WZNpVqwfFk3zE3rP3vrIbfEcj91xJAIXN/wqqCeFESu6QCEECux
EFo3k5ob/e2wGmAZR/Jcmsz34Ibgi1/mZ8tqERZiKdy0EyYkd3BB1+HJ3WhqKlGPUc4qCedL54AK
ikX0WZb5Z6vSZxpa3Rw0GTOvxqhJd8zjH5FBHEmiNos2/LVJpWQG7DENwpgQ7oqm6M6usCn+dYm5
KWITVKpF+keuNgatIcVDvLaibs7lPL5lyBUCyyxOyTTizFAPt0ZCEryJj0x3aKA189mJQBKwxpjP
CVKxnW1RltWAKJ49z/w55wtK6lIgmjOS2j6BaBnAEPzLplezcjMqXLWsuzlq+bNuajUfhgPgbSlg
U5wjc+OMw60+95jAKZCqYz8PZwDd7gOym5pZIisaQlDYtaienFM1K18PjZQpkmIBMrNHDJQQ2Kh2
GbtQd+lMDIHA5LKiFNvplzARxrNtVa9hno1H7iIGV5ke3aKxuS2iEC8iIqLI8j5pxWoxNLQH7O4/
hxhrMpBx9zJjntt7tV5SrUvl3VObMO5/LbmT7zFAzGcNPFtgtKyPlnjwp11OPuohDvXvScn0yXB+
kGhQB1ihahqnrg1zlFMkBv98IGTZeSDj5xiWzBfK2HkbKmFfmzE853ES3Uu/ZmlaWATfacREOM5E
skZrvkmWXO7UVU9Xbg31s4agotDaL0afRi+OpxH/WSf2jtU4tUjg6J/H0MmwkycbQ4xwf8Lq1hs9
wIC8joKVGY2iTgQC5dTGd432IR6iFrujzfwTL9kBqSLe5pzYv5gh00kMQOsFQei7xCEOQGg0iEx/
fpTAwAhovfOH8I9VDoVPGL8shUQUzSktF+Ie4trZWWXa4pHPSZVcHGIlaSTvOx85ZVOTmJUu8bQ3
nBDrtjFQU5byEZucDu+juY1TwfqfEwbIIcyJujGb7eDKQNeX4qJFRXtSGr+wFC1256S7D5Xs9nVC
XHgsk/TWObG316f2F44MDDBReFD+QGx3fWctRzmLT13iVRcL/xOcS1Yy+OHutDKirfAZgiOfc5n5
/Ra39QISujp1o6e/zO6SYqLEpYwk8mdjLvk+NbPqqBGbro1kxlbIF3ZzMnKVG0h2ffer64lP8aBs
KYvcaLQpHxHq46DI5FvrR9+1kjplj7L5XkKVKWm43pDqhAd/ED+TfskPldCppbLGerQUHHG25a5g
1nJg+nAfjTK/lPbIfA7Aut5XAPQx1WD/AjGbMVKlXFHbAQnmA/G9jksLJemv9jyIe2pqFx1eyJEu
wA+oNU4w+5Q6Yy9NCWHMIbEOuYR9FJXHkZv0xIZV83x1yXTQmVEEI32h7dIaxqnNv85eyvKk4u+K
RSLdxQNtmmGCWx6TgbDr+Y0AzncuJxc2sTj2fNSkfJqEGXzJMHPooANvdaifG3h1VZCxVjUpOhyH
Jv1SOSxk0VteHXTfWfiIb/KJZBLjyNuWQRMN9HrzkjOzBfJTZc2Gv1tgEI78YCYkhyZhePVCoG1z
Ic6u0T1mupyubelO13WPJQodAi3Vdw6exUPOipoAjrRm3RNt82n2ofssNy2OQA7lT2MKQ9jAPXoZ
fWpAWkVll5uRca7mcS+qZMC8CyHRcNwJoWQQIp0M9MbvN+QJnkXROM9ZNsRPRiQ3X5rMPvh99QNg
G0QgtcbRcLsP/oPsJ3ydBlhgGepPevlt6Lm+qire01fQ76NTkQdf4kgr23eIhR3F8bbfl77uxluz
AIrXFT4C8IE52WTkDx349wevxoyfd++THoEx6q32FPdu9FIv0Rn3vHdqWt4iTysojdd8hIMRlTEV
9xZ1RQ72664LrE7jbGzitukvqNffXMreV3+AI+IPrdilBrEsRR7WAbUOUg0r7SfyF/zKws23eum8
Zm01Hm2RPg8A1u9GbFfI74yXdaDtlu4psqlraJE93Y20YHk/g4tww+XcY6yE1jGjVc45EQaEenS8
P4lkim4DyA2r6opPsaXfuRt961C1nUtPPtIfNWjBcQaCNSUSwgYC1JO9PuMZZp6WaZsZEvzedf3P
DDT5Cdn/iSXwD1RM+W2OoC/2jiv38Hfcw2mBCxOkbu3tqslEZB1jJPc6mpoYtfjLJlBKq6+ZYLHb
jv0t6UzjATKncUgzkh+oGmOsLzRjrzlZsfPjqd3VZvsgl2l4UtVUiTc5dX/0znToO4e4AKM7Jg7g
iqlK1DkMN698F5OuczmMx6iKQecY70wxJvpVc3XEhkJidUxQgOMlu3Lomn2Jox/2MOFdTXX0c/dX
yrT9s2B2PzSsImNNc24GgYh10RwhBr+lLkQG4AlcPOMst6JDs93XZvg5uxW+fUoTJ7+PWWU/Mr0e
t1Ob0eaZSDrXdKlsP/5vtA5AW51egWJI7UA8DbJFC0nMrZhgE+n90tBSAhiHET1WGb5guPcQl0SA
BqjbdiYT2AXA2Q7LRH1uptYCRWre16mY3qNYL22EvkPVvfa5pxAPlXH2bXyyjNOih/VgV4NLqSGC
cj5EGZEe1XWMkuhqT2RnJDNAKSbrfU/d2g69aucs9m0xbYOiDwFByVIg+8t/yHb2d8U8Prm9+Zo7
Zn+xNHHxSUY6Q1YkaIJ2lusSQOPZafhC7oUEa/ImJtI4p7xhfJqNkWEsKXCc1jBGfHFDYsmk3vSY
c8btDt7Acnb9S6lX7c3o7vVYEQyDm3pve+P8HMEpy7oU827Y0Rz13TGouhBiXpLHd3AcBbicBeIs
y9cmAXhqoMMZ6uJ3q6dASjx/erPb+inJ6iKwm4zMXCfsoaWGLwuyF8qaIEgykcY3FLgUHHz9OiQA
V3VXi08L059toujMmfnMSur3uOjy6nZktLBi7GC6mr/93qRsAouXmJUAzE2yi4hY4Z4B+gcHC2Vk
ExUdaEd5GQZt77dkPqNDKD8DkpAPgxU+OOKtB5b6RQyki1VL3mIb6H54WR4btJB78kxjKlGlbV/K
bt5johkfmxY4vGaXHiOMCA921mq0VVvKn53xVHKjw/7gX6MRplvuM0fEr7OZiJwAtlI1RJsrZYEg
qIH7DASHIeN+KPMqgDZIQ3hQ2UA2mm0Uge2xIOeiNgSVLnXCWq25g0UflA5wJOF32iEr6686CKNr
NaUkSvLpJaL47eAQdzlSNjvmS/iGG7r+PHMhJqPHIGv78klrJiR8WvSchuVxgo25g/dv47tHyLd0
XnWwwTQnPknYUzGJXc7SNih0MlV7bjRBHOKlw6QM2H0aLXr+5XiJWzwA3OY1OuqWeUvUT+mo3G4I
heBGCjFs51koDIp0pLpuGy8W8pudI8kj8mjWsHxoAGenT5VT+vgTged4Y2ce44QZatbgF4IOm7f2
pc3IEe+bPD/1Wf5ogNnZ+xN/ANfv7d0Uaau3ihsAS+ytN2vDKTHBd0UQYShMIFz1MaI0KkplKoki
6UYiJGIJjHdwjVPvVD9Mm0mRASb4EGp2eHd8ShJ5Y0Q4gKhWTaRFTkuXBMmCIkOYY32yK4/1WtW2
O2qQoOQnggLjUisP6xdtxNkWofx81xpa4FaoX9yaeTDLs5E70QI1UYCgOvZOcQ0Tt300dCgadc1w
O9mUur5rhHhtS69C+pouRzuytHOKIBJFc3+riunbmC8Go2xE6UIKKorFsMAGoIx6nbrsq2iItFgJ
mmFR+IdmLt77IqPnDpvi6COnpB5Z0jmxymviMLnAI08qvWzTS0UuuaHV9OYlHctT5tYg8XSaTlX6
wD05ukCAyG8w/wJfy6p7r/eE6MDnrmXCwtCOwFkU7g1mNqPy10TFUXpZjwQ+tJpAeOQB5q7PIq3S
nkAVQ3FRG68dU94OXD1iu+LBrutsL6aC4TxiCtkAuT8kk4vnKXHKG7+2NyTag0idbxAW/FOojno3
/SY5Hy4s6uGkSMYCBC9fCqKj7s0A9j61zKc6ki3eT6DCM2vWwM1kUJvz9ATCdnqSIMLBkTz5IytV
eCHtQyNea9cfLsKumh2LB/OquT1xBk1lU4tKm8uSGOmpAiC9K3Pjkxlr8llfYs71GbkdPGdQJMLA
ycQfbht3tXvSkNmRiyH2tU3DclwwJiUec1efsWvbwIY+g5R5kB3Xb1XJdzE2ydHkj3ovo4boM4I4
/WjwtiI2DN51+DFJWzwSR7jzuSU/j2QIxrl+15BO3lnznhZ0gtfGybZiXJickyVQ2d0DkqN839au
vim74YECYXOZInCsfSSyC56wG+w2MrlmH5pRu2s0i5sBS9MNyYO7MrPbU01EOhkYWn/zke0AxCeM
sOckwiifMc28Dm3Z3FxKh4k9wQCurZfJNi91C0NBS6PkhKC2AN3b0zxp/Owhm8eHxY0AwFIO7DJo
88InuqMoSuo0hHRMAtEPFB2UH/iYaWDiqWXw3MqCFk8PfRHKf2kFtkNYW1n4XNej8ztJ21966pA1
XXrv8eyep26EV9IDMJ3Sbtg2IdIYu13uraXImL5FghzF6U1Nf/gwS7zVIudWn7Js2k+FpQpuTb1P
tJoAQdfYgVIdXgu7vQ4KsmS59JuX2a0Pc2EkaOCnGDxR/6R7Q73Fr8RnlUzTa294qUPfu1LAfYkM
7iWkq9DrTQy09IN7Aj1VdU19cmbbOrHm5uSAna6hvj8UNrVdY2ngykNyYfXoPfakdxwnO4s3+FTE
boYUix6GilJjdL+sSFZEdGEm0e3qmKRlYOncZLqh+1I6FVy4qt+GM7DAgZmtJ0nLVr/H4DX2wVrc
LxOaEnIdAQBOBgwThFxBXG012m4PS/jqSBHtR61ZGAIdCsQ+nVuXxtO56sVLnV2QAcqvwua+M7UY
/TR7+NPjW7t9a/Pvo+/38VgUDi9xU8LQdlSxt1C1pFp1Y4euAtVCEaaKCbz3YKPTfCp3mj/kjARY
IsmDoy5UAojKXaVBWI9TaBg0raITxUP9PPuTCtfqQ5z6MdN3IeQ57f2cuEOCOzw9eowGnzC1OE12
a9++X9OHqBUCgo93+pAgTdCLt8IC3ET47dFvH9IWqUJE6/g8qUqZnvvuJoxqf9s5xnSOANTtGis0
NmnaT+d1A7fuHvZ9ctAo1Zy7WYyBkJzcBV2sC+hnVsq2+cjFglLJaV7hsJisWZIYR1dYV5c0B2ZB
0x91le9RxnAMgs6IfMYok82n3CIRBVNxtU3NtD27mt4qNiKJpou/4CH2PxupVm+iFPmcb3H7C5uO
RnscQcrPoEmuv8m6AePYnnNV5Pt4TLNMxM1z9flvfejQYpaUsRqxJeTA9Tdf9yoFIf44XPfcmoCG
1qKTxPKQWXCbTed1z/vn3noYqy+sMs2XpW/uMTS0bVHDTGRgz4NZpYZNauOXADJzS7N3o2iH87qx
uXudFiInPJd254LqNCf5gN06p/O5btZDMBu0vNLKJ0FFXkcvmy9dtOjMA/gy1GdbVE2Ter6SYYDG
RKSQMTpTVadpTLeCCW9qtaz7vPjQ1fpXsEZaEKuiqaazydZ6KXOQ7uy79utAnMe+pbN8Jm+7P697
mdqLgc/tuz59WB+ikQiB333t1a9TJelfm74mM2kacwscExXhVS4TOd65qGbysrQa7JvTvI8eRbPS
UbjDfkYo88/NaFXXwTTawxhnqEbsEV7VWhGmOWgEvpVmR210KCNSyUyk+CS8zNj/30XW/z8FYqZv
/Y8CsSx/i6vi35TVJppf/tNfEjFf/APhsuGykgE3Ytn+v0jEdOsfuu4gz3JN3SRGhqf+U1rtqmfw
hjref5FWW//ApGnbnsMPUv/X+79IxEwDSdm/iat5gORplNqk2QFc4sf9u7i6RQdcSsdozjReLrkK
NJjm+uy6RCDlQJ2mdtnW2JG3dSbN3aA9ZxjzaQoaLFdZN5TYai+zD2q01ATFIKW2aPpio6dCnPxQ
08664CoS4gwhobWCwcQDWCaXwTrUOo1Aa0RCM7X9u2wIOQH8MW0Kot0sb9mp7hVGBGaSKNfPi1X4
iI2ZG6YxGAazctxz7divNRykLYlmdOR0zTmPnXQhdbL3sUHFIM1Enmc92WGN1o7rU2ZkgCJbd1W5
nokb6YyVlr364MHO9Rz9tYkgaDLUkdWa2S4rRHUIpJzEpAXT3seL1yfWTaJesu6t77LuzSTDbny7
DAxJaGTR/o4Rv2w1yPrbRc+Ly7rRjaG4ICpyjjZtOWc2zTNLRfP8Zw97WYFTaDsv0KEiw+2ZOC/b
dGFm6BW+juDF1x4HLPn7KiQPADbY2LE88yy8Hx8b3Ld02pzM285414pNmIwMwH5MVRHL5CVxkmsT
YvHo7oVjT9umM9NDmVXJJm2LT+bk/XAgvqE5Wya60fnXfClyshLq754HTMCf3ceQ7vpOjx14tkxs
L10FVKeN3J3nad8Gj7Ambl37sdGyrQFN6Qgk7Wp5ap3dgn4UsjFvUW8aN4lniIl4H/K1RY6+T9v0
qMdzdtI8Mq6JGIXUPRjxVZt/W6VR3kY/zyD5Fjcac8fBFZc2tYZrOA8BjMP3aAJumUCaIQxIN28k
245bGIThzrIr61a39kJY+eSRTTU+z0jVZObPV0cOPmLzTttEmh3fzLHl7KSMvp9yvztOwjp2dVnc
Rbzq0sm4ZpE5CorldEPsdpoPotEOUpDd5am5mwn5tnRDcWUag9BGAoKUlX3ViVs4uN7yuj7n11T0
dE0PitBkXqNe4KQObrVWOxj86jeYtBblNj5138Wvo2bCcktiVnw8t6iNQ8VoNm13F+sL/AQEb73o
Aa8AHrsC6p+vk5PwfdgkspvaDxfU1n6ZG+M8GUtKcMpwo8nINd8J1cdMLRrBTvdvj03tt5b6b9Kj
J8yzmAaKSZbCrLVkikTcHf2KCEZ+OJlLand98GNDJTjQChsFje4A8FKdPEPwk9N+vqxH8Nnrc6aX
80Yu9EFxmyOMTsKgaR8Xm9ZnskSMUMK8ILKRSmpIk8AMGsv5RMbLzkJ7cCbqUNv/M+YTn1e98XvK
yootzHyiBPDuSQIR1BQh9cxg9IrvseoNTuY8HivfQZuuZGDVZBTnP7u1K3YtjvGjHtb5slV19vGM
am06m2oz5W/C5i+HVwamgpoaYF/juxh7AqtzICTqIb9V8aJ00oLWMlqS0xh/BoAzUKrVDAFW2UYn
1zRomwzRuK9md5maCeZO+iOT4xjESnTIOrghS2H4a299THoj9eHcPnSGRopxSGo6hIFj0TvJsR79
JcCI11DE8t+s1s8xVDCV+RNmWURvRtIawZ9vcpgExH+pbRGeUvomfDgh6/FIzaEBKb8YG25jKHZV
BDDqSmT6eQwWtici0IoqHMzrxH3tlltlSYtWb5yTQ8M1MZdzp5f6uUepdrSo/Oh2dEzK5pAD29sX
LEz2WJ8/W8vsnBvPk3uzKl+Q9KIDHIGKFBr0VT0E0aXN9GlQU/NnpE+8mxIH38hsoeLpFqbAJd4a
kGJ2ov0srdE/IZcwhtI+ajb40VXOu0aTrruDWiF8xJtODdgtL9GqTaXpMW5pWZzXE2BWIrp1r6uq
p14fyDVQ+r9EKS4dO+F2RS4eouhB3bzoke78kL5A4fYIVdRMWFOzYzz3hPuAXt5FvTUjhzR/mK6r
B/YQir21dI/MckOK1Z11HOAYdt/s7tfayif6g9792st3t6bNlVr6mCilgQAj9lgoe2kbrK8EsmqR
ikBm1fpqCJnzjvCKDgcFGZsF+QPeZCZH2+r37QxaffZOSTExw2Y4DLx51rAviy9m/jQ1cjz97Xdf
D8dEZxmfLdFt7miJrl9Dl45bUyeUYT1aN6tswZbONTfn96kEJrikjnUWI9Etdm3CqFVLOpOe9oYG
1zbXOTsydYKSNknqIDq81vRx7DQ0SGPy6s/LXbpWdXToe3RqRUlk73WyqwzokYYRypGwQHEvYv/S
KH46AgUwsV+JyzWi9Mq6vq8hd7KIZBagj/Gz3jNADAVNbD+d2k0tXWCY9rhrlDp+3bBKYgCrSvql
LpzmwCe8HUN8zGKtV6rsIqW2kCXhMQcHcazbmjYMQoUP3cKHeKFbhkcQ5/1+Hd7WzSpg+DjU1ZBX
JNqwiSK33cVVxL11qI/r1R/ppAEj8GIgWDfwRf1tEbr2xhb9lVq9t6l1TJuOWr+tG+z3uFpR5Kxj
ULEwpMcwK8n0SDYdykclUA56oX9ff+463q6f5W+HC97xQ0mjfW2juCDow94j4IiQLe7/VHIWL//S
2cQ/j/QYz+um03Kx6wq+ESKfCI1xm+Zg9vZv8sllgNM3vpiCwLyylkezfNFQF+goFjkzUbUE1Ueq
r9/FqJBpRWIEps28pS3F6EyOx6m2sfLExt6com95kwUp/zFBD7fvXJOBubEyUtE7iiIqXtjMSY8u
VkXzuivU8frMx9OIh7thsE4fz60vXV+QhqI+uSqVHR2Ji6b6OEEvWI9WQckqLfk4/LNnOdmJGvVm
aAgmCNbHqlWSsn6PtSpzXVIyfUTpUqxh9ChNltoizfVrOrrLVZVEx1rziDUt5iBpy19JQbXB0Czj
3NTYgOD6PM5qKZkrHfa6R6BcdS5XCfa6uz748Zr/7jG3k4j7tAg+hXqvjw35e+3RaEYqUv/5+N/+
//qEo+RR694gyTvQNEv8ufTqukgm4li5CpvWKQ10pKaasBfpVjKgD+iwmlDPj9KqGBb/eQv9OFz3
xkXEkJvV0+vxepv9OCysZleMiI16pKp0KnQZrLccU0m12nHOcwA+3IImdR0BKaCn0k35JlbVnnXj
6bLTObkGj64CoRxWPVzXjXRdyITckbdo0rpdbVCRIxTH446sChGzSmoLlyqk0D9m4WGO8GY1RzHz
bSAalct23ZUItnLUbQYtxb899S+vSsAe64Es+KDrq0oSgKv6tLiMPsFq4lil+uveuhkKXQHm1byk
zpyFBEm1y6qlKY7r7iryN2KnKo7r7mxJLtePdzE7O97WrhzzC83fbFc1rAXomtDF3vx583995OMt
Q6UuX99xfUx2pnca3O368N9eFc+xB89j1fWvu+tP//NB1peux0nj8qr1+M9P/HgrXQFFTN/py4vr
zgwQ6ndcf/bfPsWfj/3x9Me7/y8eqwpSBRu9HfcshE5LOFOAzbYJ1TTT2TVBVyPt0af5RZZQvZeE
Qrg0mrtIdSQDEyCwcSlfU8Dxu8qvX7PaQlntL+RDtbo4GJiRukzWX1kK/2aK/ta7cRNQk0rR+2nl
ngxS1h9ELW8L08YU28WfpeIIDWkWnh2qfSIeZvJubGTvnTMHOQ09Wi79C3Q67jQevO6FOwqFoPFl
mTyieBv9iwPBadMbxpYG1SUiPVmLE3J3keFvM/VrEtqwmaeBSHCNG59DD2eas6BhfoqGg5gvr++7
XdqBkRvxBh3qsv8VOvTfPYkXN9bHbyYV68Bxvnopzk0XpiMKoRHHWLufpfHdQvqxGfekUA5MtNcY
Pc06uYNzRmFUHbMuwxrD95Z34lJVcDbJzfsWe315j+Of0/ye+yQeW2WIEJLETxQjX/oR7ZxrxSfR
sCAtK3mOLOtg9fWDUdPiT6JGIwB8+An6fgc10z6Y5DpvSFreRy0rt6Htv2iu8xMRf+uoAkYxc2/l
v5JTND9lMtyTvWm3ChpYU5IXOZADYkQzQPo+pYnXsXjXAYUNTLke5iF/K0j205s221mJ/qmZXUVw
QmDHHjChidzbTNAtiJzvGOkAkJR+d6rg0NNNENEptSRdorg/yBbnc+FoxS5Cy9LmgsQar39DeUM4
YRu9dtJPL5mGs4HCSb+rWT4GJcQsTcB1kYUdSMDp+6TGVGBY3lvKmX5OuVNvBT2ivR4nL4s0PkPT
QYxrarfFYQJKJ+Zc2g65Wz21V72MQEFJur+R8exR4SdxtjqRxiOeoKo+e3V+J7GB1XuUZZxP0cNA
Nm7fSALl0HwAKSNkjK/8kDg+uMymDgCMEH6dhj+1sbvyj/yMDGFIN7UETCcMcJ0wkHfFDJMJE6xN
gym5SmlvEhBlL/qDn7SYkIhSOutuetXHeSYpR8tOhZbf60bgjeB8xeBTbUXtHMYGBxTBRIGYyFz3
hsXaS9MltM6fCG8H5ByJ5gya4t1Ua0tPdxFQ11804TGsAprH1tvuiDPZ2kUkmBP19s1biO0iMIAw
c8ItLvSGrUMzuk/l1kpnfa/leItKO/vaWPa73dlPAtgS5pvqS80QRQoJBgMUyPp2kkt7MJdpvBGf
kHRi3rqSVaSApc+rMEJRAg5pwN8xnQtnAKeYGY9ONXSf5vK3viTPEKOcCyPrRpfE6rov7rUh3fap
ratTExGSPevaz8UwXktisHMYW0DaAcekeBuKyOkPGdpx1vmIy8sRU2Kc2wBL/GfbbbpjcxnSThzA
v1SbxiH6Kxmk4PafE0FGPHZU2ueFqhZ6EkKDNZwjxRgCdjMJJQqHX0xyVW6NNREvt6A/Ggk8zFO6
W66+LTr/XHix3Fd2em9CoyclIvteZXTHQpRP1N7brVUx8rkNk9Ceuo9Zl+0+i8MvRQj7qnXwTdv5
EffAc+1qCFhxOMau7Qd9Iy6Z7jaPmsQ0kxpTtic//OeEA+IQMkZt9bkYgqRnjSskq+i+u5fp9Cka
LWdPlNlUeS/TAHLTd0okDKb+M3HMiz1bePqn5G2Z8q3wFNbRjNB1cH6hehtvZGG+Wi25D7MOEh8h
Hkvc13HMf9cJdD7Pb91jNaIg0jh96zfKFPxOo863Y2Tf/FAeF6d6IWkbsXaV/RwqN9pWJKkeUiH7
TSwIAC4cb48JeOcZxvApd4HoF86hq5ADwrnYRQIZ0xT1eYASt9pjPN/VKRG+Mdk6QCzehmj6Lr0G
aM/0uY9y+gFonWWXP/vJ+FmbuYsXZhbILr7MmnwoTed9LOGlMdQkbnr2R8dSrABAZBPscf03ulp9
Nxnjb7AvxywedYpyLuj1hdMvqd0NpczlTiQ2qwcvzlDvQZmQKBC9TJBGauCeQQRT7mqrNHc+86Od
HJL3egq8vELkNsAby2BSDaDbQQwkR49bVX6glXPLAbwGlo/6oU5Eg6bP+DmXUb1Jk69CAHCwKwJD
qm58HzpSw3S/5rqgU5rERrf7D/bOZLlxJM26T4Q2zMOWAMFJJCVq1gamUEiY4Y55ePo+UFV3V/Wi
7X+Af5GyzMiITIkE3b/h3nMxwwb6xwARmuTE3MFCBqOfwHsbKSoIxW2kxoJnY3Y3s+PbHU4gr2SH
vijJu4lSq4wuk3RXtZVId2bUv5tGfhR0w2GDN7fHMHshAu3cqDDKUF2BGmB/z7zZDTOSgmnRPAxR
jIdJ8pMPdYHFYhjqrdeRD+5guNSz5VUkUHPrrLO3qJ+qIKFo3IyDkPBd8wc7RX7QMmM3kunThE8U
ZLwjbVu8NAkKlkLRv3VxH1uMoUwxjytJkKPwxc71U/spk+zZxJDReWl9nKK+8bVlyA+0q5c5qkjO
inGGDdoZhQGYSHktK+3eXWBbVWhJ2flOW6wYJA12MSJik8M4ieqwH4znrk7wcSTcywwQbqZiPAPB
ZlufSvUBmiBa7iozGPMoN1OQt0zgFGt6CZu/K9GUCXMAvw/XIfHU3dK193nDPzjp+kAsd6la3k9C
ZVjNW1Y6JCXHM6eDWZhbzXFOShUnB0EMwd5sCjwavofk/krl12ExcJ5l3pxAidw7ad2exGD+MfG2
4HY4CpOMLoA8+naKmAWSZ8sWvsw3kaZW+7SLvrRkeuoXXkclq2EXr1H23GMJc8kW7SRCVZxaN80y
jlacXRbUArpigLpInB7L+arNzQjcGao/xaqpsch0JgiL/ZyH/Ra3/WeUEZ6Cy3QIDK+9qjM+nAno
4BoQSi72Fu9O/E3PwRTfZDn92igVsRos+DQznRkJw4QhRbUSgJKc4ogMgvJJVT0Ey0Yo+/FGl8tF
zaeu0RROOMtl7LkmVqBZxhwwP+G3fRR6m9+NhKePBdo6Ba4iSOtzsrYhS3mzMEIEOaY7UHvLeTbk
A4tPjbCRYSMrQv1YoBMSLYG8OHq+WZZaPnhDw6zZJXMyRlGxxHIiDEucGImTF5pT3Tr0fMobebmY
fem9CECYhS9yOFnFXN3HiP6uM4GynfA+OI4I+KSYB+6KQqJAuH5BYXJCwXf0PG7wFOkyN22FE7dI
2cCMW2dVTgh9vsk1OMoxVEiJitYEzMBRcKTSZBkgmr1pZ1lIVoMeM/qqSvJZ2/zHsZYUJxJbBLWv
vkSG5l2h1ioc5IPohpgaFygHx4kw7fGpoiTc6ULaW7voD3IkIUWgd9sbHA0ciOQUj92ESaLWr4tr
HWzs724xelvKJAWRdt4gQOHus9pLbia4avjPbsTAgNJziENVVDK/ybgMMnzzh1Frsp1hk4rdFQit
nCmwC8P0O9RQoWBzw93xB92fDJeCUznVW5bxRARlCAsotJKftD1nlRaW3K+UkdHeKuXNsB9hx6B4
bjS0c7g7IP5K38gDq67f24HBeY/sFNBjwXdkPJSx9SoNwoRT9YFEhJK+r+q2k7bEwdR6UaCK5SZ0
ZUCTYyikbjfBbzinBptgk8l+X0wnFDs91m6VYfJ06+1RJXaS7HlnOjo98V1mqd93LDr9Tp2+UFjO
weBieSh6fkmJkCeozfICwp147UjfYsFKN2aEWXxU2o8eXGGgkWMUIFajhGEvttqS+gk768xtM3bF
01yiXESk8teokO+UpWPTj7kt2eYIBwmiZWz3rSdlF9ZWhN46R5KI3F40thU0DtvBPBFyr0V1QSil
lNvCy7Z0OXBh+ixkt4gBjf9zISx4eC2mg9G4qj2XFlzLrUxRg5FRi4gp7T96zn7fQOy6Azr/3nRZ
z4HnbiMBUkdr+k976p7y3nsw8eZN9cKMAQGKT5x30yItMubpc64I2ih173XAIL5R0XEtEsFvv0ja
tWQuebJH8rbMk+PiKmTFxEifAVDpEmXZKOtPSTyNlV0jgtEGdYdCfziK05Cmf6wUefjQrDnp+guR
uz/Nwq1kTVaIsODbnJcLEcO8gbY88J7RtsH3IIqHsHJPPLs198dceq/5ou2kM3z35fSMsvUgYnNH
Wf8Z5cl8wMyibyrPvqltdUYw95RnyCPRkh07ZE6VsOagWkIrJ2nRcvlAigmz4GBMZxGjCYmA30wO
UF0EZHKM4ehKnUjcmEVzXK6UKZRvd/AmYJvb9XQC38FqiEwZYu82yVI+Y+vgdcqqDW+ZgYeCwGoq
jaC0lBP86o5T2GNco3b9y1IZ4kKXoufRsGmxZiKojkjzasxwTrov9rY/SU+OTLsweIx1Hm3bfOaU
+FuzPAtlifRviGs+GAmBTx6ndmS5AfdzTCzfwCUaoyFms07CIasFD5Chp9QvdgywMMiU2L1hMwKP
Bb1rjJrNTHJHWaR/ERcuhKNb7wQEtFA5fGJbsUmmf5zGYujHM9kSBcRuBccVMGbmI0saKBrDxLYR
PwmWcPJsZ6S18x+t6sBVDdkhitZvQB2qvZY0/QaOSF4rbyTk9oAXnAs1wqvRGY+NPtwblfLgaunV
y3iX4AgxSi3HL8NbyI7ifqKRr3sDX1CaPMcOwidJsqQR5+4xmck2xXROh5zE954utF0Ctgi7Z0UF
UPQaRt8Sr3RnMmHmVJsJsJyw7GFvJiVep3rvp4oXJOKKNNUuGBEV+1PM7oZUUVAis+g3qWtqdzkT
Blz3Oaf2+GnUOJ3xiJeLvSa5wnUrxuxl1j4TXXuPyyzbdJjcN9XM7dyZPomk7UUjpbdQWJRM9hkA
J8CVlFvZBEyLnAJLhXpi+gSgvvaKfdGSiD0UWBT6/hkzVHRuxiOOAO5hXf+D77lBNDT0oUIbz9+N
t3lF2XSquh3y/Mdr2E8rtXqMnCoOWyOJt4mD1wkl4sxPhMW07NaMk5n0a0WIsLduk1Ce+/HHS5h6
29rzaOFbLVz3Q7GeEdFzyxmwykwSXqOCbpE90cZZg96cmP9/U5BSzfLrkEjnYkm19hcRa8RCDfwm
KlXQV1QOMEQnQTSmRhysgtfBXwNucGgQ4ZabHA/ZvUdGeNyrf7Q4AjLJt+BLjZOP7zkxXLGt2ZmD
26NEUs9rjwrMC+R3RE4IlmKKD3V67ftG2eAuDzNF1/04JihY2rVBcMR92iEbVsYiQIuHd2fxnvO2
+SGy8WfVlJBefh0qgY/ymRuBkrdOX5KRBEk9deFdFVTnypuRJuSGtIRvOemXWZT3iKBJg1waEnCo
O4dfQVxtnNVWeW5njS2xXVXBEKkb7aWMep9UcPI5xFIFWpd8Kfg2wjrfT3T3flfKJy7NsyGXByfm
8Sy3xvo+Ecvg+cjh+RkLXkBE5g11NE+LmqgbxUn1bYyCb1C9mzFq7yIrvNBD/gKOT2Z2Rlap85gw
gCbJ75xbSAwQhR6RyN8zjxs31pjfOxbrU2QWdTs+2XP2hLHwNpHUgWj3kHby0rVlSBq1levvgh8h
Av/l1F8yodkYlfvWWni8lLsplehtFgeWQhUuSF354FLQxtrVyONPPTKeFx3omLH0uz6rf7LEWYF3
9XEoOze0lGfXm/fSWn0LnrZBmDtsRLQyZ2v7w1yGB1SGz0aEh4ZyMDEf3WV5qkmo32vvKbP0ggKR
rtR3sqEMO5zVKOkq9N1WE3SLt03V5mNxnA+7rBkhaBjOyp++9T6Mvv9TVX/GNoL1xoIDEP8zayQI
erDJ7epH55stFvkTJ/kj2SJP4JmWFRwC1bFy/ng8zwiK+/eKAhsm76rFrGfoNJ34LLLm0DTOY5Wy
IjILBgXTwZwr6CDy0bKyU9Oqr44G3ZsEmGRiVSzc6AGiBZPlofnJ3fzBi19Gs7/qrXKXdCAQ1OJL
qmyVGkc5FUoPWQJ0qRonZtgMpGJYLbllula/Kum9XNJ30MvfZXzBpoqUSUqNl8c9Q+/BCJJcI4Ak
CK/JSrZ+LK0k4o4IcsxNxmUYdOGzQ2OKRKWdyG3npMeoA2Ld7pP4rZmgMpRARiGhcwiq17xIb0u6
+/+Cvv8XaqoGiPj/xKaegK/2X/n8r8y3f/6hfwr6XBBtPME6yQJA3P6FlOp6/4GCzkGct/KOcfeC
dfsvOZ/3H9pKAlVVSHH2PzR4aBR+SakQ5FaCqmdppsahCSfuf5FR/y9S6i+0+F842CZTLPIX3JUt
59ma/r95b8BTkwZGQXwcp21WFfj+8lpqARty5SBkdI68+GiRpouJw3wqZdGxxK2SvTo9pEpxzJRx
OlSEYm68JotC1UFkW3iAkqaOsZ89NsmGCZYZdLJU/YIoKeKrHnOls7bjhAwMQQ+SQYRoo5eSzFmP
3yR8pFq/oJ/8bwjfP/mw/8aDBZP976JFfk5eKSDvqo4MUgOM/u+ixYn7gdPStQ9Rs2g+1UQ4gZfc
/yqioxU6gDijXOs2qqtVDP0PHbRwUQfXdEH5UuzZGb5UkcFiSZU7FGDwf/KMBNgGmhdBovByUK57
2rPdOS0iEvFYKeofdpIobNcvRZnYG9ubVMCiKFww3E76eEiVMiwcyV1TIdkv7aEUIXq98aQwYp+R
ZeyxB9bsTSasPJE+nrw2j/nezc/ckHXQ5LPHvd08QQHSjhRcGBMRsh9JF+p+5TPrl3bdts+5cA6L
8vA/v+w5INCWMq4QvLE28nSa2VV38/slQa3lRyhU/8Eo+wWVDauGyIiiB3wIWhhZXQqT3y4z5IPG
u9hLR/8eWBH6sxkzMGy67hjP9ZtQU2+brdKppOc1Q4tCVBaU/COetBi5gHcBQMKaZ+pd62gAVyP4
oVi+NJNddiceCrzUR+JJ3TAti5u9al6kKKMjFHG5hoAQPrj+49KpqD7++8vvrynSCRiqO3tZVsku
Ndr7af0NLY9fG4Md0dEXBFnBPkcUAGFyfW62jsZvJtsW8gs4mdUlZR7rYrAQ6/B3M9kGx/YVQskQ
IpqYfNuKOmbhBSHj9V7GCBzYmCXsez1Mny0fBwB3E7K8NGU2ZyweZAfidnPqX7VG+vYrIJ8N7YEG
hAmKqoclwMM74oYQKSWD3P5+kTa9EXopgoaxFq5qhQnqeP/y+0u/X+J44l+WC7ZHy3ggUgDADJHD
yvH3i3R/NEbwBLdyKcbmB3rMVa1zZ1s8VLU6OUG6LKsfd8ERNlqgYyj09QaclYGoZqiNUyOaO0K/
hG+n+odrv9PpMjNO2Lb9St5/JfAy1cirMJQXoaDEkKOdHTrGL3Qx7ASAS1jVkrFoP/2DHOcsqS8G
l1zg1nvx7KwMoyrjUUVD01G+Hxg1Jadqju0Q6csTokSDKLGCau2+x3BzbNL8DMN6ZdvGQTJhq9M9
RvB8NvZOVikbpZhGNMU0HkgMFC/Ip27eKR250ippngi5DF9p5vEA5bI3ey1cIviq6cox+R92H+wO
qopar3wxiQc0MOIoPdgYiUKCpy1e+fPO4ZdPSbsBv8vqp21So93rZmvXJZZ5RAC0ig6wl6or8ESv
Q7fPzND0JuzO7QmvYxrosntp0u7TXgrlOPV7QJbaIXInEAjOcOpHVgFJWj9Cex1ObHflYJJKMFbP
dbnAfJHqwlSNvsNGKGGW7taKR4/uWr4bY2Jg96uOTk0IRBQnDcZrg0EuLxFPsbdDf86JhynwpcKS
GE55sRyG+EvM6KTr9Uvh3Tg45kOOHBLZsmj934OSCxP1QknNXFv1bpnKhxb+TFCqmA1Ns4+3ZfXU
FIiz2gQbdgeawM9d2fgd6XG+pQ1KaMjiqrRo2qBGGsR+PK/LxeOUVye7o02K89Gfq2OfRxB59eE7
EyqlFXB7V8/uWtw8LNi8t8ShGdY0LQQp8IIwhIXkCGNrJlPVdZFd/9pGUOcxo83sT7gbyBWkMRyT
WtEZK+dPI8sDtzaeK704LrOr7Lq+voi+ZjfmRt+z82jG1UfUcfjKOPh9zOeC1LS0aXc28k9kwfa2
LuLluI786aKdMXDilke4sd8Ue+G71Ads+2bH80DsyNDCD+gTVDcgw3TdbsO41V9gEDV7zombY7y0
WhOTK6gwmhMSueLChgfk9oqEPS36XPt8M5AX1GTb6QxTFVo7r+n3Gc0hAkLVCZa6t0AbqIzWNOgb
2LwZeDBPdwJMY9Y+lfXi91a/LRQD9T24Lb+Z9X3tNN0BmthwqoxbMZlTUNnquUyMd3PnZZCa21R+
23NyMV1FC+I2s4Nmqg+eVllnm+kXK7Xab7teBrk71NjpBnJ6O+eiGYBmjLTogihfqNEbzLxCbcEC
aTJ0Ec1sIigiO/ypf6ZMYLSDroFGoYcTqkYBA5KrdOKToZKsCp0rzIjv/uVGwl2q9q1e7dcpVCfn
fVaWYqN50bVgCxCItH7VNaYmlocr3Zg9OhfKl2RomJkkwOpiDFLKpMhtqWTdFv32csgVe5/FaMro
xLcuE5xNlfQYMqPlPKGAZj6SN8xJg9ZYswlky06EkJTCApASdalg6UMHjf+bYW5vhsNS8m3MyrOT
ihnqm6I82KxYGSDaF1FCcJDou4HUKfZXFAH24GSxYBCYAUIvhh8degNnSOe9w6a8z6dqW1h66zsE
+4F5Itu1rt5TlcoMAysf5o1Ngju6zuieIMr60ZbF2WQd0RWF5zcu4tsGrN56lIU0QddJt8vnCsQZ
gT5ErlHt2SNOfd1i8dQ09wsQlUCgu1jIb6zymEyHLBgdreRzjiZRbYqd0uNL64cPq7Ne0jWENzZz
pocpj6Vm5kqgdhqRpEyIRAyUPWUwKTre/jVmnM2r3Yc1yxhT9XAtMoO/q6nYXgtxtZIbPrnxOsbu
O7D5JmAC129nBioCSA8km8KTGP0qpdn2rWHudOCbgPict0z34m3Uj7BBSlu7Bw+o3xN7tjNF9Jak
pUurNT7VY5YFxmD+EFO4EQB77nKQf5lHRUZNs/JrbdRbBHgHrVPZh4xg86D9UfLOZJEUY3iNdp1r
aYe4N7ZVVda0lqb4FK0BXqjDxpCi9dxP5GhtrDyqd3HR5hi1KIH7CHFZHHd3jsdWWj6ZeqnvbVne
aVN9dnVemDSrPX9pD+6o7TX8zH6rsrGdGaaM7vziihLleQ9ZtF9FKS3PqbUEgy0dzOXiqHnF3xbI
TtkuFf5LZo4SQYttQl0qyFOrlLbaLpCGjm5uzFvPAfuEVLaWG2eJ90LHY6PjMmmAp/m9mO8IDMpR
2dCSQkgAbckXRTbl2ckA1/dvoin/EJ2WAHEs0P385U1/JCv7IbcwaXhMXuAzbYqirEI8IKo/eGbJ
rOi5/a3z4mxfFBqRJIz1GPL9WYYFGVmeIJQwwrqOfDs2H5yF7Qnj+n1ZASPMUbVsSLS8xpALxGJs
hx68TxGRX+lUg+sjp/4G4EuGuP2wTIA5+ko/k/N1du28CUXXuIR/eSF5mx9T4VJL5W8rC0pxsk+7
A0bAdv0wKOik+JaD3DYTAh/ae01E1QaxqBUUbg/JVKo9fIBD1Uc1+h09pXBgC+EUfR7ojXjtZvbQ
eFJjInIYEuK6q3Tm/n39rAOCnibnrZIRa7dCx1Iw/OlsAjedpWz23vQiK4fljunujTkCoKb4VdYn
fi54sptD1/MJTo2KNFWthPSHGMvI6wVzNIs9Cn3mnh0S4VnPtqM2qaxlugv71X3MuxxWQIlCEM9B
XKNrQpTqW+QMGEvxUtfy4hjmNop1AHRazHD/l2YaJwxg9eqEt8JPPPdb9J9jqz9z3+wMtuGgUfof
qQ8M1iae1xQTQkvM+4Ga84fV3hjGZQVoYUW42d7Zgxqg5A8LZfatpRwTRmMHVbrcND29ZU3JAkCN
8RFbX0v1LtkIB2lEGTSQqYgmHiiGvIHKpopTn8sItQwq3IP6m1ovs9datTbCHtChxO5yqDKy22ZG
5klXwrNTFwRW9WZOYt5bDXiWkcuHKL9ojATjPLuzpfFn1JDI2AZhBmh7dtJKSeR1Z1YQ9r3emeN2
HNkCajVSrYT6CQBnuqnjw8ReErGGx5zHAWXCaJ1VpOynDRp0cha0LPMdwJ1dkh70vMaxDkrCj1xk
p4bKWDeNh609eEiG4oyXWqWQjN3suS7Eg2GN46HR7secerzhZ7ZYyKxq3wsjY8bowjopUv+7wGKN
4rWrsob+yNiSZV+a7JwWey2wy2kylsBYMm0rk/bNEfF1AsoZAe6sS4oYHDi3BkhCqArOwg63zdYr
vA/TkPq5xVOG8xjWigeZs7hWU/2il/AiB0thnRuTrUZ/U3BjfvfKHvNEHkiip3c9I8GKVS0IDhMv
qqfcYNE14VTP+P69hiRlcDV+05hPeb2+pJyFNvu8NiK6wJtY3lWtt0H51ftKZV+FgukeOsrqx24u
bo8MaOrR6hJR8RlXw7Q1NP1asXNGTKKdambghc1Yt3G/onh8cDKJdqPglDALvdjm+VeGyZL9pfVu
mYRnqAnBIB5rlFhDdo/nHImjn1oL3q+i2seg12qJKqcwbRHSm22U2BwuHI6stRlkaqQ6p92lqNgh
KTPZt9NPP6fvY5qP6FS0F2gzxEEBCE+AOLG0PZBjSOYi237gv5ucpce2y1Is3+NalGhEUuRj8dW3
yZ1Xel8iwuTW0yKKQsSB6A/9OCJqUFBdeRx/uDBBPGYHjal40c5PikLNgUGUSJ+DgTBjC8G32TWF
+LIii2W1Pd8rtmowAbC2Wqsg2bCMOtSWX0y+tXE53+deTwOQ9uOm6UnMaCKXlO0sPRh6ynxaHVAw
expKNIvtDl7pwXdKLDyGlRPVtOS7rkOYOEwTxCaveVDs+LkyGMln0NPaPL/JSn4bdv+t04uYqCC3
amg688eAgHrTAptaqvGj6N3HtGG0r+QkfOKCa4oGw74gVEaxPwg82KgjAvFqclTkHcobgVakhdI4
FE6FhLR+5D9M2ZRxgLVu/qayv5B5i+dgwjGjuhR5nciTsOsmG2AYI+mxOmCMOWqzAmrYRpJjrrjJ
+M7OHWdbRSh/4EBdeno5PxtJTqnWDLwE71iWEX9H5Icv0KP5Jqc7zj9u2QJAgxKP6C6psC1PDsC4
3CxAzpoijZBPJNNnIXQepFiZ5fcJySVFtFzWv8pD4a1p5xOCyaSCfdJZ70wQeVyn1O9mKTc9Bcnc
L4dETd4Q3XG/KuJUuFiOXO5YiT29JXORioGPA2VBv+kKQkRk6fDxX1/IXOqvK3Zi4cVwWFAZBR04
YCcAUTKj6WbjzeiRFGWdWT7booixMcgveYQrUvOf8H4KJuyS9Ouk+FaYBdQT8eRYyaIgMa17S/UE
wQGdu7GtxcapqB6o7V8y4excK3omN3beTp77VFFE+gYJeZtERA9KzUU2Raj3aItQYhbXenH/ElGj
+gsUFrRhmXaMZkG5MVa2r2YugIu8JSNSqZDJI33ddHtVR5QJope1o/GVamkUII52NlCNe/p/nV6+
IJ5mmqZ9ZPO6RSOOnFy4ftQSSLR6RJm71XTkEgHGVNsWmxFjRfMYsLCsJN5FhLVKo1RRAUoWCvzA
yKJv0fqJjAfiXTyZnZIIO/IcJYxPdC6k7EXG5guEB1wkXn0nR+VrHFvu2O4jBRiHLm4vuuHcWKaf
z2fOkAFbtIVmZKOm5dMcX+WKIitZmUaDx28DwdVHl2ZCZa6MYZS7xkeOingIl3wefygtEqUGptPH
QEsR7mB7MvwIj3Odu17QKuhwvFMzLuFs8AJS5T9PGsY1c0k2Lhcltx4qBpv3riGqHNIcPlAS35Ca
IVUCDeu7YkYjEv1QVwGG9OZb3UXxvsij/FiiQ6wVMKxNu289caev0qoCjMHe05Zno54eoza9di4a
tcROvqVp7mBV5mwLrZtV1C9mAr2GnE2rfxGWeSUvFxMB+1ZqCmcqTqaTP3YGn5aBqh/Vwq1sgjxy
BJSXyAui2Dl5E13r4oPQ5WIooveI7kbpU0ZV08kiLzCFl6o1I12LSkiOUR560e89UsjV9bNmiO+6
qV6FQy+xTHRcQ/e1CCIoMo0MIbry+65vJbvp7qmp9OdIe1Rs0FemUH7abj67scuaXelNn6dnCoqS
VNO4mb7yRe4dgDb+oLEcbJTPiVXqxlnzmgAu/aFg88d1F9e38VttQ4fvU4cmuldRgqb3LbF6mf2j
D/nFETmzMi3+TAzvPqLjTIW8Yj/9YSH7KNafWRm7Z1tgCO85yCHos7KHN9TyTrFpA6KiF+JYV+4Z
GLU2wTcdzO6vZk6HglfxItXzFKf6wcgkIdY6YpnGjcKm8rTQUScihBQ7RHA0hlPD4Iz5Ph0IeX2A
oaFdtYBFA5DuC3quk1GjU7O0eavDVmKq3ymHWPEeU3oFo1a5pbMXJUIdhX2RmC98oA0ecd8u5x5w
KugcSbZmrObqldAxf3BKckdNEVgdag8Xrduks9AsKJndHKbeVDb8e/JZQwhYKCFIlh1kXu8Qkh4F
YfD7VM+ZpqvtKbKXakOJzQhzGb9wsy4bVEhrpkfFRJLe3IYsxYggo3pV6ekuo1m/5KEm8T1onaaH
amq+uBYVjTJAKJhQtte5h6xbWf4UclK2M4/RJh2Ih9JoJUJ3QKGZ1mZIJPtrm4GEVdpbHRVwF8uk
eCTOjYPI3ha43H6nT/taiA/Rlc9ew4I/mcVfk1rXVx4KOzlrMuOVrpoUauQw3blJ87dL4EiZcIV3
YkaGiFfNOUcU+dRay+dUetMhygrzYi48CLU735eLuZy8EZZnqWdnoFobxKxloM/cIZyg7HWv6ANp
MVg1bRDLOTsEbem2MOIRwZE275t9UU7dJV0AeC2asUl6ZFNup2JsMc860t2dRowlhIvA6yoTZBSD
yo7Skp+b7XaLThAeUUY9zbjZW0wAZ+JJV3vImbgl8JynYCuH7H5WvIgOZHoaE4zCQkst9kTLNmL/
seWMc0ne4M/JcQziKqpgMwLCnzLE4aVrPXp6mZzSGDNrlq28oPlElczxNffmrnWaP2k5/ZWMZY4O
GnVHFvckPoPJXwYZyki1dg6gJaBVzp/GwrXjuNFL5RoXJ+7/TMx+TrVYZp+9WBtOIzqZFthypA89
xz2EO7dps3NNjWTjgjwyif/M8hkHis4SnMZxuWvdEly8VWwjg6mU7tIRmLirfUUWD62imefVwGgy
vg7zTENsxNPbTYW8jQ0f7gkiE/bl8aIqyQug5vToyglmYV3fNZVL3RtLCfHAQkRH/KmhqOo1GefD
PK3DSpM1PMv8Tm+3qg6pvWio4oyMCIN5Nq64p4gy0UnNsDRn2vdooeHweaiN9N7PMnO+zeKqDDCf
MlX2D2mlbtVGP3BN1IFFkHJlWoeq+WliZbzjzfs71pncZWJhmeEp7OyUO8LnQd25bwY7EXbwlPgO
wKgzyoznUTfE1ZOXihAfk8Y59MqdigscF0I+bEfBqomgDHmchoZP6LV2i+4Ygf6n4LTvGM22IRAm
XDdq/dfp51s8Zzc5J+dusd9Ubg9sNG+5MhHyN/KOOvSgXjd1Ozv9rrvSfJA6QCvqhGPkwpVkQTll
5saSaU0BXCNQwWsdKz304rQE6rD06JXje0ZH446jcGMpnftYDUoUWov7FHm4nXQhxod2TL/TvNp3
9EiBh9BnP+biZUwTBl58JDWv/axyw92t28IgBduG5MF7S1exf1d112iSLeAerj9jjt/iiI5Dzc2H
ZQTxQ1cHr8PSSbJL01fJliCM59d4AUgVM0RdpPPea8atRWyceKgvjWKOtmNvQXjISHmmNowrpGC4
5R8yQx3pgcr1nhj2uosyfBjvnI45JtRsLE7uCEIzao9OnicwlufEd7RkZWnsLSt2ty4YACIYl3xb
OJEbwNveixy1W1fHQVOMl1Ff+EzWF+sIvRDkR1Q3q9gC8ZTj3Mlzzlri1qJz9BxG4PbaTSb5FKAS
hvkIqcYvk/bbVPg+0b+HYsiiwFbNc4MCDDXo8lW2Ah2Vm+yNCLiZV7+Zo4GqmejfvkQKq+QWZ2Kb
7M3evrdGUkuo7xY0F5nNIk9T/CynKk9QJ7kG0mRU9E6Dl0qNfiKhlVuHnZ3WmzPzuvwSLeUXzVWy
Iyo3dGzvc5I6ce9S6IwS+wCKXXZwmu9iHLJASVGEqTpCUwitiKui+6Y0zDu1rm55ToOXzwYfz2y4
ul7/EU9korS4EmfFfa3L4VMkY3KXs+0OUNhbPE15aPBqDWWN66eSDHc6FYd8I645bfO2bqOdm9hq
YODqHoxuxtGMJ2cYqP5Gc3pyrI88WS5picuL9Vt/1CwTU1tCZCJCasebdVKRLXsPKZ/Cq21DZYrH
Q7fgwiikeOyV9EX2494zMWgzWCyCQXIIlIxnsn6d2y84kooWUUsesa63pyoP3oksFa/JYPKn237b
qAOCnh5tS6lKIrA7eMxN1W+S0eamH+ttlIs78KZtsKSiPSR1raHgGm9jHtuH/Kkr8mWLrR+9gFGe
ECdOYacSj2Jpiv4wZ5DyZmRhBXKXKYWKWv+KrGaxQ8zA5kZNvygbVipzKnwd5XJeRy0ku8wg7JEK
BMgtLZxT3nJlpLi3YGyOCy4I1mJo5LDcxCaO46pTbh20ZV4XJ7538gJHyqAxbMwsGtOHpTTt65JK
HX2lc7NKbgMvXYDNc41Odu8PJPSRq6J/VSOF+jTB+I10PX7Nu2vT/0TU5g+LXnmXFm7Cb27CgugB
rHrl9//J3nksN85tWfpVKu648Qe8GdSEIAg6kTKUnSCkTCW893j6/gDlLarzmq6aV2QGAwRJEKRA
4Jy91/qW3HK43eXG8KB0Y7ltPMpyva/U51aUPtJxBFgXC+e6JVmVEf9RkLg8d0kT3JRFvNUxvohq
Xz4hTicdO5GxBkjnLIndSjYgaeN/aa3POHjvDdxxIr+mQi0Vxy9Ex8jVrd8zBmylXnVHGdA+Z1oG
/1FquPCxnUAF6NQQi7RW1RpiEPq99jlCepVVLUNkpF1JpbxaWp79VPQUrZ7TjlV+g4osWvVK6xqT
VLoEQmEdrJLDlErrQhiCzaQZTIo8ht4oCPmmTH4AHuwLizHXJOrrLoe2WoUC0s3+HtM0yogBToeG
G3Ks0UmEiv9hjDjAmk4iCyaabmKhpgw/wn2CtHzUdD/YREN6BHTYrkwmDrQ3BuTpyKSSou0OQJDd
ttXiYzu8VECWdiJjI7sRQmfQA/EYp2SEpEjJEbO2PnZKszn0nRAwJTX4S43CGyVjdd+n053ex4jW
++mD0QaxL9V70qLua/q5K5TpezTqEIiTrF/Lg+qCPubiN0rpnTKPb3AZrcS6CoHbR8ZJp1zujVzw
ok5JzoMH0ELoGrdU56yfLb21H1EFX9+opMiOPPJ1Q6YfkjchHjXlvVGru16lE8zbk0KQJfdhPd3i
8unOrUCRQjX4c0bl9EG78gY4RfQ5ATtnjsfFzHdGUIKIDdv6fiQ3RyxwsGua8RHViABaM94RIeSf
NLXl2ofZiCmj5ESxsiHHIbzhqrGi19acodfz55P4ScflTRXynjLnilo01xQJAISTwwItldKJEZLX
DvI93MIu3dJ1p2ksU9XOBo+AV365gpS9WlF21vI0X9cIK6MmOiaDFD8Y4n4iR/y43AhClB61WXNM
1XgdFBwL9RzqM0mwh7Q4WasWFQJMpu2+ypnMhwAl6BwRukCekS0neNaMQn8Lc4PebTApt5ZIKlJE
XxHVAJ2IuhQPzaC9+HjKrSSYIWL+OdOi9BkM6qpqaL5nOiBJ1NzoSOZOp0S/Ssa99QjQTBnPFS3C
vWUy4BotM+bMXCMzt/Js9out8GJdlHY0MI1bwppKHe6ovVBT9DI12S01Imd7KKJ22AsgczpjpUCu
vY1lOGdDM9pk/Jx1HHNuXAubmWTqlAwDGcR9DtlE35I6Zt/iRCYdkepQ4ZNEpGu5U0jwtoORAUpF
hUiV+gO6lAleKvxxuYtOvmDeI8Onaj11AsNki8Jdo1L80hvUPUPXb8K5cwjaqy7i0Wl1oPW1V56W
G5y4hO9qTqcp4U7FjUPRPxCBBHOapSanoguLqmfcvSt97Ahh9KjilAE678z0Tq1YK7dExMvHAHxD
rFByVbqA+anX9JAdp92kKdZRSZkKZFmFYRNC/KDvc52x0wAQ1hn9rZllAMLRE4z+dGii5MkvNe0o
E25CmBsUJ8Iq301NLdHVg7VNTB/WzWjJa7kn5YHG5pjEolN28hGU4wpNdLkTniJcceQ+pLPBsey3
Yc3FXVY8fmRTF7iJNNB5K7xbf2Dk7fedSRsapa6SNCYuO+Xot7HxAFX6h7myWhm2sMKwthAwLxbY
RbGeHaPG3Lc6fx8ltvBH46dVQ+PWZ45QySYeQSWFAlwmwlYbil9KHP4EQGBuSpF838KoVMLYRoMK
ispPYMoLd+JoymXtI0kthDZpRBUT5ZkoYBqtkKJkvrEz8aBkYUh1qbFu2nSCC07jMcpSm2ExZ8bk
EZpsf0L8JUe5Q+bXmU4IM7rM3DH35yrDiZ82rFNNPgGkyMqdIh83uSETEEtceiHzR6+ZLeCPpqEW
VryknSM7B33TTP4teURz+Q5LmFuXyANhuay4ip2qXkdQ3tYHH6i1R7Fw1cLdWVcYRlZFM6O4yI5V
TNnFI0a8Wjuwp6RZy+m4ow1Is5rhgUBnd1Pl9z7BURsrDNWtCEt9LYzZq25eFInWkNjFR/Ji6Ndk
VDeoq1vRTlOy9C1NZGbb1ICsBqu/lXk70ncoClgIHCpPtguvqshdF5kr1TuqLbPXr+c7k7V9n1uU
4mlHMEduGd+K4xkDr0Uw7V1eZ8yUhgCQAb9WS1WocIMlpgvKpFdH72cOsDyJT0kicVwTI/aqxyTA
QfBdL4xrEgIR1M+YctJvqd2aupOrRXDp9N6wTVTpIBpCR1E8VJh5J6xarWboNlmHtJ1JQ5S8hyIC
KtyoP62RuX1iEajSY8YguAZYajLu8Yk9xVKUbJjAj8ADuVmW1BmL1ugB/otJ7OrV4NEwlQaCH2dw
zHKzqDGQJnRQ3cSBJnSAxqhSIpwIS3YnMw4aPmHOgDVgPoU6LAPmTjpDSV+Ih5bHl5t6IKCyEcxH
dp2Wb8RfdG8NGaVPCTPCfG9Z5VOOLjur30aztC0k1ipISPRR53DiinMGhfi42TDqdKbcIhEumMOs
uEFTOGfdaSLzMIUZ3wxkWciwy81TMuO1zFl9lgnRxajaZhN1+vS1Cgxm/7/p2Yigw2a8jMXnf/7t
/WcaZrSemir80XyXRRN3iML5v3S76/fm/T++Xnh6T3nh+pMA4/fq8x9f81tJbWh/iSpCZUlHyauA
CEXk+zs9m4cQe8BD0i1Y04vK+iqlNhVWGLTbMBvSI/zbf/xdSm3+paqSpIlsTzYVWVT+J1JqhvR/
aIyBfBB0RW1bQgXB7iEcL36834eZX//n36T/E4OZirCwlFvCSqiacYhPUofmD3Tvwi8OcX86Prr+
lQLwHNbEjOHtQ+RMBB5S2yqNBlooyD8MAL4d0bgbI06kOVri9RgbJeh8dF+orIPGKcjzOxAS6YhA
hFdFzCCoz+XmUKewReLgCEKbwriPWJMBXaM1Om53vT2EJvH1ChPMtVQG76Klm5TM9FOvjWS1Mb0B
wqQdYnr1AV0TCh6gssb8M87TyVVrDQkeH9GOme51Wf1CJepExyhMKRRWbfJGCBKZWGrr0hhs8DHp
RLAFxtOoENgEveFkEolMsGEWU2gQDcerggJvJ9XcTHO9VNMecMocAJ/Rl2uxe3VeMB24wrvZpGIv
DBlYSprnjOQ3mekACFyctobYlBu1jm9l33+DMQKfJKRSFJtHUKXVTPKCBTBe2hxzhGDQDmqCimaY
iatDjQzDHspZA+2Lr5PIRTjLkTbI2kPfy4WDkTN+oOXwGhYbUnlQMBS7HoSmU5E1hkiln32hJ4lw
WdsaLUC2bb3mckQwSh2+UU4KfRqNUVwhOEoZKIyoNRwKj6nVFJs0ZUiqNxuOoV9xn+eIyoA5V1Hz
UPiFAuabv/1GlJunVEYgNg2zwXfySXnU7c70f+J348rppbjaA/mOAfCdFrfQYqwYKmQbIOjq8tXm
HMTyCZJgvxb9+BfRQ+vE2CPsIgoHOfBNyyidae3F82jhGLWOiK+CqIl3dUNd4qeUE+yjwapBGaMj
H4mIOeKNdIU+U2iQZJaXDN5k+S6juT4qxtHr2huJ+hi8h+yhA7Jhh55o2sjA7aGHD5LEGS1yv96R
K34nm+kxHxnBix9Vkd4WZbwfoCuufM+D0BbxR0GB/Wbp3m4s9BNDpimP4Z0zux/jt1JDcmXk1C5I
8DTMLHmKO8+er5HNYBdKEKA4FKs1SRDbVqR3HYYZ1++z35bnQaHubFD+p5hxYY9pYGvYIuu2XRWI
JjcpZhs8ehMNWJEk0DHZAjBAKjh3ndqcVgWZzATxIOMo6HnlfU9LoTQIsKws+vWYIYh5JyOWgAFp
UDKX3MiCSgOj7QIhbThn5klc8rOmIX5WTH9F5r2FzrnuGesxijh7qrBvfCZ4bWXokFsf6LP1Z6B2
+KB0ZtTFgy6Mzb3gJRsLrWWGUfgJNa0z9OEvZkAe3J5d0mvMq+ix0Mcoz7VubaPxgRIwWRcDrBU1
Ni9tcGMkeuXQ0kPbTCQFigWUThaFH8ZwR92LiRFQ0N1EKSUKoywt5nIq3VVONXHVhbvio0qoemkn
JQnAlCrCyeCks2HUT4cqnBD8eECLPel57IG34XG9B91I2iby+M6AIdyOMGuAvpJaKBnEqXg6vAAV
ZqfT6+VdSTjWUZnmDM+GGlvZjDgllaxyMvz8LvNzbAcE801dcm+WlrpN6R+L8VjTKVV6zI1kVKsB
lKBusjaeterLNocuFjzkQTk5SZA91A3ongjSVhJ5ksuwFG5LIP3AVyWkCPx7mpjRthuRIMyNHmi+
lnRrlFJCnbc/deOdrESHBobwHOKqg4ki6twTf0QER6/Bcz1R6nkIfVQAnawaNrxO/aCj5jlEQyft
MjrjHRTnDaSEllp03h4Kec4RZweUsqkOYStXByYlsdMI08+OcmlAWCU28KeI1GjODRHtL810UX40
WzqJd8ZQDy78JcBinsl1w6j0g8zAfVdQvzBSakOc+GVpaA+ihFwuTzJYo5TftxOOAjVMENp5+Bk5
WuKjliTUkcZgl5idm8e95rYm8+jO5Dw6l7zWzGArpmWghlOl/iUbNbZsbwINMZbCIUxqzfU7+VZY
QpS6sKClSFM2IFrgECQQj2ISDdB3GBEAhOnURFK2FSgaKcMoHkwp1dZ8FeAJ6HUFBIUcjUx5trBv
u4pKbhU55sUWG9NNHiEBi7KReKJKJRuSSerXXlTzriz7U06/KERB/J7XgBwfthxoX3uZUYI+0AHD
KejzWwa9TeENZ8rXYhnqO7N50iyC1n1dueQUOtZCG2xHfFSbSpXvBuahezBIC15fN2plvyxlyHT2
qjDWqyZiqElA0K9UY1yLpBbRV/TSJaxFkuAmJRTuSlYLTL/qLTnHYNGs6WYB+PswCHcSpuCWtEm3
F6abciC+8H/NfP+dAaii6rL+70agj8178H30+fsFv4efkmj9JWIho62OZ48opG9kfkn9i2s1HhOJ
EaopqgwNf48/VfkvUZJ13dQZTUmMThkD/338OUP7cfiJtNxodiDw+Z+MP2XNJDWg+GbmE815dCwq
DIAV3IO6wof9PgDN6RQFOVLGGwYQyDIWhqgxR9p9W9SNFgfzYuX6WvzzCSrxz0S9IXOs4ym1c2O6
DQNOPMg9GjczWmy4vfXU5Vq/aXP1iMUrdLNRuA0MolOq1jxWlQCm01NNeE/TLyzs4S0Jy3CHxpGf
3BDjF6sEEDuzHkUffBT1lTy6kUH7gFDCfR9Er4EwvaCaMnBG9zOsa9YB9wPd0rbcUCpWbUuVan5I
eowQgutUTYQWotn5o5qpleXnZRGWpjk9LItqOiXdAW4b3TAPuHmA6P73C8KWoJmvr+LbZpZXffuW
lmctK0XGzNRXJbeNwF85xkw1JbZM716WRaToyUZVg8syPV5WLTfLlFmcCaP/bJ3aU7FClc22EpWe
/tfiV67N8srloeXl17vLuuvbENTMC5f7/7D479992dB1u35I4PIYVsOu6atiL5pMVZalbr67LF0f
qGPx97rr89A0gFP94yXXh5eXLHeDJAlsMUyAwMybvm5/eVTSdKpHyyPftvi1dnmCBhERLvy8f5Ch
u6kMvnb2j326vt+yrT/earkbzAeFIKvIXP7r8xTMAGAWzfcDz6T1U3TeqhhH3G3ZchvOxOBejTg6
l8VkhgXrGNrnzFJ3WfX1xGx+4PqUr20sz/560vzw9e63hwmi4d3amaz/tbg864/NLXf/9cPLW3zb
Sx8x1yqwQtjjuNkYB81Uc/LLfu9hSRU4Xlkg/dZVI3Uon+f7+YxCX560PH25S20l2vf3y9plxXVL
QCR50XI/mTe/LF1fSeYfgJ3ra0yhnXVgcL6p952VAgNrQ/IzB/N1sfUy5nMSKPvl8SHDZFNoSOh6
7AW2JsWzqg4TXC8I3ZpOOvNJbSdlRBp5JnkiGZ4PY8R8ZjRIc2kh2MWUsRPmTJ39WpRmRrvGt0lv
l1nq78VlbdAYBzXyA3e5t9wsL1yed737bZPLyuXh5YnX1y3rPDnu7DzKyNRdPKO4fj8YhATryasO
kBqUvZhR3iTHlJZG0rwt7OjlhjYCltdveGgphWuY47a1F9YxTuqBTiSJINkkruOxPE1qeck1yO5g
DHC/LJh6XTtWaT3ulgwDxl0Z5TG+h+vNsi7TiUTNZZg3C599qpRZQ1RCTRMq5VmNSpQGBqkBTKkV
1w/6YY8QeyB9QCo3aL4uCHHQyZqzKc7rvIula3d1CK6imK3BZMjRoe1LZMjz3ZRpudrwKehERfY4
kFQayT25MKEpgT/oohZZBI6XBZpuVKXl+ijxm7Dsd1L7pCndOxIR5m+1Xx5CQtHwSVcxM+KGKwSJ
1hvIVQ9eYtp60YrbspzIaRLLeq8Jxu+l2qzUrYEYZqFAm2EVkC8HwHHE9vrFza4LE7DFFaG9LIWd
eMZqOW2ukPAAV/I3ZvjyQDVCoscJf+rmH9JyEwc4CY1M2kFBHKEkzpZowT+XYiO4OsUGfGE9P4Ex
rSW8MWSbCXDZ6L3eylbXfx2I9Jyy/fXwW5aWdWWCzsHoiGOACHEAJpO45vwrKJgG7rXKQrx3vb8s
lZTUeTOrGrcmolDB6IZ9XBjzX1hBRpZlAe2d5X5g8tBQAleNe7mzM9VoVKf22nINbIYepNkL1Fwm
ddh/LTZkqrY1KT7TtPH6St37lVmu6BzokBH5AQaZtY9zyfy6Kdud2o9ckMlN3DdVbe5JTCfUAYD/
Km8UH6LMBJaMVqwQY/x10KfDb6oGRjRbabyrYVQ9YEuGAVw/DG+EdQHyIViGCsD0lGyFX3ng+soa
OocoIym0459UQeLbsHML/6XFrjSsK6JJ2hfnh1Kcym5FW0EOSKdxOkoADr48B32VhlkGWzlAGEQA
vniLDrJUf7bee0cAXGpH8EsRomPcQ2X91NPFEGAEvqcKibfIyvcmCbXmNvE3AJEiptb5C5isdPqU
qRdhYi6CPRJM5m8dEmgB8+yKyOLO7Da9+qirW4RYinLo/Gfjk4rUqD0CPs0RYUjbKrrJ9acAFm1y
9ALHROE1HtT4uLApd4W4RftYN1TgbDVwp2k1zbhgxa35OmXAyJxwsCIlIUGhsHGJzbFBqwi/ZqGS
QVu0b19Q1kPUYYtecYa1jtELs6nQItG6zxK3b59T6latf1s0P/XOrfbmwYjXs1+jcwlTiGa8LbmZ
u0DQbNNEtLNv0r0f3xuII1XMxSe/2+vmtk6xzWyV996nLZy7IjFuMZaaY1rvutLOxVNA4N4s60G3
eAmVpwmr2i1lQoKoastFWNH8kgn9fqmeTBzV4lb5Rb1HYrx2lm5SGszJ1tMcPXBC/KgWMBm7e4oO
g+X0Zz9cS4/NTbhWTMdvmBbTtiVRaDfquwFmS7CjWaVVn1CSiFDy8xtC0KUQm+hGn46m/BFNjCP3
ExbWejqK1l1OM053iTINpn1l3MYtSaT7buJ3oawG4u6j+FfuP6n1jc9xdCBGkO+blAjRd0FBJIjz
f+E9xMPCOUzgMKWNBD7TV7AR2WrnTsVB+8VvVtV+BpMTDOtSRqm5l37l1V0W7zCZKuL8hfE9CdSU
vQauz1o2tlAsIwHLiI1tVO8ggtvNG0UIDT09SF4qIQ0dR9yzmNFuwtYBBt4DwTAPFAxgGInH4l4T
sHperFl8s1WDdQ1+ZutVGNA2Bh6FySHWpsLx2GNNr9aFjnpopR6Rda6c4W14RDQPIwi6o3bXyLs+
IGcF1UazGaPN4PIxfd1fQfdtG4KeCSddSZ/Rmy6wq8OqJ6UC+qx836dHQ9+IF5k0ZuFVzG5C4xy+
UEJVJlfv9pLOCNxOXy1lX/NT8N1Uui2oKYqQcdAjTyqWXfG2inYiFQqiiSU8+e0KyVxC8aE/yNiw
NRxdGCP3LEujPSpMyEERH6OKVF039hHQS5fWPDfJmpgpAu/RjOo/kXhbjyYhRY5y0rEeUFfl2gz0
gfaT5xTqpn/FL6RD+xzpe8OMc5kW5S+0OGeraEFc5VpElYi3Q3AxiVmI87fSiYPZuLFOyiF1sUHW
Do5FruNmuwLlhJ1mhRJ2wGhP9A5SQDJmm0cmThR5i0P7oikvZbs1gANv23v5p6c4cbVl10CXFh49
efNUFS775NUuFVmZ0jNRjbb/WJDTgfAY69+BkjzJKiII+ofMw1NkW5yKpf6IjpCUreCjDU+TtW7b
nfCezNm9jQgUwq3D0wyFkVd4R8PH7Dm9KffBWb0ITjPdByEdwJVcvinKGSkQEn0ylhjDOWK07kro
4jfScBTQAXoHn9zz4nEkAcJ0wCxZyR2ipgF37R2YNkndCtTbC7x22+bWekYLipnqiVQ6dTtsVad6
oLRdqDv/bjrExI/AV3y2arKiXTFb9zF1OIRHYH7X0Yuo7Mk4CQEadta2RnRVUDKkfbGO56CvFV3D
4FgIF43I8+miooEf73ompfU7OeYN2JAONTJyVf7ISMdXdEp8xHwTzoEHqq2XkW6iqa0ohYfRvk0c
Q3ezlozdX/342qlMH+oJUvFziguja25k/0xQtU1HohM3cP9FakbmPfoe9IqxR8rYtuPMEu4hMYfl
e18cJepvscs3FHMpRFxEpA1FZnNFvwMOAyVUqsEJVquf5jt7eQ5eQvXA1uMDExokGApVXX0VXHS7
dNFc1QD41lPj4J9IEBAwz16T5FwOq+ZDMla5G1Ru3K4vIrVzW9/LtrCKNpinqvUPLbKL52Jc67e0
eHbqHbj8aROts8N4S7VZefO2TQR7xzYcjjQDqqot/pwRlk/+BVad+GCc+shhzyVy5VfB84Dlw9vO
zJJH9db8WWz9G//ms3puhZV2ipoVtNvKQzJpCxyx3BEccnJX2n29hq+xTW2+0xWF+BXxTvc/Vp+4
6X/UG32Np2ol3yqnbCvfjpwUGAA84gXjF5M9R89U2yRSP5+1e3oK+IqgF1E09S56AasX3j++bHxS
m7rboYbELU2n/tYznE5+TMKNGblkO2serHjIp7iQ7GANmox8kIaEgt6hrIrqeovOIH+r3eKM5gze
gYhA5Z7pEo4qb7J90hGccI8A1kY5I2s2AMouO8HlAc4nrT+sFSS/LQlmLXKXZ8gN6/7No6l3HB3g
J6ikT8IP8QkcP7mf9bvPz4C8jzttm96Jj/4+vrEw+GUECthedCJ3Ln/MgQ+vUje8M19p5fCY9JwS
85Db0wcqKVp37BpdnXwHPMSHNMCwDWs23y2BwXd4ezSsLnztz3QMOc5YIT5KFwwc3YP8BGB9nW26
W+1ISbe7JW3aBjU0rTYtvga+NFs7Ksf61N1WO899I0prOk7H8qRsIJb7W4G7VuDc8PNGmh1jxjwO
yLUuiN9xnm4mBghj9sAz6NmsmOkctU3w2uzwwdfvgBz23v6tfh+O6WkAD74yXUYfR3mfHSF0Qsjj
e4xtwaGqv6IjsULjYuNEWmfr/Ib2ygZKyG2zo4dZXOJTcRFewvth3b5HF5QdF2Ml/iqfsBzutFWx
JhClefWfcZtoa+uCTUCHiBCtuU2bVbWWNlw1njmTcejwDWPpTXCXUWcnjm4+h/e3032F38PGlXNC
6rM2jtqlWBtrz85c6zazw43xKvBaHNM3CO2m19YGl7nC7YTz1iYFWn8VlC1wPS4urymfykXputF3
yYHD4Sm6NMf+V3wy3e5YvieMeqh8vYi/XtJTeD863q/gNfuZbkW+Cc4x2gGk+Y1Fx42sy4fsob3J
ZHvTvomPIdEDNlZCDit+VOHqIn4SQ46aiebmo4QfcXWxPto32mmAJQ/lXbo139XH6nU8cSKccz/e
q9foB+GdJ0jZw0N8iA/yIw3N2/JOfYwd0eZLdeUbbu1pLfAGH0Vsc/bZ1Ha2plaoHY0tFtl98DIf
dFvheYByWpLNMZ/hyjeVxRsog6wcVumdtM3OXBL35SfHav6I3Xo3HaJN/TgdfM4xzXMeO/lMNog/
l+O+eY7wxoDPXg38itbDAcoDLdOmwU8E9AoRvF2IyIZAw6/CzwbB8TOP8WPCdqlLB5M5Cl8NvCMu
WHxNtMC4ZnxMH9GD4KFDt0HJSt1Ggt08uhrGLzIbHoUP8Ybzsm5rm2EH8Zhfyy260e2wG/iDjKfh
Z/WKlx3j/4bjPbv0DMl/+Dq84/xJOJPrtIHiwBUJBRcSWPGpV15iV9z5u3AHoYjEGZQ2jrIXbnAG
5KFj3KefI0O7GtvAz3i08RykMpdMlIXPpoGVdxPcjfeia5ynYzvexTc0ozjVDjG/FfE1t+n6b73b
z/Cu56tG+ob2c1r3DJX30Tm8m56H5QS4nCVmKSsXInqGj/mnv+Lb55NrH/Rb+d/MgC2SMx3jo7/R
ORE8NbtsPewkpmrvzbncWx9p4giC3d9bsW2+s1S9Bi/asTtjzmWvp6Mf2fV9R4ZHZfN37x6MZ/Gx
Osf0myY3vZvHB2/SR/nGLka4LwBpfnbjcXrmgth9TPwZce7SKTXnExtDhP4GZfx6dBDWooLej85H
t2WEx1zzXjmZa+yknCsC23eqM+dSLpNvE7Gho1s/JsC+V8m5v+F7jbeiXTrCAVumdJb3mPxXDIFs
6U3cJQCajpZj7vjh0/ex7MJBjbcdON3ornUWXfGUb5tmrV3852pTrEfqVSv6+PWTv/0I1oDOXNDW
3na4049QOLngRWf2eygdiZOkaA8bZmPPJVecD+Pn9Nr0tvZTetXOJtfuaGOdsufioO+aQ4BI4H4G
RhhOGzlc0uRbhoPUYThoH4etwum52vV2tRYOKCnc0mWEypbdW/QH94wp+k9z/vT+vjvk7rRtPzvO
E1vy0OzSlrbRJnoI7+I77ZBt+vsN6TfSMyYWfq0Dvd/Hjl/mHb9Z74naIn9A9VMJgUI44tP4Pr4X
t9Ulvk9PzTHjLGj8sM7BxXiQzkDQpx0ZR256Mu9EJ1pHrx84MO7hi/NzVrbzP33Aa4DW0Naf5Pfk
VkDtXABv3+KfbzpbeCE7bOa7MYSyhXD1YgY3XGnEJ5DpZrNhXLzX97GDV5/y7o75wh2o+BPDTI5a
+RH0abLhPJ33u+Hi78kontb4umXTmYxPcWZ0+nc47vkrzjTyS3PBIevvARWjbM4u+b31zE58+C4D
/BmmBHqMQmrHwErHrMDciPnRUnYjsZRjq5/Dueabr3VYn9E86tQKEN2BafxdiZLmNsKy7qsaZUrt
Ju+jO2YhlHGXXLrlZqlEXe8uS/7Yw5TCWo8phVLUsj8mRoo2gFbaG9JD3E+EkmO7LL2+2CkFsr+m
NnZSz1gQh1eNAJ5iDiESGK27WTAbbkck4sjl+I7Y81Do6bXOwaeif5apyUMmgJK13DB10UVB3/kl
MLVqzj9clupaqbYTYTEI9Ys9hACq+tKcoEcBCDXhshhDCuYqAOdHT+p8l4HukUOTCqb56JtVOscP
UCHJsvt8mp0dXy6LiH7SqJS31cx4Q9uEOWZeNcyIvmBOBmnG+ENqdKovJM5FASPqgrjlTT4M86Ac
fWec3KBAYRg07zFVLToCYiTS1Y/x7zcedP5hyk+yonDCLYUzNdpt5eN3gOsFLNhXqpWWPw8dUiMy
pGDCzrKvBlMite15sR3Q3eQhfJZ06dYtNV5kbvSx5htjadb1ZXlIPT8l7Yry93IzzihGeU5wv64r
8EFvqwBlAYxnSipSX+2bWfrYzTfL3eVGLChcYVswmChQB11uCkEoycSd7+sAHpsWyfNSl/2q1coT
AuqvMNw+0IUtebl0rw2EmcNcKR//a0kDn/e1bnngj7vL85aXxUJBYyPNxjfJzCl015+xWH+Kg0mI
lcEJIKZFLohcZyBiH6RGJte6OiVNwecaKFISzClW+1JShtmDeEqBh7YITuRW4Uyk8sUVc9eGlJvy
awlf/GGi77+OpuE2F8kYhF5HlTEtWyB7ktKe27KSNp2gl/tJLsp9SVWdGqn+ZMhmu/u6tzxgiSa4
RB8hy7eVy+u+7i+LsEqszCjg7VBzJfWHywpFZMx71I9rTQvojS3Ly+rlJqNXuV/C/653r49iAaPi
2iXu8rTr+q+tKEv88vUhvc/uzNZoNnlpEC4ihpLdjaJ2E8JjgoZXjzFVBlBRA6qJZoaheDnHtqB2
sgOl+hV5dOXmlrq7PrYs+TMAEQU4n2F5gaKXtegsDy03pSzwR8MqBE6zQI64PGl5EdVrIq2lpY04
v98APAkE2rKp69qv+8sLlpcuG40MFCPf9vLbTiyPX19+fc3X5q9v/7XhQUPlU1Xdwx8vWbbYI0Ky
+4qa9nUz1+f9uWff7i878edbXe+XOFFcmXy2r5csm/xa/PPTfX3Q5ZXe9Tv+9k5fi8sTvj6g1TLP
1BOqtsvKZYP/8jtZ3tmow7//8b59r9fP+ceHWTb7D3twfYvpbWrUR9p0r0s+4zVBcUle/GPdH3f/
2VPoAVDX+mMz0tK0uj59Wbo+Z9nsVxzk9TnXh//Zuj/fZtnEH5v9eo6hTPcN/bZNO18pzaUX60c4
D8s62jfzhbydr7fLo3/cxYRMc5Hzc/b1RHPpoi5P/1pcnp9Ta5JNUjD+2SaWZyw31818vct1b/7l
6/7YsX+5meV513datnddh98ycP5Xe/Tf0R5JxDoh1/nX6vdj3pIH956Btv4Sxe9+/ufffr/qtwDJ
NP8yEZlZ+ERMFbH7N/27hf4IxjX/gYajgEBK9HcBkqL8Be5anrXcDCkt2UKb9FuAJLNBC16rZciy
hRDJkv4nAiRJ/AOyDW1VUdFFSZqhSaqhyQikvuuPwrHq2xyjxy7TOjy4Ae0Ysxov5QTtYAT8hTxL
cLgMW+5INo82pP1GTsyCVBI6bLACECxvRgPLlaXHRxMco5uVN0PTaneVlz7iUsGx2EvrHBIp8DLC
R5vGNF2vQImcDXRnJEZnKrZJCsp7Xa5eE7VMNzVBJnaIkGDdVpDGqmfzXAdl7BoVTaSaAk2RvxDc
O22IK6Od2Uq7qIPuOWjA/wTPOE5W326GCcN6QfcoLltQYK3ozmJxCtzsRJm+l4nabnW1ulRlTcUH
TAx9qsbCFwy1QZVkRJE0FErk8VImtDSQOnHXAhxNcKc5RHYwDRBG0uKoowVZ8l6kbKAqRi76hPtA
FczpiJNuI5nMI2cKsdmfq7HewpVj7of81gk7XDH6AAzyNSCga20Zgo/Cnb6JCR1pE+egulKwJ3Yv
Kf7aZ3JjkZW9SSVAABn4lBXnJ+ZzYMxN36iZu6tvY6wp229H9D/hsM9ei+8CNQ4QFQ2eqnGUcMxB
b/h/D5BoNKsu74piVyjWRUReYi83iVlT/tfrYuWPFAanpD2LLTulMl2eQuP3l/nv98X6J7tizWI5
1HKmIYl/AOFlQYJ4E8do+hEzEBaTvSqSrVbUU9pbX04fBYsYbTX5/30D80/gm0Rv/gYMCLeo/WDu
S/KfEr2p1SWCW/VkVwshwACaYhzYs5E3iCqnaWQiVoSIGDCAx6uiom8n1H3men2z52PoO+AkT//+
e5DRH/7DHqmWIUo6P1iCSDlzfP/RRqJc92lWJztiyQjNzATVrq1GhmNO9mxOA1RoaZ3pc9otwZuH
PksmAMwwYqMJHLeik+jSW5/dQP9S1/8vYee1XLeybNkvQgSqCrYfl7f0TnpBkKIEbwv+63uAiuiz
L7v77BeGaLQIYgGorMw5x0QW5yM2+HopZOTbUZH4ooPk8b8ftFoO6vtptMk/8Cz8No7rfXv3Qu6A
GOsgB+038y7WE5MFD158b8A3TRwB9MxmjDvUPxwBTKEOuQ+xIzj4bswS+8ln7UzI82HlrzqjvHdw
iUPZfs4YkNWjxLuKhwCyyTqrk4+2XNwLkjjinrgAfGXTB4KGG3aZnAgZf47G2ELDR09lR/IB22ZL
Op3/9C9/8XJrfPuL/UUlCrvaRN1offuLxzTMIBiaMXELw5HoZIB5dYxxd3iOvFleFDGsfkFr2ZRW
cgLiyWDeoKGWzQ6JmYt1vVIMh3rCWDDgRSuzsXHzqk1MCMFKjv5TD5gKb/lNF4BkcSoeAn4F07nI
gne/EtAYOjwadirMXWF373U5zofGQJ9SmsW2DtwlBxuSaPBv98s3TxX3i22ypXIt0/X56H57YmRC
uwCmFSz5xn8q/W7glM+3TZB9GF3Q7es/xVRukF4bRJhO4E5LG+Lx1tUhLhYNTxv6Xwsdi8mJbd38
y1vy/zo2jk9SonmeZclvfi9ESJlqSaM91tPBbFJG/1n5VoII2tTaeaoM7Nwzvaiv5UD2po0VG6Bh
6NDPzbp+PfSMcpfbvJM/tRt9WDPp2i0sWy5Lven62luXLSM1MTd/bMv0VoV8mv0JXdqZYeJdHYrm
YEjSkkuIqoQN5ncajuLGCGOouxWNmCT+GVuBc/3vf7b4vx9hNshAgZbZcXzXMb+t8gBOhjh0quQ4
OwHMriy5s/Tsr01QQWuw/vdFrQizbvdDi7024JN5auDP1NFDklukzpNh/1fQ/mv8X+Hv8u7vXfDP
fI/v64rl2xwGVkzSLik9zEWZ/c9nmEXPSfRoGo9R4C/TlfnWjBxr32CHKQguOUbIEQ9hb56l76Gn
cJub2MVar3Pxb0ey3Ib/uE2/jsQWgHQszzUtW3y7Xgl8dYzG4DZtY6aA1qeOCFJZQh12cTIMa8lz
KAVOS5eBfjLtprKMqkObV+NpGjKGY637nHkSmz4gyp0t7W3pyH85RrVcl//XMSrH81GlL0+TZZX+
h0+xo4HWOOXIo0TbNz5Jm6cGMZXlM1SQnv4JsRZHXE6ebx0cqogh4Fyt7EGaN3ZME9a3PtMEYZxX
faa2nzyOApkSnr0+8fI7aWThJoiZ/tFBKLbenNOllcZz1xGnVU5SXzMaGRuvoYXrVv969r8tC8vZ
F77Hmi4cV6LH/3ZHEoicxjW5JEfTmpgI0lGP6n7C9eiFm1aje1ct42UJSKcVNWVFRhc8UBP0EuyS
MIsG4lUPtByMf7ln7G/VxnJg0rU44cqjYYtQ/3+e8h7HeDkHbnwcEn/vtoyddVImrPXTk20OyXpM
GIbH6fzgBUosJ5BJFB93FjRdCSeA+EAWNoBmGz0Co6Z3uCkr5R4tOYnDnOndzNDccYfs1uxzqD89
8TI90smVB9o+Bg36hG9PLEmIxnuZM7VUvYbe1n6OqVVtrVkQImZ1l8GSDLft/L6ry2g3ldAaoKjC
oJDRtPbLoblEXvsZkDSCgaa7KWQKbabnfWzTQ21X7bs3J9dRYuzKwL5H2cGn0dn5ob83UiIx25IR
abA0ugMO5P6/P5fc5bL9dlmDHWV75LJD+n/Yb20V0NQ0jAPq++Yw9OBWayyS88wfnnW2c6fy/j7A
U7j2AjKuazBjuzmvqx1uiVUpQrmH9Yb8JR3to2upjR3lkOo8czMRxHxsyuJ3qax6BxDyNSDS98D9
7K1Dv8G0RJm5GvwhxjlkQU5IAx9GQ3Vb9Y31owqeSLyBWS8vyHCzXTP7b0iJHRhJEidwEeBx7FV5
mnHYkR0J7NpAS0R0Js+H8Tyk5ho8059Bu4yHBmbtoYXKGbMJymfAg5J7+T3SIAeyYVo3HvsFhQgg
1H54aFPFSNJAbUB0HwytGjWRV6L8cZBID8CfbSyq90U53XLEjFCbcjcbZXKy5hHwnO3/9b3//5/S
39ZLbgLP5Po32blRqzrOt7vT9Iu21BlnyYjbjsAjfZsGhQlZhGjoSWABsREnDqjpaw+QmTkWT8Tr
pSvXK+8jW4CNcSWwnzJbq9TSCFPQMv73S+jr6fw/LyG8O9yeLm1dPn7fFMSG5CIyNACTpRauh/6R
vjtxnyZrO7ag1cBtBvCR4AkCA3dZQ/0T1uXPKaZMdtHW0vlEcDG7iG9nNmD/cnT0C75d4J7puiRZ
ebaNwdz7dv4mT9vaGqE0e7jH9jE8uXXYQVKmmbcLJNpAkLbT2bDa6VzkscKzi2wikau/i14Esu2/
H5D6u6P/dsJwHLkmsUKm4tC+VaVZUxmyryWTSZXJja00IzwyUTfCOxZ9YbzxrR1E9OISkhG6z6vf
PnF776r8wRyGFF6lml+dt5SqUX4YZi86W+VvypnuHLgDkAHscrsoVndBPo/bIaqJJeSxuM567gro
7nS3wbx0jMV6LPFYJcO7xo3ZUnFXH3krr8moP8uqTK5OQpgvXei7QAJ00yEpUi5ncheFobee/V4h
uY4/miSKLqMNGjEtGwJaE6pgUtVPKnHvOiqMU+RznD0wKW15v8wJzgUcHUZWlhr9Q12E5y7jpcBg
650NkHiVmOGD78zeEebbAO1wAbQGOcqtJBjWqpzHfdTrP7zdjC1AP+1ItfhUTYX6M2v4o3JoUgvj
tSCP44CPbC3hX57LMBYbN7KSJ+n94GRHV1UMD4FpBTsXJfombNN07bCBZpHzBMR78q6CLBxeAsgp
nQYWhYJvE++dEMGorJozC+pPA7nmvRrhcLq0JOx5ytb5ENlMGelchBMQEVFmP1xhjLg8O0bmwAxW
bJsKHOXWjxzgC7VevEl9d1OBkb2Sx4CEAsTzqmb1RQHusGJ1GUrHKIj2ZRM4b7MEiiX3TdRPxzaX
f4g9kw9dlry78zTQB0JF6BHfBehnWUNwXTlMLTdvPARvcmH4V6jaRz20wU22IOraAg5JMg68k0il
6blLoIE5JhasPbBy/IFMuhHXP66Vu0rmUPmt4hBIi+Ri0cl9K7mr56IzjrOFZEAZAQTj0n0JBUyy
qSpu9DDCuXQUbGoTFhkoiB9eOxMOHRblaYp9VCCD9yuyoMLCBkgv9ICWdCUm/zkgmSe2zfnOgQfE
/5xQQxilt8MUEaPFKlEZNcPn4AIZDQ1HQEasCOIi/Gqjy+qW5sXVsnW4iV24uyOhdbiQn60ZlR9F
1RJ13CGaFO1Ks5lCUoVgmKHy2fI1baFBk9aj3b20mquZZBFERvrSMkl3nVMYGyHaFNIkRCqryseD
E1t4m3v0pcVIndoBQppLgkeSEUBrFuThaczru7lbfoXjXtysNO/NWpyjnm1jKxG5L0V3UwREq3Tz
phY5BF/HdQHgiz1bHHkssyrfEEG+DQ1InFVjUyO6ndw2LqM80kdIebOy14Asz63WgMJBTcR3WQZC
bNYsX8p7KWE/3TcCtUyXZqTQlWZ/9cUkXlTADRnJZ2mE44tciE+W/pp3jQvBG8nX2IdyVzp6nwZh
cIF7yH7MA3isava142NfTM6VGqhKckSHho2SeLRufeD2VzP/1ZskXsxWYG/G1A+vDGblNtb+rchc
bx2VcJ+1KyjB2CXvUjVH6z4iDNqPmOxW5EQQ9nsjp18OAj7swOKa9pjkraTMUffBsjKSwr6YhNax
GRThPp77J4ugmIiohks/KmtrGizlvhkdWg0siICmSy/Ga+AM7VbC6rg3xm4jlj+cjBbMIb3XbK2k
G1+8qk1h3c7PqZAX6kfjQKRFc+tJDi6Fk/QatfML3D0fWCsprLNHwDD4/2MnY3ufD7N6qVyUyEYZ
9edesctlNYwjMuK5rXaVtouLoxpYzXFqvRYydDZKJcg9JZrk0tDmjzqwWnTuzp2GBrxn68558uhP
CHwVcQrFSgi5cIW8X+WgsLeEFtltCSJjmj4PDSGMAA8IS2imRJ6FnfwkgBKcF7crpeTN5MZbCg22
/vX8ZjU8euoORHUG9bEJfuc9XQN2jZ+yrPWutlV3VNrob0mD4hTm/n2faoerD2Ei22x2OEV46PxR
bIrJWlTzB9uNnvJhbG7Nsmw3FlEs7McJDEmHqxvc8lZmiCJIlfLJNStNgXQEXN6qN3p1Q5vkTVDI
5HarMbTG0TUvsjNJePs5q+/taHG/NQrym2+PPOt1v24SrTGVgxGOu71qhveiRBYFxPyaJpXcMAWr
wSvUpzhNVhWd8ZuvVx01AjYz9gKUv0MDC0ZFO0v8tMaGZ9VgFzjvkdRNDUriwqyuMzYc9ZXHSbaJ
QRQUdiofwykXtEk4w8ojOHxXRecZAgcUBnwzHu72mTRnwtH6xyZ3kl0W4hvI/WbJ7E5AuZbOQzU1
4jaiHe52XrdmSpGdhrlFfasa8yj80jyEYY+90iRiesgovx1CHjInO0+orDubpmtQWsD/i3q6DmXz
nKGaB+XQv2Xde5vTvGHHAmHGS2/GCKxo0vAGxwSKDrmNjbjJmh3PC5IslsDrtkhuy8a+FI6TXIYo
byjXBohiyuJl0ohVjUWwzkv1GMFTs8TZ8AlGMusGU0S5HYrcu+j+UAjlHqx64djO2TGL5Nvsu+IS
uSauJ0ymbovyKqcEVD5rdIUzmm1k1x78Ij1X3pMfsXvwJ1xthhZEKrPcmqYDsiBBtc8WFLkwE/K1
yrvmjBgBZxsOoSCSAmNppQ6CxCQ8P64AK+49p6MP9Tgqrr4VneacJleXVB05OcjS0mA6z4Nu9kaf
bM006tiF2w77mG5dOuF4m1mFTwQJkXb9H92ayV06Gw+ZxVRP58xQJrLUNhlKwMrt01OjbRxD40yO
TTIfLXJc9y4znBXTlGjn5Uj2hIkiCIzfixcPPwcEmDn+bcKvaBGjJvQC+zFdBh48x4/cBd4q9qkM
7SZ4RkTUAGIrXPeg4R6uZUh0u8y3nhc/xh1tRm45zaIbE84Fr5yxzrxXQ7V30vbdhOQ9shKPU35r
0P9eYcSn7UTAk5HVu8kjKGIk13DSzks4zASS68CmZxbcuzXGshx6vdOiIAzInVhNY7jryM9WQEIw
jTXhrhHWGsjSIyU1TFpnuHQFvA9yw3ZTP3e0YbIPJLJF91GFxIH2NGMmrX6ELiEaY5AdPCt9amiN
rEyje+sGAip6loHjAF4QJT90VuByhINODva9gLJNpufGrMCEzO4+jecKo1xS83grfEwNXbBlKmAf
IFXFYJi35ojqtcf1V70OAO9ZT1PckhlLcxzKp2F+kyQnbVNIIxtLgWYRqbVYQfJ2O9TTZzWoxW3l
fAqrekmGJmLgpqHfGMnO8CgnAOrvCIXdZp75IyYrsk6JUMnwJCaxzfMdUOFqAAceyREv04jObzDe
rHbJ05ze2dsDPKy9faTZbmfAmAqJIyuFu0kGV7MKlH6O2MBRVkCSoWzve6PcEIr+IRx1dp0ctBWL
HA2Y6NoXtOwSB3ETmSC6jvJtk/inwndIHWVwt4i8k9G4TYutD/l6DcV35bp5vAaIxWnvUns95oTf
AXppe+wFSZsNmDYEGVx0/rGfRLcq3I+kDU4NQkQ2Tl0EGndpBvmVfI+76lpPRrZuYRQ3RvZLwpP3
w8sEsYW7EUGCMNFiUrndoLZpWa4bcx0FH6lHGK2bP1YOAsq+em7pN6xm2hqb2meTbkE0TFEQFbl5
8EMefD5tGay83C6Q03+lrdzkQ0FvonuOkOau6CWKjSJ9TROjcHTSUGx+6jIv7nPPP0Q8CtCY45JJ
lm6g2UvMdVX0WDUTgQGB3VwZAXJL1MgsAS38pDhiye7tdONE/rMTmyydoth/Sf30Ikn4Uv55ZN6s
Y5Jx/woBv77x9SNf3/374csV7i5e7v7rn0PQbwnCe//6OedL4/D1g/6XvOHrZ74+n2oT1APbuK/P
/v4gcSf+zh/Ny99P//GrlpceoELNAEExfAgMNKSAJfsKasz3V5YttJztP1920nJDIx6186KL+M8x
/P2ff3/ZP14l9PExzQAPS9nHsCmX82GSZEchn+BZWI7l64W+Hd/X1/7xMv/5mW8n7vup+fs6y8uG
XfHsa5pREz4Wm+261Zr50da6v2UqfOgT1AGDO777GSmwfQhGjQwqCO24B43GBTnd09kHHA3/lSfa
LiENiTCrfrhTHgV+kg9vedTtojR+79PimjW0QXVlm6Q+gK3BHt+00cvQjg6XeudtzTZt0f2G7VaM
/WuIC/fqEutXm0NAjkNUsLShD4tzqLhFWuEJUv2dOeMeawIjPzZBdNJeVVwWCpjjVhfHy/M75R9H
x0tBXLMFYwOCBzXCRudI84+O/PAhgfY1IM6UaewdigYbXuBb4847os2jIBnndxRy9+kYbcOhXwsT
Z6+D7r6m27dRHk/TJBuvcOuHYyaIymwG85w06r6ZljlEQECtN15aFPwVRIlD2c/uGpQUWymv7faO
iw/TAvrFtXI1pxFaCHxTbcFx9Yw7MNz1hr96UygkhkPlMiBXh9A2jIdw27BjW4elFaxrg6yomhA2
DM8G081uolIlYMJ8jGl1b5rZ/eX1nVy3+H/h0rcrZzg6XCoYaD8zajapOBstsSzCrmrCYQH9JAGG
04l4Yzy4iEmLrrnSmKDu6Qk2yo2bfKz9W8NDgzhc6Wu8mwIwk9ltwtTD5qDZB0XQ+3DgPCcq8C6R
n+/ihrOn/OlHJfw7wLntvkkEndzc2PVD220oFRsiM5OYHm16X8HWX7mh7x7GYLqzMh6oVgZrTpa7
3mluhsLOiEkemGOpV9kTZOL0FCI1Cl+Olna6SvSlYUd965HZE9Y3rhnEF2tSNpAuPCRj6dXQ/bCD
hxo0+jwl/F8fPy/d17ga8VhN5nMqCSz3ZiM+zOSfR0XNJGdR66bZtBL0HgIxePsC0MHsTA3kP1oe
EZPMiRQvt8Ddm3esgZPRkbRtks33VS86hgO4YELkm0EYX/h5kGRE/EmiarGDCfAZTEm0H6cld7N1
vJsIgKjoOWJ0JmQIuNiDpw5VesXQImeaUDBXvjESUpZi97fOELgYAT56GXdindh2d+iwyMONLyqg
woHRcWbq+ijikeACLiyvDpNHd/y0TG0e+U+gCEcQFvkSPFE6P3tiP84N2O35EWQu0nUA032sNBC4
ddXHDfpmbBOWnN9ti0qyiIfbrAiecKJ+MkWyGpfURnfJajZOQYQFs86z4NC7HvAtEF+rKoSq7ge2
AmDvV1sWu7exIxTdW2LbgJUTyQ4sTiXwD+gcrZg0Y/IW5cLXYsGxXRbiBiX8VIMms0oI4POHZ9I6
Q0irckQMDWEDOzNzX6VeVNOEBrFuWk9ap/fLeGDqhpFV24l3KtZPqQ4vtv1BpFpA19S4a2Z0LVGO
qR4dcbXKJqhrpjkSzhv26P81vlxJKLtnVgJ0g/2TZGweGhb5hMIOcdfBuF/LAfy2qto3IkXPrSvg
A6v500wWKuD0SJTMPv7TBaFYk8dz6jtfbx1X/OECHNbDmFFDJNaLcCHOUueDb7eg2RvutPOVxPc7
T4dASS5ApCgga9aIy/HKwCde1ZOgPSezfJt9UGOMbRifif84zU6GO6uFQrsMn0PZPPgF/j4eGC+Z
rfJdGr/4OA0riZCfJKIE47O4EgKw72cCgi2fLqrVH+0pfjJQkmMnoqfq1oABPcPK9w3Rq8PWKT2K
UJtGS5FIPCG5wtWR908JbQtVJ39yw7v3SFJApm6NBDxa2/hB53W9y9AvUmhn93maXydbmluGBcoV
n61Scqvb9pKH9as/EWCTLAEt3ZA/VTN5SUmeeBvCxxFoBa2zHedqRxZmhu17pp5R5ClYNBMEnEvB
r4HIV96hWAuvhnkTm4SkVZrphBreA2QTJFWJlIi7idH1HL4kqfVb1lOw00vraZ4dyMSUHTqT7oNq
ox1KZnMkSsJG03zR3AFRY3zohOfD4L4ZTcGGhcyqa7+QFW37xRXdyayJ0TXrNZl1PQ+/6Rhq486s
43rvCVDy6RKFNrvEagPhoKRrur1ReC9ROMbn2sx/OBR6mJklsGmXEp44ns0wOk8EZR5EgHNDc4em
M+G9joGpNS4tYlMH9rM5c9IyGQ9m0m+cDFp2DBgiAki4SlXbkzZZYqu3f3Y0cHfgSRh9uHuaom+9
aONz6svfzsjPduQNziWbxDiAdlAleD4H+sJezJUZ+fYE3QF2D4K86pDLnVOw3/DiiaD0TuO3dE8k
aYG8AKS9ocyvPRIF0zidLsMS+SiGksjkun2QDj2N2sqedLczHAMnME9Ptqpg3rO+OWaJFOcmWrZ4
WstTW7ZPlc++3utS8oIrG8C805v72KLiZ6k6mdofV0k8sR9sYuyhhbsxzD472G34JwDijlDF3VOK
8FgemGzPmvjHsF1yi+gmrpYO1WAFOSGdLJxmNJ3HJD+UYX+sAIda+PZ5cDpELGyKFCEeBoxnEOXp
upC4BmQ83klrIm+wpyms4Geg8r9aPL4HAAdG3adrN8QJp9He92N5aBy/3do5dN0Uyni/3KSmH2Rb
fiMxDLie/DCm35ZDxAgPaRLBZ+wS0jrgqm29iSgBU4T2loTkcUOzomEMQxBqN1zq8HcRZ9Zmblxv
m8iKzAEvfUi6wtt3Amc0MR9zqYpP+uJZDTwDmQWUYAa0r0R5v3ZW69Ak0BRHoj4bI2P0ojoGs00N
BKHeJoHhlugP0iMM98xN9GmXocdcJFWnqTBHsnDkjTHkEdFaNY+GXr6FAk/eKSS/5MBuh0adrn7m
ehy3sqxuYt9ObmrXOTZJCM+RAeZOu6TKOzX+2+SA2yI5bdi4wTLOTaL3ZHKdotzH7jM9jMEe9Zyx
1U2zd5KmZztDaFH8U8ak8+TY5ydOj8DGTUjPQ976/aZRXbXOKuul9gfCpvRLHTHOriPnlcgwuTPm
284KQG7K9mpGlCRW3l4tywcIrO5I+OAMDO5qaKNbh9t/zcD9JrF7bNZ2DX5z6Xdq/Rp0WMFKmLXW
aBHqMrI0Ai+1uUYg8LbjvLU1ojVXFDAiwks54tZKZLL2DD8noSx5mMVd2+SLZBPFU936mHWnYEMs
UQmewT3MRnNBH4hxeewpuXygD7ZT3wRmFV3tfHjoRE/vs6QfyeRdGLdj6z/m2mlx85FDQeuWpnQR
OyH2NLopf7/YYaGrG8RB0i0ZLGXjsMoNo2KJrdRzKJlRdaEBnUUnkokMmSntXBabzoLpw1PYSKA5
uNty9s3T1wc3NEbkd5ROSUuSwvLBCeZyEyFmR8Nldid3+UCKAxw6Ux1IZ8a31RHuXZJZRCC1PA0Z
XuO2rcSmHXR8HpznNo6YExjZ/AN17jZVnXsQqT+eqrFBgabKS2Bgx/n6YJi4c77+xXLlsHWwPIw8
fA3IhD3WySmVSXNqiX07xcu/CHhgiCqGsN2XZDRbcERBwkQ1XLXlL/zP56rL3c20GG8IMlLwSroE
F3jVKjo/mGucxRxXxIvDRg3t4hnxwleZZgEs+O2UVPD8l99ZqEjzvf/z62O6b5psyUMC1fBEyzrB
D1vMza6bjUerI4xC/2DQDL9j+f7XD40jirdRAlicVcADutWQcpBvkG9V2PCl2H+ErlltM9EwRi8i
bNQW3YimnyZiu22SLYARFXViLYHY3bowsbFOBWUFVwDIcHP5kGJ7O803X46//AvrN5O3GldBfPQD
d9rTDjr8/eayf+eNZFCI2dhTUF+SBT9Vf6GS2py/hGH3/X/gVAlLxWakbYUnCffYl48sJxAate9N
4uRoUKsWI5Wmb9mHZXMalw8k7CCZYVzewhgi8KudJDg7qu3B8OSP1J7boxenB7TcBO6l4XuNFW6r
Cq7fts133UQiytcH+tkb0bmUykPtAlcOMOCWwL++vvn1r2z5tPEqJimtT/5Hx9AzMiYW8aW3BpTq
RWcVoxwAUmLp4MgI+Ef3XDpqopVGzG864ZTPyWFaIYBCRAN1lcJTIhdIXUAe5p+w5MtzP9xn3jkN
zBdSZZlmBj1dXvNlZl+7QrJ6J0f1KqR4sftYr9ugx/XtPARxv5vmkfxf2R2piX+XIXXzz9Du3ojY
tlH18dJ2Udy6xnCPAvNF94RXBsbz6FCBuP272fv8bgEc3ag/XMt6R3x5PzYOm80KFz2apWPuFWeD
Jj9eflrmUqr8TKQfjB7F/WsRFdrnlIw8lUqiL6cLyV9s6pYv/eeDph/F0KGLjsXUrr6+nsFw3hsJ
e/ble99+NM6Wi+/rJb++bXatu21G6/Xbz/V+j77+64tfPzdr2yMq27qWac5UqMiJ0Z5UtmbU8Ifg
iquVoXap/fiNUNt409BtyqvJeHapAFYuGPRT35gbDzpvEnjnpjOQnWYElBICuWYueG9o7zZoHHKV
yAHVtWqJxeINyUljj/vgwVLLJMw2dmHqs4ddyAWKb2mP0UYfkzY+tpX7yC0nzD8dWTq3FYCjYhy2
dtlcBQ+Pi+OerCHONh7U9MnvkwcSGxMqeoqbokyTkzOChdL5eGNH3FbN0rsLF3ayUbUfNTJP+Mju
qZb5gUaCJHykfmLb71LT1XvbBvVgt+ZOolHekJcwb51OPIqkBkvThRTdEDtcjxpjYrneK+dGNf5h
jGp9N84Z/iKzhRgkj40dES3t+Q2IjvEQsWWhVERxHSEy39OJZK/fij+uSxZlSrCxTpkkJSp5q8aS
Fo01b13W/Gl4NYXXnwiXfRdx1u6g1f7SmXd1HX1PIsed04afll2YZzMyNmFIfnHUPw+p3Juptkl9
IYzIpPid9L61vf7IdvY5b6CLzSWDOpFPn6X2Xmqpwl29DAJ06d5wdzzHfoTeQITtKlfezmujj0QP
bzzt+RPLo6Uke4koerLgD7g2Iifm/XNGnHGecp+1Q7Xry3pg5jJ3eyRfv41P9lnDJfGcJ+HAUkGE
6m7wTjzhOGlxWU44Rltwok7o/qnKgQzKmdQaDO9M2k7MMXPfQBfckOOYzo8Wm5XclmIv8lflWL/c
AtSWTV9wzVwNmhta6JZp7OhyPCqIFy1VFa87hkgduVX7uMnvaPVS5bI5V9F2MOSh092lwAy8sw2s
+dgp15YZ3xlK/HRVdDeE/V2CGMDO2FAOVrSgbUJiy/ya1nW6sQ1zS1QaO81tnTpnLMe3s2J4laIk
kRDEaSDhPhcMgYsm+jTULOkuGOcChOHsddcxH39YRDetIjXcpaV7D/P7xmjtB3PoX6OsfysikO/2
eEjo2dtJBcJkyn96LvozYlFXyuC2sIbyUhbFO+8+RA0rvCc9+xe11ry2i+gop/TCg95krvTp6PLS
OcPvUVi/O0byPKDfxwxBm7YHZifd3VyQQoFrvF1jD7i4+fSRa+8PiHkKYhvTTGNyd4o7pT/RwHz0
wvkpnwheTmjv8KCc6/LXZDqc/ej36KU0z0i1XxOjeBPl6gdMYloBkpmF7l8mX47siRLEApDPm6yl
QwGzB4H7D67LeItTmyZ7qW6m0HxpPSfaJOiE6cObu3p5HfQiDUU9qU4QJ8/Ka3CH4nrQTBNpnWDX
DkisR6uzyADxfDvAr8xCMrvFL5DJ+aJcxZCeA081KZ8k8T0ldVsRWFEw6q/PUdf+aDOzYPT/Gntp
SgCZWOUip9nXB0R0gxRMoVe1hn0bjarei0LSBq3pUaAhF8XgbwYx3qjeoQuW8ZZ16b5vagBQDDbY
XN9GoQQ0eVsttiGrfm5o8jqhfWknelfu8sySNvCkIDqaER5rZlK01qxfg4kMRybwGj0RbWTYUfua
3ZOnk4dBY/un8zpWjE+6kgmIQesXJw9PKy5AUrJp/+X1gaCPA3fpohM+JoO+75TxHvjeA2d4ohJh
be8h8vHoyautMTmbLgpORtfedmlwKkP7UEo6X4PclvnwQoNJueYfxM9F5zMhcNOHspwe+3Z+rQZY
aL7ITiSYXpqMAYjB29Pb6B8FDSxBAA0buEwBmsKi4rb+B24CvY77LlpHg9rpGLSSYffrCvzrvlAl
KleNlOQ9REu38vvg5zyY/VZwHAAZQNHd2STCpuaMoIZ5Zac+aE2cZxufkhVUv9p2fLXo6ySVdthl
/K46ZGiNEzC7cu290eqXKHaemVrQROvoIMfZ8JuYDNZM4d0TBrjv6h+BGRCU5Zo3Zm5cE0E0WOy/
jCGjUCaFCOLIjLdniobixWhYbUu/+hVGUNGo/Vh4mnrXe4HYaRr78PjZnlr6jWESUJ3Eqw5YFbB5
9T26NmlSPYzTUcr+M2jZv+Cov2sckzipKIdDj3HMG4s/Jm1RFtf+nmBZbkrUBFNSkwUVPc36lxFj
O+pS4Jqybc+iBxjH5J7+Uf6YNwLjWI2orYTrj5WBEpho0yl0Y3zmzWtYCI2r3/RvQ7qpK2bJH4Kh
wAH3U7yN8zIHB0rr3GAQgTAh3xg43TazwfkkkQGqk6AFOkt1gaKvN6Y71Zs+Mm/8RUZvVsEp9Owb
b3Ssx3oiNjNFqVcirxCo8eygTZhTOFv+SnQ/S3uJCOtfAUXNuZ71F6PC2HbBsJ+7sD4oNmJbN42B
fahQrIIK+XrpsL+E2y4YP+s/qRgOmY/sKU7By0VSAmZCy7iaG6RVRZe3p5i4+93oVf+bsTPdjVvZ
svS71H9Wc2YQqCqgM5mzUpIlWZb0h7Bkm/MYDJLBp6+Pec4t9K0e0MC9guWTslIiGRF777W+1UGw
C19iUbbPQ17QQnHleOC4me1CRQK2NxTZpfb0t4553l3oDsGdn3X2Hm8JOS6d19xZFQiOxLKvoV1+
JmOw3MX4KE4zM7EpDLo7tX4QTTbsZovLi3cP/NrqO9EzpKeZFrkJgfiSORSIRbF2llBLAt5Q4X61
Yeqyso70zx78HPXc7YNQ0O3siughLzwUXqDPmXTQBNHWT/yJ5GjFJmq5qkKOIOmPsZXc3z5YGuWe
EaI0d5dHweCeTMNpdSUi+iRJPbxb45v3pT/jLMwhno2ofu0OXPzMZkgYiyL2sZkJelfSfOasOj4H
pISZy7PwihoDh2dffNWAaB2Yfo3V1L8M1lztcUVwSsxz+yBybrlk8IxvTvM9UQ2heesnfmLpvbXO
8BsQL6PrTS6PAZIC10bRXUi53KdLyr7qc5ppTWdlR/Hr8e3avUvH+rd0iYVw7N6/KxecVVafHX0m
dGCv5LI1U8Q/QezchwGEIXSnxs4vsEWUdIK3bjC5u2Wyh4NtU+4N+eJvppHgOh0aDNergX8N3Jq7
NEz5tUnPZQjvZ3GYnFY/869Edk6cB5v6Q5GTj+uOVoMMb5y3/uTzbx6IgraA7bPFSbtAzGgD0SmK
2cCZpygZUjISNWjjeHRORojFKOU4UeZWflEg05reP+Zh9zQsTkoj0CJ6np45JjqGGItxnXtPRSLl
7O4rlHfIY4aIx8xlSY2Pxpwv3KSdRjC6Gzp2pkzyxYQ67X1+ZYfWpxFvtPQVpRxENI2oLxAPYKJ0
z3GGoFI6krNicE5K95GI55NF448TlCFxL72CnmGVWw29qnVhACaSeF4qPxJk8eexge5cke8sN9En
7AfXZO6Ca5rP5WEZ+od2gSsqwdDOQf9ejMav0J3gVvCcEjmIvKUpKQgqfhHodShd4+JS1piPOQSC
pZ5ZYRb16Wp9v4z1c1OP5DCHZM02MhFRyhnOadg2a0wtZNfsvD7JdqLSwKxG908RT/1xoJuHxGm+
D/L4sv5/8dh9c5Kh4i7sfqSIxBhrpv1Eem5sv7Q60w/Qkak+Wf8dgp5nnb4TDPjUSGMzWwkZRk6B
wkuXXCOOKS6zM5KMWardhoRHBFBbsgxhbAxqjcdOPssc1FnoaFoDulmuefZV1l54YuxGA9UHJrn0
uj24NTLMLMZSbPjetai7NQYbS3YS0gQDcUrjVaLVyoFTxsx4vNhkRub/wCUDAC+Z3rqY40eq1LFO
KNiWKb8Lc1ntxsq96FmtlulwxnAMe84iJzQpnITTzJAenZnKmgQh7JDE3djdFJ8dHzrIaJbDk2PZ
x9z9FRchUPUKxfXMaPUS5+mj8kbjFDOTHhJAxMz08Sml1kXms4gakSDAKsdqV9EjXO9xc6ecFeka
Ft1FD9a+q9kw9AwYSLX9ycR8lXsuw55x+VZa5WPaVZDRQ4JfmHdkdzWA+U0xBw/sh9/NuX3nESLs
3kDrKZY+PAUw+hB3Gg+23bzaTKEOvho+6zyfzsrLnlAVr26T+U7n7tVXmaAK5nwh6+m1L3qSHQGr
amYes09z1k9gWjbwqPycCcmyfHRjr2grenfSxD7gtlRUtuL5ZoocY6UEMRHMGb289tHrF5LKFOaf
oMV9XrsntSClSb4RSeDiH/cugogsD9EyUwnvR4kiwvFGgcNkxNBdu5/WYhn7uhD00JlI7LK5jeJw
+LxZ42+/saoexl2RPYAHlbHEFrp8bz0ITnTtWhGQmzOgi+wbGTUuR8TSapNNwckKhTnuT+LA6APT
pBBufidD79uoSN26WShuZj9zGryLzw2+jT14l4HnLUcPRf996z7dXtXDeaJTgKcVTAFi75ozyJhK
FFCkAHHR44xiGiGCLQ7B5IcHbBicCnJxbzmyiUIwc50LrTgwmZt0PsKRQhDKhjju2oTS4WvBCwzd
/mbNNBPjM9HVC7U+M7MlPTJ7uRRWwWETN01TfKZTYh4tn2YwIR+7wss+axcRK5IWiG6r194aAfkS
s8bSgIQp5glo4WRs/WWoD+lujT3dVitKAAM4Jk1keobr4Vn4AKWFzRvZ6K7RQDJjBpyixjyXBO8l
zbgtFeYLEaxgP5123CZdfCodfuPoos4VRitgyuGL8tHMZuWL28186wKrMT2To9uOj8rhxFVKvjyN
UUvGfbuTYaw2t1cGBQXtbUktPADliRu/5xD5k0Gz0jFDQr5Gtat0GU2h8ccZxxDOP5Gw48KEpsBA
3WMNQWe1XZAYQYr6xXq6WtiKR6ulF2dPNdRUwfcoujxKU6QQk91EWT7eZZ7zM7BYj0hku29STtQm
gYSJzTqfMj9Gzsiz4D0Yk8tFsr2njptE866ENF7mEk95m+v3QVGL+e0K78642C7x5anOORgZqMzA
l6+/GYaRgFwFRmA5E2M+o/CgwXkIEBc6VSkiZaWft/1k6YJTmdQnnT+OtveVtpQOpDBn21v7rofB
vb505iw51+NbunDtrMYAuNvU2KERoZBoWtzb+YNrkfDmt3N1yUMIjD0GAqmGeV+lFLnC5jgvysn4
7qfDfJ5AFXemeb9IX177Tg2Q2uOoYmZ6Cop6Pq1nYL+cusfSWVNztfuuksl9HDlGmrPdY/gDiOjY
EFSHdcKzRMzaQBhPM0Fayn+XK3Ls9sEY1UeaGslZG623K5vszkiUGW/pzI2RRRFyIcH+RzoZyGc9
bV/1bGbHeMEJzjr6xLAdsLhtPrUkRu5ZS7yLo+ILYhTOQ4S/tpT4x050H2Fp2dtOWt9SxS06aIPg
NjbJ9aYyV6xDqtw3I2CYmA/r74/22tnTONPc+Ly4NEH5Ke/m8MSwJzysNb+eh2CDwMk8DeIYdGV4
oMnvb9AiMLjrzKiczP6kCxxPN9mtpUaS42zoCIqrx8EA0CLHhGmt1OzeTnaSAczQMPrjQUxOjZm9
5SNK0CLAzcD5kbzE9j6YEyxlCwDv4FFWAWrTPuNemoz7hpMMEgcOTaVfPLuDVyPD+Y3DTkS+gwDb
olrfkLo+8t5avW168MiT/zq0oqcM4riUoO6pZffaczLedjNr0G0hor1Cwl7ohJtWsh3HJSD80vlc
6rUaVQG1f5Y9DB1Pf8Bcgtk9h9tu080Zxa1Tn6qAqT+dtXEXVA+VCbJkinV3NKFEcFJEL2LD9WcK
zHkvZDVWcvxhGRiuY45lLlwYjvqMjIcWVnh/xvWC2nZkU739nnz/zZjQprkWnnkbx9DtDbfLvEAx
Lg/mlHxfOAhGHF3Z62GgWID5Mobo+5RbAGGK9Zv4+DnimYyMxsWNpRBLiCnm0DrTyMRVR0eBZzUz
QfEmdU7PgAXLtlhqCuQ+wzAqTj0MHVI4zSI4NQVjvIwshD5IP1fz/yDLz6rmbkJIi9jbAimpV9u5
GJ8Ta3jV3FZ4lCCp/H0Lmj1D7xzPd+KqFysaC1Yssmo4r+z7ursvQs3+KE6Zlb7hopdRPWFEgwrB
sYQXNUNw0JVH6Rv3EEoL87eJgZ1umYjMniU/JqxKsyb705XWNckGa3ZohvLTSxCZoA+Qm7XtvRVY
XazqiTr+3kgwCAakad9W8lHuR0QRaPZZyaWm4Ct4udtz5MMgQqvSzj9Dqa+3ljo2EmdTUcUjk2ho
weU6Mlz/Llj7lCztBGu0K+WiIEkzAILLIrMxqs/BAraaEua+bU0AibXLrB9aZyzTyKN9TiAq1/Gv
NVFNZ8Mqpn045Z+kEaXbzsEsU5JrbY/OpcwRUHhTuCWuUEZCP1CTpPcdUyjg7Er/GMcUVCiqgn0Z
JPpHhefQnFYepKN+ZzR0jt3smY+iMX/P83MSNvYHjQoUz/Wy3GWunx89BxB+glk9MmhQNSY8yqZr
TplnK7IBx1M1UvyRrWZfR844Vbmgs250fAj9kOckhpBSI99E28/t3II82HRByT84AQDuZcd8t/70
aguAR8nzuN4hvaW+hlB/t+36ClPgfmrAgcQ9uaKY3k9m757ofVPkKFjgNJSBxXP3eCaEVc0p0VxX
gjks2GZZVJzScHikeOLcRHws5GYTrrlQlxU/1vWQ5wTVQbBr0+wzDeKXpui+kWj7Nuj0V1mSnjMR
sYCXTW3oamwRzYxc0uC543jtTHQInWzt7Jccd931IepmvpFsaOwt3mqFrNqHpE23WH25vVuOHfhu
Ab5rmm8mK3JY9hkhMMfbhh1T25o2caP8MEniwYZl4KHyy3ixe/HZmuJUuCHuwJXvmWHPGtqvWAru
WW4uU3kvs2BO7lZb/Mx1WOlN3bFEa8wsS83mK0ZubZdBCptf/uljpt4kS3hcn107l8u+4u3MhniZ
B5a73iTG0jCGe7UmtKr1OEE2697tcCuL5iFueRjIQNr3kla3l7gEDVOl3N55P+LSzn390AnjWY2u
wTge+xuniHYJ7+3VG6wXNgInwL45hCxyKV6rObjvCm7/G4jq9rgkebjBIHE10E7TW+T6JpgQFJjW
rdeyLMWI4zFsvPrrX/M8gPPtnQhjCasD/tqoAvzRWOFWa/fe6Ep+C27Qs4CZ8Z/MXerD+vemRmrF
0VVE5YhUCMlQH3dcSZeJqQYlH6vo9r3W10oWOPBImyYhiPlW7rSBaW9thydJZVccUWuXnk0nrUHq
CmdAQ0U7pDaYlvgstq3iphB4moh25eJV7GGqKj/tyjn3hcA+tnKy8qw+lgEdxThZBXbE7FA75Xqn
q4sn4FOla21fkTtZNN6X11KpxBX7c0oLOkhb4lIM099x8nkdw5gYKIo77v5NWWIZuFlzBWx2bqC1
UzjXu7iAnCwpxauSI0IgwigAfsRwB0OGMTnPne1B7OaWZRfv13ZFisCNUmDdNrk5GjzpywGLhrFb
OtxnhHZyz300XDmSlcPvEmONlRnfiE8gQqUCxi1cRckIeSvuXfNgdRk/qJTP7qReh7XKKvvgMoyO
xkHBNi0AAufp9Jjj7Y7KJfucbB56IkUPKlyo2AqOtR0uDgxI/TFB4o/GklStbglpGa/3I9HNzhqO
ReiD8ee2duOlo9FgoWCfm+M41JpzI5dsdpxn0bX5faDd32X1CcZsfmMMaurgDhcdQvwSTS9O5pNT
ZPrcWX2B+9kNIy/I2y2yhuIhp/ewLfOWJgwJIhiPQmbgjXhmnLOtp9SO+Cf2GIWRB+G+s3iCTm5e
7qZw/l4oTQ5BXyDC0ZIRv0k4M83DKULSszMnK74aCyuWHegX4aCJ4uHHrQHFVHThchylfLR4j5c8
QMimPZIdyO3a9/pB0vFa0C2JPH4NCSM+tdhy0OH4hzHBNbi08DRgRlhZVmA1Dfv94Cj22IQDEOYG
ePVpTXBWNzyCPcLUoovyyXJQ3gAupWkOd+Tk2iq/Sir4rUMTrzbM+nGmWnxaEHAq9CR/IX3+xz8x
CuR//BuffzXY0rIkHf7bp//x0lT879/Wr/mv1/zzV/zHNfui1m3+DP/PVx1+N2uwvfzvL/qnf5nv
/ve7i34OP//pk92NK/hN/e71029J5X97FxBx1lf+//7Hv2GCL7r9/e//8vMXo2bac0PPZOSfOYMe
WLD/O5zwf/bFz1r+lP/71/wDTRj+q+9iaQ9s0BsACgLILNNvOfz7vxigCX3LB31C2LHnUfTCPvk7
G9Xx/9WDBuEKi9xSL3TWr/pHNirUQgvQAZwDJwiFgCzwjx//8S8AwV/X7f8MCLLRZvwzPMECi2iZ
DlJliE2e6/n/jcCC7NN2W1u5J68UYPQrnq2kkhdqtdcSz/vqeE0oYtwvZ9kHNHwdyz/5Yf8ezB09
JjT8x8TXz8Kv3mVYpriuBaLH1f2A7RZIuHNllpWdnEWhrXMy/5yuyoLkyvY2IwSsxijH67DhVPwD
Nz15zQbhxS4VFTp+yMAOvfpguUapyOe9gXKXHov29ug/AJPHzrYtrE9BqkluSnzCGQtRRUtpCHKP
eSL5LV0T/ClGx3+WGYJm2wWFjPGJjO5jKQd2a0UOeRtqoPazibGXMSOXhd4yXrpdoNNHfIL2qTR3
fVF9nPAWfW/bxb+ITuhIdRP20cW9r2CHPOYIlemjswrKb6k/DXeGWCOrggpCelOEx6ZEU1Tkp6zJ
s8eFuJxsCslAsvP5wWseQvgj+yGHuoO20trarh+i82MiRgf/d+0Fv+PAQf7QN2+hJpkAi1R9IQVK
L4uHybom5rsksubeGuV0gvHYhrF9SXt5lYSh+3buHIJcv06V/VwZPlt1lf4Il45ImaFw97oycFoC
7Nov0x+cWA9DHz+WeRHjeSnMA0YQMifGFvFJVR0LRUSOPyEq6ZhhkTgrtwt4wknZLVMF60fcFNlu
qM2eU0K8j5Nsz8S9gwI37qvOaDC/IIxtJu/qWUgfOhK9QnEeGwcTb0qmHulfkN37OTlYa1PO5CDF
sZrZaeKFL61Xe2x8CCuziWXYb/PjMtUfjclgVPanVcLZC4q3rgqX+5i26QZr5xItYZ+ddCjv8Xaf
QwoFttW0ZLRbf3TGMeza5LvMCRzE25DUX8yptyqdn8iwqIXOj4o8zU3uzR8px3TMuRbuWjfbVKb1
AFqbBDS097gk3uDGKcAnzNyG0PpldNl3VuI4bF/6UiApLBmMO1bwE0zJuyt0xkCBq8tw62cwkniW
TEUdxYIzfGYYwbFK7GtFN4XeWRxfCH8qoILv7IKUh2Ag12Pu3Hfckr8XG8CZ3WTjxllDtAxG5sR7
lWULz3sYGYyjwJ6q5OdoJ96piB+NPIHAXek34OhHu/KJhhuiqeOsAQsufAqq8egYv70lNZ/k7H2N
KHYPBfbvvJa/4jTFP1iyYS6h/U1O4rlMR2f32jBg3de8axIOEWxRAjC88h+ZuW+nZmtJJE5GwFGh
KzhPuxPSh7whGyj9KixJF84VrB/tAEnJ+XBzL9+NMbFqTejvrbZHkVo0Uc95nuNGs5mA2PvTePCX
kZ1UZa+pIkTJdzki80Cndvnamu57UwbbtB8uSZZwtMMcYu6mZrryMzVTcbUy8ZTzxAFIvfMy+z7u
g3xjeyPSwxDLwjyqyCmn/mCjGTCEcRrL4JtrhDs3mba6U/lxdju1mdEr2Av0thQEgj1O6CSweXXB
IHa6zF4SIx3p5U3XhAEsNHdyo6oODbi19q2mevqDUIWYmrJ7R3nKeQCziNHnZ2G4HxQ06b3bE/vz
3vnw+BF7+GeQBRDQMnXMZjqk1uD9iVVBWkE5EwT2JNqYwUjcIcy0z4Ed/CrrXOwRL2JsqLDCeQNp
1Ymb7sykI/oTikEVl2e77pmXhslbIcDVswdwm7tCUBX0Hu7S4H2qUTPPDtPvEmNZm6AKmWLnmlM0
8tMw7nK4QZ1xvia0RbZ6LUxshnjHgMEABoLVHDpaOWsZ+RhVNn9MGpia6VH9GMGnm117rweURusX
vTRjsJZ8IQkLpMfufeCqzeFS7iuVPzhFV2LIJZEEXnofVXFuHAXnZ4sp+ikn/DblUWEOi2isp8N5
h1ZoxUTFx6LsGJn+auaAoeS01g+CkZVPllJp0qwpbLHtShw8rQI46IfioqbkyR5IJ5QFtUMe2zBJ
orE1rgi7l8gBEk4UYAZ+yvLPQdXS+/ZleZgR4eiGNKVYXlOR2LuFeSjYwT7bz05uHAatd1boutzQ
qbG10obidCKNgOrnNUZdxmaGBjuV2Q5OFz7lEeqIAZ6IJDO+Q9qXiOVs4+dslfZxrgFw+qbAmTLU
D7BF37MsEHfhNNzPXdPBepzfDFWap1m9GYCktpiYm6ipcTuRQbpFgysYxhNqxrkZZIV7YTFgUa4d
Z5vZE0J6cO/SZ8WjOuzngjy+PtyN/TxEpeO9ClIZV4n9jgkN8BOvgmfkUQogA2/3mRY+Yor70red
w0SwejT5mOLspPjZZtP3vOmX14UQS2LiaalmydYmZ86ZGJ7l6rhyA/dDvSY2jUeh8Yi5cwdBbSl3
XnimP9TBfQmuPqE+CcQcooudY1/zgdnAccqmLJotstf9FHGd2Cce4FrGIabrOBvRjnd9nvFW0YsT
sUWXDQAvviqWXWbWJbKZmO9Knhg70IhD/LUTbC9+HMZRu/DCdjEwuBcgEWMysgqG0rX94A+8R4OF
hNZ6Ru4DfMnRGPqr3w3ky8f6m678D0YVC/fkdFoyK7x4yRTNDU2B3tSUYTzIDQF2VotpL879u0xX
AyUPilazObY1zKCJEDtkGnSNLnW8Ttxa90/oMGFilN+kKU7yjnZlQmLLKsGcpxBPS4YjVBkp+SIj
YYEXWVOd061zrvECPyFT/gmQHo0EfqG4w47mEv8OBxpTnssoo8F2PxXHFO14PJfVicYXtWygH70H
pbnxCqv78M2iw6bCBj0ZlL4sZnQL2wUf0czVL7KDzQ1H+d6ztrifiICKiAruDbeERNhML1khiFve
AnP40I1b3ZmxeGw4vV1KRh77aXaTi1eEHyhC231nB5yApuIlNwBPB+uurZK4OwHrDUlNpUyMXXq+
iYwZZci3xXBMrKztFZdbzitfOjwse7PCP0VEWq69QzPKE97En25RNZFEpoT6OTFZj1isZCbzY2Au
J+GG38CCw+EuOQnSZPqhM9CPgVwRiQuqJfKRcT2amEV4wjROHfuU9wa3h7LibZyKIrJTZnphN5+W
yUNsN6QCVUd8ElBAt82ycGbC833iFAiXQhChylUvtMEt6iB5GSsnCscM4I5csmjwLPyzAMCjBDU+
QjC6EIzBNpaT/iyLdNpC5NoDerpnX5p3QePoKAn8gTuSGxQn5I+15bCoF5wZFP9yMq+03OI0D8jO
y5vITew3j2b9rsY6JgRj89uZqzCwjU6CXzXSVHrXZ2kAf2objIWYsCvh37VOkJ8mJgMbDelou2AP
2/Vo+i1UMZyXSDBiROFGMTq3OH0Ip5EkvkHzljrzaSnb4xD3xF2in/MWC7W7hIrERejlcFKW84N5
kT5Zedvu8xr3kemQsGZN2KbGjp6jCscj6KODF3p2RDux2lazH+40Kcgnn8l3sbyVnF0OY54Pa3TO
eA2W4INp+idOxy7q6+QTh8HOHmPEQrmoD3NRs7uV80WrZO1beSQK2uMfSyYkR9Wy2TFzIV1sCmjx
dPSAvcbluMlREwPh+wih5x4QodP+1PRwusa5VrZPw7QU+SZVzlsn6qMqBjdy8+Hclhmpr7PYc0QU
547mOEhp2eftXuKuPtmQcyiGFGmu6fIUdPMclVVPnlPQnD05vxRji0+57dZ0QTii/SxW9Q4dtB5D
GYbz4kk2LO+ekT8vwegxZho0Uh6O4KTI/8xM86HmsLLuhkkR0JgvmX4QtWNu61PwSwTJzjMVDgdC
wBByRIWYVmsZoVbVryUNyTwbW1SkQlyoXM0XPZ28rN1AgOz3WSO/OCt9cNKrZ5pqdHfUDjgZfjQT
1TyCqd0wY/yzUZM1dhKTHtdAEzI84or8bjfCAd1zW8cVvXOTsgUxmUbWg4zSUv6VBhCI9in+Wnwy
JjV7jgpqhyRONPFS7stBwOyK0VCAdE/HYC8sp9rqNOXwVQ4PLlFoHhMKljh6g0VjXAoewFPv2A+p
8rxtkg8/RJpWeN5yXGBoXHOjvTpkzpNah1na8+oxkmq60JoNvymdX400VKc5YDaXiOndVBNT0h66
Uuv8KZ3yeexYSn3rKtKSEjEc/W3eEOxbmA+J3JvIAg5uLEHxtJQxPZnKk+2fRt3fgQA9ofXLDqJz
XmGptJtOTc2BMBNzwx6KJNnHLnHx7QfGQWyFpn126plJeW9mO032Hsb8L4do6GF130o0ELJAadpw
I+/dOI56Q0JXMT7zycrJRyZQOG7Y4TyHMwnFjrVDnZnubTM5uzsk48wv07MoySGSXYc5EdMIgykI
JykHsW2RFEyjUR90NQ1/t8J0y3b6B1D3fSqDPT3LECcA7oJWh+94IX9YZjw8A+B/AuhF2Q/l3w2B
zCTfg5orV2QxNnlK9lpTm3RPbks1Hy7A6wKUpFHSQhU0259WASDYzwq0aZJTVr4AP3BJyS6b4iUM
xrsQleWxUe6LEaYdIDW91wiGlPmS58yX5pkgXgXPM7XSi6kySFQVXqNQdK8ai8ZG66HdJZn3aUjv
e0suWSTtt9CrGN7nPfsexygwtF6KumOawNFbbaMBxPjRWBKVViR9pKR2Nqnn7h0EktuxeR9AEWCD
NWHvwQbK0ubSsBRktRCHPLWfxTxvS9Nt4ZodRhMDZQYrlyPCoykJVBoX4osVeABEkpiRZbpt8q86
SX/kovPugGReF0OLDfvlbP0Jjf4D8d2Z+eje7RfsvKsnBIr9jla3vY0tdYc7UG8Nj2c4RQBo8R43
ysYiu+BzpAURYwV+rIuPadDlHbM/uAITrVlz+qXqP/ZEglszoWczFXphrxi33gT+YF6F2VBhoiWe
UD4Pwb5G07KrEoZjsrmnnRp/i3HOpTc3hk3yF2M8BtTiamaEg7lr6PY6gEXv+VTGfXwkbAU2B1Wl
6EzKUzzyR427tSmHu8FFBMwMPYwkJI5AmC82jqmTcJYfVQD4qCCqNGdxaWJQctVgHwdOPOiKEApP
BvtoIuINLqr7eD2XJDF1k1PWV8sz3MMgtMV6ar4y4vjeOzxp/vDqdwKWlW9/McPjL0BaAWS6mzD6
bhQwELRN886zk2vVVi+jyRKVoT02R8WzWUGATjvsryltmW1eJs8lrBNqMX0dOlpDQ6snbifTfqqX
7A2ho3yyUhR6eT39XLzDJPP2FDjOm+/M2+sQDs/ZgvgYjCxXlAVsjUYbcKKdpeJa//XH2+d59QuM
SbOyZPNjZyy7W1LZ7YO1siJ55g63z24ReR0SlINw40fbxG1XBeYphnhytkvsU7EyHxjFgvqp1ElW
rnWKrYofgcSShbuJP4JzOgz03g6MxVjJCnW8FZOid0N4aLOzTX05fkuJK9Pd9KeGgsoAjcTjxE4f
ZWC/qpVE34qxPkLHozoecXGyIn9NxqOfeupzKtsTmgcfhA1wd8mfGLcR9FoBhMMuiE2uWlWcDJn4
fSb9lx/MJ99YaFh4ah0xezt+0/XOqnDMW3bxsD6uGyBzJFo+mwEiRtOEEhMHV4RtnCE18c1Z0p7M
QdEEQgZXxebRkYN+io2GkAC5u0n0DK/7YimqCRjHSi0qLJzlhz9N901iTFGDgqQvoBoGlz5zv0+O
KA5LpoC6MqmsMMtUrVit6ja6WfMjI8OPH2JE303Yx0YL+6kMhQ2KvX1ne7hYGJ46nM8b1BPLASDq
XdxCgfCNAqAkGJMoIKq8GPz3sLXf2rB66lqMCRwQv9QcdsxhLllTrdRASx3yLtEbOeIacxC7RUuL
2tOPCm5a81GFmL/QmRDJDFNJ8AjZtdVu2k4ymcEO65X184LEK2+/jZ5RHLAjGrRZx7cK2XLgxOCb
qqpgqqFOZZYz3HIQEzB9DdZQN9EtuKLL4kI74R5/053WRrf3Rhc7Xoh/bVapQsyOA8/+rw/OGuXo
rC+5/R0zNEhhzsxUezW0TnM17mxhfLVVSUrlkjzgRU0Ot8/irvoOxe0zG+madLKU0VJCx7s9HH7W
NmciA2wWGag4mObPTVY4Z1JEZnC1dTjRlWGG7czdm7MGLaK5ZU7NGRJ3YLkwb3YJ+r29c6g8sDMW
ar8lsDBDrW91GDWq3WBKxSFLnEMyFh+Nu3zDG8o388Tf4YX/S6Lh7S8tLpSZ++np9hZvHzSxPdhx
1+cbXqtLO/3UUBkNTg5AO4l6m7S4PFwj4MbZD/Z93F8TaefLNlubOVSbHXqhH7eHEaRbhECqP7rr
z377J60k+ce/vn5vJms0SBNRqUvHNymNujrcfmIvUCsafv093D6vU0ZVga2fYEZ+hqN9gRhGXIPk
6nqqP8QpwRvstZiDiQXiOEU9Bhqad0QxlkxnNxxOU1YMBwaDvMn1nd5WkdunmNGIvlvrpn79qW9v
vXfKt47dii1GyXMIg0X5o3tk3jIg3mlgVLL8pmri2Girb4OMsRt4OXjJuaqSNRCRBdcIQ5DmdfjE
pGKlYLnHtG3GA2cw1oQqDNtjinrH9LzqrKvZOCBQ6SHO55j+mDNerB494zingMr6YjqbyVBthj7w
I1QucPNuQaK377Mk4D5JPiGi3cLWGxiBPHvoH7BO20dYnVikaC7q9rieMG7rb5Hawzms5f2gb5cQ
85m7evJvLm8Ev3/7vW+f3u44MzP+LOZc7f52RSc0mJGJH/96VG7Py/rB9gFNcE4P/jKAq1bg/c7X
oNSQL96IRIIiXn33TUZ8cy1r0ApQNc74MdyiObW6S6kwvN9VouxzVWIooVOwN7E1n28fnKBvdt7A
Ix8E5Xh2WnjxyLAwN+VhT98olgn9blabYcE1wVGd4qrZqjI+FACccI5SSVoDVc/tYbx9aNf7+fan
FKrLcUgwAvc1Np9bFugtYvT2YVlvjS/lK3ZZSzXOOWln56z872ad4wdZrzdea8I31z+tKazCNr4A
vlEK+tlnN4X6jlJvuZPuAMA6yftDYi7fZ9vDTJpVD9oQILDWD12W7pVhI1yU6SvCLOc6C/33f7N6
A6ugL07B3Hh3ZQzgb8GlKFoKpoqOBMgvOl1l5h9uL6inWV5sH7Pn+t+saoLSEv+ZXJIfnc7ArDpp
/KQ4IOwpGV1M/P2Ivj/sN+Cuq/vRdY7jCtWXdEOtsSdMx0Bbc+08ehCIhsPdhGDrbm7aiO7VM70F
Org9hyR7fdNmz4yrNRA6/Sd7Z7bdqrJt2S/iNgiKgFfVVunaXn6heVXUNQTF198O3nnWPjsz72n5
ni80SZaRhEQQMecYfWRMNC7hwLJUU9zVrOm7N3ZcHs3u3ErrpJr8gIPw0nkp5YvcyC/++LtA8Hl2
REMNiYLbagrH5C6q44MbOPoublk99/0IiJqfuIEcqUKFVHdyQyxMtCIQ9hwm1XToKi1ZC5XuWpZY
s3vwW4VuqOmgU6GtxQCQg1PtUH+QMGs/6B66EBwtH+VItcfW0/eumpB3lPwYYF39mA2mWQIYEDlQ
jG+MObZ+jtxy2oZOdCaTpjx1HpgUMZb2xjEasAXVrKc16XmvdYFr/M9GDsJZme6Egts/C/r+u9D1
Hijc6mjxxyo9ZQYaxg4TfwXte91FXOpcBADIQwWph5pgKsQtKxZbzRAOqvAUU/rkpl8b6VLk9GaJ
eid/DTB5N6ENAMQroOGPGBQNyzSOy61qvrvc+vOHsCnxMPpkzCd0TNfLH3ArMvsr7Wzz53nLXpYn
W0b02lBf31W6BsrJEpigihhn13ITfJN2GK1wg7ayP4LwWR79s6n7Qn79U147lCbtbKZ+mUzRBnnM
W8hZQGq4klAnPwa+7h4HXSS7HowjBvZNyowQ42UPxFEH8Fm33ymuWOwAlBHcZa/3w1M5csZ4pQnD
7sj3wvAYmLBxuHDelYyq/UxDwJOSUpTvHag0SX8ycHxYcT9scJvP0o0e3QPjWqsluIkZBVambfyw
Q53Tu3mL2vQX1RVUgO078lBOrznEumieo4Q1Lkm3b33iwtdF1c1xPFBuJajDR2uGMA6HHw5pswca
FNRb0WTOUsM8mkn6YfSXeOypY1BJUw5SIE2kPwa9qrYmhwww6A9P0vN22603mM+x926NFMYj24I9
YY0vXLIFSJRW4Den0lXUT9Kl8eU6MZWTlnV2JjOMPvsqjJ5DPZ3WFDPs9WwAHIoMy0IMo1dQeTQ7
LrKMeHaIkaIB+NnalNvy+N5twqOfhnOHLXxW2UeUKZdx7WaOGkoSPbsVQiO+OfNf/HY+2YutbqVb
xsHyzsghmXvQ2FrA3EaMuAQUdnl1KWsbNcQY31dH2CztaS7LzrN+0yx/SyAsSGIOThXfm6NFyofk
Ujql7XeuDP3OFbdUG4708e+HYtj3cfhejfTYvPS5pXHKD4szBnpBnz/XEqqEHyUBRCd+AYyUe88b
yP7GzYS7PCZDnkoH1cUcngow6mjflAUVY9LqYTo31kkyKAb2yhY2buZyvGYJXF2oTW1Ub5Qp7icG
QM5gf1uzwF2LCliHPumXyve/oQFF81Vtiyq7A8nP8Yk+SzoBMgt3BTLYtKCbo91rojz69EkcL32A
p9N2KfppP786hocaSN6Fg/dTyfxa+TEtBRV9ItzYDh2mLVNxRXvwXcxJSWNuvSInh8Iw4SrXuJWC
VQZDtu8gc1MzcNXeoORXxOjxoNDZljhTCCxYquoXEBz7rmf6aepbuhBnyueWGK7pb02oQ9Twrdr1
j6GcLm6ebpI+ODUieK0d48lwzr60f9bmNckqCmGCBWlPcY0G8l01kL07as6wsR3TWk3KNPCxsllu
LZsOoetpdBlLsxC++GTkALmYsqEVJAFHZG8CsiRywxToixeGdNbDVTYPAfQcKs7xjijIBjVzdfBc
Zm9LOrWec9o7tQcecLnfNMjMo4JZd4/gHcNRN6xjKowAgyvWcIy8Pbapb5jy1Cqd4Sos5zbmvM6k
VrGEFfX1saZkehRzAHpYjsQnCZRcUSCvHSr7aA4GJ3q7PhrIbWkKAXnp58nBspEQYEDh17tyocJE
MyBmXFgxzfDdmeEx6RdGZg7SmMkyM2ImnGEzI9SZdOHPyHk5MtwwfgGmmVcvxrwZFm5NpoOwyWaY
TTZjbQR8G0jXNB1CkvSqGX4jZwxOYgDE0RzQOPYMyUHlACpkguCUEbSnQrsX1MHghvUzYCeaeTvB
vMlm/I7+Yc7z7RYqjzvjefKF1LM8CS8+iFz08uHME2pmtA+LNSg/y81hRv8M9ZZoUHyXMxNooQNl
SOqYdi0fasYHdRyatTUjhbRUQhcaZtCQmJFDUFOqo9mAJVILkejP/RxeEbr4du8tDKM/Lw9Sqj7S
2KPTzdgyw4+yBAySMwORvIWUND+23Fo2moC8wKnP/AioElMVUJxwlnx4S6bVQF7q81dbGdGJawFC
9hnPVMygpnxGNuVd9643ESVhNTcLmf46M+CJUmB3DGbo0xjZNIEcg6vRvAkmTtgZEgUIUj8uGyAj
W3dGSbXLJ2xmwFTKlIdKANCpNtAoY0Hh3EUQqdKFTQXgEYycBFhVzuiqpgNiRbxod2TtxXJjRlw1
C+1qeTBtQGD1rfe0SND+v1jvP4j1bNsjXuz/LtZbf6bR76LOo8+/y/W+/usvuR7dqf+iyWZI0mss
Ez0cUU1/yfUMYf2XpROkJT0HQb0tifT5S65nCTR5JAyTs8e1zhQ6AUX/S64n/ss251RiYpNcU7r/
b0nC4h9xaTpvCwUf2Q3S1E1LWHPO298S6rApF2XVdcM1701vS8otQ9dgnRVE4D1qd/VSWEN+11kR
ZonIZqqCyAK9SASZxe+elI/EM9PTH0FWEJ/hhUwt8msE/YMlX2yLHPOMByfVGj8izS33aA/UHW3c
Q+OVL73rDrc8Hoeb15IO8rcv4i9d4t+DCu1ZZfi3vKT5g1lklDHiWjroS2dWKf7tg1nw/XG8duoa
MEff9yiWRWv9mKzaph0dgFOWMsRa08XARqmnd13jnut+MK5laP3CC1+evEHdClxnF2Gk1BM7rWUq
opwLuHGkvHV3D7PfWmOETg7GQLm7dv304rv+T5X00QEm+2MhO+NZZgWIFtEo0kFKdYpc6qOOnv9u
SSo61Q5e1BETjwbi4S6gg4oNrI9PSdsQ+SrJkxnHJNhS/vZPJvppX9PcTYP1/IVqHGV6aYWncGvn
WgCCCpG+M5FqkFsI/YMAucj/fEydf8SKLcfUkY7rCc+W1LT+EYtlRTIkUWJsr8E0tjvVhdHOU3Tl
glYGz8jxUfNP41EjvOVkRjCW8Sp8tEX/07WCZh95FYaIttylPm0rpTrzAOeyo0+sxKqK9zXe+Ceu
/skjXukVB1q8eLRRVrVvvwdpqyiX4fJVpcpPwaBvA8uFINxT984jvX+maY2B2GFGwsSVCR/inX0a
Mq+UIiuu1mCE+woxCjFMGK+JBEpvqDToKAOyh/Yvg9UoeuMZrqude3AWQid7HQO0OjLr6ZhDHUyM
4jYqoH5llKyjcWqRh9mPCTTqQxy22atoyantqrNJt265Wv7Z4E4idJJkp/X//H0Y//vJSzqeLvmV
O5zD5j9TwCH6Bkj00uaa29+TYCpOblKznlPomeoQlBGCo+ikaMtdBmVF+4Q0CsfHRizCE3iBGMWW
fe1ai/Vum2/NUOP6ise30l//5/c5J3H+/VSUhpQGliJPMMawmX9WfzsVbeKfrbIJ8qsutOYYJ/Yl
dzJ7a4eobLrR8f7Dyy1RaP98PU8XurRcZs3S/cepTzl7nKo6LK6bRjPCm2b8qlrIyRqZc1sDj8N1
bMk4iMzJewL0q6101MGO1xUnTyf0r7P0R/lojl7w2ppg4/XeZDiDF41KL20j7RUOC/XBGjhV4TN/
arxRXoopY9In5LSCMfyfcmCXserfPxDnmsD4a1qOM19N/v0ASmlGYYAR5oqZ7IN1ZXiSIT/+wTVq
hqugWgdOgrpYwoltUJedTUaiUz11Yhc71WNESOhG6eG2NfgnMjhpBZXG/bLBhfSLho28MyNOQWAw
yabXIfEMgA3WTVjvBL1NEpD4dOhZe9isCJv9qj9Wbp1hBFHGEZGMcdRxC++aWqZXXQL2IZ1BvnlZ
ARwoPI6GT8cq7iQLndTtgBqS5Tg1DAFlg3+zd/F2JQMdkxSSladvETcOTHpLc6013e+20cPrbH+h
QYTaupvhHC5knlU5JhNKz7Q5+QUQwtJq8/8QO2z/I2JWn3+18+WRGgSSemnN59/ffri60zF1tn3k
ei5owkGgQLf7B9eu3yEYMfAqJm197fbIc8afieHGv0xip0Rc9J8VSRJ0bSznFkIyv0t6Te1bIf1H
JLTDKpqfqxrMKtr4syPxwkrMO4pH8UdcuKTqoVC+JeE43lcp0rnaThmJkKV+WoYvkaA+WhXhuhQK
kKjM7H1RjfdxSSFwSogosy1PuwML9NTj0GJhVVGhnly1nio9P2hY63Y50NZDlDtbTcv7wzCxarWc
PL0i7Fwpv/5Gvl95o6xRv1ryoRbN8OY2dnvRjf+QAonzdf7p/ttP26Q9Y0oHmZFBbKVkovP3Q0z1
I9Jr9GGXNsNjVxmpcWJ1Z5z0hoIIiDNjT662e1j+sGwG1/exNM3PqTV4lbs//2P4tG+mknrVv3bz
t6fg7zGwZs3/+GdvqiFVSMmx3Hztd/mzj2Zco4X/r2dODi6qPHKtuVqFUWnevdbX2R2FG3hE8xv6
8+yvl1ze4ExG2iHUfP16DIET7+DPi+Pn48vwZaffNSEF6v/TZ/rz7L/2a/zMAnf2Lc3v4V9v8c/L
L3/4ek/Lza8X7crshp3AqEm+s0k6PJGj9tdx8K0adv3y3OUvy2ZcDv9y0+KUTapryDV+T/lt2lKO
P2umf4oM4R1sVttNd1EGQ5+iXLVF6EIQJYIjXO8m5jV7+k0lJ9mN7cuo9b9VQde3S8wz3t/f+tAi
dAC93iZozwbkJmEyfC8zRLJxp1CaUwcC0UYBVi9f/E5eY4g8oBecYD/V+ZsA2LIr7OmSd/o2qolz
Q1t/4oJfrjojRW+bw0YVPuoJxD54LGsarBXThMQXVyHQko/DQw8CFLXLLK4ixbF3Osp0EeEfrQ+u
RFI9dy3ksn5NQJc+PPU5w2in2EfkymKtx7+YnRGmok3mlrBJFKXrBunNGyuyqxP9rGJ1VYmML5EJ
bzSgepg49b2hxA1V2LhNYjjLepuX68xpRwiL2j7jNMDx6aJ6NIvHkKQr8FBqx+n7YaUfblbPxWJU
PBHaIzJAKfJBLVnHcD5V4Xm8K9KSMocgA62mQpmUZzywzraJQg/QoPGOyRywvXlMTHkNEH+ctBaU
YVoAObe97lDTScfpJ852FVQ8nLzDbV2FDUxvIx1+xnb5JKy625CN8xgHhOFU+N3pZz5OgcUBbsp9
RRTJnh6ORmICXgWgrcibC1J58k79kGjParhA+9ZIUYrTg7yRh5lgk0fuayJrBq0SmgPOyno9aE6+
py1gnAq0x8JArDFG+GUOWkVcUeg4R67YRCNrFLvCNNrFbk1B1eA44M+c4uFHVKWPmcy1i3AZJQvq
syVZBoGh6XejxGaqDfzAcpfWnN+eyYboVjPQfAhhx1h0PeugPWAV5vIeVufKHvfOqPy7js45ozoZ
UhGicNoK+K9FEwabqYuZ3WQMxYl8IYsSSTjejxXisCwdKM+JptvKqZAcfPCztcKnLzUywJC8ricx
/JZ9ckyHV8uOfzpFt6NGoSjaxY85laaza8sjnhRaBz0BT1XfYXNS300Znim9p2stemy5zq9UYpzz
KnlSVNYB520iK0ek0I9iZaUHXzNObWq/DhRZbn1J2k3YoURu1H1dOTWBLOqFwJun0CwFgWeOsw1q
fPS4wsm8xw0SNRStiS7ZKRq6R88n/jLOn01V7nWaEnN6Zr3qdKvYtFGKNmPAV0OyAxlRU/pzshTO
grKdc0FxKupULXNyLSuDLMusTVZWr58DyidlrYE/GJ2rLfR650jqoW4oSIl2A6ge4y6P5XelBTcG
rJRuSfI6dugGMD2Nh1yYx9Ef8y3awCNeF4JVSHyhOhc8IJOFHI8PKvQ/M0drNyaTjV2AXpLVOl36
EVWQE4xX9Szj9Gb2mBoYEJFm5v56muNOG7ejXTTE166xAIMjjlnFdvNcoc7eQfs5a5IS5SA5lYe8
PEzML3HkFi9MtnZx7L30ThDvkKOdAclld62ovvEbokWOXOtgUkelKIcAu+rp806V/U1zOX6Djeun
LBNSyQsAkxn6e0LLzq5T1FuMPwYYcetJMENdcdnOD7PKay20CgW95/7qm6pY8w5zEC7yxHLou51i
15iPdGQ70xYC2KsGuW49OsGbktaepRiSugkrrzXt7YhYcfTqawVamwFydq6HLJSwTZ9sglkopdub
KbZiqM4RGahjc99gJ4rx8QMIifgCTDD1DhlqoOcSqHKAJiELroYWCFDXJh+JUj0QC0wBTkJn4i1E
wkMgm0ujwJq17Um98br2Otr3RaUJyDMNSusSFk8/kRgZOg/tJNytObJobDPvBHarWxFUjgefhIoh
1aH1UoiHwqyd1A1aojhl5Zpuif0UIY4PGA/x8tAgIP+AnmadPSEHZgY6hyOwLjpA08v3BqERnjqL
joY8zuRnW7hn6fMNT2145yosD6PvJZsmmp5EJQkbaWkviMIYdsr85ART+7SLXhIGzvVYg2RLRLUP
Z75lQsEW+pFBtGmwz/ALDFBON2MNvb+OuVvL8rVK9MdVWUzfMP6vKCCju/RiA6mK815XwzVk6Cyz
ad+hUNhJiaa9AIPUZTYhgGFKAw2JPUGI2n6ggrzytWG8L6g5bPXIu+tNgxm0aT4ZWhpSwCkYAcCr
b0byJjrN1GYdXbXJtGpmK3un1i+BbebVvYyHp1hNh6IIL7ryf3V58svoGmCKajjY05StDUzWOk1e
gC206yILgRZEEXIYh+5SIaTa4AtHIdyhK7PzN6dGtTTxI18pGwVvzaoptKu7MINpha05oLhpQk+N
CEAYfeNd2BCrPd3qTyrwtCvyaX29PGPZLHeTKQ9uuhMOJx9d7nb5t/n/DQ7MDxfPI77KSXts6Qcc
SlTFRCoE8XPU6r+XfTT9eEE00r1VXE93VoYMFg6kRv8+Jdtj3kfuPiiUv9+dmGTAwjbC69AWzTnt
TGReXq19UxDdl33JCV6D5Br+IDTg0CzFsn0HsuMUh7mOLSn9pN9V/xSZcXIwEL9rFtpPZAXFmbJL
f9H0EMab3mUf5OHulqdy6EF1JQHlkVCBpG96VG/TVD/UFj/dr70pWooNmXpS61F/osrWc7c9uiG2
I4NSywsm9Xd7fl1E9Bfly/AdAFuzHfQgPPdda1+ChEtGaXnjxxTgZTec6ucg6fKMXdXBfqhPA6vm
7Qhq5aCUYTzoHdTC5Wm69WZapfV9bBCqgdyvb2MwGEe7AQQGTCh6JQL+dXmmjbcVRqV4Axo4bCM5
WCdyO4MrRhANuafhKe0jx0hRVDi5YHbXK50Y6CevRiAhRlS8snW0B6sivnP5LBYQtVrPm++4YLCb
kGp+62ThHR2UNDtFq44VvPu8HCAjre65XFVvqU3vjPOgP1VJVYPP7uNNoYv6syjwQs5HqHQibIRF
YT+WCcGTDlQB0E9R9ZjiN/g63B6zXTd0/U/NjjxkgZp19UwnOWlaqm0rt7BffS98WvYWdMEjwl7K
BpXubuvSLk4Zv7trbWZU8p3O+mxT768D6dJvgGisHg1/ahBFhOXB6Fv90S8UVPv5vfUqW5ed64Fd
ZB92Q1u5M8YSsF1lIfuB8xnqWfGjt960KRWfyg+BKEB/Pxfw/q+C6uDXE3LtVJtW+j2OSCnTtNo/
K5Lhr6DXXKhgZv4D609a98b3zMF6ZkGsvoxWb15UAch4eQmypxQ/ON1BCpu6LQRwRzaXvnOyTRWP
8ruLPnd5K3VHdbWV3sXFLH/BndRssoL+qGzM9Oyrw/Ispnz2uuW1rsWgmeflCboXu5+j9ri8Hwc+
9DofI/2apFZ79hrb3PSIUz4VEsOvNwSRYV0Unn8dSyM+Q5DxNjkY9Q/Jl7U8gzpEvXbdrLoxeNqn
cITJ0BZj+9EQM768iu312ZpFp3EjPbs/tZ4styEj3jccgV8fG1FgtOYAhfcwZLJTNg9N8+L+mxOR
4TV/4Knl6xGe39wngekiGtLFdrTS8Fs+drvlVXzTJYSkcA5RrAHxNSvAq1HubfkxYaQdrP2yH1jV
BnQdJ3mwxxrpFtfcnUMC0rsCqbbsJxwoJSAjHx4aorhpNE5oIJGAvzE9OC7PSIK2W0WcEg9TVVp3
Aiv7jmTLdUcEymuBNM4epuETYDb4C30kjckuxCNGbPSyyfDJyaNTD3D8mxsy29dDShpg2odPXaRn
6pL2SypM/6A7LGzI1O0/jOa0/KMgrWfbUtc4cj1Pt6YeNjvHzV+WP5bEQlBALZ1rb7u4DFGffO01
TqbHvoePHQP8vbOr1Nri/R4/nZ7JjRN8tjTudrhbizsv1asXQYFvefu60/bIcTLzkgf+cDNSoHDL
21Rq+GhtmTx1jWkeI0K8tsvjOVEWmPX7b+VYMDtB6XXoB1u8TtI6LG8RzxNmw2A0znEbmfc2bIuv
PTp482Zlh/sQxY44qZGxetkl5r6NSLvw3QW3vs81YCq65yTvemRtll2i+BuJ34pYtOu1/9COeJM8
h0UaCbHefZmD1amayrgvm8g8T2BbyFDms4MHv6PMM70Wuc36zBiwQeBj/VbqTO27cbqnzdEBQMLM
PZQ1WSGxlT11SKK+3hXCKeQQRX/TUY9cXI2+wPKHJpyuSSDzFzU55V3rJaxxhy75RJSzvNsOm9m2
aiL7LkzBKhbCp0Ysisevo9N0OUFMZcNY7hNAEGIiWPZaG91LT2H0SRp9ehxwPX99gal2ElzoP9yg
6kgly/nJDIXz4tYRy1M+pGZoBkpNfmKg+Pzb8rOja259iHivi/DHoLh0B0aCBoQALEytxnvru3JV
lCkqXIALIH6dDxqniG1Mu7oUYcDUJDfxdVuFvJSJY+9cieG2UoqravfoIcC7iyVCYQjtBBRZxr7X
oQHWXpeumfm5t7idHse2JnED073uguPJWcFyifnujImG6ZfEB7N36Ks3vbVBYjJuaL98SBdqaGNE
2JV7t3gpXO8uQm0EUKwyj4NysZiyBkQqKi8SmjZ4SCIsMZhsjUmoJy21PihjHNLYtV87EeJoFUod
OqcVu1ByjjZ2iTwVSdxxaqGw+pUsvzYBWgwC/rxk/tLyI0IxtAnLzWHWoXYoa+uhmpF1fnb88/g/
n7c8edmYsxj/624H6i7Ip9Pyb8sOlscnVfMay80/DzKMe+tC2taqw4XB2gn95zFRSGct9EWKoJHN
5IJaY18FFg8t3RKg+ppLDPdRxAoo1NppX7jtaxS+I8T3mBCTlFo7CCBwJZTHat4knc5ct1TM+XMU
tAYeRHre5JzWZGfY7oTtkEMEEvtTtvoIo5nQiqIG9zpZRQktD4o6ncd466qbtHBzLE9Qs1gsmTNx
QDL/dSs56RSnoOuKpwQIgd2EzbHVfxWaxgcKZ/HzshlRPE82qEW6MQKuW4uCOBu3UaXeoyYoTmQ/
oCJCJSExzlh2dcsI1pMB+c/L4eEsayAxYKIrkhrjMNrHVVypl+XDUR0tj3g4Mr2cS47FdGyt70nL
XjVWKrtcRi+GIv24adpnPQ4B3if8AyoJjpWhz9Cl1jhHUDV3y2PLX/OGKbpjou8kDWiDLnwdSqxI
OSFyTBSCWZ+xvLEQodmmmD2tRTqrn6dYC/jS9kzHnhucuSuTlL8QZtW2EOpqYV7KOpaW0jO3xizL
cV1UOuVoNgQRcOEFKgLMD0rF0U9CcjjMBjnD/Pv42rtdIw5Z7meozdfxAKYtBN5l+PGhoWV4mICN
bwOGKlosespiues2jk3JIY5SlKuT1NaOipu1auuHzsq7vR7SSI27dNiLRp4dbUTyFUEVhxMNe15B
It1Ndf8aWRGxipVLAJ7nHVksWoA0j6GOsgRLImogBYJ8UJGztt3BALOMUqacxRdGLMatEZrOURv8
H33T/ATblK3drk5or5lXS+Xlvi6cWzqhsBdD/7ooxhdlePMVhsy5WdODoMRP1uOuDTEft4kzkdhr
vk6R51z8FPFvJ+/JvAlPE6ks6PNK965jJ5emVxBsG8/a1ZXGOh3L9TaWcLgibNl7X9aHpnPI8PaF
g1w2GfcwO72tqYzuqkVTfIc+5bUl1PLUxmZ6yhurfJzGChrWGDgX2ynMXWwS1z12IZB+Sd6OX/jm
UeGmPULUXXkjhOFoIAlXcmlYe6Nm7lET5De3s3d5RYEYO1+hl1W00sfnAAIbeSlevDXTFLU3usRH
DV3Xitcpj3VHzTYJ4+hojHQ4YrsiyaA3jMPivwgt74LIXe6W6LEvB0hXFem+MZNTPGuslg2Kzvs5
9ZnlrDi78wAWxgx3fzaJZuTrvkAup0vtR5BEL7rnwuI2KzIzCvBzIUjbZKDZQEFEYso+6hqnvFQf
tpsYu3EQ9+Es/5KNzRKc3L4QVJ2xrZj5c16TSr7kAyph1PueqLYlvOvPpnDQCEwYLQBGFt/JhvBW
OSxEHE3u1/vvZ3nUMCP3upKoxEVRv2woOaH3ka9eoYa7hhP02LbxLcpTe5eKoT0uDxHO+NcthXCO
roL9Os0mh3QY0LwG8JtxcbARI2BlXQ7vQUJPnGrNfWZEOmdiUG7SjkRGpkYzOGf5nUtMqIyGmjdC
lZ3Zi8Gk3/VuMp7sbDgneFBXuvCZHM26fXxV3ddmuaujYSE3bP6LTvncKfrirp8/ybLJTM3e+DnJ
msMcnTDNmzJQ6TaDoLQy9HDOzy2uhdKfF59E6PMWlg35MH/d8v91i52Z8Oro5S85fO0sv1puWYOP
lu1fd5dbeilBIDjl4Y8NwPQirivYfAJLxFg5EY0tm6xiHFsy9v485iZAdeKQwHCtQi/nzzHWIerj
VehKhMCm89IFIN7AI4wg9hhAklmkFppTsbazakApj6dswpgmjbI8GR4pFthLYK7RdaM0Cnf9JBC7
lai+SgFBqXi11EShxtIf/BbzQ+bj4uoNJKvtyHgRzD1YrUXKmtZzo5Qr4rJxmK3Dg4iyr0PSzdI/
YzFnz7+K5eMkNeeQz3Jd1w4EiXe7IUo+oU/GJ1sFGwJ3+8NXpvo8pyBzmcIHNUMaIf495TUiYiYz
3QZhPxyBJQ5HhC4+3YAeGukseIvjLLgjB2LNEolBO5OcaiLXifpZ7nvwEAO/S+9EH+cb2LIEO2Qm
ukavPHZ1vk1Nn2vx7GhpO4GRFt5pvgv97nlxGY7zubIMB8utfzwWOPwQ53SwVvC76Fqs0iVqg0s8
ZQRHhyDEkyLJz/QKPfz6uAW0EE7NpAfDXkLRp7vLYkwU1nOSJ9VOH2L3Njhi17HM/aQHA0HDg93n
JSS0Zj4a8r7SzhU96Us3gNSZ6oDHzeDgyCk5m6h4jn7V7CLMmx9eJi5kqtXPmV0PJ1eZKGyfQtsb
HvMGpGaOxqAwNYUVi4agGdJbsmiJw6kxmv0YBeOtnzHIhNLPcCcHcBcyqGrbiJ42TarwQCIjwLRQ
7LPECe+zPskQiIus3YRZQEk5npcr0r6ieOkfBBXeLc56HaFj3z+AlGMZhaUaiee4E5OW32d1TpXY
Me99IuHXwqN1UxPIIim+vAOgQchbzaN1DDsV825yNtCJwRIxi50j0uQsy2CiO4P5UGWB95yq+Get
++VluUctnilgwaCS4juD1WxbbwPg3FGTxkdnac7WtAzUFyKL3iBRbJfHZanmQI7QuHMIInqtM6Lh
ith+9PriW43nAQaPSU2pap2DGBHAiMl+LnEwvFn0+e9KvJEYx/LmrTAmezMEOU2h+a8uaTiVTVaT
WeLtarIAfFtqhNqdXnBtlhjp37CMH5nOe99R2fJ9mNMW4key1/U2pJSzi7Iewtc1ceLmtmzMpowQ
T0DejoEFU64sjM9WqxEPZPYznuqOhQETj8ZOx/uOdjtrj9eq1dxXcwSAl8OVopHSbbUiFPfBfGuM
JkyeEazL2so5dfBvHxui6B7CFKK9sLFhj9MIf2NULYcaFi+UpXGlYh2ZWzn5hJAyAqUdqe56aAvi
SNNfWd3B8c/L8pXAQXobUUOxzZrgPZuIzlzXUjvmDSRccK38roInL1GHoDT118GNjs2QhOsYZOuz
FAPB9YOq1yi4qCfrAFY1mzeBDyE2QIwBdZuQ/Q3thfxDHNoohEGQJlwKvbZ5qIlxOg1G4f8ykzab
5aySGWTT3fV1Vb7WNDjQW6c3a4oRfeH3hET8SGdKPEeh2T47EUMDXt9obOO7euiaW86ncOSYHVqz
zc/LmR45rnmK8HePtLpG/odvjUtd/pjmaXcxRQ0wh3uGRLSn6RWdG4k33yQn3fSn8EYyS2q9ySHd
11ORfQf0CW9HxcFVpcO3aijHM21Rat+2Ke+ka4sH4IziAdLA2Y6po2e6BVuLVd9aVPzIvDht79E+
rTukFdgi6h4AqTM+mPZU3qmQbptvJuRGIRbJRxrawmfu6avcfBcUK1fhoK9lCTjfha2iQZSgr919
Q3flEIHe2EffC4pnz6Nsgdf8A5aqxtraLc80iAjkzeCglYmt0/oYxx9u6mzdKZy+eZ5CEZWG2SZw
zW5T6qThadbYPrUZ4EUcU9GPIYg2bimdXxrZislOUyB7mJ65x6KEQW5S4EIAGewyN8yOaPUXrAXr
ouHN8ALzpbL1iAYiFwIR6uKF9K+/7i5/pcNJk9Rmqlg0fvXkDAzOw2i9W2Yz7SsQKzt8JdZ7VQ/v
qjZQ3In+d2Pr01WFREUqL72RFI38LfaY4FpUgG2QUzeqloQZ1AG9UhID4rm8qzs/vIz2PRIP8hB9
GgF0ScZDoLvycTL0uQ1TVCvLnPrnfG/bgfVbb9X3gmbyW56PaoN4J7ulAbOkyCP6KIN7us9Aib33
Ub1Dmxi/WNHwTU+gPXN+uJ+icR8qV1S/eqegNeNjT5mKA8UfAHQNOal2aTMsFyklUjvxoaYHzXGU
jvNMejjhxcwI9pok8j2QGki3QfW3KDW+pVEAsHVqiG2e5IYEjfK1ZGTPYutFOc5/c3cmy21r25b9
l+zjBeqikR2CNUWJqqyig5BsH9R1ja9/Y28dH/o6b76I28yMcCBQkSZFEth7rTnHHB+JbFkXhtnd
xUpY4A1xtQNfIlwZlltuGjUlqavtu+Ns2tapGrpHktOeoKVD4jeW90wvIyBXOvMabC8PrdJqazjs
yj5cquGFx7ymjQkRs+aH0dAq9mscC/7cUd+aPYLTQwh8L0s5QShqfYwq9qtBhz8vDlMN4tCo210W
Ruq2NoOeginhNZSS9pSZYlL/RnNfEGoq7q/lRulSaxNB2l8ZQdbe0RVmwjiANjPToNuUhe48NrDo
QUIU9jFLIf+YFv6pLoWiSPVo2RmZdU5SNXqLQjgrS6Z8RppCjy6ZmLuGs7KeuSJ/b6cfJjYW/OYG
iBYF6nvRDNptm/TfJkUPVm6ZEzXUt+9NozWPWVjh3xH1TdttrA/3DaNkuGuBKj2NZPadvC7X4C8Q
9czVNGPkSzbvsjgfCSHPCqE0Kxt862YJ9PCAw49I5CRJyM+kMOeWdXcYLAN2UeMxO+vcbEdbhJuY
Gs43SGWoK8Sls6P7VZ7N3oOYaRJsh0h7Q7+4eqgagwjirtT9vz/BTs/WWG6ebGLI166XQp2Nky1q
ZNymY5Qd3FL8VVTjsU5jAwp7Vp0qYM4HTYPEN1jTQ0QGya3W4R4VW5YNEJR7CgzQokMCspDbRHNr
bTmx8SNdyh+NpZnbnE9/E7YQ+rLW+RiRxC6rlKEY2P6ovu06Ghl1vTy3E8ILzY3NN294LqJkvrFH
d0ZQ2SpnQzXz0zy3QkqknrDT/Fo05c5R+p90Mi5jEiAsJKeDvL5lOinlfJNFWvIcK7ODLApCS1Qk
3h38Be+OX+WM+FvDJolm6+dkZbARIgDltKmSR6hkTdO6xwbP9DFUlcfWCPkWivyy1NaX27JIz4WF
4aLFguMvxKRt0z5btnpElJKcTLd5352CTD+MY+s9ZpqCACaOLz2uOUhIYEK5RDmle5uNTKsq8Q7R
Pyl4xhhg1eMmGZ9zbNBnihfubds5OfOKwfrWRNEu92aRUKhVB5rG1XqpAUfFBY/trNqDlZE/p+r4
EjOp+qZPkG3B82+moK7eROfxI46IUMHsaG/mdmaEltNA4N1kZ7PC4N5RXzgq49ztrKr4ToX3rsti
/R7qobtNKY+tqxYMR+9C0LNGXL6d3R4Ls26/2Sq19DAnekf8TLD5gr+L6+k+na1PwlVsMYUf75HY
5yeToT38MoHyKIm0HSjwpkbwHOLs5aZN6GkgRpTKtLcxQ2zKGEyne28YsP+bYRg+XW4seDLJQY/S
DHmQBud2EP17ki9UfemflSDZ4BCLudWJZNelBAnG9Y/szTS5sVrj0XTostgxife6AiV4RIS9D70p
IG+B9BvxkyAbM9n0Tf4XNRq6apqTA2NhtKTb8UPtVhD9zaTcE8Y7+oXBBXuxrexkCj4kdjbnoKhZ
uW9dDVbb2CMXW5RxWcVkWu/NyFxXTpm9AGSkxEK9viCW0KeY632q3CzUKMwfKye5a5xWXZuD7d3F
utHtKicaTnNJfEyuhTY5G/RT9Z5elj285WUd0rzNs9NEPnHrddzD4vDVCp2RFxyg+iY8R6vac5wY
G6L9HBdsxlBcdOglUABT+k8aUyHeNi/KeA67hbSgIryvklTb8NKzDQUs7QFvmfrAD7gBwNfRGTVN
Jn5mcyOl4vjXmo0Stylg5gGwB6FOONjUYcf9A1lUrzcno+6aUxVzly+b+RAiwCfxUA1WGmmLG6IG
ID1x5NS4U3NirnyLU+0wE0//PDXZuU5748DYpFgXpk6ZL4mME8Ms7m7tG9FSeEB7qz6pqXLOIj29
ddOs4w5nRmcqX/C2MjW6SbNsZ+Zde9KgX2lqrlyCcNGAJfBTxl1vv4B8r5MCUH24jbM4v+1cIyNY
YNEOWGAvcleeashpc0IBqmy+rfT0KQRc8zQAwkJe6r0McWPfx/XLMO2wslYPSVxSALZrfTdMZbup
zHTjEqxycoD5RiU/mIqoU6MpSEllqJNbO512xbth0/FNSusdv1n9kAjfcJvn9qcA4BllGD4SzUIu
RYeNJozfk34A1mHZheAZTC8duqSkmMD35WZ2UBSzfSRDi4CFKNy7oJ1ITrVCSn+5UaN2KR75a1CU
arrohBJmFc6fXS+mu8b7FIKCTGT45YItDob8zTwwzikb1/EZyzQfHbLiQYUobKWODqRjWjB+8Jcg
KHd6wXiyEJcSJjSYnOmFMQtCSmB8PTmQOtTte+YQJCgVgD/t0m72FgUMUTsIYeGziCdwHmSGDGsv
7PzG7JwnuSB/ZT3rBDfH+fQyYsTd1iSP7IRnPgyB86mjoh6DqM/ObcDt2CxQwGjwpwH5ReqR2EAQ
uTkEZypVl84IXhVLwezXDgytuBQkPdNXt3ez2+Jdn7ncJT24V9OGmt0KxzA1MHLcsiHbzaQd8MnO
6VO30KghO+1lqJUVdyntNqgUiDcKiVpGnAMIS0sYYM4lCZFud0xovFQh6LNvR9+tmuqkK0RuxqGK
hnw0jUOHaK/oNO08t0wzoQyTxZYoyQ6RrcV3knnbNGb3vW1252TwbkJ7AqXWl4jMchrOCqIWx0Gb
3ZGDeySMd/BafmjpYBxN+Ctnx6VHRRHTe3CJh/ay8L01HO9bXzrVkXADDY1oGXxbJqvYfmOSX+Bu
yYo7BCabwdFJA99pahnehVGdPltRvB40dTzXuugG5q0G69V0DnAIX7Um0u7QsZxg7NcHo7cL6Gva
scCUSUOmJq6eHBeKFUn8Oc3HLtmNrh481eM8PulLyjQk/UEfqzsrVtjeMwPO6e8BSiXdiPJCXpaY
fZL67Iw0XtV2NNBm9bQg1I5Q3NaJ92k5NysuHtm+67yGAQYLu00pjhnTCWdQfmORWLxnDKQBC5oo
n5UW7eFRtZ6irrsLCzP/8HTXQPyFIKUJHytjyfyhT8u3ogpp4DjWT4M2u114JDUbFqN4Alzrwk2O
uVVqZ8pU6jmn1XJGjof3slFuuoJIKspSbw7JOZu6i+JTGQYvHTXhPR08yn1M36k5X+IGG1Nt5E9B
p/f3Bih6KydxUGccmquN+tFDfF+Ro6Odek1F3EbX9GC5DiWjOje+qa6BUXRWKP+nNK91G7kAUIjs
ccw1SvVu+yNesmdHhItCtl6YvrbVlqY22OCRTrIe3LTa4D4Sx3WO0nxD0co6TmCtIfTO+9jiSrei
6MHoTQ2NrU5V524a4Pi1XftCLLl5J3cBjSVXuMTKbFUlNUPumlmsBhtuq6nfVSNVTWSWNzPxbyYl
Lb/slZe8XqZjAOz+EpvhROBFFW49LIB0bnpERHSTE8tF9z+p2TdmfLdYlUBsxj02O091Vh3Cyz3d
d4PKR2jfJHp95yCB6FyoaSN2rYeOegaORuXZ6bvt0kLOw5oG8FIx4P328QmBc/VgW/yYCvJodMW0
KG1lNEVmipMFRdW9K0iDeBv1NZmhz/qS8eNboHHjTNmYJvzxzNWe7Tiu92GIgX7USrQMkHjoiiFG
bOJgUwZLeIZG+PcChKB3hBOT51ynqo8caP5JLhSYb7CBqoGSi5etkWNTRijrR8T+2r3Tl+lejQFA
VWFGSnvDPBQBBIzBZXLN+zmhd9B094lYCGqiYqJAcgDcd3RV15p2ikY1fdMKpI3zrA0be160Y8do
hVK3kaDiBObe2T0JnXlS7OlFa5vMrS2/mSr9LoaV5OP26/aDQtlwHpVx184T5E0qqRh4CvdIFoq7
1eL6sbcdF6P/7J48EaHdJksN/7okLDQlwD5WiuWxTZ5Mcd0NwaXvZMww0hAm8i0YC/K8f+Q2MhNz
jpZ1NU7VkeiIhBlWm+9RqR+9Sqhgio82yMPzDJoDMejc340xP8xAfTaGvjsHKdKrtNaVg6KFD/Oi
OLdT2dtPc8fvPcYo9jWvHqJ58elIU6NGA9c17149LG+TzRzUCoxkKzcRiNzY5YJGnBLBSi2LCFyV
Zt5VxlwjL11MnzjTV6PtjMs4/hhHrb8sbYiVoUQN1FOCPTOX3KbYtrFTzYAcM69eu6hLLDMKXhJz
GrbpSPypHvcXfmh08nV1WAc9elG7CZydJr6qUVmBCQN5NA41XKZBNLAFQGqSi+mWqk997GitlqsI
Oc8eve1RhiTDaOzW0DC+5aAMfYTGxpsNNidfDPse+KiLSOpAmo79wwxDdMV9Mj2MxF0zOvD2kNuQ
25Zp8kw70LuNhZzcNZqj1TC2diH9PRQBmXoNNb3UiI455agGK78TJGghjarfFTPBYIte/IjrkClP
3N7CejdXfC+Gg0ZB5ehAXjDIyHtAN534WhqZe7mJ2GtYO1hzL4ur3UxVgWZtaAw/dfmtGIp6Rs1c
bqiU2j5MNPVcqgPk4VHnip5wS9SMsH2c+jfAj/GD7rTtI9i5nRLqb4Wtqs+xzZ8iVIq/1+Q+ZQCy
suTGzukU5JOYrh6NzDtTRhnelpkSVzUPCJu0RtBCQAaGJZcMDQ0SZlTCIp1wfqcw+miMzfQY11CN
hyzFAGAjWO7HvLmzWj2GAbwYBFoM1rPpItacBUuGt0RjLE7Kj75zn6Gm38f81HeRRQLTonaXfsF+
QpuFaXsX2AtxT5P7KVyyeuKg0I6AEmcqmicV3uuBalzwZLZop3W4/k6UTbeGitksilvhHCizAyZb
cBaqFhzTLaGX402SDcXa7frgo7MStPGV/TokFrTLzv4xOlR+tT5D+aIjwKozVXmghAzHeynSN4SL
LyHNSaIteYqR2fjB7pAnlJ4S3nP9RG4PuhABamxRo6RVkNVT9CgXylxiv1k856iPeb1eHG9ZwyeO
b+Qi7mlw1JHxISu4ETpLTQkhOfb9T51L5KEOLx1Xr32qTD352tNMP31wN4FNm9lQlE1Jpw15tYYL
Mq6Bai5avkOJhdsqyGnqDt1APytVmOCZFLY7p9upiUL9yVSsnU3va29R9vXThjZeHXlMgehM7t1P
PGjefUeBy28zF2pE6bQbLmlA2CwKyrBXLFEers1RX0nL7H9EXPh/KNXIsQ1Mv/8DKAF5afPxo/wd
k/D1mF+YBBXigWnQQLEMHK66sLj+wiSo3n+p/EYdVJG06zyV/+kXJkEDk8CMnkeqnvCj/4ZJsP8L
R6HuATawKLtrqvefpBrxMv7wKboEYzmYFB0KnxbXOWEV/d0KmjPHDUhwP9FlRa8Ycu0d26wGOfVr
7WtfNZWw8eYYTc4o1+VZ/8exKcDsxiwXoKZ4luvzyU25KDWkBqB0YRiP3oWqJsP5lvkANOqOmQlQ
urSNMCi0bTv5mMtiX+7Emg4KUSwqVPD4F+RJTYG6UtjWi6M8KxOPv57629Ndz7kelmsTsoVV049v
+P6Ra/3z3/zxv45S+HU9LNf+OOfrlbWKA6nUm2IUJ79eV6G1LyqTnY2SdYfKgVzXBgRyYD2GTGPi
cvYposPpkXvlwrHbf9kmTQ82jXgQoTNcRSzICOLRcleGk/moPcn164lyUy6uZ36dLh7423/w7w7/
sS8sSnfbpjbpMOGqt9XqcH0muWZ4aP/UGjScEJARQw9X7KolS/5Rlcl9OtU8WsD0v76kZr2h2isS
2Zyvj/L6Kf7xocrNQn7+5Icsa2qbJPnYFTeTxoQailWgPhLOEq3IMiFPIKLBtpJfwjIn4rLRKpCz
4kS5T659PU5+pfFjGFut027l93SW++ThnDFnbUTU9MRjga65MO460Fzy/7yep4/mxe6dcSsPXL/8
cvPrScULNMiq0ZRbqRcxY93mJ0Wp80s/Eo/acOizj0KwcOaw0VEYCPhNKhZSCyM3TaE6oE5c+rEQ
v1CPi5q9XO3oa5ZhTRk+yot15xYUu1xBoxKLvkXbpPLpw4Dv473jYtYU+yViVK6pabAj8EbdSXJq
UNm/8KnXbaMpqcLZxZtEncqFLZCtck0yUEH1/r0JCfZlmSsXHyZnuCSs0ok291/wUQQoaCndOBrQ
3jl7KSCTUrLQEczR31aN+H6ykPswUK/XaZlxVMqfcrkqNVEjeeYHK7/YoWdRTFLP8u1AJ+K/kKuu
1SP2y/J8JDQpwCOpO3p+pzih7ySJvU/MGY/+9eU7UN7Wek1FyRbfXQnelExYuSkXkhMr1/C7naHL
uVuJ4eycirmNvkB2XElaLoUsZmxzS5ecvwLSvfoo1+T/pvbKTFYSUFANutUsmBqgmBH/FzMxNaPz
ixQbxgIai7cPC1qKDzFLdeeINN4hPL5SVjNTjgXeO6+VkTxoqijhG1piXffli5Kfiak0fh/AWZW7
5Ad2/ayCLY2w4pgFCxf5NMu/VQDKoJqIzUy85jkhVaYJBOVexeMZB+FB6q+EJsub6nA7mguygJIA
cKHFkcfkmsn8Ujcz4dZEN6QIdpVc8yY8SyspN6ojpd1oRv/DRdAJ0FdAuIwUXvWqEatyu1iSR81N
q+0XVngwYO7KVcmAlWvMrGK+TOGNVM5ogvKKqnTiDyNAXZKIHCLIXNkjRGCLTCephJuFHE6uXTfd
Bb4cBLe/5K6+D9/cYbI3UdnzlXAEtNYlqmxrhMv5yrGNwk7fEZy0p0f6UpkZ1/t/3qzLfJU3+8/2
BNSdiZBSEVry6x1+vU3JHrMFMKzqNP1AredKupXv8kq6rcyqPprDgFu/CXb0UGdfNQfy0sU7l2/X
kaqkL22S3FHWJC44o76XpNt+ghHT60m6+e37Kr8dJfHFcAEIjzFacfP/+gWLL7AnDN2Roe2uu0wz
v2WASd5go3AFFmrC6yKE8eo7FlRE+amUbj2C3hwuUt0o1YH4vYovsWCigiHB2Ms2bTcxnR2I+pP3
+l5oS+VCdZFVKnU9bJmIkRA3GN660rtq7YjvvC20cbmT4hbNaW9Ah52Ocl9QzO9O2SUUG9GCyQVY
HoDoJeLKMcrBICxWx1iau+OEQfko1xwX+R7xN810aJxHfMdY0wrX9gFnIgPO84mvg9BUemIxTFSJ
PYEeDlWN+7fUyMkv+Ne2WXeQhD26+1GorW2Kp39/wRvxQcrFMrvsrAmVWemScrwIarbuoBWX/OJO
UQFt04j3ujLmjvcvgrHrZgfZcINDvd+4RFzgEtCOckG4+AuaTrAZJT92VchJ5cIREvrrPrlZLoWH
TkgckefIw9dNuc9IwggTm32SWyZ3aMo44qm/VuXe357na9WFRovYa97jPldIaK5vdKGslqhDvZ2g
4rX3pW4PZCk7pMFoRMzhkA6ZniAaGwkapADP9ywTQ0kgk4yCtIKrhil2fq3K41xU7rDDJuQ+NTYx
H8j9RuEbaEKFVylX5U65wKHCIFIsFFQT3DTE1+36GLk53Bs9IurrI+VeuTnb4p6V6suA+9yuGJqI
7Vg8yfWZogCLtB5bcF0YoGAoFYdLOZ6RqxRxuBmLnYlYk5tpPvIhXLf/7WH0Kvw/8kz5ILSujJGv
zykfft38OvzH/5ZcH2N5Sbnr+urrFcjH/fYqv078eg6nRtsfBq4OPoCbfjmJm14rdPpyO9BN8v0C
INJyn1z04uh1c3HRqMqT5dr1sXKzX+romFkruWGGDjdWuapi+Wb2Kp5KMcXtVq5+7b0+z/W/4o6o
+mEGu1Yelf+ffMi/O/m3Z7we/uMlygf/9vziXch9U8yVwo33urgEa+JnKxfLP2t/bOLw8nzQlIQm
i1P0QfhBBOb7ujAtTLiBNf+Qu0hj4fZO7fD3U/7YlCf+X/fhd0YO36fqSp5nyPHC9b+Tj/v6X/7t
8R7EmF/bNbko8hX/80bla5f7sMxykZKr13Pk4cZIfh25ni7PsTSyNwcoqNVoULDDeS6eWC7kH2/E
REPGjTbmWyW1H6uqIDIo64c1slwGefkwnOk9O9tWsM8tMRBy5JBPbl8XXzubQiNmvK51bkxiXHg9
bohHfj2lfBK5LQ9/7ZTb6ozeTysWoP2OgkIad3I1qlRkRgriXTYTNadY3aZuwGq6TRKiowfbv6kr
oMwmqm4Gt1y3wRUt46M2tWtnrtv9YEIc6LVG5XrFb4mCPJJhOZZcRKyCHmGO9t1GJInRw9oEvWce
vUXFEynWojpHJCfWzHhwdkz1Ibmh0JYQ0y/AaEJhzfeQBRIwR9vXV06azvU/l0M8JL71MSoyhlwS
BhuKm7jciXVH8Qe9NVfUHh90kW2QoSnGrB65RwQ8825AT3GcxKLHi3SIKfOhfuqOiZi1yLWcQDmC
hbQdvmYVtxGL0QmWY9sY2iYsrU+JGx3EPOi6kPtsRghrQ0N1PrptTIMVbUnZAsTWW1jMmYJZTauT
16Vx3U0ub8euuBPLRYsZn5rwC2113pb8S1hiXCX/MHJNLuSBDJk+6TBBAf4LK8zXQs8igPLuNpDX
xk5emWWewSiuz4lclXuJVL6dTUIn5jEajsApPQbNMe83pOv058mauFrLh8kjcs2KVpXBh1E2GBOu
C/rav2/KA3JfXGt0m73JWlPSG1BH4iOwE7Pg86WPIfddD8i1SfypvAmcDkIfjLfi85Vr1wVhen9/
5nKf3Ow0UfS5bn+tLf19RK9im37NFsQTygPyCyMfJ8jCnW1q20Va9cSNlbEhaQP/bCryFhnJyV4r
jtfSM0Sq0d+nRjEJLoE6ezi5xN1UnpQZ8S6OEY0NTFU9clTb/SQiF2gg8ocHO8rgSKuY9UIhIJ4B
/f3oOCX9uqq/kQs6dL7T9S4ZhhPm61C4IuSiz6lDrRB6oQnoq68LeC2DSq7XMFqi06ai8Yi+2J2P
GXmH9D/Ho4QL46/BsvfPZi+zPa7bck2eI8+Wm1VALsV/XmMlf55/f+bG/0sg/f9/EfQm6Nj/qVp7
yLK4KOP292ot0fHiQb9C6J3/Mj3bMMDPqrZOrfTvWq2nETNvWxBCVVqDmvl7rRZurWqz39RshycT
INy27Lvof/8vwuk926HASnY9NCae8T+p1dILFtC436Bypqvp0CYtQjtNh+Kv9wdwMrZjM8k0Godm
/9zCxUJdNAAbb5fEf0XIhFQiN8l5jGcHg31jIomlpYgRwt2inPhhTxVqsE7ZW1FToy2KiZcKKDzG
3oWMiJz5bOvt+g5UnuId54rIUVcn4i+PCenKwlMFNuqb6gNn/B4ao/M4kau2KJPrT+TOP5BtgyMj
NwHeY7W4WP3MpUZH6ldn3dYGDbRqmnncZ0s3bI0WNnz2OpZVfRjh6leDfjOR+bdhDL/TxuTFmz19
DR5pXpPQna7x3cJJV7MPRZTDtAhtslLRfW+T7Js7h8tJNQ5OUejbKdyPHbq3wp7D1xH/Yo/yei6K
5sJtzp8pwt8ATSDUuSO5cGQsmBhGugrFjzbr9ZtObY1LV7gB8ElCPIIBZ9M8IG2KR7SeSfNCMYd7
IELLVWGQpUCUOHI5EjwPUWxtFgfrLSrvW7nobP3g1jX1NUghq5m/RqaP27nXyn2KVh3PMFK2HCPi
zi0azQds8wBGMLklX3vXEhOLqXE8VQ3q+3geN7W2BBvPtsjXrEJSMb0Cb1VPGnOlEqhdiAaSOf9s
xvmgesa4yVply3WQPMRyujO5QSOdpdzqpNMFUDHOFrTz01CSJT7gU2kTc7ekirGaEsM7LmB443DT
6KYDqql9ysED0Z0qTiapAytCTbItqHQCJcYSe5t3R9ddl2JgFRQY9TiycSyqaWWOILZbXD5B5ORW
kr+A+rxzSUJfl2F1mhTnVQ20Uzq25r0ykkqAJzYH9hYYF1sPyDZ03HfiW8YtslBfxwt/ij0qunWZ
U1sXtVHDGycfIFO21melPQtlekf+3LrojXU3xSRJ9F1+Q+Zj9rXgrVkkpTwSd3qTVi0yXphzVVjd
hXrxFgTtupwwuVo6Dk3FRXszBrjua8bxbqwAVon0aFUgUrqUQ4fOplXJ6yQSvo1hHaVpfWZ6/+DY
ja9HS3fnktNNMyg+p6mxbUNGOHoP/61TxqfamcNb7HekV6bU8IzS/UyRHdtFcpNXdvswt9W8jrwc
fZGzNmqdAbGW/LTd6FwE2qcZldYmCMikVIphuKsb7aKg2gPmTudwUUlg6tSK2YQdg7aabsPR9o7w
Ve+JtUwIWxAwtU777gpXnsKtT02t4FxO2Z7sp2ZN13OG+RPn/mLeCFZq65dmqfljANy6ohvtx8OS
bpauB3SfNNt0ti38qCl6pgx0FIyN7YwRwqePNHoD7f14syz6d6tJn7heKluQUDwa7dSKgvBLMrgt
H2eQ+pHpkp4bLSuzXl7KBNiSWUBWmqvyoo4oFwrusVMJj6ak0amVONTC2YF0lJMeoG8olKy1ON8G
APlsM+dzT5W7yF6A/szj80CiN+bUCpocCCYujYBS9HGNyoZikTZ+QiP8pmfglPFW7S1gkQTVgsyz
lcn2o4lMt1Bpbo38fqqzI50yvtuMsMYUYHNdEpwauZ9N9OaY9rT9aec61FT9R6HkYrq+Mi8dyePZ
VJE83NaviAnx6LnU5rKFUJbYJDQuKKOJmUBhbiNAblYRLRdkpH/V4fhY26sayuqaQIpyRSrc2g1Q
MDJuOEH3SQ69EX1mk9nxx0s/m6w+hBXxfno3/kWYHInCafm9y6rOrxpAhw115Z6r5towLAKvajP1
l7jY9QQ9+EWeXEJQcjg/AbyFwSOO+L8GIjRobsxAMDVbODuaS0GonjLWl8x7ityO8pW1vHgmWc5V
FgD60vc137e57W/tqn3G4vVeTPEFfztMXFvBMoiGkHzw1iMfqX/Pgzk+VglAA0ufCYTLiN6BsgMt
KvBjCvLxBHDSjBZ1XQxHkVKfY6jum+pH8TMaw0uGGAC/r3prdxY/5Mk4IXI4684EaYvMU3M2dklk
6STLQxXSAfPtHJWeGV6pF3gF71kGkRWVw48qVg/VOL/NFaqWejCwDlfQ1+r4ZVK12yjqrZ32WhH0
zTwOD16LjAcvGfqxOqbDZ4kknTI5BX0w+mNIlalWq5hi6fII6uivnvzUoE0wWgX3lqaaK0WHAqn/
VS7EmXSj5+4r0HF3HsnJGztbjtoYOavSfdUzOwHiHvInptq1naLSWHkRpBPv1u0Qk9l6PNwpIAEH
sEmLa05+kSTNhowpLoD9JtbTwR9i9yNGKklXkIyoYCJuq7KflaZ9JJpUXwdJ95P56ImJqXJrOMp2
8hBEMnmsJ0IwC67cSWwFp0hZ9qhbsfjrLsryASGC0nGM30eV5sMBUw8VrL/i1vowe3IqIkIcax3d
U4pQOCf1jihMvHPea6KaD3NYm+eeYTyBUWSHKPEjlx6wGjAWbbz5I/eNjlhpIOXPs4PXAynEpp1t
8rDdD4rX32wx4TXMny53oC0mzM1o4YuhlxPr81s9GgpNEUxwiq4dMhusWGto7wwjykOfvKCg5jPD
0rQpaiddIz1+g+5Q3fLySHkhB9xzuHE4Fs5OKJYHIMY0FcU1fOznZ5MfxhqRTRfmP/ipLgclIuvd
M/utzUc85zC7sprpNsKk/dSWlFWUE+Uz4uOG4udoZAevnvtVHw8Qa2z1tQ2sBxW9PJNi8zvuAgAq
pLwDKV5BYzNXMaOosLWiU+9oiHhs56bqF5wKkPaju3kxVdI7UZxnBpeuRPsJXuCEcohsWg+La7RB
msKFp3d8igGfiP/uOktkmxWfeme9h+23aQhOOuxhsj/AcPKV7d2nIEXJbT0P2WxveuIECtvZIen3
+aJvU8YfS5qfnYbJ7th8LEA323q6IBZ+0NDs6275Q6/tQ1vPR5woR6KR/d6qXjQwNxubr5haKwS4
EP0Yx9tKXaLdoIKvoR9QYFt0Pws42FHb78pWx1iEi2UVZuV3UtTn9LvRL7sodcu1FjqvbRGc29D6
YTu6jobW+Rlnt9U44Bgh6Y5iOHF9meW9Ja7A1gH6XkUp177K2o8WcI/ZLS5zhrRWCZz3uKhOhQEQ
lwHCOawsfQMmyvX5K5U+SPo7HO1+y9CPLyx4ic/Fy7aLvdyjof0Mh+7ZTpSjK8aVam0cix+mEV4s
ja913OZbkqnusJDSvWqbbYjjZUl0sr1a5VByBS8p+wAjw1P7qlTpZVn6m7wINgqEjmFea4hrA+ob
07icrDZ7dBKRLRWqADcJg/fIQ8VNrz71+Fxr1wa8je8PsTx89l4MToO9O2H4dhx9P+Et4yVbmh93
3k7zEkw9uNdJvcKPHDMTgMJIcvLiqqJNBCc20l7w2nq7YAD64JnfpxSmt6m/YwTHh6V8ko7wYGkL
om4Nw+aIYBNN7RrJ1QFES4NPzd0v6aOeovk3bOtJayD/jgTKB0N71ttE2+HAibckgu0Lszg0KRc6
My5mPAotjmPug3mVjJtWzZCVteGOrwx58YW4yQhYSY/7gOKW6ArKVcvtvbU5UURMxGE3FKUdeURu
xzURHW4vaBPigdcDOn971b/uvB657nN0CBMabBz5VNf9v/33cqd8YX+ck6ZkXOh9sUt7xO8beR53
2PbvVa77JApdn7K2tL0rsKxZGxytskfXR2dTPrFcSEbLdVOu2WULcUG8a7noG6SKJNJbQTBvvN79
yOX/Ic8y//XUr30msZwqF0hRfpJIml5wapa812hyB9HaCkRDXu6U58iFBNhMNlj81n4qwX36fzz+
ugmpd/Zh4kV+Lck61yNaaae7mr9QKYo7kq4U4baFZkUAi9znDOBoxgxIT4oSdNvSLf9dRJKLmFep
HemV8FJ0sAr6XT1GN8q5NW+5Wy3WmflEkjy7m8T2GZQGG+7UR7LWp7fx3niElHlX+pR+hhMjl3DV
Puc7ULjVy/LCiBTMVPm9WDF15GqxJo7ziZriCuaYC2BnlyBAZBbkx6v4Z3LnYbFeLS/9eaqc++zJ
vRjTsvpuEMRSbpv5BuJZ7mdr3PRDheh32//k98tcBbAQOJn8naA1hPNkOjr7+GPkwpNv1Hxn73I0
zJSN8133nVwrch3yGQD2uhzep8BXQP1xa1kbn+05KP3Wb3fGC5eSVTFugYVB3F8F36qn9IQPEZIh
+nQQzfgklceazFJuaedsB81OezIpFGu7SZvWJjrk4TYP/Ut2516AVMX1CoR1v1WRF4ZMZqO7/Fg+
hN22fFBQSGU3LK2bAl3uskQHXX8VUQ1qvALsPylnlhoYaGXV/sQfuNg9oeRYmKcD8x77GO/yHbDf
Vtl7PqY7Ar25JRdNeuQ62rlMMPfQ9JlaH3Wc+yl3dd98CgYWEyrNZ+Xj0pZbEjqXvdX6xil7zN+5
QGcXqAx7zP+PxWN9H/nQkrZC1+yuw72z0hnkrpwVNojtq4Nl0p8qvHEzSVTBMdvm/dqzqUP7MUw1
PDikiw2E3pA9WeXr5MP8b67Oq7dxLVjWv4gAc3hlFBUsy7LssV8Ip6GYc/z156Pn3LOBC+ztsWdk
iVxcobu6usoud623/IEb7X2RmMZH69RP7vKnNB3hHTj0GMu2dnmdHUz87OTYt/a8rz2T3EVxSQ9t
Op8f8TRvd6b7mDkjf011cvtaYbzmqI/RtxmOtun2O/UtejZD2hED/TE5YcL+XX7y58Rca1/1MP9E
CqsJom9h8PtXNcWGwY4eY2+1V5vwiwFQdlbHvLo7crSXNqPqH/GxfKVD/JFTEQ1nPRS82a5IRt3k
PXr7sm7mo/kojmgaO4U3q2GE8nXlZvBwtUdAJJSkDB91zNwOVBSH6fL0qlvzk733guOLmau479XD
OX76o0FjctvcoRnMls7oBedV42o7hBEQ961Q65Vpt3YlZ3Yo2gXS0wK97hYdtYcf5ekpGUPB+cHi
t/2s6chA7uqceAKfji/w7Zk6iOZismfTnLLFIpcZ+fW3VnEL1lJJ1zWlP8fyspHkSPiJL3T5eP2x
PtPkvu6y24ShziFhxwnWAyyLlbvPXdppEz9EwRow6V1a3f/3twAafrwvTA9r2aV8GipWgN/QSNAx
vPF+RV/vxvum5yZofhC2Zi47PZ0kTjm5CEy/dEcyFNl6UQNwFrAeZ/1isn2d0uPs467oy/D0H4ZT
e0Z1QGELWc7maVaZ4y/Jbg5p+/R/1LDdoUeQWy4Ud8P7N1N+MiewnJwclfK9275+wT/bIXrwDObD
+V32dpdyKShz9e6iutlJeIhcVbBp6gG125YzD5NZdqAdIt5vg9n9hPTS2NMt8zLo7uW5xr02Dg0w
DpzyDuJe+6Lva3aycL3UiCzvBlh5+m5uwuQBYVDMOQ2nOs12/A5Ikjrra+LFdu5n74mX7RvQIbiM
dnUhYGLkqqA27bG4+FNj4zJDlOKJpzXE5MWvdL+li+3hvaof5cvwtxzg/Z1bwR+QP9vpd0enb4em
y4fKcpqP7iGh7wFlWCdyp/Zd/s4mW5ReiHSBsprRSwLwydWVaP1iIdd6MK9HhBct9WP81jq0Uk9N
76uID9vv+FdTQfubiOdUsT8lPAgcvFeEB63xsxvNWa/N4NK87Qrj5i4YroYNEtXb9/MdcNNhTRQ/
FY29DrGV8jn9lFq4yh7timxhiZfYzYnJUgWMihfvYZIst/uf4TIFo3FmdJAadConU+3203TRbiU3
kku8V+HdAyRsM/2+HNXxrTpJPKLOSf9ko1tqwUpPnl3sWYUQIGhfXY+skYSG0ydl1wXDTXI5UlXz
2OOu+4Si9iT5mCOiZMbri2CtvJlHP/2gn2an24lxVT45LDkCkVI50LnC5jDFYfWOOnym8SNj0ARw
9zno/flzIVIVqaO4wD9s0M727IFqqg/YIva8Q7FY/FZckqUVbqg/7tRt7tVY0A8vBb1G22NPCPFS
+QngMn9+7zgFP+JLfqW38vzEJYo/7ZUb3m76xNYzR2Fy37HewhT58rCjtctdH+jWsf/9H0/h+hnb
0iH2/O42i25C87ILzvrgGrkTXcpH9ClvcEVowIgmm5EosdNCFR4lUT1A2JdWJvNnVc8awW5A53js
ZCsGUTYBeIf1BX2NOA44qYC6Ho+h+OFkYBt5HRpItxR5uR6nPjPPOd6ifWOLHs1uu02R8Nv8q3e+
hulXyxnlM4U61koTcED5nKTcIIKZF+kTJR6VUZE+5Z9ib7Cd59aXgeyw7ETgc0jhpdce+VbtnOxD
lYPI96FUaN2er3u9Cdyit1OHBjbdeKCw3MPHjS5rmPzQQOikXe1VxkONQtkovtyfrZ7NMqDl/5nE
+7N/FW8s1J+7K7Cr75VD845LmMPmyZ7R0G7jaJ/GgU7vLLb9+DB86Ps6ZBn8iT+id+GghM0h9mnF
ZgSd0eeI3VfdIxJQoPL5o/wRHzbrTRAQJzK8343JZXNy0XZFmSp/eaQxFXNVOAeIAo0PPJzuRj8c
Q+gs3vYQ8aLkflP3eZumTTCCGtn1wVTsJPXYHTs869EGCyHHEqKx18WMTReYtPQjs/pYH9Cddkga
BAmwgnBord4RFCLg4atYYGP8qI70uHN+4bOd5a6OODTSNVB+i50xXA0zqKfrHeg3uSPQLYYxj1ZP
Q0094FwpPWWO4fwEEL+E3cEVA80m9rxSTF1avyo8esSpdPLIFR+Xt+G9Pd/9FAHcneEFkQ+a5UY+
IhkOs/xJcZPWrrzpMp+j6Rw3n7nhFF+N8Ix+ozN/K2STdM2dhAPNQlTkMcKAIBA/SvBx1qbwhJcU
BTndYS4XO/MjTnEhQAxS2PXGB4rVW7xXu73UIdX2DDXGE0PkzjmugKlm4wrEqUVH+KOqlwmo4H/J
z+1Cu5xdkCY2yHXoMtj3KdpZ47vqgiTcmSlsO8i3+uWZ7jr6mj7Z2zhPCKTRFbDZ2lj+A0+uuJT4
HdDLHUTNLeP4nQHGQgJVFt6ZneeOkuB++Gmc5obKB526NRuHSwhKQF2jybR76lRXe2rw42Xf1vaL
QgTpfa0HFDpWOocgnmaupAU4TGVAyfJNYWlzXNF/TcTdlxc5JjRur2u9q331R/0R6F109J8pQH2k
z95qHBlt4zXzeghmNo1bd0/G84DrWW3QFbt4kjBkn5x77wEStz3KgpjLgUDb0I7n2EWLim4DJIQS
djFWPBbzjn7FEoh4R54OGrUIkKCK7vVQZrXK835Wz0Aqa37CtBDF7/QhRsr0lL0bfyLVNdUHOuYY
vvFbkNx/48Hel3OkILzINQecCTW9sb2dnwUSj0OXhvWV0AX4UZxCCDiU/+rRUbZn6bH8h+wlQ6AO
SUcbtjSFJ87eZ3XaafGRLnLZ0U/LHnPkwatXJIof5wMcyU0e2O+xvM0Pd/FHUI+4XcAcf9/4IZKH
tvsoe0ghIPZqc06vf9LCGR7ax+VWTR66sGL1NDZekwUDygmDK96Q+RIgUXIFOkFaqOgnpbsuwks0
v9HLQZ81mwuWEMU7osxEhK+oo9uE4FD2O0d+Ws8zAtK+Yfl54xFgLEE8nAlQ10MRoMmTa2eARmM/
cAqIhBgpmutOc4q20WMqVbf8KmTPFHX2tKCYU6h9dpwE02PuLxX1A+YPnrxopLrSjt7etrjo9/1c
75ToOcfNhN0AlRx3puhmVwhrQcC0+xKA47PFHkvMD1D7c+VxkM6EM5yPPZTMzpl+MCfBeR1ItnXT
xbeMANO4bNgMiJ7xt2NH8mvNaSIH42K684czRdp4DFKDvQ3dTht9mzLbZ+3OKA4oqhapOw9/yRMm
9tkrWAjqCUCNsohyF53azqQBfrtl6op1gDFGhA2QcCzxPFC9znDLODhv029nnUuqYVZAOQZhJO2r
vj+lYWnsJJ+e0To9LrjzEoRxjmgulZ7lghpVfj8CR5ewaadjBsks6kQ7X56KLHYHEhKhcXTEbokR
+S/NLz3FzBsPYP0kGoSao++zjHO5yR6LLFgGFy1HbH2n7IDgv6F+mMZji0CSiOanLclOrX5O7ygu
WZ81PmPkMj+cSljc/GBNrlTeMuzER83TKX4d1ZiznCB2psWj9JYfNhtxcEGCJ1q4O5vSMR4oarKD
KZILN83vC/9u7fTaLl9bySvu3xEeID8cSbhmV2EyP3PR7Dk0LiLSSu83G8uNgIm9bs0vs+COzxwP
nE92f2bdmHuFErZ/xoaa+LUBD/eJO/prsQO/cujFe4g/0Bg/vtdhZb/X38pufv1aycTeLMHpvzEl
EsjTSEqTj4SNaTnxEF4hx+yYoi/AAp3dPpLL7pJTccHrXgBjB5klvfsQrmnszuiG2dYHFFjUGr30
i7AL/VKOMeP4XPu14OYZG6oZtp/jK3tp6TYXGgUosYMYtkE3khpRTaKKTJTKV7xrT9meG7L7q7bb
wIMAM/rt4AV1/0wFn+2GTC/bl2d8f6an+XtoHUKaRB7tWNwlOprENCfY9waNmveZWVl7UeVbMrgH
ju4r5QWX3ZUBBZXgpwnHpDAxjxn13Me720yn7SCZr6wtPonMPWhubGPVZQhYcBnX19CSy551LK8s
XlZkjmCvB17Anj6zB9ky4dO0o52HIngoHenaYpYtP4lXfxec/y7RhxG5CILDXfbBov6KN+nCcudT
CpKGx94dsu8Mo/ef5FJcjAPySx7hHeLA2/XE4zn9Er31aGFXReJIkF/Xu/wcDZj6vq3GvpN9bgpl
Ed6ucM30gV7lLSXaCqbDTSGgsl7TP+Tkhi+NtraTfwCYhM/Mi4ovo3aHi4wUxLZBlr7JngmsilgA
ae6ZTFV6JbzUnf5NQTsHuMA/iyFP3AjaM1gJzTIgTwkqxJ5IRMvgJBSkHOkL4CihPVf0AKs35UnU
Kwk/SS3o1WCbTd71N0QSWDUx+x8GcCeCJs16/jFGP/bk2zz5JO2jgviYa75VAfI3gVGFpBli5inZ
udXPSfFXsq1XPryfsP4DSScA3mghae/R432PPfFZ8DGwIYRftWP/GGNO/zQ95Eh7hFF7t4lmVeWx
QiP/TQf70B8x0uh+mEBhFHAPGCclDlvW4MhrOLrZR3tsZbt+1u6B8BVhBYeEKsQFdGF963GkiKM6
EchL48ZHvfRfmy8tmI7T8/0Qvba3iQOTpHOiCdGJTft+cVBgubbGayW6UuV80GHT2sCJduGjAOSO
hBBu6eSZy2Hf4C/3Ef0dr5WFpXoooUqC8XxynRCe111WYqU/J5Zr9KD2x3r8M31wnvEx70WgEQv1
b6/13wJ9Jw28iZxNFf7WHUVVJ3vPr8+Vo8TH7kI0MrzrHNcVSviHHuC1QDN5B+MCmLEnjgUd6H4W
pHcd1uyEMdVoiz/KIbCeiM0PhUeGSV3UHcAw5Tf5LfV5kGL2ED8sU4g76iIfMiq66xGqiOyTTHA8
l1digQJNmODZoBrGTG0cEBAADJAe9mk7AX32N7DjJ22D3M/d7rRkAX8ryng7oIgdChQ0upO4gjV7
6bHLOiZ3YdzqyKPvrQKreYVIWxuwYeyZONTsDsWL2Z/n9omnfkIpqsbZbuRWz2hJOFWO/iAJPBgc
Ym+Q5g+FcRSXPyB06N6JxjEqfW395D8QGQsKzvbHA33ReCHQg3qzjMvcHfQtDtWTR5rvd3W1e0ZG
y7x/5+hzCAc+YwDxD6K/JTpZ9hfYiKUG864bQxO9h8hlQzuS42/4iK2Pu8hHkFJxI5c36p6M6GBq
PC9UK+3oDZyOEB7TpFciXrIlAEuY55ETMtD93W5uUQ987vSv/St/bIjbTnu1nhrMskGcI83R3wZh
R+L1wLzvCVZQw3HI3l5Htp+1plWR1ZWeyTTM8kNEx4yjyiy5AXfGfBv959kGviZrYzHf2dUJfxO/
3aV+WruJ5lrTC2/2SXKJPAkUnuEck68D6MoHDedEsk17fhUeOIYql01Vh3FC4YcgqvbkeFeA2gSI
TiWZ29JKtNsG5J0rQtffiCiE2ZyVZNGciLDDcDjI6FDfdsDixHaLyqJdXwuyGj19mD8ZrfGVWItt
DR09dBS22cemR1wavQ23+xepC3ExWC4bJEKxtW/sZPTs3fXwkyOo85aoV0LMFNCPmlBH/fGT3W3+
U0jByGv0ARxlouh0qhcSZUANltYDUXuOgvhpWUBjdhKn9CvST/MnUiGCo9RAM5HkZ0FIam/PCVyR
QFTd8VWcWGkXKBV48qXPqEUnGRJgZ6RfhAcGGQp6ClaIygM1nNN0Uz38SRubuNpnkSmf/RUu2RHA
owGtIQA134jusdvkW9B/UiFCCgnMihhB5xm8YMbdwurwCEYkBRfG84A3oV3Y3d/c8omoMt0Bclf3
E758ERgMYQnMiHS0R1Cln0l7xVsF2cV4n4Z/hCuYKFtGkN33QEpcFg8Iz7vpJwbO+bs5SDVLQEWi
Wh3CqikNGFGIKRkpEgK7tPG9LdNJeS3PmcfZ9sawielrRJxF/m2C0GQucJcgfmJb+Za8Z3HI1sDV
FLf5k3diW9FI2JHZQO1gOOewp551klrUHn2zOiqfqnyQ2eDe79fpIaGPG8TxJUpJErwI7cqzoQW8
Wd5d2bVkRobc4qrsxmvxQiVZW46NM72gh/XO6+v4WDOpP/G2s64zWlM2YDVMsAfzxAQHacJhxatq
EEWsN3fsXQUhFiplurOlI3A3Js9Ce9KipBSI2YvWvhZLQKmNYij5a/bMawF2GoILeuA0n+fO0xg1
ikveDCREWt3AxXrEcIpv+L1pcAnQdxWvxlSVYWoD3soqwxhwVHulOmOGpfVWCX/7zcw52mC4ZA/W
PuvvpeXr8Q7HIiLnTsFl6VVg6+eaBdxR22CJd3kbzGgiMXnwLqfWbvPMiE1IriZmZUnt1+M5qI7Y
n9eRtM27C67AScBUuRKYqCgFAlZUO66ea+Wd+UaRmM/g6TzdBoC02caG++2VGx/ITsZ41Gwp8zP/
WrROB6Vc9kAT+Z6Uq7rh7KlKzymWnDiGUVivWN737xrjVMunb55f53O2dMVloHvSc9y4Dwwrd8R9
1YQ7I0/EFZQdlyRRr6cExj+v0Gu2eo4xPnIWMuKMl4piu+WnIpZCWxhU21yMgeLqANhDXlzzFIEo
35mdvKc+Xzj3kAesxD/cdQ7Y2GQvwP78wOWDrPdbOKLxTzK4NTslJx8ptVRz4G63SYpSbbOEZ8a9
kg1iN0TkyEPlnGdUZS4aQEOyeUPGj3fhBnjq/ehwV8ytlpA5crl6rpFHxK7AVIo0driL0F0R5Q4a
pNEd7ujrTm/w21jtROGvCmx/MuOdBIaGYk4WAFUOprdNWtPTpT/MFX4EcpW17b3/fTKfYPUhl6CS
VsN0Q5uG+rhLelIrdstEnTwulHtdYAT1JMPBjIhK5PLxHPzldVn3DCu/T2V8e6Cxwy9x76jf8xi5
HSa94nFVLCL+hZfwOKZgvlMa3m6bu0WilkvLO/x6tiHgGnGk4v5XnNRihzvnl7heJsH2kGpomy7S
9pSQeIDkoKjRb+UbcemO0Z5kAzs+NiNuk+mAF/Nymt754PFKlQAj7MTnc7kd/lu7K2+IGYWuPfB4
wIUzsmZVvRramVWhqSFLvlAOvRYOVAU00UarlZuF/8ZD5M22hZFgjxk0mjs0FOuejYNK/oNXaoLv
rMdn8EIeO3fIbSJ3WbujHjSXWN4J7A2rtxaXBprkVj+ABkr06yJZqHPT1g5nlTXyZ6q6lis96/kB
8ETIABOuzHk+PIL1LEDl9BbjMe3RkHEr45H7mZhKxIM7Yz3yGHgtwjHbXISYAvxMXxLJKdRXEHfC
HeYqtM7b9KO1aE4itkv7usPreAySuecx/Gop2y3ySjAmlRu/cBePk3WkXsf84FHOmNQUQSMFfBI1
93tOwL1PBZY6RUDrMG2rzyDt46q47PVIYYNlkdVOPxyYZKj3PFEgjVtUG1za+Dct9j2oB1Km94aw
BZZOQInNBMz249JV7h9iiTKqwzrW7h6R4zz4XeqJllMXuK2V4dNquWwn1nAZ+7cUmlhXIRUYFuoJ
SpsoY15rd/JpEwde/aUMcEumNI4FD4wxRD1jzRe1V54xlzlGz6w9o7vyI7e7MbhqBw4HcXkk7YwR
ExpX2hxlKHNtAxsfLCg6dKRjeEdoXYe/w2+j0F56+FAwJ83mps7hvxFmL0WXDU4l44P6GLlw1jro
0ZovM663YCHIMHg8EtYi46N1AQuu3KpOTvuovoDhMRrdimHYTpJdZiGcAkNGnc1jwMpudy98Hh0D
RdVauXtwdXIInwwsOxA/t5q3JVKlh30xo87vZyV93Y6kEmhsk4MF2dl1bftgct/cH8+VaRlRt1M3
fHJCufmzuUTcE4kTkzHZM7CkeVwS978RggzIRQiuefgAdGhBbbkp/MhE3bcFCs8HPn6bBCNQpoMv
j4nRRwbjJMCTpyQrs6lcyKjzWoHRAqnZw0ifltU4Abun03Tg/XCBnhL9D4vROmyeZ6Cs23wVHN55
NMNFx8/8neyBSUaCSw6skrVV0zO+HuqMPnTkNcKrCMfzd9mZqk9bMCOtMAKKDcpXXDgzCS2UDiqc
WzPHyjDRgq6BUeFtA667KhUpy9Fe7uQO7OXQu6gwwp5ykaeOlsOoXKD0N+imE87YlnmQhBJqFAjR
xcijgGWwrR/VaUz4hfj/UuygTa0a8MZwedRNc2gbkgrXonAOh+UhemFERfkEsysFuZddVkDFHoLn
c7fDs03pdq35uc1r5cKzBGgVKYhS9mwSpweoRxpFyH1W1tD5EC5BctmBSmBS6Fz0ijJuy2Lu2Ydl
Gc0yhRS/eUDKCVTRspyIGvm401Qs110kr9ieK3XPNOQuxjgggRYI1FmgrZeSlLyT7jZpaN0f+hgC
uB+LLB4PNUtaKVhpMDLNNKymD+ELxgrbmPrT4Jqzm82novI6xpTwxvpjtJe6c+EgbjNpCGGWI3Gi
EaScLMHtGJ71oMQPVPbi5oDIFqqp2vgHO4et6gWUcEcAnBjByds9e5UM5NRv85q1iC6O+gGMYFGm
Cepmx8TkUTBlYfwDSZVJsDywAjWwPoIsw2aJlPGNw8jEuEnYiniTeeCf2Nq3mOMedhfhk5/Ne8hb
xfdnnVuoQ54aJzn67IK5FzLME5xi2e6CV1a1s/2ou9gRthAj74c7ZGs8sa3dFkmz7gW4n28gIny8
0bmsPN6ZihPnds5x6lQys5Gi/7JtINuZnYOkhZvkrOyuCc17PtNm0C4sS8jpUffSsNF3fj3uZd5q
9frE6/ovJjw1kEi5sHT7hM2Oplfvnj7N3BBkB1aF0KGj7epigCscvSX2OvLA4MAMB0XbxdNOWDB8
QXXArYULTwdN5Ho8IBYOkMNwC+Ul2kQyHDYpNiMWa/2YvzFnWFJcGTvROm4PmxcxmdmM2Dl4RLEY
iHnIQ2PnKSCt6MipUV6CqOV2HxBC2KA47wQt5OVDMJE3Ey/nTgFnDetu6cw2NiSn1oRnTGzuxnTj
1cydLfbh7AMs40fGkOCM1SLO5KiPVHA0C9h+KzLwWPmtIqYxB874yZI47GjJSWfsxNQXAS6Z9rnF
e7wVIUgWsIXka0d/BwThNAMdHpn9MYJzQ8iaAU/LlY8nOAGUZIjEuHvji03+EWyUZJ18dTu+YZ4A
f8Isyh1toxkgx6zget85gMkczi0IU0RE3jq9IJm+OVsFdFJVLVGFYPP4VdaIG1q3EZOeGcytx1do
US+3R01PeXs2WITkO7yC6E1u43SzppseVjNP6RTqDSyJAJuUdHSLDCbnMolJUOvqJalnZS8NlbK3
tsZQMYVEhQZsSMPae9rTRvFr2JUJzCmxyUJxulPoFmhqSXRMiX6dlX5tp7BwiQt7kmVW0qSIDiqO
lBctgDP0JKb90mbnOtEFHOJ5It2k3iYdYbw46gwaK2Z2rl5VvPH+3KgmiVQs/6/oirFq320Rf0wR
h0ytcDrfV+yjDS8lroljswwzSNP21Fu5lxnSdTY3s53/02yJdKx7osw8//5VmykFQY54/dUzKYoM
/RyQm1/JpP8kkqYmYciGEYNPCJPZ/32R4xUi5u/Pv3Irg1ybdBCzcH/lN361Vf59UbpA0yqOkmnB
LUkTn/57QaqnX+aiD96vJMfvl/a3U/S/n3+/Gzcz8aIswl9hjsTQYDH+fpv/6pwIVZ3iwLkefiVC
hKxd3FmdW7qfELCGvttDEIvU/71apABx7WsyZEV+v/29hX+/uBl2/RMY+e8vMXkOx5YcrO/AeloD
JuTvJ/9++dV++ec49/vt719qdfNq0SrtzQrdSnEhNuSVnHT/Obb96lT9f3/3n5WbPOB6kepJoBjT
sTByyS/HuIHq0tTelJLI3WOBHaB5aUUZNc7mbrg99Q05RmNSHDXkanVY5tZxSE3d03KjCjqhvk0g
MytkMc3c4O0UZKCc/3a52JL5RZ+xhserPjb7KrJ6b2o0CiMrnLYUCC01RggEIw7qpQBRBusMUr+t
ke7egXnWKLEuRkdnkwGPfxN6ypbBtIVleqx7DuRR1JyhRNUYDRxSovyhnbduQlPN3G40152FeGXR
XVsNQFBrpfJZpBSSkK7jTYa2ndmkgSbXFEIASdRWvyyy9NiISxUoKsTXZorsfiY8WeAcBlqrV7ZF
gxYpAfhctfjKPU+9ROVIq8bhqYNXWYNaoQofnepiCGlrF5H7ogiHhnA0D1QNTXItSxt3XT6BQ9Wq
Z9Hc5xUzIx0vPt4WiKcOJYQ945jFUktGjhP6IHBAx4RBOmhbXFNMx96Uaj2HEL2HhkNVAbnulKxQ
oCqz5nXnNyZuD+NoutMIPmqJil9PMEIKiQyjqJKXSuxD+PQok1KgTcmfK8NIQmmFg1SBMpsAhDpi
d5SJhvexYtDaZlJBXl8QCrbwwyHaFFElpVkRey062uZ3+gMHqJkjjH8FI7r7n2aJBBJLjGTRF1WD
vEo/LRAgTcq03awIHF45weO9pAAzAFbpEfWoFWxHTNYJTlsa09I0lKeika/ylnXRCoFiB2AbJJkC
/e/UtM6zNbFqRsEIxPv0Vg1csSBkkAIFE8OAWXsQObuM4Y4iOG5gagLZs75nb0ZPNCpqn1Zqacd4
4IArNBpN6yR+lXQyQ3jMQyjIC2Lz4+w2YlkeLGWkUUJsobNpuJNLW3iPa5QXT2V+oh1sqqbx2LWj
cirl+rJOAwwpCr20oKwHydD+NLIClWAUgnpIUGubTLcxg1xGfnUqz/jUWK9YL42r5lmTYh6KuQwR
9e/DodbsbPPc04T2ZBjatMua/l2PNcmfpgauCovXaQTjMkgJ516yIA+NGuM2ichzEmMEzTG+y3qd
7HWity1V1W+kmkEbC8Xv0YyARVeWzmbZ66lFV4ZDIh4w79PCCSYt0gkFTKWJ5r10eMsSgSrQ2md+
ijmEs6jfBt4Pu6mlsY+2jwc8hWXkwNY9en5E/0v0gdwm7RzZdEKZIw6W56Ix/FGVrGNbN0f6aXpU
U4tDHkl/MR6jgaYGOOMIoNYAIanXDpompYGQIj4r0nlUSM1eXJ96nebZrmvlfQk5gja/0MTrKxjl
hSSpTnOnzXELoUMKmdxI+8YVvQiKSg8iKeckaLvb1Jbvk57T0jZImIbmD9tMp1MXZTlNyOWjcV8+
zQz3DTm5e+adlreJFpUGjdiZ+Fu1doIiIX1S09Ks02pTWnA92nVKDkjuAP+MibtGNHtvVrwbaREa
iNHQAdtoOHYMxFuaXIm+HBvYvY4cLEa0uNlwbxyahjGMENZwUsrlot7vu7TWDkyR4hPjiJNZQl7v
q/kmFeRxA21u+kRlbeqADe/tm9rNO9XshcOaQNPASYgGsHmNfcXsbouYz6EiKseGRwPkCPs7vluY
qyo/2kR+Q8fVBCZAVCRJy8NMfXeKUxKhRFvPmqq8thauPNa6JmGbKMSEFUBUu/TkhDRh6XUG3wyj
2rCSdHiDd6rIuBdEkuJWCm06yE1eF/pfEUpUpyCJrLuzoBezX3HS1PPqOCS1chma9Bl7kMZnM85C
Ob3pcSU+9FF9tOJVOcjUs/QskZ97pKh2ClSsrhWkw2S8o0b1jbJEskN4+u9yL2wo6vdb5ca0nIaV
+Y7Z7Hi06uoUNUsepDQd0z0gfuQbRQI7wO6AN8JRrOvkiCPpS6mP5HlUMpZcOkk4RPg15iso2Rh3
TyrqF2apUzdCfdKLnvR8nIibLS33kk6gChhrV7T7vHzVdI+W0h9cLY5pJyvQaQvMRGrCzgp57GNO
tptnlF0alTIQ7q76YYjG5z6VuzCmQ4fCwwaR0Dsct2lySrCBVI3ib2dI9AdIXxFN6jSBTlPYKUnm
abr82hfxhJ6wNgfTWOt+YYxhoy0ctaqs+9pEemS02COhaS+NChyNbrmgqUhRTBlXrzAL16oqzGBl
qz9iH0Nsy9YyqKPsT6I8HOW6eJwmhMqr/twWHRhBhsfMKo5HxBXjoEcbEgx6uqqghucUZ+xcqgJB
LhK76GPDNXStBOpcoLgICp3RchTKOM2SWgjtvtdoSOp0QIUGy6hn2n/O0zIf0cN7EFKMNoy1oAuC
gL6pm4YTFe68lIKgpEL5XaaVl6eaR/yufkQivc9M9qdSlYDKDTNMiNB3RQytQ78PR2GxniTakGOs
QCiZmCUEbleounRXj90NLRi2dgFUUdJJttbY/EpWos3KHKDK6OBULaZZugikmZWGFvaTt1h+NpMc
SiNUk/4O07TqwebMhjUjSkOgGhUs83Q80fU4Z+VfGvftgbH4qNc/TTuaTpxEJdkN96/T8bKuVnJa
7mc8GuE2DG+LOkNmXdAlkw/LmmLq3M5H7IpEeMPfsaYTmCOS+HIXniYNPnpmdY0fpeN3sqjR1aKy
JFbJgJyAaZ7iePyKOyMKhFDR6l1TU7qV+xkYYK3CZnMYyaTicG8L9aJl3ZeE6VYrE240JiB4a65/
kggiRkOXMNq5LON3FM49NV57D1Nnys0SQlPCmj1I82lRkvtxqCmhmqniT5JFgdAgySEN7yvsUNfs
rmC8Wd1plTTe2sQKJ3l448B50k0ZG5JNUaIOJtapV0eRdqwt7IaktafbfMOYxOo6W0kVok51QNyJ
m5Rp8NUA6BVLpTzYKfQ/40naNkctkdezgVTOCWECYH00Fy0QAvM+ImE512dF6vVjZlF6nWnEwf6Z
TtJ085KTs0+zitJjGw2wg9Is0HUNyHXWUHiYxGo3Ge5ddsmRtIM0C51vLNIrJszndZj0k5S3L7St
c06asDdTGtJlmS1nXgD3ltJ6xF87PSAUAatJVmy0DqhzilPt6tIFxKzPi46EoimQCShPpdqlIODI
kU96rXl53O3TcWxeOmiLfk19HXWHJx2LQRQAah5ZTkCHSUZtN2heHVecOmneq659OpAOazTc0dEV
4pEkh6plPXaNmOwGDAi34BvkzOjGZ1LTOuhow4YOzI+FmfdenmnviwXd7a62h4kmY0BL6b1Vm3NR
KZhWrWvvbItHzxaP5JHB1XR14+QSkgqFX+rz4qt9q9GPTRgh/A95Z7IcN7Nu11dxeI4TSDQJ5MCT
YrWshq0oiRMEJUrou0z0T+8F/tdxj+/AEfbUE4ako1+nyCpkfs3ea3MyFb3eEiZPSZx57zW1784t
7T/EvbKzt8cSSYgmJag9BoqHtHFijjGXD3jEurYYe3GKhjIkoKi8nyTHZDXitHBDvLKReXXtIry2
A5Pd2qmPdbraEBB8VsIngCVabrY9iKMDHOJIP+2Oy1oVIF3PY3sP5Qs5I4IwGup7kev8qU9Vdkh6
luv5aous6yBFPz+7FzvKD6IcJFOzNLpT/nSSI/ajMAAdGkJDuC9Iw+W+yplJAfiD9OpSnhzIeZqx
fs/xW+gP6E3zCu9YLX7EP4oAC35GUb/9Su01inFKO1bceY4d3eYgX/0CrE8iv/hm28xFpCfEYxNi
hiUNTG68uFx2kwlxyruwILyAaCmL1qaJluqYdPUZH+Ofdg5SSGR1yuTEvPfQ+wkKNIwcinG/1OI+
0ii3VWDAOjFGqwgkWuwwfuhc3lxDWE5rLzSGvs28OrSRkc1oM6zM9ol1Mz8sK525egdFzZJpIrSQ
o9NFMHJKUf0T9XW/4H8x3c1yhvga2tmD443WK+2uy935e9FExnrmPMiUiU3IrrG3nusqOEUVjULQ
s9W0I67vomOLXgU3mqFtlbu/xzyR6JqJEM+8slpjZNBvdT+GaHpj7ODTPoWccr451oFuMVCo5hL1
7shCojjlNPf3QaM5W6AXGjb9FgHBh7zNh01BWF6IpflgLWW16UZ/7ULtAZCni3AyZmfYUzpXBcpQ
4eI+EWN5CsrOffTG4UQi6G6Io/SazBbSdvh1Nz6fHKcEXG4z3+bsDDvKbWl9QjfOzqFIf0wp16qd
8DTyaeGBpoTFPjRVey3IhEL2aghNJg45lpsm9kjRKPTP2h3dXTfrd3v0NUvFlEe0aRj9LT8IVf+W
ZKwKl4G1fKjGCPk/q/5onhcW1O17kraCSM+YJSVac9Mg/ydr6SiShJj4usxvU+q+WME4HGw1k8NF
yFb4i/yeZTMnDVINi0SYztXFTidP4KPflmXGQqYYAPd1eSPA8NuSVEerIEWs8L+bYfg9ZQoRbUIr
2TDm2PJySRhhdusYm3TDEncIChJRT+gVwvshzK+JvhAI/a4XkAylq84BtIGN8mWI9nZ4NqocnnJ7
/OOO2EhCH1fIkCoyOoM8f/HT4occ35q69j8X76VK86dy0u2prxbWQNm0Lp3ZBBnFuDX3rhMX0g4I
3t+hVcOxU+zy4NYM3PSLOkBQgnItUDTCb/mwFjYLQo67YcZ7ZqHh24n8OwfWsO8zsugZE2Wkmqa/
07r4bIKYkB54HBqQ96VCSzlwqwZL+KmMLXZyRYOk3fL20YdiuoGY3qmSHxLcivrQuhE6gJ0mFvFR
6OEY5CU9zQh8nxP8rhfTZRhi9+TELgV/cl3KemCWELC6aBZA1TO37DxjO+gBR6TyVBJusHVXY+Ko
GWLMXcNAvG+3ybhQTDnNAx5fVhctz27Sej8qpf64pVXvs978gkeIACmNmsO8yAe3EEykMwiOFlVR
QG/XhFhpPAs3YF+1WPQRjE8eJBCFb4t3ncfHS7ZmCtB65AD0piEhu5LHc2Plc3QbVPOZsqbsuvKv
H5E720s8qBoBMydNpOwPq0ROJOJl3s0Fe+SUZZzlSbY0+lclcEFF4X42bX3SHoFXOOeZfw/J996Y
H9OwLA+F/6hKnMZ5bxUHmB9EiS9AlSyLitkwS1f8G1ZhnrpcJ/tkNP3/Q5jG/4+gN0cI9X+M5QBt
B87mo/p30Nt//Ef/C/Tm/AvouAoEuDd/Ddj4z1wOZf/Ls0OhSMPwpe17Uv1nLkf4LwHHzVFSudJ2
fcGr+A/Wmyf+JSGzuaTPiUDJMPD/b1hvYv0/+XfUG8lswnU9N5ArUs6z1xiSf8/laCdr6trCiLMV
iZdOt3SZy+Df1y6X4qh+YeAmOKKvE0xvnb2rnXR50O2cnNUibl+/gzQW4ulQT3OhvacyKX+09TJS
2vI7f0Idbgk+7qKJf3uUSJVjnmqiFi9JRTbRIhgq5BXLYoeUVeYB5TnOJSdgi6zPKnv2rn6J8bit
2udpGn42RS7PgeTo1CZ++MKBRdnibmgpzD1ERvr3sXzgZ/1oOmt6rgKJukOuqwBlIw3WfRmduwzF
ZOIYzBGdvEX2oVwnWKTiEU49c0SmvkHVu4zJh+zaYznRO7vJYG/nSaAhz1ErzlCId6CDUFclEXDX
wPWeYGLB+onk4xA51kuZ+R+ub+ynCcboOfUtXnT7W9bwloKSCcKSFQhiiAOpW2d+j20bWmpP/wiL
Awd3KfXec6Zz5yQW17ghfzazkawRsRW3obqEPWKZgsw5ykjQObx9cOxhDd5C8pbYChkfGVWWXJjV
PTSEs2ky2U6CjKZb3U/7xourP7Pog0s/GsVqgwWi49SHYSCd1eSZ/UCWrcQAm2DtHbA/xakZLrKT
L9ImqtTxSrIVpEC0Xxd3eVDKC9y3I2iF8DKa6b5KcI70/oAknL9+I9tgsGL9mDp/ocdZKAEyz0eV
gJ2F7+5EdSYf5cLbkvgxoY52fqXxf15YET37Y3eYpdPdvDae2CYXbMUhYD+pAoWmn2XXpMMhT1+5
I7SQCLAZcGfRvsUlxaLg2LxL7OZ5bNV45wNj38xDHp4nVhGc6AG4szBGp+GIXZiRtOfNtng0agKw
RIrwIaioeQns60Uz3v8bCfLxH4jif6v68rFOq878j/8u/gtb0Qk9nrOQI4G8Hd93/usDF5p+LCK9
0IjIwEJTUsPeioaL203UDiwpDXS1E6y/ly6JxalKzU+PcDDqIlQWIi6j3f/59TikYv/XI4DnXojA
830vlIqT4H8/Agj2dRvCMJGrxMl4KvIy2/s+VpmiGZ/7vPRO9oCoyrSGMqyX75BJraeIsZ4exKZV
roalhu40ohqj+Qsf20KhNSij+H0kK0tW0aaEn/Qz4H3DtZjFr+p3o/wZB7lCEtGjwRU+jjvg6/JQ
ZWG0y4y/6TusFgObbEOjfZWF3LY1pU7X8x/Gkri/GJLcJoYbeXIbv9945LsjCezpl+fsOvTlkT6f
gM11f1BRGjCvOieDi5sZWv5dpuPp5tknYk3LXxYj6y3ZRMFBWslVUxi8xn13menuz0EUhHehPXS7
PBfuCTTnNSce7yqFnUP8ioo7BgXdlcbvBTrg+6ji+TnU7s7X9hsbMu9SE5oiiUh8XIhNSCKR3PkM
zolrpFPOGufVvktqeiwvm+yTiFEkNE5Gu6MwemSFd/ISnAFWUB6H8W8ZkW7cZviwkXBcwlSYu9a1
hq1BVDFXNo8xRdc5jrOLzDJFQ/qzZHa1S8fK35EQ0W2ZPn+oEPtGXdE1ErX4PZAgu+Yuz1ljtQAp
FDG4HbrJoOlws+EXsEr0O/NCErWpmAuRVXBkKTo8VUG/M0514iXVx2SuNWyjeZdlJt347ThdpqWn
mQ3QETd9S+AY4AZHDJ+BwiBNbhtupWRdPsTezikDxhpWcEn8rD4PujiGjGbOAJmYTfo5mXerD7DT
P4NQ2AeSjrEAx1IevITSr+uQ9/hM51FN8I9m6zOiialdbM1/Hs3fhwQ9/zBnyFs8hmgdoK5z66ly
OxkQcDMos0I1asfmst0QOO2dnWV+5Xt6WILoxZPkKGVArq9GyFuxoMIp+kncCi/lJdXEMajQhmnV
ofZSXrp3Ip0ehPM2tLN/1/F0YPKOgn3AMoCEyRXbojqsj/axDgGE+lHwlDCb2WcjbFAyPrAoRCq8
xH76oIWyUA1+a30+A4XCvQhv6oMBUHqIFYLKRpAuO+KQyqMXq8cdUJDscfUa3Fylyp+ZVSayqzHl
1eqgJlyIlQv7s+/DgbDlFhGzeTWdmJ7DIEOLxw1AqPp8nWE3Vh5rG2rTfjM1/ou7hjYu/b6h/WdS
6/y2WmRW08L3mafRq+sFb7XPzMNyK2gFHmLprK4v4NEaMYGjAuBVeKFBg1vdaKmtLTGNahdV6Zsj
KvdukEQlcRXn2yybp12Q0KGbeXDprpp93ZG0TTPZY1ODIegxaprDpsKnEuX7ssqTO8Mt1U7af4l1
AdViZYfXBWkOqdlVcPC2igTF3TxPCloqRv1h/uU1vT6uIK1ME+/QMT06pHp+nlL0Pa1XvCvLQ226
njztot8TO6xRGFiY1X39NlTqm+l9BtsNgoKpsrztuP4cau2ficKbSAuqjoQVOgc/eg36HzjPM7T6
j51tKUqgiQVrH3ebyWXVrmQHO8g59ogqLnWCJoywZHxFkNqatPBu7u9ycWpqhhIVKZY5X/wd05LP
ookQ/iWfZJHInVofxiqKHskwPYoqgwg4jOmhT5O7rzOuyTEMaGYr9JPuBWpjd5679FhMLb2o8Elz
gXFRj2N2RNgkCaVAUtK9N0Skb3Xo1ZuFjF48Ac4hnzNsk7PvwlXnIXM85qeOBOA3st+MRswz5TPR
nwHJqgZ3PRvLbmQj+vVElojgkjmpb0GA5spQUGmz6vd0f6uXunkaNLYPb9GXZm7gt3UkEXFxIPBv
uz+lE5pb2fd7EeBoiZzmFmkRPio7Vo8h5FSWTSO+I8JjN4PbX9BYt7w2lEOlC75Avqcz0Ba2wPmz
nK2z18zmXGC1r+s0OXWqme+CssRQYw3OHWXza1S48lg15d4tluDS1sjtUmB9ZLxida2cazRnuDcX
ZPBjYiVndh+nMlzsc8V4Dt5u8Hccef6SLmdJG7KBHCr3j+Q0PuZT2O48gQBNqjhglcHfoCqJ7rLI
JwUpXs0/ffwJNK16avNUQOusf9qRl91rt3+C1kU0NIfJTRe+c057JlhW04kL3cOp8Igw6WwSHUyn
WAp1zZ7Z8a2ubrmdZijLEMiXxb0pnNU6NdfnzvPQNboFQ4CemaZ0UfwvWP6DWF3n1KYgY2pzGRDI
zDmygcZ5qBKIr4lxwu1stzwmPVjUxa0WgJ5zvQOAfhvthFCqMPTuTDx+kHHvbNuOh3Do0L76sTef
07C7SM60PYuoDN4JkiF7mMe9Ia8DPUHCBeHh72xBRG4si4fRs1r/FGiQP6RzQqCJpuFiZeOThZFr
+/W7MQfh4xGRCYSlR6rGFftSOMnRXxb72JI7g9oFqVPJgojP2NcmSqGEnU5Z70RPzIyAX2N8D6Pv
ZdO7d/PQlvtush9sm5Ydmp7CNRB+FIQiMCaJ+52GQbshS4HvO/a+MbBqVhlIvR6w6XrU9nHW7OTi
23eKR+kk+vmHCyXtwrB52HsNq27jONzpcAVk23PF62QGefCM8uZPjkbnnDuWeDWDuCdYYbwUlLTU
LfqTkPs7ghXFrXHFKy8nO1Z5+meK7e5xkP7JzRPewYlNShxjDmqEPKQeujqPfMTD2JoFBStvezo6
6W0Zp7d87DEnYK9dVRilr8iGhhk4tw+em0OrcZtjkuBe4bPqIQIChpTcBkKZkasC40Zy7udhe3AT
ADA8ZDyEW17otJsHLsoZHEARVNYzV5cnZ3Ej3O3R5tg9eosp0COAFtNJEZx8Vf4Milaf21Q+LQnO
tUbDdQin3tvVZY/ZE5lx6qvpOUW+sxMZh4Vb9KQJWCAjwlhDGYzdb4ZxOTDMbarq7pHRGLsviast
qdvq/PWlr+zPGmTp3rESGjAdz+ek28YYA89Zr3xu/wBlM4qfnr3U3T9RxQnfCRiiCY+IqUhpgIR9
+aeB1Cnw8arYp6mPO4N811OTMmlvoSsCr113nVAV8V2BSIiSckJ2FqWbLMT0NkTdA6GXFfIVpDFB
gx7QaSbMcrPsSKIv/kQR6lBrGEb+KoNbGSf4mIMO+zVWZ5X2zc+vT2UZx/PjAIkut/0H1bTNY9LG
2EsmHym9P/1K6JBQDmqsWOie9qOi8kaliHM7aL87dHcQ2EF4UF2T2JUyYx8q6X3wynh5XcNWkZp+
28u8RLw7O3dTMWPTdMf7YD36uxDRetw3ODyc/FSrUdKGNttkGiPuLbc+1xWT4aBqukOU1OsnHeGS
Vf6KbGVuZBGxNeQEQ4Vt5y1OX0pzM8hn14K4ElrFObbU76l37HtPp3+8tP5Fi0tSs2lxsDv0DQMy
yazBZz3BBcdAMcq9Stz8HT3IXTH7LCIdjJzNxKPMn8uD7uYa7kov8LFZyJr9Xu1i5+QOg7gMvfNL
zFQ5sQfMdHagYDTY49IKHk2VKuzuadRuB2jRhKhRW/khKtNaYkqsB6fYtUn4FLGe4OZR5cGYAdDY
e8jJdhsr8ewyiECP2cJlI9POrsNT4df1m1/jTYsqBouLDtyHaXp3umKHyraTIcAYCKT15NyUptQo
raOwPCaQomz3qab84K5w738HYrJvBaIH5BsYhCvJ2e708HhsiutIxj/bMtQveee8dOF86Pu2uMTz
GFxcflg7Gny8ABn2tzirNKw1YJmIRf/yrqT3bZML8BZuso31yVvEuEe0hD7aGJAgSfmEsOEtSnFo
rVunuwyG7D5VjB09wQGgyvZXlBv3AomfJYsXnEWezStHqapC8qXZQtSJco+2tsxF+M617qP8zAv7
iKYlePIjhy3wGtfMeBfvLjX3Pm+prWOw1nUOm8voZOe3PN5umXpvVLkvxQrkcvRpqrobNUBOSjN6
rdQ8zMJl/unnM3Rr5q0Bq8smZcyUVNCq+GzS/xdXv9TNefQVel41nf3W86/Iucw/1VzlRJBosvjK
VNze+5LOwdIMDzpq911pkwgSzGY1u0CbyELUG+uXJd1pz8sf4JvaO505y67vMOcFtX2UFU1t5oyf
ucOTNA4UjA611eSvO++qr3GYGiJa17Fb2qyDLyiw1AoMb5QmCpuC52TV83DWNQuTKCRqDmA4m8Up
S89fv2pFCf40Le6V16EdrwloTMK6vVChhUdXiIc0tbNn5pPVg9+XdGgcBBg86nnj8GfbYOo/3CjL
H3lWUCLZid66Pc1j4+T7IHaahzYfo0vkEA+4GQT2fc9KijOlfn6uQi47HWYGD+oS3euCRfnodCak
RIckQEQMhIkK0o0CQCoIJNg5ncVaCB5dS3iSV0U/ox5yfpesT1Ylcemgx7zvfdqIIYDo42nHeh3z
6juVLsgGBu0l9PRTzUfyrlDo1toGmJsoF+IlVtL2ALPonDN7iN0phySJdKFwc5eduQaBoMQ5TMjh
HNehlzW5t2FSE4YXGR/SPk5f4wkOUNXxWqzUTl45pZfLXMefl9FLgxe7DYKXpIVcZolKnpIZULIO
OufANZ491TP2FscdznYNHcTRnI1ztmWs2+I3QQOf+j5SdzmgKElL57EPo5eBjn3vIkU+FkkPVGKq
rVOeh6evbzpzc3BhiiQJ7VzdUIvr12elE+JEN/w0Ugs/Nk0B/G4dQjaOzM8Lo4ytFzmfkRxSnIRh
cWyj4QER6mxXCE3hEMRLbu5Fhuo3HcOZejkAaIWFISiNfU0gJQV6uSCJyq/aks9RQJXGzhUCm2Xv
BbjeS4tL6k8GVvySjhxLgWd3DPccLl5dIrKg9FpXYmAu/IjgJ3Xqyb28roR3poQgrx1AwnmYRzi0
kN3HIaamJuZbEukEdqTmnTKheUU+Oh31lHdHo5ebDNgpJkU0Xsulj3CetOnNMijki8rFVWxnzdY2
YbslRBhveZqau2WInsueYWTuefpYcKBz26LoTxbxpypVczZjUWyTlDaJMGPrwC4VxI1Cwjd1EWPX
ebUsdMDJ1i9e7XSHZRxf/MEJzkil8JyXU3/8KkBCpD9LrMutMZO4R4vB//kiTrUDMNxUNmo5WXNe
4EotM4HTbfxDJO3zFLTnsYKdwYn6EbsryJvZOIbgXu1VF/Z3eXw0DD023uCGiJGZ/dgZHJZhGdK9
5/p4U7JbDxPhTRXtN93Y116M6ltVXh3J4hO1IbEPlRBXH2ejTfzFkSvDQW3MCdrmBgBrVyDQHsKn
fk2QV8GSX9SCiyZMwbTp5kEnfn0mkeCHC+1Ms3e9ynQF3k2xB6Jsuff8+jUq8/1XI1kbYlAZq//o
QgY6xtDcknJ9DD1wcHHOt2/WCO1a1h+pWf6gqwNyZb5buJ8WKYOT66ZwIe12P4eUO2WBUYGI3AWW
oIU4s0DmvdT3aWzUjjcZgz3Ju42FBrC2hqeO/IGrH1c/ktSClhSoD39t8VCpFWspPVUDJLK0ZKOQ
7bREBswtf1+djT8yU8jo1b3WYd4U8aEtkYLS8jLMY1Wz56Ax+4JjfEMpHZ+9lM194DvtgT4Ou2CD
O2ksoGBRKX/LdLbJ1ugCWbv2a+w3IDqIi2NCU9torvgBULrNW4LPwdF6zXdr6KpD6CDTIDMg2wsJ
+zVz3+aSImwuixvKUt6OIKS7j53LUrBemOfU2zWFca9zFaIzHr2DpUhy8BoGmTpns2uEaS6WZxP/
oCFIzrsxR4fEz9E9UQlOjwaEU2Pp5hBpeAylnP+OjmyvhpPJ9PjoBZPOwxBbMVZOmE8Id9nul9mR
WRKSmZGDUPerN3CliaDzx2ZThcwIBrzUKCE3Teq+SmweWHiCaptZCX76PmgBojjRhmQe2gTIBbpk
UpdnhEejTtrM9aa3ye4g0ZufQswUk0onvcdBbsenkYSEMLeXm/bkMxmcmnle/OYnCPcLR/W4VZnu
dXUXHz0TfeZYVOiHubPsUuPPAH+lfIw1UcWYa8OwHeFThvSdkQVNBpPhv0El2gt7feulZ7kj61n9
M0zpo/YHa49npG4DqoNiOJaIybMSy9ZMbsp9+SbJbj3F/JRAaVFaebL+dHV6P88Ou3OX7qKyLJwz
LdRoAYpqzcxbp6D2MYnBHZS1eJxblWxliWiEauZQTHh8AsnYRnrMd5i/E23TJljcGpyflnzPR+Pe
m5pzZ3SC6mkY2z0k+XsqLw8bOiY7eyCa4GsUlAmvwpeQYpT7SLphfFed/0r4591SsYjKoqtLxNAT
yPptH7rFhtx0RZspmp/klGDyVhXEpkKk23Unv1llqo1Qp9jr0vPUgweIUBrd8zn9MTHOSpmCfk3u
XT7XgbeqQ7r02UgabbWwGuloc1VNREaCVvZtUOFN5wu9Q4SDa9Cjde5rs9x9TSR6lzM8yKi2wgyF
t1OMGjk2fIH4e5YaSXZahiLJm5h4L82ysQOVkl/oRvdqoPDj+GLGJZOXKhbYmFs3po1BPibdPnkx
s1ffjSOcPF80zTlYv6Anv5Ip2B2+ipbEwdlfE2KkiiA+O3x0OlTx4JIjwF6xMBmvO2zPWUPCDDMB
vOBK5ief31rKKS9q/VJJ600irNp0Gp+AUKN9q1t4BQlHddeJp1zkSAfcvyE2sWMVDO9urEOmGUg3
kzZYdgRJzQAq4gCSQfUYjR7Y8hxtucGWZ88NRLpMvttWDN8TEw/Tgyl6MmP6nfv/V9126iXn5GJf
0gZbj4rymC8Yt5jaFK9yIX2ry0jgzap1fKScQ8PeFFsUL1QHA7zEpfudmzWAYjTEK2USbbgup8OU
w5pV4OnKEKdKCeORexxWrqfndptNZMItNtgrJyxPnQUco0N5/jSv9KW8qf1vlEBHdByYcYYh2i2F
DYqj18xnnPSef9m961W4vBq0VWWmWBsoNP6jH4SPXQa2HPRpEtoOzq5P5GASImVgPy5Ze1FjWuxb
B6l+XhNI741Mwdyl+4Y2l3xssqy2gxhdoiYhSYR8nJULc8f0UbghmPtH0ZJR5vo/3DqXXKkIioOo
9HdihIdazhQoakBkzzLw3jZgoJhruo69lXXHOpIt7WVR3mMs+VEXhT19H9vob5QvtINM3S7hMO1t
jtIfVQN+NmN2k1cNVsaRi4W3yIJulJrHwcOWksKsMrm4ZqmFBz/CiZBUVLVLGvaEn2O+rghBmGKE
Jwoh5H5BS7rP0MGAakt+WN1MxswAu08UwNgaQzrlgC6aYRynJLp9krgA3e+nqG1+Nn0RnlW0jNuv
/5U7k70oCFSyG2HN10AMWT7eNQv9BPjtMXTnh76kSct6pDv+/BjhHDnFVuJcB7hNmcSvxHOI6Yp9
B2sxHLOh33+Lko/WmgEaigjAd8jQhJ5Ib1lhNVfPJ+pDKWr5vkoMplSTfffrzzmJM3ZtNUPwCAAV
Oq7kHK/ugSwrpzNS1k1tteET7RtDWFaAi577nSwX71rJbl+MEaFHfQYk3gvsYDvpEsSgQLwagPFM
l4yCpNXmYSxLZI7iL+kk/6y184wKX+X9a9Sl+iUcv5Ojh0gPhJ3hGNnOafh7KDqm32s2SqLd7mWS
LVbycnq05uVzJG3hOXZ3DPDV1vew4XRI8OiKsr8o3+RWt+5H5div6NsUaAiV77HYxeVmVtAM5xjT
Zze5D55J911BpluaxQ+Z3794znDKaD6AZUZ6o/iYS0R1UQygFMAswQU9rUTr05NjRe7obflZGugf
R9uWwf1keHwSW5BnQ/g2wgoKES8H7VSaA74WHQ1PQZ6BCKgyXslQfgpbxOwe7tZVihTLuBcYQbei
tIGuU5qzfCdnL5t56NOB9YFVlMzE+2ZDQ5IWzbvVpA6PDKUL2U5YOxQWq/Zil3l0TRKprl+/imPr
kptRnTo59fbWLdzhiL7jxxiH38aYKYHvEgco2yRmtc+Xr199fbEWlHSDA5tl0vEtrsrkOHXJZ0t6
Hkz/ok1uDSwpQ4wJApX1z4gDTW6jGTpyRLgn2LZmkEGk2I110Ng46ur09vXFdtx436PH+efPIrR+
e92xIQm8KbvZMXQ9Sv/lhFPlMZ+q7Paff/71K3JwJTWBlkhksXdZjFN6jH33vqwvngrp0Or2Dxc5
RyzJa2sNCTPDqqxtNiB3598P7uKhL0gfCCEuRUBlcHrZ90p5kNJwnQsBUMwmonPA+0X5VdVbZ2n1
TiiKXztdJY9hDSXVicaXnNHkZUgboh8U4mm0lrOXZkfCiu6ijnkfs/jHkp8sZmv0YWFxSysmZG4k
30c6L0Cv6bfabv5WY/pGLsiRzh9PJ6PJVs00zy2jnI5kK+2iY7W0h0Kc1Urpwlmru/ugLllPj59V
9VPK4UOw/EPDj5eoPThC32VF8L0AnJvqxOx1LC9qZlhMb0fVJnsNzjF+NuxRcz/oN7FqkRAzOYNZ
yeoIIXYt0WlYatgkfgJF1f6oJgWc7r0XvwL2RXRS3n09TpBDW5utzRBDFMnym+uQluANEhZWTwqg
k2H6Vpmzskigqa3RhBrhtSd/LqK4nwN8hYsokVSExGrIghVvo28+lCPa1h73O2mWIK6iknW0sk5R
hLO7XyfRid8/RYzE4eATGZEU/c06AkROvuNICNCtUB9kFI1W5zHH6wpMWPyDaBh+VmHMVV4Zjl3I
Tktxx+iYTDLDv2kXa1dojrkFfaGqfxWDD5fbd8mRXYjrsyJQ28GO1+FvXZFPAPofJ/Urx+2NYTNZ
C2m000pI1NUKhJWzZ2tFPYwpduv0wIPZ59HkuJ/LGH2jzls2zuC/qCbYpkv6ORHHEqzPhbaJqEwx
m3tN8HtJ4f3WRV4cknB8JhfzVpfRE7tjgrI74LB2PrV7qQl4ckFO9DHNmRfOZB+hAGhb/zVkTaSC
jhFPIgjATfw/Cgpmj79tMvE60AOmzOw43fq1xNtCLJYbVQfZQDKZR1Pv7L6752+/jEO70t3bs4N3
e2Mqg+S+8F4Sh8xFIY29azJgfI7tMU7T350aEJE/guKz2j9+YB8p2yHM2Ijhu/zECc8wHkQkAcW7
vBLVrlzaZ0fD4y8Xfx9GLJJcLIhqNQqmMUCAIelgQscwKqrkU0zuY6+ZPnoRRIsKbLPtdwiv0j+B
J3gj037LsjLcBxMKUmVizNR2xyWpD46PNZIBjysnoMJJGe673H5nKfmTn2uKhQP7xSaRfKjqLqSc
71jQI6Jla80dUzNGaQzErRgTb23x/kRIInY9nhsMbuaUdOZIz1mxZfNZwkBLoHNxNks1HmurLvbj
nD0aufakOai4plVqywSNC8epoUy6Rr9Ih7LZDPsq87rdkNbsDT1E4aavtwtOk7LgOhzJSKQrh5w9
cVXEQXuJNZ6tllSv3GHYZMNZaKXAUWJ2KfKmXRY2QJrypzrMgGf6xXK3WLigUtY6c49xMx4qdmUV
8y0l3BvrUPhja+oTFhFA0sr+1RXwWQSsbJ0jzy4jGzR58zlnNWzOhqH9QnQutoRvtXKORcksRQsY
IizcX3rRVhu9L2vvN/mCbFfmD5RNHzkn2ibwWyiCCGpI5JT7MbLf25mRDxMMyOLuWz/CRg1ey150
+6XaR044HYOgu9Ylq9pIMojzsH9VcA39td70Rr87pZIsxIUi3g5HQIvNu0bycjd2SciPx7zMYxpv
3AolZV3GJMXzpkoM3x72QBq771mW/xIJdiyfw7jSRCul/5O889pxW1u39Ksc7OvmPiQnJ8kJ9D5A
K4tSqVTB5XBDlBNzznz6/ijv7vYqL9g41w0DglRey2IxzPD/Y3xjCPe6q56n8YR4+qPJSLRpaUeB
d7Aedcr1oUtx2QKeZUXJB/wnIV5q80tZBC8khe1jZWLYSUYW6sX8KVPZN6dvyj3WWx8ATlDWH9Eh
k3IgeloNgLlr4CwUhyhG1OOmy1q567X+ajRZyDYe8b/OtcgI8YMDR9+8jDE65vZX1AGfMIsPR7t1
v/ez+uZLJtwq1XZD7eo/pMcERAffyDBNp6DI/yKX+1Wc5jiCP4ZylBLKJUP5L/rUIhNunJa+1y2x
MpP7vrSBhqAZJf9zCMQeq2ROWQLXW9752yQFyZFodwkb/U3nUJm3EmwIKU/YPmB19HvtnLHkIP+U
k2y6Fn5lia4Xs4rpWMr868FZ/hw6Ib0E8uddAZuD8petonbnhNaWEj31/FTdKdFFS0UrXfc4cXeI
1TObxqxmsC4bZgi6TWac2w4lqjk9/uEAURf/coC2w+EplIamrr+R9vVhYXeNCnzPYptHfl3NaiIP
d8kcafuKA1+HzTAShUHHUU8xdKdwSYkqvfz+MH7RGHOaHF03uI6GcJX15hoaVtdoAdJDDzUNTYoZ
sl9kb4pMfiKtC/HScjHLEDFJkaZ/kDcu//Rfr5CrK5cr4wqdUHf5Vt4cKKdEHWx7wBWMyxJgHUcR
EvxB4WZdfuPABmvTOIW7+f3vbC7X/s03YxMzDe5c3baARvz13jDcIi7yNJO0oKLqHtmX1w4a6KbG
OLQBPKEhY9iChZjP7vfCmWus9dfpttrLOpeKYfQ9I6saHFtP/S0fSU0GsZPGdX8HK+Q1s1nEo3X4
kzxVkD3+9rBxp+iuYwqLW+atPHXKKPkoVsae6GrqK9rsDYuCoKDpsEmE1V8FhBqkGQcEetYsqrVv
zukZAS5MoaqfdqgS48EszkFCz10D41p3zXRITMhNbdmeOtD0XY1+zyGRenF6oQP6mg0u0J4mpuFA
a2KVIbg4lyYEJB3DBaVo8OtNbO5pTd+x8Daef3+lfr07XYnnC62e45g0Gd9cqCK3Kp0zbXsddWN8
vEDbdCh6Vd99AGoAor+mAGw48fvaTvTd77/719GN73YMqdiTSBNJ8F9vEjzxA+r3xvYM3d7m8wiH
KzNITYA+6Cxl099/26/DlSsdZbhS2koxbL35NrsVZoVakpQ0U/tGKvo7NN5QF6nuJ0b2fSz9b7//
PnMZXt48A1JZuPJdpMVYFt6c2qTKKiofhfQSH5dRBO6XJfHeaKAUFd1S7FhaBFFB2T/QHsuyzpF5
CWbbwqUIuLRHq9qxjiIoH2+i0axcYkMFu6oB314hCT9gwJoxrd8HTYXNmEruH36DXwdQFyqH43DC
LDIl3w5dedT705DahNnFGhyIgvJ93NRXo3MJCcDOdTAM7YOgEWYrDhdBVQflbqTGtsgRBxeFSEnO
ut8B/bAmRTvDvnO18sXEdP485+98Wc373x/y39zOylS0djntzPdvz7kyh0ifSRv1KDVQ4Jd0O6Rb
5QcUgEfDLwyijjE6UAqHu3P6/VcbfzPmcSc7tqAATRj12/nQoXjLd2emNy7ugSqfp5Xhotzp6+Rk
CLr5ft1Pd0YLcsGKW3pdi6a2HuGFofHr/3C3G8vd9ebuwyBjuYalSwzOYjnaL6+PUR4suvz/0etR
LkJc8V5qV4xXi3poXjQ/V+6/cD+X79iV88CxPtQcfGK/PxfOr482SBpHIqhzaNj8OqzQ63L1PNS9
Utc/UhMsUY6I6YN095lIH+eIFrSQGSVQf2nh6HGAFjmgSRLan5zIPPipZnyuDecwd4W87wXYEMhz
Rl3C6UDNENhxv4toXN6PlnGdQ5YYpW95gerIuu+r3pOEJ3Rmr+9bmduQw2m5lWhqLwHpxII6ywrD
iNxlVc3sNwEpwOynNjhQH3vRHrpKkZu7vw0NcjIJEGcEO1glqlljCqB2hASDpA3LdFUbzGVG/inW
g0dzdhvCiGgUDoZ/AIXvcqOQmxWMZ1gcNly2qlwFpXbGcDp9GgcBABxVkpYlj1ABBsJakzNAipm+
mKLZ2bCjijtAb5bbu+fcSZ/aILl2TWiwO8Pv/fsL9jcTttIxQpk4PE02ELfB7KfbJY/YPU6aL71g
sFyoLnKP0uBzHDYu5FD95AbIMJIJzUBssJFplgyHOH/uRl8e9bmmuUwJNqjQFWPW3ytjoE6AlpFm
SVkfu0q+kzMR8TgUzD8cuPz1iVe6wyjL8li52HCXO/GnAw/SHtkKa0DvJhOVaExmbfreBYH8nGX1
J1ebcHNL5y6ZZx/rU0pPOu+urbJiLgbTKRIauJU08lA+nP0UXqGyBerBGmZ/qoljEhTUFeOXgG7V
tqfLt7d8QnLbkl5DQ1vLUB9EPCCvxyxvnURKJ99Gpu6BKLjeVlYt+/5zdkWswMCoRnObmhE1ZHrL
JysTD6NGLyStv9Q+omcw9BGdQobMQ0UFrx5gVGifXFFiSskikJJLt2xmdS84w/eZP5ISjBvsULTo
vKQ5fPz9XfE3dh2lM0czihiCh9h8M4XpVRPOvcsUlroHRbHn0jjAsJGz4S9SgEGDNpsoxNESTAqr
8IjoxkQcIopIFFyROvnD6G78MqXagrNvGViIGNust8dTRQ2NS7zpHpd3ODoEVLmOA5Bcry+RRSWh
fUjaJWC6RPc46kQtzCjVc4fGWxQWDaQaUlv/cIqWcfQv4yyHhKtJ6LatmC3fLqDc2USTTfHQM8NI
IDOFB0m9wh/oNyShQXnGRF7n2Pp0R71/OtrEEGZ6b56E4Yj1H47ll/X+cixojQ1dLItX+WbMz3Dn
lI2vT54MDHyBuBOOTVvtI9qApKxz0XzTRPpK33PT2oRhOR3Hpg0EOSVw4qcqu9LXJw2w7axNxW6X
zWQUn+Zx/vSHA/11drJZUCybEsxNbBDebs1SEUajXToDVEboqrgl9WMW6GfUsYp9WuIeKMCCl0Tz
f+/7AJvUvip4tFWUkQcXPYoZE8rgyHdhUAMr6COwobWbndNpIB5xROj7WFYjzFxlXlrVlk+MENmJ
jiWGowEvdMcwXCTw6SYrqbdzoT6ShP1NB2a1Lybh7zS9zdBZlWQ0hTmCcBmD4r8Jq8PKz3a9K1EW
2qQDo9S3GnAysoLlV0+Zs21NUI4lZqGThNBkokzbWZ3r7LuGzILecPIDxQKBPMgmfbDIo00HpAvK
PDpuuGketVEg9bYGIcCS+WkUtIVvL2ULr6mfALHdNiAFDT3Ur6I9z7glcYfk9v08IUHot1nnmO+M
ieV8nATvQAN/TBu2uEGUbjWrNY44OL/XOnqQXszumtrLXRBKGCBdRzLMorWPKRqedLeH+tR91IsZ
b4S2HVBanSNDe2zMFiPOiJbCsQKi3d/T8I/xHCjl2fV0uO2kI7/+PuYo2GPVczaYCdb5HBgXI42Y
4zL/0IA6+sOa49ebXxrs9PEbKyn0Xza7UY5DBjVXQ4CPYLe24KNZlJbD1sUDvNMqGgjD9N9/+qXB
Y285Fk0KR7xdb7aBbrb9GBKQniTtTiusu7Tr1Qm4UXqMgWFsZlfs2zaiSoMqK8PM80OvIDvbPf/+
oTLfbHAslukO0BmdV0PqvzxTOdYPo6qlRWtae64cNz/zEDEFSwq2yH732Desox36d5rVTZvFrzE7
3ImycNRLDPErrEHx5e5wF0X5ZxYiFI4hN5QIHUctY+2kaOXP4YOg/bcpUGav56LewRvaFuNo/mmk
d9+WlwAbmbawbcHvYgr2qIuV9KeJ3UrpVFqItr0QIuTG1UKDDHWpe1kTU9e+fcayaHi3d0kOab2c
ouPg+CD4W5zQq9tb10fyBKwnI5tOaC/jCN7u9hKxikfiDoIoreXm9iOpETFpUbpYBVU7e+aY0FBo
W2LSkKJ3erUEsGKguO+mY13NNFNiW0CFjwkVCRcw7L/f6gv+OaDwjHNceHHoTltpN98zNWleVMzQ
xJumIwehIa8mG4twJfwe2VIqsoMlk0OslfS1Y4v8bOTavkscZTa6QEyWtxNmIRoSXr683N6pJmJD
qec6r7iTWawK/SGXLWaZmohT38It7VdkUkRlehhta29C+MyqMXyqOiYtRjEUc9Vz1mYIjTVmgdCc
9074LswCuXcq7Gz0EtCLaza5YXX4fHNm/rBfoRfEchd0azniB+qADK3K1KquWvRqtLXni6y6zBaA
l7aOxp3AprXSm4IgHD9J4e2CiaO58RgbvfGch92mQcuyHf2EVkFKg9WYrPqk8ATtU0bp9ZS57tnJ
xIbas78rLWN3W55NQ3m14iURKUjI+LXa8NBiFLsdJT3wu5zeO0xEkpB0J5dPbWJGG5VwN7B9oTOP
RGhjp1p71gSk8RjxE5uLEsm9ac3ruqXW1Ob91fcr/TkOdLUHGorkRvlPeP7XScUzpGuVYF5qSIgL
nZvaz7oL8iC9B8UBlTNBgWUPtn282XWYtrRVMNC6greHmKLNsbdP2OVxax24B0nTyUPEq0LL9+FY
s19o2E4rGcCQab7gnT20YjCeByuB2l0FGh5QSvJTIbMzKpdF7STPMkF5FuCj2LeIXPc4t2B5t+yf
VNXQe/TtZwRjJkhgVmhFhh8y6QrslpFG/yd4oUYEccOkDGVYBzcNjaOZWYeAzT4adWIAWr/2pmiA
1QJdpTI+5Jl8sfLsg9sA1QEWiq8UV/zR7Oqd1jvyIAIDK19QgF7D4l+GuPrq3nyPcJa1c55a26Em
UbAJQTSaZKrW45XDXJFWqR1/VCh10qZdt34sKlTqGMkeb8bUaZHljpV6NtF30YShlilZ+p3zsbsv
jLlb51pMesCAvKpPo/coYat9D1QWXy+iPR+F7dXq6TBpkR19qYlRCGZ7rxr4fEOIvg/eIqTyOCyw
tbJdx2XA/TqbDzPKmOcBjThZZWmIOImPadXdYeQxGG11G90I1QWnGxC1hGK8RjWrftHHYJoiNz7A
7DorqeUHUJtw/VPMiyOGv62lTSEubF88ohfg6+f6aTJTZ6NLfQtVCrOX7QLTZuZduwktz+JoTXb5
BJkBnGFddTRPLHiYMx3WPF30R1hvNwRmpTqWUwQE6cEKSPm2hmCZeidCClodCWQdnimWhEcrZhRq
dB6IXMCbqUXSbFpgCJueBtadbZK+6ZKaqQaXCd+hQ60KgUIPZwGJFlPyrUyQiqLtK896FC3KFAwn
KcLKs8of2Km0Z0q96ZYCJEHjDlg5t7AcIiSLAPJnwyrTDqpn1rXrws2tB1ZMWFZUc5e3nXFRQovx
RDxi3FkifDrGmKaZ003fEgrsW+Nw4vcPPZsYiUh3x2ss8+mKgirkDiD8e3CqnbRC96oFjXFf8jBV
bGcJ+0hiL8IHvxRwB6+vtPOSd+IHNMk6/UNRkgeCfuA5MSH7D5jpN20Z3CMgdp+S5AsTAx3WRrhe
m7HrYSdZBSa2TcS81r7FZNH7PUKoqxqN5pmyvLHTK3g+SZin3kiYXzZ6UxI5WEva13SCHR1lIoDN
lxC2iSzpVBTuY6OPklP6GnbBUeGT8RKFCG5C/L6LaGuv7JToLVn32bssedc10IJwW50i1OSHvicS
r+faaJIprlYkpYV5ia7RsVhWAikdHzWInyXcQsco1H3R6s5urHXyHZL4wcop9bUlD35R5mS063jS
wC4NxyjLSWuesndM+QxUaFQ52zqFPtVAVFbo29asiUknCMd+k9IMJlPWXo1BAa2LbmpcoiKy3OZU
4sGNVp3aa1XJ06zLi4rF9ySwN5MgoB1dAC5pOcpthGoKipm5QjhbnCYiPIqKGKDc+gQK1FxBQwDb
6ErWzWlyj+qeyxCX+qaB9EAHeMD5pe2DFKMAbrH5QkuSQps+q42Bm3gXYlve4orJ9v5c4ZVQRnKq
dVCDuriwbUGrBp/mfqgFTn5krWiTTLF1qdnDkK03hWO6ZwR03baQBRHUcabvOa+Hvk2nXVEl41GK
Cs/58k/TFCY8siZSDOkOgHxnfBoYhbYOQ6jLGPRUmQQqiKAjEY5RSQr5VDFUZoDcrvNU5Puhb6FL
1jaGkz7B4uN3LjG38Kc4k/FWOhIv5dQslpHo3EZEDlTzGL/q6sVOLlbUOR9teBuNrFL8WiRVwu3v
n1CprW/a3yKJaLOE8jVziHdGRhQeldZuK1+z7rLcAgnY11e2lF9NgH5ur+ajQWYmSyk2RuNX5By4
D7PmwXEMgjELQx6szrmkSXAxqXHfm80EB7P0YRqnZ7PRiXOoQa7PAqltgD1x3QWDsWeJtu2i2T40
mCdWDqVLanHsOkLA3fZEmaFt+pBds33MksrYFJX1dGvLdK1IjrZW2xx3/knoKDja3j63eXWyFrH1
GAhgNsm5iK36aCYd7WQ/wGjdt2C7AYQdYJXvwfINJzsv9lEQGmfZ2ydSAL5WbawuPrIgQYFn3871
tRpFwq/hT+vCnzsyq/1NOJ/ySZUX9GVIiq1SO9J5BvKi12pLbKMeAWmgFARBYIofC+WGdxL7hDEZ
7rmqIVnOQm5qf3i9OcvbCI1RlRFGMzdEnrTkHCgIMqoFn7c0Q9pSaKuOTM6qMozNiLR1O0bUiAoK
0Vv6+WhaCatOYtCdbmY8ELfRxN0X6H4VYgSr9tUxQlOyCv0yQaCH4d7Ksd7bJdb3YbEw4hDd6Ihl
aNSFn5EWj4cSHB6K1nwzxXWJCKDzPTZ56OSxRq+Nyq3PPvbMfWTK18gX4k7OzWJUio+mnn7wR3Dj
9EONVZhhXnDw+kQ6vOjasZ9UWq4TK9Y8PyNRzy7YgSbl8JSLRj91VrChiUpW+mTlFIubg4Ht12Rp
/kht7zmbTP2UzuhVBj85plEqaW/3PXA/EV6Qk+yGGXszgBLnbHQtxpOhjzzqj2TUtIy+lAUzNszy
amvRC8N4TbhSod9DcuQBtIujcEFnNm1y6Wap7imd2BECyoiOIAJL2n5V03+i+lc+2A83wEmQOOP1
tg5FNL1LlQjPrPcFwziSbq1q663Gk7/R6llHXRigKYSwdpqtjWW13RGRR7MJhNs/aGo46mOg37Wd
1qCEJ02ylDZxoqFzH+sWCW8ZqEJ/RngHswChShN9dvpkPo5Dh2NVZY+1QXItNoMnPbDKfSwaxXAf
Iz6RA2bwyD+qsSof8xlQgrHEU1hEz0BPRufcJ+970TxV2fhiG4P/SLUIPVSZmPc9JmvKQwBmprhB
zAeL8dAk7FrwNmHN6+dT1OjzvdkBHqizQfs0ifQeJ1Jna853H4Jtjbbqlf2wtqnN9hwR3xFXM1XQ
NjGONRjejW5xb6SLqQoHWFNiOurtZjgL/KEHu3I/QwcwcY6dbikesz9lXlIQc2BJJTBuQHf6IQJu
gBMgHqWdirloZUOO9uD4vKukuQ1VmT+gxiaPOnThJYfdgysy53XgAVMztqAuBZgZII58LG00N4wm
xyiAljiOXYxBHVjgYvArxyz0YuuDXWmsB/MGSXLZlAbAV3BhTVlFxzCbrkE1F2Q8z/4HO0RtM9rA
+OP+GvQWzxxsW/KDmJVrpN9TFJpXX5BbL0c8IINIzxNeahWl6tkVeByR9911lUX9YqofZFM2D32P
IrIvSZxa9g+3+3ZAE74eahguTYfyt3PE+DgONRWcTqgXZh+1lRN6eIw+u6kESNCjjyWaAH6rGibw
oezz2GG/WGqwTlpG2rGmm/meK/N+rHNJj47R1o/1dalQh+bQYR8WpExZI46fktEC0CTGJ0jajCFJ
f7AB+rJWsN2n1P3ozxIAiqGeBvArP7giPNbkHs4R0/rSLuhMbE/cbZgXC582Ihj7sLEIac2TekXh
DM1VPh4zvWWeBFeLJ4wIYbzG26JjPZBWAsBFmsx7lQ7QDdLCOjPVTPAhTARIZf6dUoba0lUh9LiG
Ja+Z43TUDVwR/ijFLkakdycKsUPMk5wymk3H1lno2WHljTRZXEmyGGAOVh8TEuYkKfetQqox6q22
r6ep3Re+/pTTAzhNFKRv5a25Cb/kPT1chfN1lXVAiLFYMzSb9jMt+Ochny61hqvLYgU35U2M41Fi
FG1C6LQ1Xk9jr6V6s24XllETy5cowoNTNWmz9RdXE1b95r4Ej7vPA4XPynBPDCT9Hn+1uzMpfm2i
rnk1206AJCPOdExR7qz6YBnD8kl7pyNfDiQ7A3sipNA1LzTLxo8pmSHxtMvS1GZpO25tf0DeHpQ5
+628uQxtm3hG63uAZouTWyWfg7bSSJ0BIZ5bdMEKQT/shkhq0c9ukW0BoiRXLKIEdYGJs8tlUz+I
mIWkH9efp1BNPyIR3KhfNX6G99Ok72JHY7oBkNKe+qAVXhZJCmaFJAKscKOzzE7AcIO7sQqHHSYA
tYKsqSEBB3Ni02SVIecwR0W1pm6B3Wwkotmp7UPkj5cAweVhNM3vTj3Ju0x3z5OLL6Kx8KRUU0zI
ObLMja6JTxaK463NjoJNUz+ve87fwalfBpehwRRM690wPN5AUKyNwJ6WamVAZrthJpCaGxd/Ivy2
Cus7TXbPFarFddPW2bZ0bZ8Ne9TBlTVIGs7INi/G8yBHz2UP4ZUgwDqUdSS8wRnrSrs+ObF5bwzg
0Nmfc3suBtksuvRu5rmJsu7x5Z6KLiV/OrWCK/X7TR+rausEAQmqDrLKSQurc12VHYFf1b1RdtP7
boemfFXqQX3fIES3cK05/dxcwPOegj7kyoOHgFFcfBpq/sOb9VAOc74ZOwJssQoRP4j6ssJVsUrc
9qXqxHOPDRmb0QTsxFo7sQ8mDAbRmpH/c6aFeNBSs7ob+M6jGuSLVqhPrFVWleWme2y1LHMpauzT
OsdAk8Z3Ffzc2y6zBq18KzKlpS2OuWPsGoPW6yyZu/Slaqn69FKZIQveLn3yxTcDGBf28GpiWSUP
elWY710f9Gj3ORjxzFjO4G9DM8UfabDtH03hbrFZGhu/aYMdzrZDgDsmmQVs3x52TKjCO5yDX62O
hZxDYWBlG5Vc+S2OIATTuNXM50RQEjOMzv5Kplf+ibCB4K4Ic3Y7rvGsUpIVA/uj6GV/b0bpsdad
9BRX2WNQs/GyhAX3xR8fhom87MbRkm2b2C5pkSXc+9Y8NV0wbZtByNfeiORWm+TRTnJxz170zC1f
2M14pE9lbrQIj/FtBVcwuhoR3YsI1TG/kkLQBoTRgZjq4xfcz7rzPTSoR+HKxOjdIQsYJp7VBsVq
6Cy5wtDRT6oRHxru9VUYTO1RzOSnsCXMt0qftgwT0S5qh5M50QLtjYrQ4QUEuQjIgD+Nm9jXgaIL
qhJjbKUbR1J59yfuzb5DZ5wX2FkSipVZ/KTsxV7ZIBxE7bt3K0vboH8jlkzzW1bOkPsdP77DNbYk
Jcw56B0sQvM8fnNs4HyzHpN+QcrL4hVcBvTmaxlH9QGWCNbzfv6s7eHy4PhRF/D0g2cP5rAeRdhv
bvguqAKwk0Zk+4HZlt5gUqy9iSZpFCeeTfFylUiALjIYSQGoqcKyrXPzstlbA8tukPaNZAqye/S8
OcbyVdsTaIrY0+vb5LVr7eiOpXy1qm3B3MW66RgW7cPQKnEUjcOUMum3oimVvOVnej2djcwINkLm
/S4Y+o8kQLW7oSU1IUlsap+OUxOvPLDRGxeLSjsgtAkb/XCb8bsWkkRR9Lua3VYl8IVxT2JDBWo3
ptnwwW4Ix7NwPTv6BROtLsfymI+0zCaAQ0BX1sBNxysST6L1ajqler0dO0IvfAbZzrWb06zrDzMp
F5ehBhDS1RqO7WHg2WEj6i6bnbT1P9cD1AS37ribKyAbC9B5pStY6hbor/XsEne0NBN1vHlsowbk
9EW1p38ijiX2IIL0cvRPM8Yqw68+8XeYX8yOXL7IODdDdTGH0T5qEwZwaulX5RX3a4gtNtUisqkH
nC7HONHJzDVKd2PazVOZms1jWsek1lotpUQtu9bkxEiLhITgXLvFF92FRlz2VrV3ESdQqHC7HRVf
47liqjrmdD2KurimEpbbQFrj4DMhYDA/ImmeHqMUvEUyuYt+I7qLH9PKlaSmp8aG4ePq2BO4gIEs
JzNmiJ7DyT6zEu2ne2rIG6jbGNqgnT6gWaVJV9mk6dpDw9OYTPcClxvG4ZKgrLISD6ToMVqYjXvw
gcysyw5HI3tlSStiuXMrqDBYfbs98FMAXTIPaIQ3FhHZDYyGcgiJpjKdXWJ0zGuaSblaRfbHYfpK
nDfkOiIaLrE5phe9zl59lX/qJEWTKX1uMtN8Z/YzblP0j2A9ypMp+6/s+UkFyPGQCNS/pDc1G8s2
83MDqGQncG3DfcYvjozysZZyOzNwPhUMRlPoepJF0y4crc9lNUUv6A0+uEa5BfNbf5PUO4PknZu7
4tx1enhnMSAbaMrOhJ1hOqLccpD5/G2IihBrQ0rnSvTWi+9/ZEf0nFExeiyCRGyiMLlvu5QYoCqa
dnMYYjAdouTAgv485JTTtdifnupS5/FpJ4nHu+pWvj8sYaDUpEI7aB7weL2YLIHuRHnWzIikxxww
rjeFSUc3qHpJZEcYaVJXH93FiuAP5XhfVYX+MBj5B/x05XUqmu95B43MHOJ0nwya836ezIVQN2uX
YsL7kQyztTPZeh2ajvCOQmjNJRivHRSkYk8Y6kY4xCCVlNjWEEgYq26pArKtknONetrzo5kC4GR6
MxYZ/DzIZI8oOSl0KdDboZk/DfH43i+0cReC0D2TkXASS2nEngiX7fH8brKini7o6KaLyVC20UZw
6aqb3iVdYF37iX94ZXFoVTWw2k1bmtBd1T+FWDYPROzwcCwfp9LvnnR1tCB+36dFuC+cwngXhMPW
MfXsY013ZZ+CqdjVhdG+c6rsyMJ/09u43VdbH68y9yOEGlCR2qtRTh8HoCcvocIG7ip322cbmbbJ
OZuRkalMHp0W+hS7eNduT0XYAR/mu3GAJKulJR3jdwBf19nb/SN/vn27kse1wv/OH+brLVrLPbyQ
k7yYV/c5fW9/pRpskn1OHgLBLmTRUheONy0riGhDoC0Wna1iFIYOMB3AG9fnwb2Phid07CWs4poE
IECcm+32sr18vOAsW726K2NNENV23Jo76VXH6Bpd+xf3g/gO9oZVb0lgcEU5Z41HlI/xY0X6rKT1
sU2ynft5pF110I8ko1yHq/ncfKwRreMzwRNFFCpZlzqoyg1OMK3ddcOeWj7uVZQgOEj0Szhl01qW
4XPYlbsGIBpuKRqVXemWB0CIPeG9nYUVv1brWEza0R3yC7a74uJ24ceBFA8eVJtogVR8TlgIkAxH
gRSzrnMI8uKcJv3wWpTAALpRK4i56aJrN+gvc5DvmqFP3/MmRplUBKwxo/Q9leS1rJEgAIyv8JZb
1ntB3kY4xyw34/wkMHzkHMTT+3prr/DYTLsreWU4Mr1rArjKf7o6D/gqq3KwN7KZKu/2Ulll5VXg
Pn98dEIisYMS10+8BE86S3Sjv6Q03j7e3iUNt0aXZWeDdppH5+usheeMyu2uMsfCUyUhobd3bz7W
dEcOs+w3sStyr8gcSB5hUPFq0C/bjan7ePsbMobkOpI1FWISKD0/FmeHBuHu9pd+0ede1QeFtxzB
MJjaTz8viSHaW3hw8sHIvNtLEPsZDzcv/+9nt3dgbZZhnzk7xbVsLN/ZkF4J7tEnDPR26DIq2VfS
010HRokNpys9n4zD/URUXnPSS7PbF+DdZin//a83TZT/+J43P4srAE5GnZLBnaXv5rwKd7VjYmRq
QnKKmNAgQmlV7rHzyb0GW2eax/MeHaPJ0GOGOIRoVJup/vPL7WeBU6eU9IqTtpz12wv9WGqnkUp4
HW0ickMNiYTQGfV7GUHZqtvCS5YvGmjv/9AO/udf/DXNf/1PPn8pyqmmgtu++fhf/z+S/RHkIab4
z9uJwYi0eW1f/+NbToF5urxm3/71j/+Vvn5+zV5/5vr/+F/+D9bf+ifjL7ot5ZroXuhg/eM/hm9N
+69/aK77T8sx8D4aqDdwfywq+7yo2/Bf/xDynzqynAULLCx00gr9yr+x/kL/p2laCDhRKiOhE8r4
b2H938jWl0QBtLUcBsIRQgfeKv1jozSthkCLQ5u1aoeVjfbKrE5aNBSHMthR8c/pxAY63fWMyKLU
idaAk5I/aYP+7jAcJZacAqG7pvnGcDAbTT0BLtIOFWQy8sVN99T63Wen0b8q3K1BRULfohvYdqgY
GdxhrYLkEIefLt31hxLxLx6yN56W5Wwo5JuLoWXBm7/V0aAWjBtFUeqg1yhN/dRKt5OhmUfgfqJ3
jsNQfEhs/0ql+0M61RDUCNcojWxxUubavoEaeBkijKN/OCzLeqMR58Ac1JzIe5Bz4o7Sl/P3k8Bn
TOhJGU7tHxx4YKsMtczeiilVLAGEmYO7fhytcVOEoebVM9ZbhxCCzRiboNWqpiPTpbeBm9gWGVBd
4PVloRjk0/rsOPtk9F0YIvl8QFF4HQqT2uD/fUlLB0QDJNpNOaHNyYeCijZdy/uZVaMXadN7v8pK
4qYgpwnM7nfBpCW0KfRvgBlsjx1E8FhJZC8Q82H0t/lKmwftGBj5d+UTLG3Rx6BBF28bHKpwHO4I
rmT1rYtwjRWgBRPQfIW/tpIzGA5+7fxOj+cnt6BIq01ffJTjGPmZYlqqOZ7fD+3edYBBJJDwApDg
FC4iVnGtTQBopVVMp1/VlCCCGcITvmW1V4iXoMGk0yk3h2c/gFfgdiyLGnXSoR3HJgv2VLfsnaFi
7BHOwbXd/83eeW3HjWtp+InYizlcTlWxsqJly9INl+TACOb89PMR5Xa5fbrPzJnr6Qs0CILBJRIE
9v7DcC7iNDkg1Lmx+8W4eUJjR3eI/mYHN9L2WcJtpeL7VKniwMhd4QTkfWuXPwhqKzcosgjLnsiN
dlifhWD+sH/dQHAgPN2YR4Db7SZuXVKZWrBj+g9eXAHr4ti+8Cokieb7wgvvASqswT3pMNerh+RD
nlXvg4MredPnkOsLj7RK15KFn1ZzSRh67L0NtqXMegxIkU7dn0Nh7jByJAXQQb5QUPs1av1+Duq9
k5OyRozvgwbkDLJ+cui7iAw1ejyAUiZUsIaP+CHMSIWBplDGEPHEsXonkbQNnHttdl5DZ1a2JTyL
lRIFz94YZ4vONxFz4Fbt2N46afZNMydz1QqDzIeYsbg0gPWrQx8BQX7Ryg+xJtB6y6eYnM572JdA
Agi9kmtQIwyNhToiypsO38YC13f0rQA6EBDOBaiipMyyrYM+mgjy8aabtGbrhh1uVSKfAY9HPBVT
tEMGtkSxyf4yhRoKr4nWrotp+J7ZugnHaQqQWMEoWEPSddN0ldhpWdhuDQjfpFtL6yYPasBDkIvi
ChONUgNHAsb7WHSkKSPb7I6KRWEqDnlDWUVHpjteC9FG1qZKsIWSbYpVvU9xhj2lPrb8mtEdyysL
XYSyPcqmPqyREJHbsmi7/KPm6dkvXWR7uhwvj7geK9uum7JWW+O8SxSWdXJmAzsblaXRfA6DCHuV
pa2bZoqlZkJc9s0pe9bhUsy+nM8MsVk0p2tHjeUbYGSHtPEy3ZFF4WlIvckqjwzxS35SBGjQRVzL
Ay+Nl1L2YmrjrubBMC8H1T/PJPfONnJUw0oe+sudTKqKMsWEpUSjIrVaabh8LAde780NFQw/LteR
rZO8eXl6R96YrFbydhlCABuhyLus00hEed86A7vzZmGdKKH2PqRox+gmL09otdO6DqsT9hvutk+C
e+Dku2FQUVJkkl6P9QAcs38ixvBVdHfQw5JPtq2fc2EzlczRW6nmT6bRfW/H4VhmBUoUOPKifIVo
QDbhS2HMaH7xXqgoe0YRlh6he5uRWA0g0JhwlBZ7qASB0+QxMQJkd4y7IAU1MFXtgx663q7Pu9cs
83wsoTG4BjG4iTyg61ZY2jtkwW6jfArOef6qqe7NyAJ60yYTqRZMErCiKr+1vYPQBKirHHg52B9I
HoA2IVOr2gcvRxG/6MtbBUbwcY6yg8k6+AlC8C5Qmi+NM/lzbOLolQ8jdtNFyvBcPeQzicQxaMZN
GSEkFBukBFCOw1PDIbwWA7IDzUUkVMf2sI1Z7w7YxxFehlKeQU5LR2LlELsRCBA6w+98B2jnW8X7
+1J1d9ieopCoGPO2/Zo6CIrYsQ0FykbSTo/GDqXV5aPlFevONme/dsMtYBNWNquCLNUWwOliqBzj
Tozp8GRrfM5yvYbmTraBD1wzRta9M4f7QZ+CjW5a1jbuvtaD+GbO83uv1h8tpc4fgfFVe13x9h4A
O8CL6DbkGQhcI2zwlevwrTC/M98DjYXMQNEiQdBHU7bGhe+tGRFOcOpOWxtOXPho++DbXuv4WyBQ
66lkb3jDaitFJyREx37GLmkW2gp6bwVKQ+9XAajQ7N5VixwHDZyXyzL6Hhf9UVTayaqrr5qLXtYU
Eser7oC0fo6hN210J4kOTtUdBT4dzhAbz3b3lvexfoKOIFZxVoG0KZQPWmfUu94UO9Ao9irX7Hdd
IGMDmBmJkqrC+cNEesHL2k1RnjR7vMlcQKFAPG5nBfXA2Wqg3ICYHVhZrtVkCUfwBOiVsW0c46Al
1n6y9HOaTTumGHsVObwND/adrUe41oXMN00bUyMdCUJdP1VdP/rhFDkL/EC5L5jNHPrx2+zweIFL
m7dJMG/DdniNCxWN/ZAQYohzXyy+8IofeiKhMUKjvlNaGIdih+pAr2wB3EZF/WRbt0X/6JqL0W77
KIIuAX6qv9V9uUc/QPhK6ZLtcaPPRlyubdVN1ypsXN8r75KZ8GVFAt4g+yhGjDS9Co9SRc/I5of3
auTw7s2PvW08TqL/jFSzS3hjHE9RgHZwH6Lia98z8zukFrCMeSz2ShyBOglHAAum2NpVxyd3Nr57
LnmBUD+NhYExpIMcYF+WOxdlJhjQwKu98ouZYwIHng/nSvinuJHyFUvjD4Ong5DtewLTWHHf2EZ5
NybIhvD5QbkG/wstJCY9HlTRHnUMelynQhYEvSiIV8Rk0peRWJ9qOp/qlKHJIzHbK8fK7UtGbeRm
YgBD4YTodd34mOU+FS5+7WUcmQyTGeloxXt0ApfRJcIXN0Irf3QsPsL11KDwou9Lp39OVMQ4XWJd
iQHeoI/QE8MQus2JCVVGjOKVODoo97HG32M3gNkUcSlLUc+EYkhX9N2pniEXoiSEVmFINqR8LY0U
UXFT+5S0RHEH03hy5hOeOPwVg+gGIaWnKbG/uaP6NqE6qwQflcg+piY6P0xpo6T4EHoCuGIyLepN
X/NBPBclqoj4yXqnqSt6NBqdaGOQN751wGKjLDSN4hYNOcMnj7yA1dgj2y67tcxmLmVjFFqUTxUf
mX3W659lr6AUtV92rOzxvmxuFSYxOx0oNkRBF42ZQCMkkor8ds69ieS7SbBcEJPELhdXA+FnVVaB
D/Wwl5ztBYlT8jbqyDg6eC+t1ArVeRg8sOnU72i9FtV0NsLK8aM4f6zN4CDKhiR/qzs3g8ZMr5i1
cQv6YQUWXl+jHVVvArUcMQp/ih2Hf+FyJwj74ttKXppR1eHn69UUMT0QF/WMthBZWn6n72E753ej
UVCMAA/Nvn8bIjwP9dTL+MNPJTbIY3DTocp20/P3nvm/lEnUW3Hjlfo33QNloyjjq1IaGxwqcCs1
MBtvRxfEQ3HfxDF+UDmibxaIL33ubl2R4t9klN9B4pOMNcYj1O+7QTcMPnqtcauFPSmzLLt5V3FD
4ZDigGoXYjd9dxys+garkCXIrD5Yma4ewAoIbEcEMlDEnjFKRYdn+SOWAv+rMIuClaoXBS4B2uS7
VR8AR+oPU+3gmwDAF/FtgFoVGmfklwEjEUrElA0yf3rbJFEFxK16j4vwaJhBe/KSIT164/wYdMN0
a46uedQI4IUi/R7Z3KOX7owGAoQreLLS2SpuByu90fppmYJbz7jFohFDrkvToZ20zgss/5Gc9liy
9pv6W2RiDj14XL5L0zFy87ss1QLyW3W9hkAVID285G09xa80YLyiKaoTslyHvHWH22wpPH34Rp59
cVfnQbfnT1gOiZW1T4aQxVDLzMV0EJ4Dnd3eukb87oXjAKzATQn0FYgEqeUBEPFXtxjvLe8dyg+P
xXCURb/UlAKD6bWsNp02Q5BcWsF7unykWNGBNymXsKasJdEisnjdlo0knEkHySo6c+xnIf+j/982
NiYSjMZcIAqD4Hi7hEvtJYQqa/ESKf3HTdmlXo6Qteux8rDrpqxdT+WCCCXZWIHFWC4kT8D4bSmt
ewiWqKyCDvlR1q7FP7a5uYkR898dVzHwxzbqjYE5w8uW8d6lQF67Ijj+c1tUorlc7nKu66WA9f7Z
04xOeM+ZBzxWQEAnl/6/7A/NztNA/3L+1LWha1zPL8/Xdd1r7YJ8YKpEaL5YrplWWDr5spr1zSEL
9Y8Z7ogrPUjuIoLrTDwNUg+W2LVFqN0NCji9NgWjpbPEQwoRwe887TEkdhalvA777hRNPjT5H+IR
14V65qnuso5UlSg2tVmImwmYC7hX0WwrN8huXEEmTomaZiU3JdwkVlC6UCIYd0M5mIDxjU/YPkMk
NFhKZ5gQ4JA2WHiY290+zmvtABafMHaGX4Naf3CwL8d/b99hTwa6Mc7OJf4ta1RCtq0WoUCBAuHB
rdW7xAGsyrQIjtLE7eGzokdbZB+cdsYWqz9+ZCE+n3tw+WdZc2udSULh8aVddmhLgczysWHycMCZ
+0e3cNbms2FPNVlMMO+5satK7mS2XmJh50iJFikZMNYETapWyLsGG+S0EQvExK02bB2J0CA8t0uh
EbtoktA6JGBoV9Fg2pvs1lSUG52VyjHMK+Okh/cZHzZ+I07Icp7PywxQh9F0PFuheKp0y2Fcpkcd
KsM5VdDPmdJQ95sMsRTFwUHJcTMiDGP8ydHr8mZ23Yy5G3kDz8y/RCgVbdHiXjVeA5walw+SW9YJ
Yex9ULHAmzMbPJWXiJ09xm9BNRbbNomx07KhXLqFesYeXT3LmiyMYVoIJeq81tERQjoPfU0mVAZ/
gn5O9QKheQ4qJy9H6UFk6FF4sApEbp8sQ9vntetsJs35gsCeeXasuj6i5+oryxa4CgoCG5vQtPHy
/dkWOYRWxgbdtOGxzJn1knczz/LBkjUUDcNtYuloXGv6xMSxxWqzs/eWmA1EbFtjlybJM3qyOjL4
SLZZGqwudsn9NkCWs9vuscph0ocIOTFbCMtwUMnzsaKcivakqIj4O5YC75uX5EyiUTnLGmZSLguw
GKyKKG9icXbauNnHnaVUICuAsGRZ9Tx3+rG2h9nXq4G0e4qOso125Nlw2pcaIpc5anAaaQ0Rjd/Y
hiDCg5Tb2fnZU3aXheOeErt7ItCZbqH9tEejB3QDvQb2wPK7R0APkEvkN2yXh14WmFwWOL9qJd/W
koWgBb86Gn4UShyC7ZHbl6qiJNOyaoc+qsyf5A6klZNTkXSQtn7pKKvybHK/3HRUJFDwgNAul7nu
uF5Vtl03vRaOownyaHVtu160NBpxnLpnI3HbYlVHMcYLP2+9DG2WACS+frm/6xWvt4eFI3ee9UTO
AnIBa7kHWMYZvKe6u/aTtd9u77dN2eW327j+BH0bf8m66qYmp7YLzYyUtRGyKijTD8gxnt0BxqGo
QfibIs7vSfDBVSuNz0VmKrcJjMd1SOQH/UM4CKkbWTdelJILbubboPBOhjp+UWulXM8peVxs+LoN
aHrtCCBLPxN8vA8t6AzM6qOpne/C5Llx1B2K/oav1/CHmOf6KIKhbdqy0jULAME4la3MkHhsqYLn
Ym0Zvbr5Dl0SZ+XOjQuOYcR9INZx7AX3Udu6toNWDm19Um/AnXxGzhOGm8OTMhhjvGZTP3AT7Qoa
QAyVIHG3inaPCXd4Mwf5q1ARk+ujt7KNtsB5tTsnXgmoHnulxt+yZ5yFtNytJxZPYHf6GtnI9CVS
+CzPwzyczYpA0tAZXzqz+SL9oJZIh98nYHVbJGVbs39pAvcevq69XUQPo7Q5Jdoz6zTrlE2ZP/O3
9BnPAx9RHkKq7gDI2x1QvIy8DwGM4HWRTIxEwiUBMFabYApPzPsXYmO5nQOwRZVnvlul164raA85
r+AjIpgWEXS0d9oQ6QlPLaxNOTR3Uo4nL1qsjIn3aCgD7WacntZ6o77jEvbaqjC0zImFxWwasKs+
z4kVfhBNunM93d7ykNwMpLhXhZnc9yhwb516vAM4ddtPBHR4lc0jYosjrjCQKFdda9cPKvZodQpq
qOsh+wVYeJwwCFkN8Z3S2s0uUYNj4ZmYB7vTvCnQiicA3ZW37WsSwAsf+ql8ar0YKgYY6wIuMPCE
oMGyChQdusjJWisL+87sWC4VYuH9NvMW1pf1iP/FNq9bkqdILQ3KoN0EarBLSvzKsjwfN1kQuTiP
Dd/0PJx2FIbPPHtCZ3jofGJnUBe9ed4FQgfGFXQNSdgQ5GnfF/h6Kai3DpOvgsheJzjObiMTQsmC
FXkop+i2c4fuYOeCKEdn52urK/V9MSXfYd+ld6pZeCuXJ4pIGwax8QCpN+y2noIHQYT9o99lwzur
PthJmCumrqUfcHQ6pBqeDTLx9P9J36epJHf79pXhahODKo6/tH/J4NqaTobtn7O+p7e8eWv+5pAf
WV/P/MOC9+NYKMKYaApqKPH8yPpqqv4HE0ZdvQhOyRzjj6yvqZL15T/HRpbLYw/38GfW1/7DQ15G
c0nT2q5mm/9Z1vei5/iLFMsiAYTwA57uiAWQfrZ/U6upgtYlT8XaVAuCg5FkKvZFnco0YGCx7CKz
pi6L6qncYchU9RDkM3xAm5EFlbNAFjqHTBcxXjxDbQC7so2xrTrKWg+bC/3+PzcLXRC1rK293JkH
r3FglodhSTBIXISs4UmXH+uuMw49i2KJYlg6XPfJtmxebGKuu9uCoYcQD1ypBXURubigxmYIqA05
WCV+6bHSgGu06gPsCyV2I1VTkoZ2LSAbRpxLZgRymQCB2evPdgUGyFP5Bgr1KQ/hiGrgbaWTJ2JE
4L5t+3vfdtXO0frIPCNNsHdR/AXJjN6CLBqMPBAZyZ4RSzcxB4e9v1L5vQFvwjlYfpQg37LaU3YS
ZyPRH1yvRAYJ2M11cyyN17nBiLSZxzsnIyhmRQtPee5usHpvj1oD18bWGub4+XiURWYxwgE5BHht
tmesySwGKSD+EuMjC2XG1voCAbJUoP4g0Xw0Z5vFG6yHHP7nbch7mZcbkjVZcB/ttlGHh9+QQFc4
UIsn7Igh0j5PqmC/5FYl1CaxJnLCWXVw17aVRVC4DXMFFmEmvKk4zVEWqjFsNChADLBzvWoF30gc
iJTt3EcfRi8ej8VoxcdZ3aJtNh5RHAPYFK2mIeqPQRDDgqngGHWzkfnjjJSHafXLR6k5ywQbrGFm
JAbCAXd4yHhHbxElNjTUJ/LOcFZGERQbtWGIxk3miM3AWhOxs8pnAu8mRturAp0zHwFG8zhoVrcu
K+3dK1yI0ACeJHJJFnon1D1iMGDIATPFkDHIJkc3SZGRgJKApStqSdaKiVCRlj0Gs/nsTJOysXmr
4jmCwF5ptnsw7EPmdVs3CmIIGzyZZKF9LygwZwTTuJmUrjkOpVcsklIG/GM8xCM3qYkHet+9SpAi
jkNEl3GbOqLfs/QuRYh+uOxpNt/G5iUYAVaoxl6qaLD8fjC7ADai46i+1uPj3BgoXxBC2hQo7+Et
0Q5HNJwHUFrztCmxMCI9gnKACIgZQufLj/bkkkyUSC75M1ipVm7VsoTl/SdiS9YuKK7AQXshqJVi
NSAwLTN317yffDd/SdwFloJQSE7W0lkLowdMGStfazgkW0WcAXviIoTnAml0DwurCBHrphoJRWBs
5s/gOqHRD8066gmL28ypFqOnJ0RNQL/2jn0kKf4xU2wk+QE44LVR7dI03oPL3I56AJmvHdSjlEmx
IQerFeHCPEdvxIFBbit9mq0Atetrd2qy5SHXl3QqK5qcOE+A4YmPfRjaEgm+eRXK7bjVIO6gDfUR
5S5ofUiSrNplsxSj5qOt+nZN4uq1l21Js7+HmM9iLenNgMhtzG1id5/26OM2Fpo5St/gRZqNO43f
72gsRYyK56Um29xB6/3UTr7IgcBdsH9AohkN5gJ5/N5mIhuVJOCZUto8Ez3sFUOrfSApve/WVYKo
BcnlGuXkPbRgVP0Yg2QTwJ52ZcLeRD/iTetIZxpLkeJcdUxXsFcFZrhlU+ydytqAHycVLJ+AS9Ws
nHXR2f1eggK1tHj1oMr5qRG0EPnvpynUD50+k/4eod5tWotoFqHj8ZiE/S3Yb2Wrq6izpCECggau
zyCafPlTQiTsJ1M/DTE8yskKP9qIUggFAcN0YnyJvI2a1dgb/hzz8kg9jSaRXTnauZGCMrsgge/U
MVhTrVR2aTg84MxHkIcUjFmyci6QsS3jzgRtEIOddZxpbdQE3dQ5DskBO9XGSmrA0faws6EAE9yr
u6OsGYkGp0hp96IjrEM6vT6S56uPsO15KpbNQO++VmrBbDMqWQMvl2pjQqBghb5Ny1q1iEV2GiI1
PWGD3gGdBGkDIy8hE0Cal6osnGtNbxIfQGQEkgAgz2i33iqaCPCv8Elah5lZHNBKE5AYMnGatE6c
usEufSTiwRy1MM/tvCWqNDHMjHgTH4IFo4HZLBJ/UFiPBAtnQ3hHVWWEDZfljJmKRzTiN1VrFH7l
ug85pk31nOk7UbTEABKMQx3SzKgy8y2QbWh16Bug2dVKDIzzjetMWDABaM7V8WhVPYLuLW/8jhQ1
udXBOcR2doN1xriXy75O6Veo2TPXDsxgkzTTvAoMK/ShZBxcHdWXwAwhyCg9Xk16j2aOt6pGP/X0
DSKEwRb1FQXHkeUvJWr1x19KbkZMhHbo4ByRlRftPOyasHscCXoltnnbxn24h4JK7LBtDTw2mw2Z
0wGRP4rcRZLQKPNPnZliUrfMarJlfiOLfKm5pUgOVp6TlFBJ+152YOwDp6XF9rcehzvhlMNZ16CL
RQTrUnBJq6bWHpNiAALk9G86PFcIJcTDs/45Dou3qWHyZgx1Cu2iI/0zqbvR1Hx3cj6gjqvt4NFC
356cYxyUPgz0T5kVLfawHYmF4XlKgWFZXXBm4d6D+ql9FwQXwrmML5Gh7PFDeBa9/ZQiD7OKMFrc
udH0bmWEaUpeD15G4ozxTYsmyk6PUIRyTX2XlTF+F7H3SWjxuR3maW/DeSon43uj40U+zdahI8AK
bafYtFo8f6q9kLyX2W+NOQkYoKtPJP6AEGefnJYkm2COBzwbL16YlVYCygEk0S2hTaRVoPgAcX11
SLLj0u35BvMnnzgfthK52CcO+Sl7xC6AGeMeeqzAF5D4RgHhpmiK5TvwVhZNuFbKCt/0QsejpfK1
PVo4+n0V2R9FPh25shOJ8i6IcZe32uXrA5wMdg4J8mBUMQr07C3TVRLrad9sHLjiq9EUT4TNgdPF
qJeO86h9avgmub363TYFOdVM+dKqhr3tF0OFOoF9PkN5mRf4/2h/hemcgABunzSNXF/b9eEuLGFq
E4XYJNCOVuSOwImhZl8ULYithpdOC0+QmGCTIu0VLirVqngdG+PzNA3aQx+JaF3qJH+hahOoC0/T
+Fqh0wGFpT54i3qR5xBBsBwHgQojP5hLFFX1grdF6dJsE5wQnIQ4LED2jXFvC4jgaSzwEzGyctsJ
nBtdAA6jpbb+AnCwLRd3iORmtBf5LSYOW8UiBzy14Ue9QsyIhwBxsrwiNIJMFl/VbW72BDhy28BH
EgTL7MBNiPKXvlBw2E745CWRnzu1tqrBWm1EhJ2mqfSvLvbyWy9SPw2WhzWf/UjQHs2wwn1JJ7Ak
yPHe5rgNrxoke/oOHCJmOs5YDDedjUlo12O/PWnIe7vtVpu9lwypN8XjTvunLnxI7fiEgGYBO7C3
iO7V+sqYoo8oW6ODSPoNQ5YYA6/ivsWKBXsa4l7mQPcRph/Opw26vc0rekskemsfHgK0p8T5aM9B
ieZ9cm4tIllGgzpFiRC2MRjzvtD7B/R0k40D/JOQm4WVife1CWsGQnh2IC2cdGf3AJAI+aKYP+zH
wL7rAQLyFnfDKhPYAuPbtGod7B/IMWN46OEChANPNiFopAbOtMF78D7EZYJs3moQ/YdCWF8VBVsI
jX+4isaukSV+6BXPuFC940DIbQ/g7OADQX7jD4NTcPReOCPw07570VQze9da+w2RYWgbLuYRWkd4
XmMN5SDaAOICOAoMa83LoqkUB61gou0hkXIsK5s107TA7/sRt3iTzwZLLAsK1lZ2uBay03Uzl0cW
C0tANv62+//YJuL6xsPRapyidYty1SpcCATG8sXVcFBjtbxsyyL+WZObA+iDH7tt5owQmZybOsjJ
ks1M9mSttcmKhmDX6tS+wRPV3cpmWYil17XrtU3WbLth9vaPu6+nSQrrx8WmD2nPb3M9Eeom4WGK
0M9d7ura8ZcLXM/Tp8EyXTSRt2dR8ec/oGDmvAsymINJ7/m4Nz4nyzculii8oIHChWQpxoXLals2
yuLa59pWTMvq/rr9Wx+nB5eXK+0L2ffil26/nS+VmL7fjo2WW7q25V2J4Mel59/eWecZSzA7B9Rw
PR0JpXabDslDadbG7BcDcFc3HLY5+fYjUOBfC3uZdcm2apqwrAnaGVeSZa7Vl0sY5br/sv33+yCE
/jiL7J8uauktma7BMTcBc3LuDjOruFcLDU8klsLwS9LhTlZnlDiJMKMaMjYwQ6w5KECRUbsWcaj/
uqlWqFExmO6vPWQtV8J0DYt6wHP4LwfI4/+ujTcmBoLys/e1j+p5D2VZzFs0BLRjJHqKOv+m2GLy
kZp1L+KY/x/C/J9CmMQP/10E878wJyzyt7+EMOUhPyKYmur9oZqs7Sz0+Qk6muY1gqnBadFMW7Wg
jbh4liCd/CdvxSGC6RLaVDG80f7KW9H+wLIOjxWUXzU0b9z/iLZi/24/ggQIyxz0ZF1dRb0GheS/
MiJE5eCmndrDGY/azo8XEVJZjItqqRbraJKCoWPdGfZrT4IdlgVvILEVsrYU8Zw9Y+Uewh8HjPQj
mOSRf5cvEOskoD/RBc0s8dAyPiELGZeUbRcIsWxUqrTbeXqEPhFfLfQvn6KiD+e1XNmquRbWn1V9
PjMhDi7kNhk/koXWNMz8ZVXMHlXAls8SeS2DIDImEgFwhFxxgTNXTOVCuCkb04tLFiUUetVikCGD
dua1qmfeF4RdGj9scqIUcnffk5q69EyYys7rDOUWHAiBe9kSHiJ/MWZu1T4lmppISIdsu+weKnFq
sJ9Vt4MgCGJNDC2tTSTkupll0GkZrZd1IYoBy3IP+j8CubIaDsuCXlZloXhae3THCm/qIO9YRxao
mBUL+vxakN/gnx/CsSKosAznRAJI0ws86jrYBcdoYco5Pbp2PkZrDD9WaGv5XjbLDtdekGc/WYOh
IGfdtdupqh6nCdCNgRsmHs3UtJ+1GOQrXqh/3a3GY6D5hpEIAjPaU+ASWYNjTuJLdpTbei9xNtdd
17P/cs7csJejWsS9skloGG785erlZffPRnmOy5Vk9Xqf8kDBZG2CWpkq6QLmcLVLTTFb/WhYGQFB
WZW7ZYE07yvsNfywliOuhfi5idDttM+L5NLj2n7tazXMKIpyJxSNj0nu8sszMaW81GXztXCWZ+Wy
Xzb+7fYvp5LVuBpQtrSMp+shsnY5z++n+OW6/1JNvK+GGIrD71f45UyZPdkrYp/omMp/zL+50v/u
yteb/uXf/cu5r/tlTRa/7P6lKnfFy+zHzIytY6XFWnd586+Pt6z9Y9vlvfh9d5wZ+f63RqXgZZKv
zuRk3bz+7QpE82rVV+aZP7NZj4B4GNKux1x7/3ZaucOekcYqrYO7zEiAfRVHWdOWeOp187e2wgwA
wLNGKo7/UpVd5S5Zk4U8kTzlddOScVq5LeTpZNUaWs78768uO8pCXgaZ1CelG7KtbNLTyu4/y2qf
oDPrJ82s7VTY8MYSW2TNixj17IFaSJb0j2yUhZst0smXXbKXbEWX0prXzsxyuKmSYWO2StKf5K5Z
Tez5g6yqQKyKu19Oo9uhuhpLLd0IfDgQWVyu3S6ZluRU13GwTfFX2kyZxlKmjuHXj+8o7qI9VoIS
1+pVHglsIevuPc3MBD1n1K367OuEvpWAfkI2rRHrqUQ7dnDjE3yV0s9GXEtY1HfiaDjhF2Pu8Yfk
E0T8RxNrpqcO7pc/7/Lyz5hM8PMTrq9+t6wPyIhTSL6RXC78U1vzc+/lsOUIeew/bnpyvfHbqf8X
p8GhqtuZpruXZ/bkx1Ze6VKVrfI0rlwXyAv8450INcYPaiqQS15WP5e7IYu6LfXpsZRfMnVZ5cp1
qay1y7/s2vZ7n+vua59r22XdfN3+u9Pqfc33Ux59PcV/dhl52utVrqeRbfjsvghWTsdpiWaPy6dL
X76msibb5CZf8HstUafttb3HY5Bv4XLYpSp3YYjEF1Ie89sZ5aaQX0i5+9JTHoTMx49rX/Zfty/n
jMjpTgoBI9KhADkK5dYCUXHS1NcIAf9TNIszwg49swsUZsZuGEn5oHxhMCMFWtlsCvRGNnNgoBhm
2pjAR+V72tvzxp08lo1t2fp25Iyr0Eq9XY2eQeN5BYq32s4r1R6hIvfVMMMlCnhMm1ccLA5aSgRk
cCtiXYEerU3nccoN6BSqEqF5V31J5h6wCL+Ej3OKa4fApqpg1+C0esT6VFtlcfWE2Je5w7vlM2pv
XxIBdocYvucXs3UbDqpLFphQhPXceDnE1xhIlTU4ayuNQEdBi8oQuuqzvF/ZLWpaVfQlDQrEFwd7
bzRkQqxg8CMcw0U5Nnj7ZKx6HXNfptX94kCY5hi5sOJQCbXZZ5YICIcPHrJeafo2ZW6Fs1iKURQz
8o1rO8dMV5+FkY63Ii7P6oQtAnP3zWQ7H1B1IRReEbpD7KQi7QrrVRl9s51gPg3xI1bkZElDAr5v
PcL+G1hfEX9JFVRSESdnoqrA0uI3cLSGrw0vavOhC8v7CvnLsNoXQkVfzlnGOQtfrxoPtnLqmU3G
arqx3ACL6iAhZY7vgPNg2ojL2x1Pr46Uh9EW0Bbd4hVX6WHltqHCsBgYWAAYD7rxNes9ZPiCiBQi
UhNuGk2PorXPSKm/WFaAZyqwtW56CHF3TdAHSsrxeym0/KhUdbCySni01lASakSPH5HWJWmRR/Gh
ndibTvUNaKPj0DKoVqqRL35Xa5JGDTQAvVvD7viSQARf6Q1Cy5MhNp5dhRvLQ+cpcvSXPoKQA9wB
d0lidWbtbsqy3WmECk2ibz4WTKB4N8BhidfG/LNs9KvHwX3JIz2567tyfug+ux/Uset3Toy4rtUo
3xQol1VebvGn/1R4c7GrsaTPwihHstK4N/DtKfJtiNk1ObvSW7fWaGLC3a37MsKkK6/Ja7hDtcrB
kCH03RwqtJRJjsbRBqlcZxMRh1Di2NkEQUjoUFR7w2tfwrT7XgIn3uAk061EeterGDFMU2PdWdop
KtZ9igpwabQ2Flxo63sIJY7lV8UOg+1ACjUT+ApXBXJibaeRosFLtzLvSXJgj1DyOPhRHSJpN8fl
zkvvqwTiuAXrlsAHAW7csMTaIHNCpjuON03BJ9rOWNmYNiw8LL94eWbtsQThvTIxnfZNckhEUl/a
eXywwbn5TQzkoNNhBS9HTGUUbSKcjvKiuc+DsISrke1jbT61jrMVvB9NKqDckMRskuShY7a/KpvM
PdkYAW8CVKVStRP3no6FSTFpWF8nwZp/T+ibofZltLBDDgZ07q1wKvHTshfpuGlfZ566KQlTj2PW
EcWCwdrFoudrX0QIdsXiHhZyRDbQI6E5uR/noecbXi/K+R2ivViAa7vKMp/0bqzOVdJ+qI3I3c/z
kZQDyLupLqe1VhDT7ZhCV2nY3KjuUUSRtRuN7H4cWP71KULZRYEdkdLl25okEJqixWE0UaDvGpJ7
IeyxkrA70cQ3swbqMA45xtS8+Dh218UWxrhodeLmSrDrUJ3Du5vMGQ/qR/ANDokYwzxjMJr8N2Xn
tdy4km3bL8IJeBNx4z4QoBPlVVJJekGopCp47xL4+jOQ3L1ZXbE77u0XBgBCJEXCZK4155i+N78b
DEZsoyu5ntZk1LsVV7eWF0jG1tpGaI87s9lBBs04Go9WSxAeFBs0GfzeLWCYeMi/Vyod3Qkdbs0n
Cwyzu2kmz9zYI40lNaZsC/gVTJ8mXvt+LHwLRCYkVM7GMf4JKeNnWcU3CXAwOxVPYYmfDhTb3u29
U640zq7WEFwzSMN1V/XfKl3hoAirlqSMHF2EYTyNhoa2KPHAx7qItRUx308pLj+DXN4RAzo51Xm2
64u1r1KZBO459a6ncbyrigWiO3TyRtyGhv2K0VbzaUCiXSUXoKqWt2Au9cfGqV84++gutUO9ZmqX
Qc4a+NZdNZHJB3wfee8SnVK9wTTf6XQSy9EXRfRMK3rcD8aHVuEUmyg0ArrGf0Th6UmEtLicMXb9
ucdxmfYOkW/2NW3Bb9rAQKj3xmvVevdy8txrPT54vbn69XMc923xZIR0wpCl0n4rswYZZL63vd56
Ank4jq5+wuzbNAp9fZyxdofHIU3mDXI8v5nrgZBkD+YinCPLcd1tZD+MdNmCpOacnEK8HmWj6Edh
3dMhum3AWgeNw7E3ZYML44S87Z74VhSv3BpVEj3p52bvTBDwd0Fq8EhS2FUhQA3LrjGlZrhi+zZN
toykoVaS6a7P3X3mJts5NdOHLLIAQuJ5W+bZPAFkCwnPyYMhclR/WiW8ZpLeGMu+WnrPH8aBkBXH
BE8XvtD0gzAvvBeQuAuWE9B1+ZD7/Rx+tBBIR7QnAWF81Lcy+yeUNyVwxAzJqIzWZFQb62OtPwEu
BCqFNmqbOyfdpshvNiEeGuFpuz5usm2qJc0GJ/lb4+I79mAWbxyXTW2tuofZUWqm8NUbFbXiuIyM
iAY7oV9nP4tx3tla8YzzlQqzWx6AIwBE7HIkQN4CkZ0gr8zqvpWDCTTaWHQf2vdt5lYTElpCLBst
Cf3OLVe3f7Q1yvSufVR7Xdwilt85KSqTinPDycIJrwCq1n78GIdkG0HiDhL4KwZqOG43usUBrV6h
YSlREOtXU5ZAH6PLvkfH/RIWaU7qiAKy1fxhjuDdtCW6Ut14PTI8OIFqu1tm+s6tku9NKHGVPRNq
yDdda+NtBXEqmGGxEtKOhLiftiUxnYjWkq9aS1J/NhkodPij8UOZ2IuqGo6j4im+Ptb7IS2/uRSI
UAREVyQc7uJOm27KFIVdaEFqNDEBDjFBvpFR6/6sVk8dI4emsVtCavp7z2jaTTTSTOz1+s6ygey1
6qkK98IedK5nGSPWtO6CQd0UTfY0ZLD4bZ2fzXgQlkZcdRFdJ/r4o0aobKqo2UsVUx64oasWHeS1
psePpsgBwacg29L4K4Nmju9w1sWvfFJmckcUfVNG2rFb7fuGmTmb1CwgzQER8MUvYw0vUpu8ot9n
Prte7KwQqluS48kkdeGYNUBqNiWRo0ixlcRPyGA/Ngyh1ba6ruulhO9iksM4+rnjVpuVUDvE+LQG
XIK8o78MbeoncGACszHUY+MI0ixM48A1bltoXniDpx+H9vg5ACMyM42OEYy4Ps4TQkCVlpHPcKJH
b4M3s09o5sqcrCvUsEHU4a2etFPvAUlFwuXnqdjUekYsB57ePdMHXzffp6ox7ki34dKZlzRVhQiK
YfwsVcw1oEL5xjFKRu63tU/JtG5fdfV+xvjDxKV4FCaJOEpZ30SG+qhPBemTavlEC/Yr6ka84rW6
qZ34NU+R/LikP14rZrNVE304xIXYLuTwbao4jU/AoQBOX81iUTZQiV7bJPY2XAztbZrVAOAxR+cg
cGOkJQQzEe+SMFCozbimk92Z+6bxfM3q8E41E8Ym9X3s53fFAphqDP1GM6rHwnMJi+oLAvQspCvo
agNVX7354eKQv5Yu5KDpd6nd3mMV6ndoPo5D5qQ3dTreWslXCxAbiqn93ShJp0muaozpWzKZKCqn
P+fFqBDpQOTD7hNvQYZyjGLWURyTikmO9LO3lc3khjERgxrqoEnj5AMGrSChEuJB0+HUpqF+q9Qr
1a9vqXSHlb1JFdvYANpA3pVTaaCBTgBNdkr6Ido7LfzKaL4J21jdESn1PR6WaF+2Cwpf5j+41urn
HvyCTq4RpxejA22wgnyi3IHeFHd8/DHMyTc1quygDKdfOvQ70nu0ozaPv+zomXI8npZu/jUVwngB
1EcmMUhQBpbC2E6ag8ag6oYbsls03TtEZnhSuui67sdl6w1qtHeVm8Kbfnhzl91QOdolloG3V3Q3
+PIbv10iMgdBkVOj/7AqrIZTv1ibUV0z6IgY84afsAlJ0gXMrCafow71vTHBEJdegjMfM0Gc919t
EXq7BqKAO1ubBPdFoNncFGrH+7SVIsAIBcvAu7Ec2LwtqFBwDTgXoge3zV4qPTygwHw2uxG1NJPk
jeHM39qw4VcdnjXA0IEWYvR31Ox2VLtrrtKJ39BMdNuUlNbqpTL1DwIjr7HwbuYKsikxi5s6S5bb
Ssm7TYb/8TCCSNu3Hj+Zoj20K7tBTa3wvoZ9dN+EJ1PxHASe66ZJjMeWrPWb8zbNiXA+ElR3vPxV
pIcxriSBKWd9JfnEuBgf/eIIBGdjYMTLU9c8dbk53U/atO8ddBpMVHFfLxkqMTtN+SDRMwqnSEFn
QxZeMzjbcezFRiQny+SsokRwO2oieujXhzkPHwj+c8uiOpFQARFkfaAcufi0lhmJVs5f20qotjhn
Yk75v7cNi5uCjkn0feMqm8q1wrtifUBx5dWQFjgpdC75fbsThQ6KaX2gNFsf0GwhAVpXuz427tPW
Se4mDCdy02V7Z5vfE4a/qNDZ1VUa/T6vxRIUU1dtL/saRAAfYUERS7Tu8tsTxsY1GL5ctuBMhAFC
rg4xp7yxfCKMpw2jMSNgclqjev/Xp0oytTzhMn+Sm6yiTm4dB+E8opUHaoXoU+b7XtOSh6kRv0TS
hMdJM27UOc2vhbDMe/ngLpxXVW9bu8u2fB7LfdgZZM+DfVM2NWWXa0MZrjIrs+6T9UHuPCQ27Zww
286QDYnqRL+5CVE8YRCrXXyo63pbLQ2A1dz0a7ke15bOyIhwps69WzyuIePSTJw7g3nveZlyZyWn
aF0xmN6cH5havQ1pvFzNZs4r5hG5JKI0uDn8vZ/IgEdiZW7OL0RAgX2CBXBf1MVwW1dzcD6iAHNh
6kQc5+VFd1etiRGETkUPOtCJOozESe4mH2wY7ZsQqvZBrsp9NRcwntVMKnJ6/kpu00lCC5QqI1lT
CMJ1Ig+LruHBvOcDG8bwHoWtdy+3E4Ew3tkTKqzUVfk/1t0IZDvWjh7fyD2YBd6riWZQtuH4q+ak
PyiRZ9+D6HPu6zJGEBe7S8Acy7mXT2h92h3VekVerfvJJ6JMNW8BU/hGmvUKA/8YC0EBvGyEHwf3
xrq+7Bs3DRCerAOEqzeA2Ga4aMB144e6tNxAmHO2NfBORL7TN+EOg8vgd02TPAzrg9l3/ZGaUkmW
CAok2Rv/r1QE+5/Vinzs/s/6V38zMv/vv6+CzPzrRVdS5L+tbCU18mH42c6PP0F99r8zJf9/n/yL
Pfn/aP7D93FxHP1n/9JNVfYf/979/+tv/m7/m/+zWo3o/WuabsB0+a39b2NgIsEVNCXh5wgF/m7/
m2gGVNVTVRKnSQ6zV5rkXwYm0/wfA6Ai3X+derD9XxqYdOPPyFPVslUbAB2wRsvVXdNFn/A7EbFe
KrIbwzm+s+fuIdSAsatZVR7KZiF9UVGPS1k5uzQ3ThBwuEONybvbuUiOhc1gI6Pa0cSnQYUhz6yA
eVv5i6HUJq976w3YyiMYiZTAB7Nj2ocNXVMgdfdeicbXeems6qGYrDsvhqaDotdVv2Vz/2NZcq5y
DJy0JCa0ozXe4kx8lmTEoOzsQW3M6kNMvE/ZmWRFQzrLYcIzj1xwO5n0WnrTIJtACwxqT8vyoljF
d8StYLZ+ocnbEm2zB6AABmwwS+JnyXJpcjH4UZjvI/5so8U2jsAkes1zCm2JM38JEzwY355PIkx0
IJt8w7B7ra/PRN59iEXNHoq+2g4eg6xuafFt6w72+tg8DAtgwXyYOf0myDuJl3w1g3sqx7za4aAv
NmOg4Qjdq261rwQ5IsnKoTaJ42APsdfrkFTCzL5SY4DCsdePlMSQ77n856YYyA6l/RRZ9s5WcmZ1
NcbVYSIUANlpkOpEEqL6zIV115RFoNdw/3ozcv3E8J4oCpabpVXv+7GC6qOUPa7iGJJG/dRxDJAg
ZRE+YuavWtuJbaOvdgR7oFgSR7vEs5ieElwEAQcpY9q9eSkx0zaDVUxA6pXuMXqp8ZLARmNmDEGi
yCk3JXY77CO+gZwgvgkf/TuDz0d7AZioE2XnE1VP8WHU0XIuC5oFd75rwNucEjf/lWYKhZ3CJcNq
Psa9Zx7mkddYsvbFqSnoFcCbgjjXP1Dji4NhjVtB//CYk36IN6EKD7nVrD+suFWMZvTTZQpEQvnE
KMkqK4Wr7ROn2HGm3KAZ+aFhid7bmfMOZ630qzhiADkTzwDvuiE1bzLqj6I300BhuqyoXXrbaG0W
2PVi7wR3VN2+Iol32nhtSoE7bxI/1395alwT1zS8qiudsBUUPF2LkX4FTBpeZE/6aHTq1zS6z0zp
i6u0BH5lxyTxmYY1X+N1jH3imx68KiuDuB3Lxzh+CeHQncxmLfYl1sTniQMlpSZK+Q+CFjEtInmE
9UY2TrptzE+rIdurHwK1vXOUibqyVuMU0vy44Px2tIA6D+BvbfTj1syOs1t994w1uwUaEME4IamO
ZRYopvNRtOFXzwXMVxdN8dtZ36H/2XSzwC02Wz8dcJHM1njtdILg1QwDw8CJQ33NHx07sIV1kg47
zeo3o1fXB2KyiZMFNoMHqtWMq1hLXxvLFUenNpb7dqJ6MnCLxp9EUbZwt23iIbAHMrZdSiaGwKD5
1ajqCifaq03bbVBPvSdgoyvpH6S/r5Jj5lhffOMl+be6dsqm+76vjoQZ8dv2zrhTIrQpxIpACtq2
0cEIbWbuaqWfsmT6AGa5Y1IiDhYTus1i08CFrApsIikyPx+r6Zjq8WvtxbdqxQwaH/wKvOeQSzKy
Ic18MAIXZqa31hXztNrOfRftyE4WexDz2M8pz3iKh2g7f40qnNZTKSjGDeFdA1hfSbcDIRtHodGJ
Nin/q2O/003lg0ixxyyPP6wyuSsLw7pTnBZiFOEyQRPND+kw38TPSQKBQpsDLSXTT6iwEaN+3zCQ
3al24mIp0Db9PISHlvQ7UgUCZSAlPm/v4lTPUCL1TJapp6E/Smaah/mqVaX73V7lRIFcgXjK916k
UpH71ya5R7cJVYSc5785P7f+4W/reox/a16Q3KeugrmJKcmVXMJNcb8o9peRYSGPDW1/cRVZ/474
zlqb9OjI/MXUEA0WMjaxnzvvTjNVbDQZHbSOIg6GiSm665buaOvMVUaaaX6D3RQkJKQN2jo+Zhbl
Nmb0CCxv9BNkx2eZmQssDB/ACliXD12NBWThayAQiE6zfJDWO8k0v2zTVkBtGYPZVRjQPWjcRicH
X2i8XgnTpX00kgp3WkgNQV++kT4LLqNybxdrOcTUwQ6zOdxJSad8qK1IvzKj+Dh0BT7iNXGvsU4c
V9lVbNn3dhR978PigcRmoCmaYDoU3ZDj6B1hH9MDbuuoOFDSOxu5Ektj1N5HT4L8Q9WX5q6uWX+6
dp6OU/9c5CK6csvAhXd7YKR9IGcjYgrhfvToU/rUaE5Ae34hLyYdyMXglTrd3UUPK8WpqnOL/mQ5
moZSVgfp7XP0T2+0YS7P1S6i5cqsMrYQoNFalg9SEDcUa9NaLmo9l0ecVVSOjNkBD0G8KOrujSM8
buBZ4VChwRp2FvBJWZ9UDVLPy67MB8cST6ZaAGxEeGPTPE7sON+HGgybzIYa5IzvqqZWO/qKxFM2
xU7NtUNR4o5ggqcFBZxDjpMMi488AgyVcjJsCfJUV4vRRbkol/7YpkfE3HXE/2C66gt1K4W7hMcL
f6mr9KwfbpO63hZJAw8Bnc7lQTogL6vnpbRokSepj6OJ3U0+LD2YP4QfIwdTRZHRbPD2pPg2anOy
Beoxjw7aqk5mRvfXgxGS5oQG9bXMRC4PhwVa01VkGvW2UfVfzHZGHzRCqJbhfnLJCfwBMPBTEbFL
EXMVUoj1kHfXkIDLapGNOIDkM8IRTPnkU4U0DixSHOHMWfXXHvK5VjF35tjFqd/N5uHySmNJ7Iat
G5QL1vcx1nNOLp1f5vwW6zNy6be3ketDMTzTduI4/XsXuSRf5vxxLm912Uduq0ILIi/Tvn2ROu9/
PPkfV+UTf7zm+aOe304+f94gv7Pf/o3fFuVeKBwXRiAiE9c55t3z13l56d92/8f/5J+f/8dd/+lD
OwXwUOiIOzNnYN4YXYxvk6opjVAR7RqVmFzoXwf5BGjg2j7vU0RJRhzYurt8yiqeOUk45WPrieZF
s4swuF8RdYQ09Z8Xu5ohntKkRKtoZG/hXJmY/+L4Q0KCGxbWJ50d+adyXT5ocTke2hD6tzZq7aHO
3T6oOzHQjDmV+GfWEEwSUTpdDag+Er46jh5iUBvi5+olmYkRQmPHjSjAUXLnFA2KIg5o6XFx10NO
rgpy1zPAiP9alxuV9ciXS3/8SbV69MnfolaAUV0+tGv0hlzSs5Qcs5RxgBT6yBepisqbfbk4hvEa
7LtabAq5VS7+tnVyjVcm7CZgSPh2s+cRBl01bzRwuRjHHanhqZIf+3F1YKQutEGR6c8JgJ2ISsz2
LKhaT16pJkoZDG+s0Eu3+pz/KMnxIQGba98iThnOfOBglM7XK4Ym9Kt+9HzqpH0QV9E2XL8Lo/8i
bLU4yleVQiW5RDRMj4L9aCfT1zJ5901BxqH8P8LMfgqbKdv96STi2usc+bvL59PXO+Y4VxS2//4W
axl+kq0++MItsJhbpCa0Mj1F8V5HTTW2tZR3y13M9Qdujfy1FppFnz3vUAOu10CVdL797DrHOTQe
RZvuGRKIoE9sn6aWOIhVNacPTbnQJ4lARDm6FsgfC+7wbQvHaidfX36ukLDIY6/fLUbZM3ozHs47
rj4r+XvK1XIYPom6gfRaVTivqjRbfPkuUu8m9W0kbzL1kOsgOlnUikONlZrM6Y4ilFYAspmtvsRC
p6IMol3ZXLnr2Ic+rYQq/qrjAp/53wI3qaK7rMqlxDV+5nSPTPRbgRVj18QeDsZArTgJXLpXMKyr
LQDWV/lrycM6UmmVEW1O45xa+Pp/yefkg/R/XVbls+cD+m+L2B+rcufLF3P52z9eCs+lYOxxI085
eazJDyNXCwl8uKzLpfPGhdTnjRo5+fn3ihRwbyqlfrmLfFvmmpzJchG4NqfaeVGe3/LTMPL71wmY
yTe6fGSCSIm8Y5yoeLDW1vt+up4bsRIqyFvWRcomFSqw2XwnRBWhSzxm5J/GMVXEdffzYrjekRI/
tAbGFP16YZBHqly6PFy2zWDtdrOmb2mN+n9cg+Q/1o8at3y56MnRiVw8f/oauomFI7Tq8x2t+rsO
D+jOFmBs/SbHH26bRBuvH8REioUb5Ci/bG895eTS5bu/bHMqPARlBC7isrN8y8vq5W/l0uVnvDxx
eb0//jYpn4dM6biG8dXIC+fgYGI6yHV55vGNZ/1Jrp8//FJrq2VtUgP5WvI3vRxb3vIRKUp5lMcY
4DIoAnIxHgaGMvKo/edF+RLnS5UgqPHg1mtiIIrqdH2Q1xK5Kpfktsuq3CblzP/VfnLnKfyEElwe
5fvLzzfKA/Ry+oXuehifD2a51dPLYfXM/cuaKZfOe8nFP9d/e9Xf9vrzDf78KygUid/b3zSk0r68
4F+EqvJv/2nbZRf57J8SWblR/h5y6fJw1ruuVxy57fIy8p1+E9XKp+XGyz7/cdsfr3p5afkC0XrB
F+q2HYDyyXO2p5JgjA15DusJfnlYXKMm1WG9n1w2yqXLtqUoOLPketMbLJ73lJdb+eKXXX97Ri4C
UkAfC2LkfETbkutxOVF+Wz8vyvPqt61yXe4vz7O//hIVD3Eh/pAtGiU9BsfNJyEAtq6a9/mS2Uye
+p1V1t6+byi+edNzRvPFV7tBfeZyAo5C1M4DdWF0BcvQPNdZd1xVBJuFVuhbaZYHuzGUZ10LvfuR
5MxAD8enLK2TXdXCP1fTLD4myAZV23osBaFDkKZXI1JeX8MzKAMn6lNSMotr7M6UG6mT+PEMJ8Ad
i2YPcB3fiIDiJ69xf/7D58vJUs6bYZ1ULYUI/tKQr7dzeWO9PJwF45f18y1Xrl/U5pen/9gmb91y
2/kd/unvzu8wZR7knD0hGkz91iHd+uDKc/ey7q3jSEHpnLKYPH/X9UlOW+TGf3z+jz+3icsIHORp
G6VfL2ryzwvXQfwj9xyzptvponmQT8xyIvbPiyCNIt/Kq08taW3khomghgfcZ0IVqgD/8kn3+XTK
60Gp+aGrlyk1HVi9ryS0mTvCNwnp65yrSaWjyDzqanR786Wrk3utta9d4d0a5fiRuGn97iowKLvC
erMG6xGiw2eth9AnuDxvE4b+a7+8QvDqIJhMygkhIK3AQYvVQIkUci+7ofMbqwBKAKqcGKZZ7Htl
OLXvdhRbOz1iZNgobs9b3Ee5Gh1CTIgkf6D+SxZYFFOMSTbJu4MXkpGkWdlJ4z574BZPBpWOmZjG
cqAo4Ys9DG9RLBQALoUekLoTCOpsVPno5JcUwjeNu1bgQ2KsCb3ixBACGUU4345xRJUCPRElw6La
hQju6pCixVyzZAENMbHp7aOuA9rehfkWCv+Xonl3poLaZRn7PfHCvwokiZhD9GQLJYTACOslt815
41CYk43CMU4/4hk8irMYPsWBbVeF34EsPLhFGrgp4ofc5lsdEevqPwzCvm4HOKA+5OmdlVrwI0N7
mxfl1+zWR0tBgQDjUuyYJA/bOSvv0fN6d8z7Ph2P7Cua7e7BAca+6NSvtSk3j/mIKAb0/qZDr4y/
kFaHne70sCz8yEWY4Cn5lmkblfMuRh1c2oe8Na9w3ECzFEjEJhKGUpUmgufmxU6r4zqYIIMhdoIG
RNlCM1GF9lQ8ldJ4Qjvknqy5MQMHgV7bdM8e3erAcSJva7reE9K2mTZ2lzyk1vAak6qUFUL5VnnY
/xZX+wZox/MdHX0pF6j0NGjhTbm05W5AeQSuefLnOFFPZWstW5AfRHFNJoyz5mMmYwV0RKYHtTDd
DUhpFBpaB3NIKd8Gl/yBbgZ73EOryRQK5ZrzXMzaB7NPZpVmru3KDu5aSKoWUesUnUvKTINS+YU2
/rCn3PU9s8JPiISzMUCDOnVG6P24iY31qke9iQ44sJqBmmxeXrfIcWJTG4791NcbYpxVUyE3I3kz
BWrdjAJrM7SH4s7sI8AUZIJRuGzfAGx/FZ7VbXPN/maSFrt05ZdTa/GP2VB/IJgvn9oxS69Kq+oD
u9ICDjnttp+pldNv8c12OnlL4j5NOcKdiekJjEEkrNG1aEvigi3uK4jIEGBX0X4efkYOJNtsyr5c
DUJ959bbtK1ozvX27QyxG17Tkz6oPxa71G+4UmRUEMBocBt6y8QMoxyUzbZtGpRclrlNvNbxMVUx
OcS8MHOwZUP8sfR2vfFWGlAFN6MNzdcKhQi0l8zG8zHRSkjn12hatR09JNxJf1fc1a6BCoqQjq3a
Pc71Zwkk/SFViaCAtSZ2UddSbIoVGPkt6W1uizjRnt50x+YgoUY8JwkJH4rzqYUxEBmCJu+AkVFK
NNqtU0FSBgr5DbVaEWidXm2rUCCLntFndlwxdMS/bUrM8rj2EvO6aPy69r4KSm0F8W11OC/XeVw+
OA28xT4SW8c5ZoBZMi3/7iXcDceNCyebCKFWeXIj3sNrIZdQ9ywtaw9i5UGH941A+Jbbn22hYbIb
5xjxO27n5qki7eYzQjM0Vt+nEqksTjH8xTlK0ZwvUtFAXaWj8FveLojmF90av3tToezyed4KnYs/
A0wousVpElxIDQWov1kX8QE1Kn7OhrN2MA2DD229jFaFbjT8DhiP3FxMEEX3YjLegeDjkE+y6Ce3
VdD3puGDHgLTaYloQS/cBdNSn9p8LZIDajq1lXbjDsnBbGtBWoNCHJhJHFgyc18qIsAfgMTma8Yz
m2ZsybU1bchp8aaPCVEMEaWMRlYwgyfvylzKY49Lj/vrUB4bkxmhrZukq2mc5VGleZtcn5Ew8aPO
zTTdhDXyc5cm847UFNqvdYvwlVyJdEDDy5WfM3BA25FT2EXvAg5rcUyassLsA9d7g2SMeLOlFQR3
5JcS9Z/RQmJ3bzyMkwGyp0LIbrb6Dk5vRox6we8XRwiV9WdLrbFtzFl2GhTjypg/GkIZb3Po43kd
52B0FVg6RToeacptKmu013D7fd5wseTSsHEK4jHGsQDvQ9CqG8GnHKj3f+f6eCK4JAI7yoFazkB8
DS5WuqbUSD6yRyrOQV9UyV7lGyOvwUtJf4vfsb3cpm6FyLmjY9ej7tlQy7/RlfF+6dOT13J5G0L7
BzPmfddQrPUS4rKp3lmpPW9o69EIDaMb3dZrf2jcW+hbCfi2hTCcUaNbZYsHK8EpVOfI0wkzOhhl
6Z2utJpesOB0JCPwOdf4dslmUTdeaJu+kXxXu8nd5h8hamUcskO+EykD6yQiMGB+GVXsYqPy0ORZ
cqUTRSRmY09jLosjY0fxCA2WPsN+5xRvXDj989q9EcM73W1O0JAXqsxCAZOs+VahPWeInR4Q9YC/
rHQYXNNxIJglKLm4tJ5IMbQBOFPCbVtfT6LzHqMkmo4tKOSkAOtu4990CLOeiqoKQm864Me7Il7Z
yktigiPrfraTkcu4kQXcoYgEAiE95YzHRyvbljp09rpHthomGpe+JXlC/d5s5gKVeNUQ9jSTU4Pu
v4u2umIzSGua51AjRSu/zSb8Gc674S2ZPxsjpS292aLXE1vVFmvhx7LoRaHvtBKi+BpilDmoh5M1
6qpfZwgFX+cpc/YRxgz4faTKjUn3tkzqpoHL8k3Myn3SNXwN5ZoHDVcIMKGyL/UVTeZabzCmtoJQ
r0nJNUysSrcxRIH5ZpxeYMIeNKdsjn0K/9p2soWb3DF0GoXOfjwcPZv8Qy9iwJzEmJuU+3ggnodx
U+1FgaHVC1lsOyrDSMOI54nUW0cJ8V9MGNoymk96CvuwnT+otIWb0Yq/6nK5FoiatvRr+SYSQNHH
yokQoyfj3VJg1jGeUEm4SM0tJRA9N9Qc2WeUtQww6+WKuxKd4KHhFMQDERbd64j6IsB6hZ9oPHqD
A8SqcwPPi38VBDihNFE3KnWJ67bsH/XZQJtujdZBRO4PghW/WQUCOgQxKqAoZL9dLhgmadZT7Hwv
mP/QjobN1ua1vSU4+bqwbhzl3YniZp8MzB1m5aSsyPNp7VXNir3rKsYtUc9QjKtpVWbxYzJ2J6da
nKOzIs0yEmOSmYtyozf5Gq9A13cafY2wt7y4J68nJXN1eHFn91cLddSvC9vwvZWkHc83IzIAsuXx
vLj9vG8tf4oX5AvZUB8TBWeU3ZCjxL3Y1duj7uBuiZGHb2AeH/XOs66ZXDBnKEaqy1eCn+qQu5W5
U17LSWegXnnVSU9opkPW5m5oPiVcHRx8mqJ9LhY3sClTndT2PhOqh7Ns+lwG81dYhsQZIAFKUuRD
hXnT5yC7lno8pEBnd01aBfbK6Kssbz5OYXirdvhUouborL1CIB0QlYdpDzy3DdRYWTlTagLjbr0C
cfEzuukeXd+VxziIUVW+XzpI7HyRHPfexCA8A/+FTw99tXoQaWE+EAWF6IVGKBYbJX4r5/a2s6L2
ti9npCRxq9zlkbZr63Jng5i8BR+60Vy1vM0SsTP7dWoyNUhb3fei0GkQGqCTa9ttOPrd5xhQ2swI
QIT1YwqksdLMvTn22FsMUVOM7dIgB8+SlwvGjQw+HT6GudG+SNEjDhQq5iYhg2lHTGjh50W6Z9rw
2lSA04Y1p1O1O3hlmHDciduntjQHr2z3YkBJ4JFmweeH7zI8T4gWrsr0flDxcnou+nzEuR/kgF47
CQUgy2uAcq5+hUGzxhN1eHDv0TEfOAonvV9ukV4+icH9tFxreq1c73tDljehi/lXgtocQizuAoa7
B2FwfOXmbZtZ+kveOt87lD00SImdjGxsJqUexKVBBF7fTTtVoEsKm+iglelL3ZvFE/BYKyhwEIoF
sVOaKM9lOiewlPtNWM3FVnWpohOu+d2OW/wAIt/FLr+lbaUcOVUXRO28AGkcYmw3FsqVqsZpTFJa
RY1Pi4NRMW4ng3iVxshXAshIKA4WVmWs/EnPtX3k4P2zV/shlv1Naw+oek0GOroA6QSo0w2clgT7
Ee0p95ud4kyr959bbobmSyPEi/ImYhVtsyx6tKuskPDGqA83oulW09TIkCN2MvT34By4+1+103yY
MrgCUV8nwE0oPufuNZEzmDyH3vpeMF1KI1r5Fao0TJZt7odI2JYR5IGLqfNgJBZEMtpihGiuiIFu
DGBUmxvGwXd9CrkxZ/LBlSzPOmioM6T/Aml8XpDN2C4TkJt4sTc2+JxgdLs9JmMAeMV8mLv0obCd
aht74shJXW1J+uSj9M5dGRbhzhUG/ldb9Z26HR9ScnmsEPFW7OBnwrwSB6pnpQGzc044jsCdlnD1
j0oLhBUGp1045y9qanCZ56Y1xbay9xyglB345qu2ehRT9+Imj7HZv6TSTRyB78iIDi1T+8ivgfsU
3GNKjGLEj2circ062I72QIBw72A+r9Tcd2PvJa67mIzRAaNEZO9RlJV7x8RiraVZAIocjSChKXea
XiCnCxnMaK2uI8Tezk78K+e79EG6ePs6yX4mk/2D/v1+/YhH8lneLapcQEDz51ZMVMPm/mD10d4r
0mLjAogLpuFVD7vd6HjXiYfD1xiC/6XuzJYbB7Lt+kXoSMzAKwmCkzhI1PyC0Ih5TMxf70VWu6v7
OnzD9psjKipESqIoEczMc87ea6d1a+5/MeSlcLiRW7NFPGiUIIRegnc0CN0Lg1An+pCXlGQ0n7pi
EYaSEIQS14Q59gm8xRkNXtOxDXRPs9a95mqoHUv+eidY4EcxxteJQGnTBSnkCrB84buNfkmc6wzW
IjpExbKeK9Opq8vGlypen7geK/KP1HBld0m2d9T2/0ESfIi/MKCWv+1/ioBvwt6/CuHHMufff/sl
/x9pi0EcGP8tWezxZ/zPaIR/fsc/lcWu/g8WFKRsrFRgxXSbB/tXNIL1D0vXNJugA+1K9kI+/D/B
YtY/oKWSsMiU1VWFaoL7+qeyWDP/4eiojcEUCQfds7D+b8hipmFes9T/LRoBvTPxDNhFNUMVFlHw
6Jv/XVksWkXp67IUWyNp+o0l+0vdM7UmPpLmk20dLJe4XY1dL+fgvXDn6a7oXFYFE3MjX6LRK9aD
uWTzcXzTQThl5h+NpLJVhM3EdPYj0T+6xnVncdG2m/QsMBs1wFnItDWXQR91kOeNp1SxWB+EJu9M
vfkoRIeIkazXCcR+rJ0slXdYrO7U5KqErZDCEZ5ld/JlLlJzYUTFXVqhiwxq8x6xwzXN0sGUPwTE
t6N3VGr9nHVYYgvQvYOT+ubY7rWuJVtznpcN+AjXDX0r1WyyHO1FjmlSQ4njDfiHEeblK05weNLQ
NsVqBVx5Xndq9wzuhEY7Z276eGtFiR+ly44Mq3AxYJlYYK0glTQetbUIJxzlue8E8h1Crc+qddfZ
mIdH4GmWzd9jqXOI3KnNruxtguYzgGPlAO1s0EJO2z1VHgu62NuJ8+eWMdba4XY/bVx9mwlxAGyn
HueJv3NRxu66TEOd38IgEYBh+l4quuXhr1M9zXKVE22l8Bzoc3imdFkX5UCi2qTTtsna0XPNWpAH
RNfNyUkZvt3syqA+U6imgoVQ16ZoFZux8Wj3UtuVKMcXZt5Hh55mZxgUykm4IXyFMO7Zlp0AISv/
oedWTpVWYvL+zN3R3uC9a7UFPZL5mIdlty9ybV0hHsd0zbFACXiVOTskVJl5RQc2laWnm6VOhpim
RvuqYFJuc3kTn52SjFPY9l2DEyxSxorSabQpK8vGy3gcL6Yteh4xEh3jgYCAqaPEaBkxLhvB6Tcb
irNrCeVgpVN3kQircDjGNLdts73QfTTuVXHs3S1dvuZJKCX/ifdQn4PL7QboYN8Yyv5sQ9AjGdx6
6kmkSPCCvorMzva6oNlAEyx5nStBLgFaf5BJ+uuI8e0x0NvnnuCAz2TI68WIzvoeDR5xUXUxrqJA
DMuxE90eBjm1Vaj81GyzgzNWx75WDQAmTrkSIkT8SADQo2bpR9dK2qMlhtgrGu1CKTl9O3W+RTTf
YS4kCQ5nevRGXw5LMbCW1KCD4ozWQzSkybtK6CrJBKVzmRKzIl3Njnw5WOTzFP28zciU3dS8zvfk
RNGGIYvn3cHKVwFK/bxKwgNlPLkEBj1Jap5NRJOe1GldviIcXWVodU+wQbqFGEhTGxUz8NxpCJ+h
wxh+lZfkXo1u+JynukPBHQr/9ll30NZ4AGhKG/S606qbXmypvkypQhKqQWwXJv106wQmLXwp++/8
Q1Gr4CGdJdQHByFk3rtHOdKCCVXLXWdj7NxFqoaTtpDVY2R1azPhR2dSJQYU6gxG5kburF57gjVx
MKqMaALl6hEPjflcqhAsIqq4pZZjBXd4s+3rSrd3o0OGB+Hj46VUhvFSaNqmM92MaSSOi+R6P7BS
suRjgttvX2HLxt00vbyWdqTF2Pl0nzY2/RejxTkdx7u/d/FapmvyafYxRzXUskX1Iio9X89Oqaxu
NyeszEDLA55VHu4bAqleTDU9BWUq7825S5+mkkCSdHi3amc+DHVUPMoiO8aFDE+3W2M4hMSGZ+Em
5T0xTqPzyAoEEAIc0N2E1e0lF6HnNKb5OI1Dd25M99kUqmcLK3sgpCu754BHlLU0loZF3S+SLD/A
ScsONEmXpd7RTkTthGV31ON9oD0amj7sytix/dIOzEt19XbiNqx/InfdgSK562tb8ywFmMqcpcWh
gF554vWjnu37aA2HjoQCt3wODUVelEKF3M92eWWVVL5dVfGmsvQTQpn423HUk5MJ5Wv0O5V4ETuc
XhSjMHcd0H0c2dz0gC8aXtPVpKxLw37NuKqySE1fDNd19/ZsorrMc+d1cGdU+lxei3ioaKxaYfmK
41y3m1cxD8EeJhFMiKr97QnBfdAs9VRRbz9b4C58jGWYOfvA9F33Ol8KleC+UM1y4UrMw0Fr257T
g2chHBrxveAtXBeYxTs3LzwwlcHGwuz8bMMdX+ZkF+7HuCBtrnJPw9zlhEvb4Y6nnDwBBafwzyaO
rW7jq0YYX8gM7u4Z2FIDiehSDwZrdWBVG7Msszstae9SIq3PRlqBtXaS7qUxyV2OS5JNlC5+GiUO
UMMu5Laq4/hJa+AoxILf6PbZa0MtVTgR5PM2DEUXLCycyWfT4rAezt3+z33XmwVw7lWVi+egmlER
Xf+7fTQUPJ+B3tCqxUe4H22t398+IncD8D86EiDnwbjSQ3bfsWB5Eo20PCcmwDDWCIpMUgaLMD7q
c8Zow07lrypQRLoQUqhg6fkiWmEbpGqN4c7gdoFLN/NH4PpxNnqYu0sufH3h1m+4r4ZtGoebKBPd
lvarPykJG/tgcspp7OCuCq7cvDY5arsqbc45DpB7hVV20YWp6ivWjzpzIDLYFNa5IAoTCmm971NQ
LFYsLkMAR0FNAnUz41vwGGbA1kirra7Xb4Rur0lpvoYBpMPGHJpPFuF5MdWKe0K8JIkT6l5qO00O
vTF+EK+8NLoKFpLJ/tCllr2spkvcZ42vkQNB+dTyY8nztolFglX3ZU/J45zQlIMqNSiYCWSD7dwk
J0Q29S/9zGXXNcKrLQp02apnpQ3Kha713/o4bQnDIfTGVskPVRBJEnVHPGliG0vTkK9XR4dIOop0
kWm+bY21P8T4oZj1eRXJ7CBGsGAFxbNCkAkjvZV7NXdMBLBA5HrWa+1LzZVDa4ujIgJ4IMabA5uI
SfN9V5LqkWTDj001vqjrHJdXbD2FnXxObXMtrcDCfAGZu5p+0opS0syUJamkL2ZQfZFxBwYXjAtH
DVsfVI88CK8lHHSIovsQCurC9MUg+lXQB++lS0u0+MZQy8XcdoBBKrlGZt0vRaOuWw2t1wAJ3cxM
cvbi8EtLQZyI3LyvgIvU2Rfdr9fZML0564kQazrOfPldoGa7eqD2m031pWzFJaCvX3bwVHKL95P4
HazFMEzPwYREUgONFpqQTBSsau0pmJVdM9m4jSuak+Fy7s+jvPracqaakfLQ68pHOsh7EYqtTDuP
1g34knKTshLT/hsfHU0PoQdV+NA7skyijlkvRrAyHBdpnz0U9vCoxXPuMYMlyz2pIbvg8aCf9GUN
ceQ7Gm/JJtnWmkmvOCEec8h5Z+uMQ1OdAWr9VNpYoVz2en0XV/WpJrSCXAB5x/kpXbOq2Qj5FqM6
HrVicD0c6RJf0DKCBrJwRVBjkrNPEiaEDvWssItgr9HJXl6P3bFggcnDVzhVxTFz+zc7r/flXHwV
rajWUpkeBe9Hr22uKQA2lAwAw0NVQxWreSO6Ql1SiNlLWvFnFZgjTx83U+sEwzUpZN1E3WVK830u
koTgMNHQhK6KRdCoPpc6cxBaatAuxLMo9WN6zaIfAaOvajN5m2uCsyQIgVY64dKNk9XsaiMHuf4Z
g++bvD4O06u3sMmOOl4hgAApzaDopzZ4j+hK/dUTgrFAJcEw8Akn3LvtqJ+J880OcGaiwVOtYpPh
7qKQzi+J55+Gpd1p2HyXosibZRR351TS3pwyy4uV6aPXnedJNX56a/iZ4vrOqH6kBCicl/mdUURb
U/KSEz/2FZnxfTtAUSnNCnqRVd7Z0cT2NV1TDpJFH1fvVsK1zD6wdsxxA/7ywIH5VR36lxApiLSs
o1O594zkzmWp54w8xjfhdIeyljsDMhFHI21RNtF3pOqM6bgAc4OWUFbSOelofM6VdYL2v+/maYVL
z1LE6qoILR15DgrGokNTcJHMJs5FnVvKcCbI8pxUxrspYvJS+yVz/WhRjnPp97K7ozXGYFGPYIzF
SyhEZH2c+z4ARDOTeBMWGGry/BRaHUtW5DcNkmrCQ0PAG0RMOO/GlX2N5/QH0xFWtrTeS+uo5MkK
TVaw5NAAp2e20o1OJqfMNHQfan92mIKXWfMeuN22VGxCGnoVLYeU2ALiQ1f346rF77+2yEFSjVps
ptpcSaX8QGLRbQ17VBcF4QNH6n2aRFXDeYP4LMOiPlYZbFJXj9GBASx+VRmdkYE8xmXzS/w3M/xe
nzGV+QGYzq/wIbk4HVMSUqMe01J/CQK29pCxpKcEw643Ze5zypJb0+WSKtxu3MxacTLq9kWNjOxu
aDSoPPGU+inuTmhQlHI0y4cD7FXxoGSPse7gKTUrw8v0yADTdKLyM5hAs5qEkDK8mvRRY4pcn8S2
YAl5zKQL70Ss3dYzBthyZTrFCfxB4vduJz2iNvbkwXR7hd8UrsKWAVi4qkR2UpRB83AQnobBkZtQ
4ABI3IRDS+N6lYBS4rD0L3VlfLcau9tSJ27NKApWs+PgljLTtzgpSWzOqeILKb5VBsq8yRXHG1w4
DpUO1lXLJz9T2/pVYtBpG2c1Ufhf0hwy0RxYH0xcaAiXrH3vpqIZdBuNedM61M0WLz7tZXGdTNn3
0RT4lLXOsm6cByvnU2GjP2MLZ7tsMNUq4EXC1jlJs7ifAhZ4OxMH2SnE7SWBs3eBd7G9OswT4YdA
rimqSXmSV61z78Ze48avZpZlfmMOh6EQv9GEVqtrSeGq0jxcqbVBYQ1WSXbGNd8X7jj8wKvE51+3
b3fqrvWSarO9ut1/Q5NjSfhfv+726QRUK9VYvb59awOPqIxpRvyXh7x9UpBD5zNIu7s95O2uAWLh
WNPPnB022kAPiz0iXuQ2OVIHY1hL3dwODdNqcKJI5H+inMNsO4lXGh6HeCvx4y40pd2WskUX02zJ
AZWLGNlW0VmvZtx/ptX8YyfTT6032aKjzy1dlDXD8DOnAStBGT2yie0J86ndFt9Xfk0A01A7zYb2
M6E5IpfZayr1AMYBUOL3POOOz8jaZQqp3tWV5SFhwzTc6TS/gTRA56pUVk6o7Tc+ez8R2X37aM6w
SvQDoW1aZ3ebDkXz7ZO3/6K2zf15MJ/qdGSeoMUfeZThA28zKH8GMHmIkLjWxyV6DRdiDp4vYYTC
u2HMaf6S1udcgem32wRDkVfYbYiouy9NVUD1ymsaViUKDbpJkxtFuxR45Uo3OZ3NWv6SGXPkzzbm
i3oGyscE+X12sEj2eqjtBSi9P/9p//rIov/HUSrkTTzmZBID1tlOGHcLLblkOdF9Uj8qOHA1ix6c
uLRa+JwN4V4yYm9jQMpm8xXJ4MmOx01EcjQEs9y6ctnuCNdi6F3skEGt+2Q+6OqAS93QiEqvVwa6
dMRFKPj6dUxgc995GfhKcpsXFClYXbV9UIK5kCTZ5Qalvh3f95UODqpbtZa9al3lvSZMAINmcYxH
97uanG0MOfR6RDCvMV5N4Nluds/Qa28T69LW92PYHaqiPpKV7iPXXKhCeW+DwaP3xxG/XpmgEesu
ekc3fdBrUl7kTHBC1QV0UxAZJYY4O4WL1vehgLuwQQx1dEdCyBhzW3Pmz9LY975jgSEFi3QHdWyd
jyROdTW5JI520oLklIYgAsekQwFUDGsCrnLkmigNpc0VXNTZY8ks2yizHc5gmmCPMPMoDLXgRVXI
l1ES6gtmn9rJsBtmbFn7GTjkJJBZbnrEqpy160y0VYFXVr8pHEqitHYMjuUeadDOtOgIOAXFD17M
Y8XCvxg5tZhOSYzjOC2yqq+20sxX5GCtEKje4Qh6KisLT5aRnhK4hsuyOk3QvdYws6cguABoRLgm
o13J9NGMUAHIyl5GSBc4N6q7uWvXOXw8pCkJorr8BdjDalR1pohxRIc1ih8rY01AFjCFmiqAAweX
vgRI21xmjvvQmVpt2VhMTqQxPUUmi7cBUstT6jfUEY8O80AqJoLI5RfhT7vWSOtVEhPuWDJhpHFL
Z5IZrzYcjDR7H4OOdAOsuF4RNuDnqk1rRbDMKkRBZRB9T5PeHeMrY01n5payjWXMQpPUbBZB1z0C
rqOUgQJPENNrjVIzabOfwZIvqjGtsQp9tdccvU5JS9/UbFaGYNjm8yUDnOu5olMgGU5LE7GMY6eu
Z0Q4UiZIdg0kQwGFLIsfclsQzDouina678NK2artqwEkTmlfoLzt9KhaDV29FZnxkBSgEYWtHge1
g1FQE4nn9OZvo+gHhYz0sk5OZQ1AKw8OWSCZKuoobFBIyKz/qef4LUzOulq/ZKVReUWV55wm0bAN
SNGWptn6/RDduX0QviHS/lKtdAv9+G7E3ByEzw5vRB0lFxYPpHFOcK+6o+uFHEUsVV5qKV4MM9mb
SBVDLfdkNrBHp3voVkvZ2Jc8abZGW36kNdnhIg7gkOi459u0e4sMlxn/bHwGiZXjbCSRA0XnYxSl
l3yufiMWCm2ufyulBtDW3meCNcdW70aihmlhfs7x+BmwKKhq/uu46qHtAM7b9vuEiLmbXWpMhvdG
gVynpPffq2XuDwSToW6BnUds11tjjMmGNPNH6agXYD1GYKx4dz2VYrjPHOe9CtJ4KWPmykMHxMCm
a+aQjOxOT13eOn44lbvielQNquK3Vdq10Dps/4H+1LAFdKF6MoAEM0YuF+pU+Mg//CmmFEzm8MDW
59Ntu89gPyjmF0NLRMjdkiv4TVePHac3ayqOJVDidgzvk35+sAwOZTOd4o62h1l7sAvPRsn0O46V
0wiEQpogXl3jEKsCF7VuX+rEgmg/bU0ihun4OnSn1bdBuMAoqkXoxNrK5mwoMLYvhlprFjbirGWZ
zfy104R+yMQJOltZIQeeuRzvr3/iLq8e3cytEJ/QM7YiX2txHlOXAY0sOebwK0RvCSPzzJUFrCx1
guPrPmmjehgsbjDsX+FRZfXMZ3NLNMfZgesmzelgxKD+TFOB4p296THa2zhxPWdOn5uQnILhaShQ
vFl5fLq9kdqMS7/65fDxRGRxuQoBjCYtspHaOdeYHRbD5NJtVzRtaUPJpnemLCYxvqAYhaoecGZX
SC6kI8U2mc4HTaUustI7xmM8Vr/IdK4YdvR6qTHtQlUoPgMk0GoaneNB/YTgyCLv1udQbXnfy2GF
NuFKDuEP2CR0sK/ldjmRLF2G6p1VAV1UU/fIq7/tiwKzWEg7RBlxH4QGbaOUXzB0zM3E3oH6Ch5m
YD6ZtYXFGTCYrT4FEQ2OfvjljPvcZRez6yG0TI4XDFbpcW2R9qsP04KxE/tK7CgeosiQc+S0C0BF
QHlNf83BEqt6cHyEvA9hxc9HDtL5VWewoWraZ+5Y9ULCdZjM4AC58WnIxmUOLvI414j+ceeAZBZ7
4sYRPVoU2i6Cg7ybTFqunEslzSfhLKJeZegGDjGuSx/EC6PD4prdqKlvs/qRD8nzxAgGijX5y+51
hazlmzL2H5YOvcEZopVFMtadk3EOzZxcA3rD0xtLExC7aD2k2uwbV5mJpiFqnmcCtlsJANdWl4y9
fKtT40VjJnCRs05d0eAO6bQ5uYfyE2hMFJ5tJbKQXrXX1mvq7NrIQWqLWAwG91ODgocVq4G54L7M
YlrrQ/vVQXUlvhJOpGOGxJG791KjS9rql7YeXyrdPfYhswyknq90bE2BGnyEA7MhskSBCBOzz7Kh
xfH0CR5pE88IcyjzfmccQYsGDUDCnG85jRrSUJuNYMDxS3/d3QbxJ217m7fQTDO9XRa69oYTlS07
i79HB99ibvPCRSm6NZSVoWo/LCzZ9n6klc8REtqy5Qn0kbAXeEroIYEqUvMyvFNginXu1cNUXqeb
fVh7JGava6M3/VZ1vzjePIUzVa6EOB92M+LmbPodo/Yrbwy/jVFsCBeFWKBaFJCBLwq9PKpt96y6
1E+dPI35ipcXUCD9pKkcTkoZ6V7XMwiWHXreJn2y5yuuzOOw1BlH26pBvgmkqFlYqnd4ZSkfwiB6
FhWcqXrAQsCELadB/mHMaNvCviNJvj8UoxGjlZ75w12lurP0WZ5RKQ7U6cygdo68cgzHR5FWB3S2
DxhoKdAg1G9tt/owNMZJUbhFx0kTq/9xKrFmrvKSqom2wOvzNA7p5Mc1Uak4OWANVduCjPRVqU7H
qZQ/hVKbPiHhvkGfX62e1Za5tBXbNPPi+LPajxKiBfGma3IkIzM5WXkKhHFyfjrp0P9nrlfQrlaU
6wqQG4yghxVPLffzGsk7SmELYiMKnSqMOZS7L9bIX7wBX1V0V6FKu8I6cM1kxO7JxH4lpX1PQfsY
BcOHljqQKFtnpRdOuyZU9a3JkakF0EKX/di8y+xK04q7xIvQOa/UTrI5qSeTQaEZiAq2KiufroDr
xB3WY6qlqU4KEtOUlRawpXNkrzbSRtBZNRZH0MzZVDPxUZ0JMLZXpG9Z34MhqGBsAbVLl14gVPig
loprXCbfNSMzkDnJo40HAnh/Gy2bAnquRROQn6wxEfB6xlweAtV3M4iQHOscjAUJuS6U5qXazM8h
/h/WHlSxAzq5pVU4k9eJETIud5m5diZ+Plk64y5k8uLRGOPe8aE1MWLaETKDqNz3rtxUDRmpATLK
pUqI95SDI68QUeOtmh9g0wQoM+fQq+oCRaBj5d4Qi6uogMOk+RLY+r0xkjKPkupZOCpaU7t4K8N4
6XbPXdLhywYdsMn6QN1Dy1aJsfcNreNs+2hXmo1uGM1xjiaY5cGPGetbxyDjnczkSSenVzGBCRrC
D/Re97uRTaayGrhAqfoTU/yhTmejdU1E7lcUz0IZ8mybTtNdNMhhk2cofQno2A4uW1xSNFvO0vdg
rKsNHrGDojNtiLNxG6cuM7pMbMNMnTezwzHEQmhok5cxujJYKx3xEIkeY5PhiGA0o+/0RGbIuG2W
iUVBPkvltWzIUq6D1K8qT9blXoTVuBQhDRW9ccA6TMk1kqtH8ZeC2O1LV/pTO31C65kPmehxNpaZ
J/KHOCTErVbsA5jxkSEtb4xQQMxP0rsiiC9BN3DwcK72fCzxtWGiDVaVTRylfnINK2mb7oE61u8A
9a1U/FWLvrCzHWEZ6zneSa04m6QTc3p1cMs52cPQh+4LUev0cMrKVL7pzq1wrqwzwDLqxDZjuPIU
aA6JDEkfr/l5HxE5JBgdsfuQfbccjQoof198iiQiPPnKbIxs1lhFb1Gc8ecKk6NZaDu20IfKtra9
DdbNbLtrGDLshIQUhSXKeWvJd9Fss7/Q/xQbs8uBQkWJs4IqybRHaisQtQwd6PgMzCNDW/0kllLu
yYw81Wmzj2z7yZkEM/cgS0/k5gJ58it+pU1YwiGiLNkrRmYwP6AdgjRim5K1guQIBoUg9qCb73Sb
DGOGO+ij5TnHZrJuQbuomt2zO2Ans3uE3h0ZurzSMxC36KI7eE/rsOjWWVyJeycIGSUq+lPtlg89
yDLKDowWfa8/xUHtz8ZMNgRDx22vQmtqkOzO9Px9IfPWC4r5nClHAzjbmuvuoKfKEVEByo+xOWpz
T1+CGg7xTkyq+6x81FHy5KCCF+QIPA/GhGmDcm+AqrfUXLYe8aMPPepBmT2nBbh6ekFMHLoPQfEF
uh5VyJDe932JQynllZz1kZOrk1srw0JszzT6pdccxm+F7sO7qhG3zJtkqu77KdQWUegWXprjatRL
y6GP5Bwjl5huKTjtaUV0yJvMPiqpvQ8TExGUntJa695i1EPrqXJGLvOARsWBcJs3uoNUIm0TLi2N
XHOQiFQUBDaQEMXkwzheaYZDt2S7sDY2MuRlznAZc4RFpHar0clmu933DOmWlcSsVuJjMo268PT+
lbW9Yj6pfqvSQcZsgx3MdQFE3O0O+doJem9oCDJR4LcBOW6ZDfVrNytrToerqYspqWjK1zraXmaW
hUdN5y7d1AhWasqKbYIXa3oa36blsj/jOcY5SnBzEuYEbqu9n3Y1IeA1qdO2/A3JOmLVwgR0DWDh
FXF6S19ZdbzrkMSwD/h2ZHySt31yTWWnqckqmK5Al7gHW51cEoO2ZTQku2AeniZ+G61v36f4ozVb
crjQocCFRoJs2aTDFAUgyklwqffD9WVKHlo9t9Zool1V7c6B63oFrxrlfn5JjbGFqAtoqsd2sGzL
9FuLmPIIq3wMAshxavrWMX4nyIeFyK3lx5xEG07Swp5tsP898+6y/GVQ9Tz3Pks5P5+u7SIIu2db
HQ9ycgJ0sbTrhv4KSyxzAkeyD2vSNVZObe9q4juwoOSNnP053zqPvbWOegLQy2Q4E5x7dN0WtHqM
jWsOu1VA3ORyKDW5hvX1naqAWhgH64tM2PU9uP19bJtEBrWpX+O82GWqdmkh3TBVYVCIIDyLghcG
U41Ps4LXpsW6S+o0QtuqWeZsngYdjWU85u+WY7ckJ7EtOdHIuu/uEvZxUpKSdZX3cqWwY5oj9WRl
kYBW5vKHUVxJ9YHwKiwYItGnKyY3gxSm76yRyfbAsIuOprG0ei44HpqVIYHV3uwtu6bTYbgXJcpM
xBfyG2kXRVSGGF6zpnaNQ0Ki5sFLYWrKuiTLDWrr8yyU7yYcjZ2sQAIKN31w7pxHdYyKvQydBUFK
Fv3O8GLpPxay33OZzPdhV5PNE3vBGI1HwlF4i1BxybRBb0cww2TN01LUh2DO+0PZymYNQ0AsYydE
8Xx1atayfDEdIV4taT40uvlZmulrmKvB2kgm4bOq9faDSYN1rbtpskcaBUVo5sAJkNY8WDkLZEoS
OW0mHA42+vTQdLZj9ZLKedwG1wBPYdafpezrXV7pyy7ozm2ltywMHDHLjoZP1Sg4L9vKC0NzHbVI
JCdZhcScGItCyY7BpKRbtZ+mk2ond+RSkPkaN3DUZ3GicUAPO5nXTeklNYuxiLp60xqqpC4BYdPS
oV/KFE9eOEgO2IO8I1Mq+IZ/eUfvEouo5SLKh7gaMF+Cl6+sunokjSeN16MZHBVikheDzmXg9Mlx
mqyLSkTUg5GVW3dojPUYqpeYWdRmFCTaTG2wK01LXRdwinoG+zvVcQ+KrQWeGNUnlQ6hafSzn+JK
W4ItV3ea7nwkFW3HqQGkj+eX4WFqLUq1p2ppAc8aXcv7vSKF6drNdkX8rM4yIi2o/ZCZ4a4jVpri
ioKfGjpkQdSuUx3QppoZaNZSNPVm4UJwdh0oJdY7prcKtlyh+MzeG+CXjIH4CDhPLM7Yq1KqbpW0
huyjN2v05h0x7/lnIMz0OQuye9Dln2ZmrdoqJ2AB3CRd6VVau34XDQ/gra6K2rbxINVQ/SpeYFvf
bdO+KDUe2Bg7a2BHOSNTzVzX7Muiar6tMOdg6tqSOrA6Da3GTtnvhrIC212HW9Ypqqkiehlw2/ip
jrQvdwnNuFac37HTFkcjjt+qkn05p10dK8QGZTLd5VzUG90xdgJl0lavOVvjgu48HLM6x6cpnN8x
2/ojRkurStKVKJlixO1roDXxCuDSm9SaYBnQwltyQv4Zmipbp7KIlm6LY9QlnZz7OSB3AwDra7iT
wvU6D51EdCtZuRqerIbvO4zjhuefMIaw9xWLjV1eQ5Fq8SI43Xt23xNP0LTY+WkTk3ZWeR2ZQXns
tn4rrYmek6ljnesw37M49Uka7CazEF4io6dCM/OlVgJHqDSdvKdZKXwRsfKhJamJIZk+mjb/bdOx
Qihlnwn3NNaWO5uo9flyhCvPacwRcJiLZ+wGBU32DpOOXZIFUNPj1UhMc6rhURAsvKm9a45tpnNP
HUgT/2IabCNMDfyiRrS/UUxuUJO/QJT/g/v+QFn+fuFfHsvtvoqj0NKqo7bYq0lR/2Hm3L6mupH9
bl9EHx/yxF++SpBWaPBut+PpCg28fcO/ffj3af75jMlioznb/+2z+PMk//xE9juJx/IGsvhzD6kQ
iWfXRpftSaHi+riSY24//c8Tuf00LbKAD/79wZWScoS4fWmdWnPz5+/358Fv9/59lNtH4sY07LlI
t27/HlpGt3NyMEpFPmpbUgwgpTlxtbt9RKgGuc3/eZ9zy3T9+zUJIiu6av/6yttH4XWl/nsfcIjl
GCQGcAru//MIt8/++ea/P+vv9/2XhzGVq6xHDVXs7PTRV3GnqpwbwtPfJ1JrChOI22P924f/g7nz
WrLcyq7tr3TwHRTMhlOEOuIe79PbF8RJB+837NffgSyWilVktxRdVEgvRaY5JnGAjbXXmnNM7BkE
0X57NrLl/JXem3fxl3jOmIRJp1EvuAqz3ec/JDXAzJv++eF73778/L9MYiKLM3f1w/c/H//5vc8n
+fblSBXK3ieTtFt4sW8/+PZi3773+SvJJ1Ltz57r83s/PM3nl64EFaHVZjCnA7L+9nxf/tzPrz9f
LmsmvN4PT/Pll/7saT8fE48usXhNsbYmmGGdUZZpQiEybfrSJs+OKp5/fvhS/cI//P7HnbqKRmcV
uVPHRYUB+vmgb//88D01bz1MuKQ0fnuFH17m22N/eCd/9nukBMFk/PZc6AvLXbUbP7/9+QBRkI73
5S/79gS/+/kPL/L55Y8/Vty02AxRs/zTQ/Dtab+9jz99ms9f/OF3Pr8XoCBbdrbxjvdZYJsPkBF+
ZsZmnWT0oaVGJS992YWrL8tFZ0CNrxNvPAZ6cfe5GuS08CBA5vkW/AJmNNqV8Zgu9ThWaCmyZbMM
ZbqJxUsuuLPEdbBm+lvtB2RIe3P6P7p1lWCLbRXLVotNvGDFScd2PlOd9Fb1KnXjThiTvr0tm5CW
o0JLE/gJY8Qa9V9j+avCa8lTyo/myI3Da6iZ63S4HIr2TXjeIg7QExiRZO/BHJYeYDnJdUkjckoU
abrqgVhR39ykv9UKN14FJaKItM8RF1XmbNCgM+gpVZIfH9Mcf2EVqjnumSI4WKigjv40h4H4yRQk
PaUaWgCG2CYJmRmCAEphpujFUsTSuyrKZturAzFm3aheCcfSN2PHO7PYrvb2A6UJWxsZa0jYKXR0
BxR2CPO9EszA25StPsd0QXQJHZvoQuiaNWfmoyw9RTLLpR+DqQWh/3hniGSbFcURlW4xD2vxVHbl
Ls+HZEUBFS5N7u1UKIfAZyJFzIiPERhzfg0bLmgOdCXYY0S0ARV1soVGuLuNyWwqRbjqyskEKI2N
5wTBrc8McSz0bq54Tr0o2JjXoOnjtv+obQ6M07pPzNQn06V78IeYxC1SO70sUsEbFP2a2dlBb9UA
0RM4eJAoD2X7EXkUkKpKRdCPprP2xpmtFHIjdcbfSuWsQ2FxpAXt9KLuxJLa+J5asl/VpZqTbFO/
2eFl6jO0RxfIYy1ayWtDGYZrXQFs0HQKlXlC9LUXP9etS3IUHYlNodAgKJqgImybFB8BJtBBo7HU
BX+4j65xEztXPQiWjVPzpvtxordiBdipGR90sTICm3A9tmGkdDpYRhOuJamzsw+UDxjU46Lqj9MZ
pEeWPCbB+M4ImzK5ZjxQimep2N4p15vXMtX7uc7lB1aIOWg/IJULApvALTUS7KfsA2OKblHhDRF1
3eNgTldEpynrMca2acmBoQgmahxO8sHD6r2wLLDRGcKrAfS97/BaFkoyCDRjO29I2NtVjYmOTlnh
fPWuBgyMY+m8FEkmJmrHeWiVlXQUZd5p1GWacaSfEOyDDCuXG4Bp4ijkfUBfux8f3XJQUZ9sNOXd
djPEJ6ERbg1twqpH6tUoPWduDMnCC9rbQXPwp7mHxqH6zhU6r3FL1pQSv8al1qxIKGsWNB6LleLc
B1MFbUYpeAngPwvRZvRClPwwcknPu8nyHGrahd/TnUiZvjbq2SxBybuD3S6b6qaOyzvE9Ak5Ne7S
cosnTbYnZmjp3DHkKpHtfa56xlzUEZ1xT01p0rTsN7Qe1IZPNLEcGHdEOJNNoajUydq1FYl7JaIp
im0tSdgj1TiNgWEUO8PBCapqzUYzEFwmyfDgu+3Z80tc6GH+Fo2Pox53yNSCV8gOzO71O6cM7lrc
B/sslNoKupC2Uq3WPUv84gvaVWCA7HmUU5Bbnv6RJeipVesp6swTusyHNnEPQufXUpL/DBX9nRxF
tGyRtMiiPnjoQ2hNDes4CCx4X1mwGV6sdt16yW2cNc9akzEXksOliMhQgrUcEKowwyTB2i0YhJXQ
L7UMBBZamIXPOTGv8gZ1XHRuOUjw0xHCYLPYFsCCZti0yjn4fAGajHhi/D51vjeKVZWa3hVqFEkw
pgvlmxGy1acLI2tYCBQ6Dkny2PlNAseHvMW6oh1R1+lDYWrwVqG5JX0cLvy4GxdWpdKQIRhZRWW/
rJXk3or0q7afmtMPrcXUtwxjrJQIIkL9LVfitzTUX+vSoMsBZ6NRSaNq7BTHTEO5BoNiHmoIaZyE
qVYw+I8aKoU+RdfZDfmNGpUnaGrzNBsORUOjs6ZhpXe84UBfuTXWO7Ikq2WvAO0a1eKCudUszC2x
IKSefavfb3PCI/hEyM4EEVVO6b7SAhunbSum6nZtYx5K8lMa09gCh0Mu47kOibDqxWUABGwBqX8T
aMD+fA9OW9NBMbCcbieZrPtWJhYld91lY0To2rsW3rvC7AZx34C+IesXnqG8OiUDPq/t10ZoMBno
0CjZ1pqp963QiHuTqViTp7Y2x+5IFshd1qsroSUI0QPkIUOZPIUmp5mSP7pqHu3auR+QJFOU12iA
b1MzuR9GOAyiqm+DanzNe+tBz9HV0BpOrXJl+f0RgoUNRW6u1UhZNcs65gUymhy6FM01e2EJohI9
FCqhte5CBXcJSrUnpvbPrp/cWkVz6CFERWqHwDXZ1CKBisU5EUkQfg21gdEeghER0YDPDayxuYgL
/TIkm9GouD5j5LRka09CvjZh1hd2FhL7nJxd33weZP/s18wE7QRJqJPTJgiZ+Kbxa2eHd0bZP4G6
fI8Y0ra+sR7bcNuI9Jb5KhM5Nb8ucJU2ocJ0PNb4xwhuxIggJR/Ddhlr2NVTDK/C9c+1U2/9BlsO
3U2yPUmc7aT9Xot6XEjusLNGImHIBOMnFbmFIoArZPCxvMkjJDOiXYlr0BBGLDFFrXvL3T6Bg5ga
ZM427xnTY1Ijv3YgPicIuTcr+r5MGvbLwKVnwtY3k466LDx4V3a8l+armmI8UrvHhjdFiNZDSLT6
TIUo4FbKnpXvJqw88g4bm0PvnzSCbnNTXxNVsulzb1VvalrINYeFRQKpRIjlatYxJnwOBgaDjV2c
QvL+NnQkAIsN1qJ3D3Ge35DxgZpBzzCpcPUSyfieJP0ujztznvXVA6qQg+7Ky8Yh/6jprgrpP5sp
YoLGpQ0VdcmTDd4bfUjeAkKkqWUIesMj50YsVAuSB2VDpXVUNP3SMdQDl+RaNMO4dXEm5+kJbwBq
G8xAeGa4XJoHS9KWGxMHWpCfX5DPCb0QD8pcFeg5jdS/za3kvZiMK6mEvV66zV1II35TBUxVEPTY
uBbwGKA7z/x2j3QLbF7jPWODWbDk6isrLVd23R4NchBlToRv6aGlT0I8X4zWDQVdARbqNEadCp1K
mRmjSZPf4CDbHEbbxkGQorJaNDoRsjUedvosTFYhfKRVwTmHmAkN9cysq/BatkvpWfKWGxyV5JX7
RoZ6c9AGOQfJam6AF9wqAmCS5jbPaH5nA2lP2GWb56oGrdA6TDVg+mgukrmEJk3FVCTJQZYim+fi
oQgr0QSWPuMzZn0IUtMYRkfrbJ0RoBZFPbhtpPIFOnBqYwCZ+DpbbobhQeDHav3uoncjTpcyvNZY
fhZ1w7XmeTFjwvLgh/mHXYe0xzXG5bFx59XOCcHJi9ajShmBSg6AndDNOyvGvcfGL/cWxaJPk611
/RMlCNkO5lEP43tq7XvHMoq56Wvoo/X+la4UwxanJe/X5VYDUil2mrMPKiSyrSvFj2iPWyXS7ZKr
o5tbFb1bs02ZNllJPBMONZgFyjPyw4925Qq5N3ONnGGTGBGt7+5MYoY13ewprEDohERyza3mEhvq
xAWKLw1648xcX2iJZWvGbBdlOTLFHIN2jS7XqJlva052h4LohZ1yOTfjEtmrxsTf5qRRPohPPId5
vPUspoNhIPeFOKWFCpcmQEycpBSiI4ydRR078GkjUpvMY9W4t6nSvDPaIVr9EPbeEsn7YsApPcNq
tATIdBm1REqpWfkE730HA+eaYCqI9sVzKUAG9S6iMbC8d4VAMtoX3h3ZEQBEVZ+6E1M+WlkM4A5a
DhWEAOIUxivjpgVzFmbmGSxcMGs7Ujd8MoGEMdzqKualiCsw4AjHIvQnydm7iaBkkZDlzB4x0CyU
IP3z2O+Y+9wlAHVmadqVy1TjOIlOnPw+PQ5YmadNkk45NoWZmg8KjAGBjQy5avuo13tFW1lqzxjA
VG5A4K1aEmqnRQo6n+rgAx3uncm723nLIo5Z2BRjbwT1UxsYL7qlDCtPb2/UwSN9iIihwU+SeVhR
EZouZ38OyGRJYeJzhcQUVAY3CyR9eWx8GIwrZlZPcKqpfK6bhDGahC3r6lWIun4WlPYidpndE9qM
z83Uz6bjvIfMl7AK5ltD7zbtoLtMHrTr0nSRTmkkILgG1rk4N6cHLEPSNhcIsDa9EzMY14e5hijS
1kha89HzzjUXCQ/ijsdIK7eVJ/cKAkUIJQLbVHEXJdkxUK1dW5WLMad+7qTLDF4jyNki/L3TosUs
r8cTrYDHQrwNSJKKdIwWDKzwidXNlZ11T3bdvYap3BAwPrd07Rl9pwkzrIvn2VjOvL7C1jd2DAQ4
eQpx08b2VcMwdDZE6bHFsaQwo5zlkfsUmehP0D/devK6ESqDULbuM2iOCaM+YsuD7JiY4iA0Jp+x
L5fWSCJspdoXBbuOFrDEAjLppSu6O71V7lS3IacrGK5xuLUL0AZXRNMyCI+8LVutR8e9dui1IzJJ
YUMyR57LCdenUWBaNr6kSCdZqzN3yMZmbdWQ3BqgH8L1nBCSrbg7NfI2nJPzqggMItM0dmItgjf8
BgD9dBBhzq72MV1qNT4/P5wiePGeZvayK9VHJUl2TtXoa68HWtWTc98mmF5KmzC9Vr4GJTE1prGl
vsATToHR2TOTqpLdV3ehxlsqaXOrTMqTNnRRyLSwJWsLXBLZ357hPmalgQbPid6g7TwGElDPgCFZ
aRtSDFwd0dXwkIswWXr6OgFDMstIo5nVuFqsiNGeaB7jjAm7x7Rz4UV8aq5VoYVxSZ2tiDhzbYBQ
62gSX1nxHSBfatccQWvRUXK0lpy7Tg01DyodIiF3B7C38MhvioPiJP1gZcRmiOm13xex/gIIYuPB
RGPThh65lK9hN9zFqNhWypQoXXLFL+H4sDd0uZS6rgYju3KhOA4DwaV6LUsmXz6j0Nzz56VHgEBb
zCJMdsQU0wsJw7fcSw6qjaaJLZjJtt4kxDesNwGs/5lDnU0eq/7WGZg6kjs4Ptka4duzjZrFHnv6
J266jY3iLWcGtLLz5I3oizMVdbcq9eA0+ghVS/6Z19P8Xh0vqsDd2Jc9d1MuxRNO5XOoeyswoR8g
WU6ei88rZI3S7GqZtva9q/X7oQJNNZbs4nOjumgrga6M6Z/N9Cp29bXymVhSDIfEVOUyCbNmFSJg
tBg2g2Pt7rlGUYNA/ZuWQ4sAtmHN42bp2PiLOAq2WqLe4UFVFiHTv3uhox3pSu9KBm9u/1A6xgP6
mVs7BSLVQF0x0VnMa88LZ4g6UCShpbTZLVDwcm2i2c3LdVlZK+NJtXT8H8Z9D6OXA1pd5xy8WdYZ
VwopkwspjMcW7ofmE143otXik3H9AxaCW3+0SJukQCeaq6YUnlEBWJxZfBw6mrOygcUmc1yPrX7p
Bv5V8c7CO0GdutI49EF7lQh2alalo9uBaYiW5TGoan026PnJTLrbHp3CCkbxZWS3BwJaCS9nJisY
wy7YBB46bN7wLm+0M1Lqs41zuVY5MWPz3g6sG3CUC/z5x8Ad17HEgpIMu7riaiGfE9HIpjbUx0aa
L4qNJIS/a4upihxHlWZMxP3fHkMyQPV2WzYngtKPNQuAK8J0XkntyZs2r47iH0bCLkstP8S6NdK4
q1+Lsp+0AvdJU6JlCJBrAXGeqaqJWMTjbKGKabLc3YwqbiqTCXLuyZdMtFdF0IzwAUz2NM2NnYg9
Iot6zpCCmgqpvcPEkjemKAuIaO8UANoScaeciSh/DaDSRma8q/AWq7H5FjgVfaqKPGVYzDDvw7U+
FKfYiqHdlsm2aHv8JCqhV7l5jrV6V+lMYl0zJAwe/20kjZfAy64q0rJ4C/smuABufKrH7pAp0G9i
C+lGCP6iM649qeDO8D7GTLnVJ88ajp1bJX5u0TiYoz4nT5Asok5H25kWC0Nqr3Yjt7ob3kDE8bcg
HN8kKFIOVPI8aO1DnGFVyQycxjXUbSfsTkPcHUmHvMFCcaaEOKuTzNnO25VZDM9N4ZMtqXIjV1IX
tOyYC1DdNvLm5rNT2a97lsyFMdCaVUOdQCWdbkLw7GIJmmaqhzTx96igr1OnEzNbVZ5GvzuopQuA
LTvqLOFAUYA35kgMOh1VDXjJLnwMQXrPP0qzeDWN5MUrIGQ2OiGuSjlDwsbiYuGO8TB/WOV+zLql
h+3VoqOXxFqxN0AEIoacZTYakgz1y9BhYQo07yGKUMWaDeSXsbNJSRYGY2rE9AqIaavMujlZdWMf
zWw7jFejb++TPDtbonxGOn7REjm0DDlPuUIecDvYS6VZuFl+DBtivfQpfrZroJcpGdHJ40nxsl2W
tKS+Er9pNpB+uOUpSxMinM7VhYqy3ZgtCvNJT907WOymP6ow3OvepnkDpoldORUdZ3F2NJJ7CDIk
j+aXVSAfgxbt63QKjkMJ8ZLyiLg7ThR6+Sfsfms64o+eLU90bi+82lPZJegdq5O2NKNiD/HvRgb6
U9pbcGVlQFnbFWvHJXBGSG6MWXjzGbruqzRlaB4XG3ZjN3JIHwsZvbL7ve0cKQnNZP+Vjd4CgsCj
WRyqwnuiPCDZPqBE8WjUHxQypSp0VHPE9jEoJn1DMhttvWgwKBlK/wCA9JDbAInZaz70Kb3dsbHB
WxLcgNKiY0+PEAdDDZ1xkcSbrDpmOcDigCeAYaW8su+dDU17K0LP2fSjcirYlW99INo+brFdG3Zs
GpVqZQy1Mi8iRPfFYK6HOtV2SoKWuRyJc/Njm40a7Op16mnrYXDLrak4yPEHl2wezUivlQGgP+ko
9frzyy/f89JNxHXJ+GZhJ2GMFrjQuVdJk218mq+TwFn4Wf/oiPDI4KdZkRAIYR+OaG6T5qk69rNF
H1nDQD2zjUbZ8PesRtiNdiM8On1aOmdrcz8mVb1uqdCrjntYW9GADOVN0efnRoKACi3uPqPSbYXW
umvb+7BtgiOHhNFQSd94rEtSaHFsIn1NnhRA/ViYKO2tTnvHDcxFQ4Wdet6LEQFMpkXkLKAqCeJY
Z4GKBKuyWJaccodzZGqeK4g2wfV79mvg6phfxCwaWIS9xtsaY3hQBR0r6eoPbnxqkCLgET6W08uF
0wTGsLQSgehz5zr3joCI4WQbEM3I1IfoMKrWdVpcFBEYBpQ1N5mPwx0j07YqBC1N+wIP46yynbeq
N21uhpC8zOQqmkYHrpLSNuyrvVD9DheEwRXhZsOyUeWuadE9lj4RtTngVYrrjsva2GateHdVk90b
/BR04mUc0Am1oGRqdlFzZhn2TB8w3oGQuqii9rFPa8qhPsLWaKQfXTjWRxnLtU97WzXZKRu+yw12
AMKCq2rpBupjONhH1/9ABRVBnZ28CGw4i9AhTkGJbtLu3jOwpbQOe7TARx6bY/3uJUlPfY4yw43Y
O9vI8mDIrKNQ1R5il9U6lkDqYlos0KDMtRbuRUP3xWrFiT32raWmD3XqJEulwmDQaiAofNL2UkcH
9os6JUKRyYdIOKitbgSdQ5pU6DRpe2L8HRNmJViaC6XcjYp16s04XqMM4lH63mAWtlId6zxiSCRw
kslDy3Cl9XlUPTHeJOzGXDEgLGVkD8SWpS29sb3VErLJVKPEWQzpZ2bQsDKLtzgqLys36zbJMLmL
EjwjutjKFCD84DOYqkeaT7YdnxuafNxtcgWzKR2zJA+2ftROBbT+ZFr4X+lW+mt+u7pUUzRLnY68
bRo9ec8lHRaMSwq1qzxgHMA0iKHSh03fUIxceWBegMzR7GxUxV23p1aZEDRpUyzdzKyo+Rl7WG3n
bJuSjl84Nh3zMk4Y1/BjGBzVAvEc8Lsqbq7KlCFQbdZ8NF2+py9/9E24Cg19m37C83a0Namlim3U
YqFhN7UOSgF2oAnVo2TsjqOURYwobzw24TET6oVbCGMt1KZcEVa3HcsIg0acLQMdUigsXrTUvgCH
S789drA0RHF/b2X4QFV5x9SMzz8DpjrSkfXCOtolOW119q2krKEvrIx2lalGNe/KLDxIm/lpWdG0
L4xe2VecxTDAgAVK5J5sIB5dN1tm5lR/5tLcj2DiY1bSJMzvM3K4N3jOIpawfNiJepoJVaoya7QU
35YdV9S1iTnLG9pqIuC0UDqh75k3ppILjW2WZd4T2J3iEsu8uSPmmQ4lwuwKfLNconVB/LnlXSRE
V+M/4RI2EpC+QggDFV15wF/7IC2OradJC8pejKaMy36R9veVxV9cmrykHmMw632LZY2RjOW0D6Zr
akjB0wOpg/3ez69UWiicUQy6+VSWQVxDeQSJsPR4ba0YVkbJEqpNVZbNrGdpOSjBI7/dCDbuM1VJ
laVOwPuaYbERmGBOkWEGQcvrlWfVEvI61b1lGw0P4BgORWu3UBMicjowX4LaYUQ0AhAAl8ovKR8i
VTgCpv9SGFazsJ1m5zNDpXHo6qTr+QNtc6t402XCIRqiy3Zy6jqec58ErbPBp9Qu/bIoZhIN6kIv
y02T7auMM9n0cE1xIUFmKY5ikCw3faZvbdKmR8oKk3NOFNpb75tnoiPafnxrsvLKLaKlaZaXY22p
uzrEWF57Z7R7PFroFobuWw+y1KIvWDITKh5L6dpTx4zZwj9FLPqyDpQntxIOUoVKBbQfIykQCsjw
0XkNYsFMh7HXHGUse/6RWmSgYmVfu9Zz1sq0H+IFt+1tZHjDzsKKMwvZ+oisoZj1836lFMo6KcIb
qSTqqnIudaFQGKrDfdsDqKpVusKgv2XLRMTq8N0RIgQGyAWv0ycj794/BrV8It6iro0PvQ0vHXb7
bIK5K7Zt/yB0tgMNfrVZ4CrU7JsqN4MLP8eVkMONLqlVuho9b94+AY9A0+0d44ZADdG8dQ4N/SKi
Bd/6yq2kKZDriTvz9cyi+WHctR7bwyiR6RItyFlh614F9gA5LBTbNIquFEFmg2NCt7FJ853lLv1r
rWXPBzWO5n+RvatG9yJblYrF6jYaa886znJYn8kLjnKPx2IuURx2xrpdXfMXRZxV+IqqwkzWZMBw
UpWLWIk2qQpbqPKMy7J2I7IEObeNEj4SXsChcPecR9lcK/HaBLLrTgXWLFEhZOlBZwXNeRjyC+6w
EVUw0UNFHsJEzdCBFKshyusDzjK6/m5UXKpj8RbVaEFkEN3oquvNg5LWa5CbEPpKGicY6JqLzJqH
qfJKr717VvwN01dk7Io4tTVjtrHPXm0bPqgt2BpV9amcnDmRppJ3BNXuIpz+Mem+pYpr7z6/hU/l
tTXpPBTEkHErcG4BF/QkMDswD5BA0CCKV47iQhas2mFRlKzDUK1vI8LXOQ/Uh7oIuoWm6/bcNzaO
hWdMjO6DHwZAZSp62nmddsTEsJFJu5FaaFb1ebkt+/q2tYtxrWNAWrbAlPpY+MyOmc7BAinXXDy4
iB0sStLB+6sxiaOEY421UNmz84rzpVHVzaktnOuEVCI1G/GrFlp1ki5xAnEIkpLHI4BXJOONsosu
Km+gyU+bEUfhS9doMEltxvJRo90bVkmMdf1clGQug+CmFAJdVtkXKRMxIogEcmKU816hrFpGrFpC
ElYOtCzCtOVZZEap+S6umn6Vki7Tht4JKNnRt9irsC1DB1vAiyVWbZ5r6KHdoqDI6d9ZcoGx2c6l
ZlRXZRPThrEgcQzMPwX3JZ8w20rBm+m1l5GHazw0jXYhs9RfKQn4t1JzPmyzxXso73uJ0oxsE/ZH
AwrbGiu+YYxvonc2lQGdNfqwLU7QMU1eyx6ShmqDlm4UVP/Z4O87o7irYsQUkpNLr2/7uCZlBIUP
Ps0lOvM7LYZrYLviVbREW9uGBlrO1UlU0u2D7oMhZ/4CZ93aukh+dkXU32kjFj6/UKZEMw6ALd7g
Bqwb8j9wipAd4jnRoouSWwgRzE1tnPzIyJHTDRetwfTAFN5TcIkChVVl7nXjstHlQmmrI+CxZI0s
Yzu03gXAcAetjrKINQDw9PQilv/hIc3M92rsjwK8AVUq0P5gjyE5m3F2KgiC6lUs8GnFU3XGHOXC
igIs3XGNYbM1NqUptxrEpCbtb5Rh1I4NWiC9MLkNhBu4FCbFu/GuxwY4Y1gRSi5H+lwxNwOOm17O
0xLRU+UEe8ksjZ7bWSdy4ID+k9XeGVaKlO6ihqPsioCzJbwiAkGb+6z1ebWuhba12oRbOYDkZaIV
z4kVYq3rsSvpyrtvNudYxC8SojJnv77uSj4XQcYGPqh4ZY01uFqakFGULhUlYoJm4OfTc5Ag5Egv
6DAwsTU5zC2aZYRPrLC7SEZ3fP7X9kuFX3Lh0y+gTUvTv3YJ/+rYVpn+e1/317VuvxeJfHCG+oYp
BBTSSPE56JK5M+6y0mM7ILRJvcMcVcFzbQnwRmrgOrMmHUu2/CpTZ6Jg9kWpvWheB2YpQyc2TbMy
6SN8SRxgYVmxJWtw31a7wRjWNldQhnovZeH2LOXRaMKPSseJDcu6X+eAmjsP93z1ntn1g1v4dKOz
/KIUK83jzsmaTtCru0lFSxBr9oJ3tmN4smycEEmdSpKWT6FaFnayNCebC4vPm62/M9B0lsHoHnsk
aYtME69J6l9hFg52MIR2vTl+GsqPBYAwCvf0YAEKjLMyXcvBVJfI5kyqC4iNmbXWut4/1LIghbsu
r/GBLVUz5/KPxa5iU+rLUsEoD3ogdUvJCo+RLHoPIK5hWpBbI1P4u8EpCosuDuUtmzDLXypDhwUi
cPd0Nkixz6b7IGlTvZ3dBkV1aTQGyWXOnLcRLjp8tAuHbvm8oudnAcydlYzL5+EAQ8824kNEaJ0P
65bYhIKJVc8QoyfDDuXUupQEFXUFtHpVg9rcrnBNgFeLKcqKepNnoD4aesJhBnlH9tnSCcZjCL96
7gVltlQLufOdaEuQB8lfKI40AIxL+DUPIZvFpMfv0taUANKHA0fRDwDizWegV0aAFVxfCRdEeJ0t
WV4IVW5SNxmWUqPeTSTuEOpqZZ4lOazt7lL6xksh9r7BqtmHpGsM+oeLxiEXJsTK1n23B0lwETQC
554JyrrPfGYl8d5gUxr4lBG9r1/YUX8RdEiquwa1h7YtyB1cabQHrNS67HXMcLSnqnVRqju4MqDN
Kv2h7uHdlDRMzRTMiiT9x82sUzYaN54RXQvWlJVDBl9cjWu30HYed3LhRPMmZ0BmgUyKIrqRWOAi
LBJ62RsLZJR85fgUOwW6mBqesSrTbZiDqm61lS0lVQnNRpf49FmhJAfRV29e1L7FhDJ60Ugg2HVS
Ng0XzYAVJn9Ed/8W9uZ70+ZEh+sL8lWKtar0zMsGQIYlu3YreKEly8AeAxnNM+XCyMfbwLTvI7vf
qLqxxZRZLhSpH0Iyx8HLotFpuCGaNV7bwwda6mWpFtwwagKLXLEyS+6waveCZP0yiV+EMQEO4i1N
3SssYTqfX/4weu6C8A+B1Um7c/MKNZL7FDS4zpl0HhQwCTOEdg3C2f5gps4NXisa3Klzp1btofHy
i1/+9m9//8wm8N/zyy8Y/Pr7AIMfvvz7/0BYwb+99v/O6y/O8rzMZAjkp3mvhuv3ukEV+vlufvvp
ZR5m8pYwiH/ll/75E/3t/fNJb4fi/T9+OSNAyxZhLavwVf7y24+2b//xy29hBhyzb2/58019vuN/
9hzJmffcvPHkhvarsAzb1THKuaph6L/8jc6v/9tPKdB/NfimTaIBSRUOg+zff0bTMfpHR+EPb+pP
jtQ//51/9gd8OT7TQdANcn0/39RPHATxKypow7ItJuMW//3hKGiq9aumOoarOlAD6J7Z/9eOgmm6
REP83Jlg/6qbwrINFQGTqRouWRS/PxU0zf3V0mjW0D7UbUMYJGJ8u1z/L5wKGreHnz0I4lfdNXTD
NV3DVE1O+B8PgvarBQCAl4IuoKr2/9ZBeM2bTE7LEuqn7PeLgi6+XKL/5dXwwzP8bklwSUUxTFMT
jqGZgpjJ748Ba4KqMbXQXY11QRXWlzPvd+vmP14T/hu/9J9rLNTc5O1zdQ3f6z9bhP/RL3xdVv74
898tntNx+u4Xp8X2y2t/W3z//t3a+3lr+t0Pv96qPl/nt4f/9gf+8aW/e62vf9XXb27C9+oMnxFj
5HQz+e1tns4pK/T/S84v5/T8+89YYzT19es/vUf850LwXzxxHf/wvEL9C563CtEIff/En1fmt0P3
h5vaf+8NV/E5q78P9NFoav78W56fk/Ajr7Lwu3f9ZVH92XcNnC2vzm/513c53bRsbjJfv/7XP0Ay
crL3Vxm+Nt+VBbbtsir97NtevCfn7ly9f32m6W07LAhfv/7X3/bXUuZv+cffODhN+vL9YXepNH7+
VVYc9fDtu89T09SpVPjZI0PNWfnfv2VN56b588+84YiH4dfnmY44RYn5F5wp27dz8N0JqAlb+wuW
kC1gMwKL6u/eMveEv+D822Zv4fmHVYRR31/w+W3z7vvTgigvbnE/e1rs/7g2WZr+F1wve95Z8xoP
X9/i53lhcZS/fuNfvxQPeRPWfzjMbAb+gnPjeA6z71YPzSUW7eff8/FcDck5e/v6TNPh0FXxV3yE
x3Ndn1+Dpn6nmfL985vi/7N2NT0NwzD0r/QvNGEBLlzgAEhtER+rOIZitdG2VkoKg3/P60aRnG0a
6iztOLmuY/s9O6kjYRJXNa62nK+BVwtEeIaR2BS6nnm2Ss9SgYDJXAjDD3fzMKOgShCS3n34WLSI
4pjkEuUQleJavvEtpgdOTm/eRuxJYd6ciOhPy3FLadBxCZ3Xya1dob/uOKxD/sDxT02AOa2Te/KB
vkdZm9DEvoKQ8Iy+XMVg7Lf4l9D8tfOLSG8jkLxzfHTZJNcWHws7jmYKp4LEHnBjMfCex742SoCS
FI3jFsftXwJJvFgswUh4VaNQagok2cJTHZfEGF00ru30mH+gtg2YhGujMkHNjBLQ+7Hp3im5CzvY
do6Gw+naP+E0yn5H1EAJgSXdPmDXEQfxAnzwGdanEIhRCo0uhEBmPHhN7OEu7L8K1pfeNuPKDblQ
41YgAayfk18B2ZhkQLEAFs8dKpvIvfVMS/hfaYE7bd3z0NQzNJbHF5kemiWFPtmrvFESxUjpQtW1
wTHmpo25EAjMEsfXYZjRCBs/MZfqKGbu6zT97Z7s9p+2GxhH/4AO2CC4WpL1Vz8AAAD//w==</cx:binary>
              </cx:geoCache>
            </cx:geography>
          </cx:layoutPr>
        </cx:series>
      </cx:plotAreaRegion>
    </cx:plotArea>
    <cx:legend pos="r" align="min" overlay="0"/>
  </cx:chart>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plotArea>
      <cx:plotAreaRegion>
        <cx:series layoutId="regionMap" uniqueId="{0F66ADCE-3FC4-EE42-B36C-391AF05BBA3F}">
          <cx:tx>
            <cx:txData>
              <cx:f>_xlchart.v5.5</cx:f>
              <cx:v>Revenue</cx:v>
            </cx:txData>
          </cx:tx>
          <cx:dataId val="0"/>
          <cx:layoutPr>
            <cx:geography cultureLanguage="en-GB" cultureRegion="IN" attribution="Powered by Bing">
              <cx:geoCache provider="{E9337A44-BEBE-4D9F-B70C-5C5E7DAFC167}">
                <cx:binary>1Hpbk504mu1fcfh5cIEkBOromogWsG+ZO2/OtF35QqTTaSFA6Abi8uvPl66qrrZnuiZOdEecMy/k
TgRC6LuttT7++rz85bl/eXJvFtUP/i/Py89vm3E0f/npJ//cvKgn/07JZ6e9/jq+e9bqJ/31q3x+
+emLe5rlIH5CcUJ+em6e3PiyvP3Pv8Js4kVf6uenUerhdnpx692Ln/rR/8nYfzv05umLkkMp/ejk
85j8/Pb+ZXnyb9+8DKMc1/vVvPz89rtL3r756ceJ/stD3/SwrnH6Avfi5B2hOGMoj2MWY4zevun1
IH4bjRh7h+FkRnKS4DhPGfn90VdPCm7/tpr/ePMwyPHly5v349P48qeL+7a0py9f3Iv38Grf/v6z
Wb57Lbjo09s3z3oaxte9FLCtP7/94bHS6+LXCwr9+m4P779txk/fW+M///rDCdieH878g8F+3Mv/
aeh/WOI/mu27l/m/NRt7l8Y4TROS4yQliGX/xW5xkuMYsQRsFxPKvrfbDzv3z5f13xvsh9u/e5P/
P83ynTNBGF29zG/OL4t81r9vzL8hlsg7ghJMM0pSROHvD8GUxPRdEueYxXmcJ3FKwGi/7vyvwfTH
mv7liPqTqb7bCdiI8/+KsPpu1WC/4qmXX7Ub5NPve/hvsF/2DqWEZjiOSQLhxZLvgypJ2DuaZChj
cYoyTHD++7N/td8fa/qX7fcnU323E7ARf/tfab+/Obnp4d9pPPIOMYwwSxlO4xRK1Y/GS95RSmjC
CEmh2GU/GO+3Bf3Llvtn8/xgtr89/r8x2z+vdH9HCeXT+FR9gxf/UOz+fPT3KvnDrX+GUn5NfMcv
AEEoisEYf4ctr5N8lxc/vvjxzQfphPyHcP+HO1+e/Pjz2yjL3mUoxUkO+ZWyhMT07ZsZboWhHL2j
KSZge0YoggtgaNBubH5+S+J3FMcJ+EPGKM6/JW2vp9chnL1LWE7BVyiLocZCEf39RW90vwo9/H1X
fvv/zTCpGy2H0f/8FqUJ5Hfz64Wvq02hVtMsyUmaZUlCGE5gFeb56Q4AJFyf/IdYydwPrWiOc5S2
uxzpFxWsL9Asr302uosZ477qjY65naanccrVcY0uuzmZrsJubQg9zlNo+SD2ctraYhi6ukyJirif
xc7Q7Em29fW0xEOl6VJzLwQrOmvqfd82K59FfZb0wqwbLdf4hPDKCidYVEzIdVU9bx/nJ6hsptom
m5XTdsgnM5eZMIc5DqhwurO7mLIqjLjcrD26fNFHQiJVhjUaORrmp0w06pLk866lgyiSerkIot8u
523lW9axUjT2WoUt4gmzRZ/kvOkaPvcoObLGN/uhHs6RTmxJ2kCrBL2fGiVL3E1hF5Nw7mO83SxU
R5VaKamsD5r7sXU8WTtWmNGwasHMFWnSqD3JteVaRHHVy27iBi3vuynNd6ksXVgavg5WFmh6cmtP
OAGsfd2yWJY9ykRpWr5Oy1zR1ZzdvEw8k1lUUttlPImWlot+tKWwNoCd5G6WU7trGtOWyIhds63L
PQ75ncp94XWvj0s6qhKl/pwniicHZdC9GcN8GTfRfYKSah39B9rMtylxRZjpztKEU7fywdlSy48b
klyytbJxdDEbdk31dg4Te4gz80SGmgezTrzDbjd2qyujMT++juJeDHxsMi4G/zi3TBfpIEQxKhY4
cJmrUbqZx3T0O9PrC7wsSSGTYeZRkxy6kZ5mMfZ8xeEkdNpf5HE4oxB/ktp3l9uK8hItid41mPLB
xoFLFNVlr83IWUeSfRs2U+I8nco6oeO+JX6nQ9Nx5VGoNDg4H1Pli9hm6cUke/tpw4Ubh4sxyxw4
nNClzeOxNMk2FxapQq9I7HslZJEvz6MS9zFSZpcQN5Wz6M7INS2vY3xnEnTZ1ekt6tm17hpR2PmR
iD6rXNJ+sqZx166P+SK3+RDhOufdlPFULnk1KeeryLOddAnlS9Q1lz4NXPWy2c1Dsu9itMFO2pMP
ZuNkZnu8TmtpO9pUAkfzfhJ1pabpI+p7dRS1bqupcSVkAgizxRRxlHluXH1Zu+g2oNSWmXXXDZ7P
tXf7xIe51ASnXCtd9SrLq0Q27ztP4mLdWChGn3BrsquRKHvOZNiFcZwfmnuCzJ10d7lC0V6TIeWx
2b60oxr4oNGXNLdXdb3u2BBDLBKv9lPv+iILZuLr5uZK52PzaU5v6p6OB7bIqAybx9VYZ4cmFBA2
n9r2zqa95NNsypAhWQEZucpca3dSNIVbPw7J8rJGIds3Ib2ydDlOiUO7LLGFTvN1t3WJLpsl3Kxr
05eTToci5GjkborKdp4OSc/sntbiFlL1jsX1rQ/XNfJb5VgDM/RX2aBTSAAUF8ggwzOS2SJs6VIK
jVXB0onxRsaH2D+xdUuLxD8ty6TKLM7KVcRP8fZqILE1RYLILqunfRYaSGWtF4coH0KRCvc8obgv
lSJk37vtaBFDl/0cVh7j+m6xrH5oVH+y/XvVWF2Ncnhap4aUGjfi5AcKL6ObF2PiKmEzvpazF7zH
2TUWdTgtzfwhY1idGvKhpq3ldOl5mPOj7Jr8NuCFdyaoYgmbKnLmRMmENlXfNGk1m/FS5ekLbb/K
iH7ot1FytbKxTDv0Mk8Dn1U885WuK4/S+D5TylezfxYSz1c41V2h+zjmQekdRjQpWfY5H6go1Jo3
JcOQsEZc4DZ3ZW4gM1m97RcdBJ96Im7pPskmdx6jVRVGGrCuk2pfp2tJR+d5iFjEiY0vu2zmQ4cv
FjOlFw2ThWvIgzJxy3FjbOnb47r18lQPkue6RxWORnMSScSVTOJdgwTscTadrRIPNj743F7PYd4v
xuRF1A6iDFAla1ejW8XioiNmgChQ88mnUSiTtErTtPQRQzygpRJzyGFvFlPZTsWcJrTM1+G9691a
9Ey0+61jj5Rl4aC+sn781OakK7Le3vrVLMfksGz1wPNuve7jK9JTChkO0stoprIhqOZuxHkpY9fz
WLg9pkYVNbNNKXtxYdM6vuknVrUpBt+RH6AW2KLu4m6fRSK5Cg0+BgdlbVb2Bnc+v9EJKVQ0cEqy
4dOCSHNBm8hCjZTHaRxM2btRX0pqzv4wYBpdk1HwtqHhKiMTVMgQX5CYvZc+wicdou4mmmI49LM6
Ri09NMYf0jarknF6v2X2ISXsvqvBUUT3sdFDzpd8/sgScMtksbvZTOtRZ3YpLMV7JaKtnDE7Wmm2
Q/BHyKt2t0b+JDd7nc9NuO3yCzPnBbaZu2LzirjecsPzDK5zG9utgd1uOFpv68m6E1m3L9Na91wu
Nt9BqD0aN99N4xodvQD/ZzYUyoBjAuaYD7JGY7Gt+NQgjgCkVeC/1+mcllp3ppwG1pR6NoYT86JT
Mu3sol/stNKC2jUvE6m4C8TtZDonOz3nJ9+twyn45he14Hs35d0uEHInAIDIvg18YmyqmnrlbNJ5
Eav4WK/jpXdKFRjKkXTRWoa4K6AohHMWPkkkD/W25KWyK6dKHNJFqevY5VUjkXi0WeZ3Mom6Qxxs
A9vSPARdp8Wq0GNTy/28MSjwbcGYXz5S15kKWXWfdNnHdFp2MHFBT3qO6wM2SVPZcUAHysZptwkw
qE6SsFvkUxpt8ycXi2fdJMPe5d0eSNEFtbOHAIIdiyOccIzYQximMpM5vUSUoB0Tc1LSjEEZS9EH
1QPuorR/asd45P2oeGbFxFOraRFF4U6t44d+ClupbSNKPdZlttnjKth4KZa+B0cND5ZhwbcWMpef
o+6sWwyzZJs564V4PvEcmc9xbfEVHiKeZnQsF7m0p20dj0o2tzIx6UVn0icTpKsSt93KyHCZioJu
4tNqGGRE+0hddN+1IylxU9ecCKR5vUT+sGbN2ZPO86bfbnuZTtziNr2t8+SrUo3ghAYO8CE/OoBP
hZuz9mh8U/V5u5S6/ti9OqpD7S4DOx8BrfSXebIARIJcJ+fa7ZS3ohr9bKpcpLqQXVh3dl3Av9xZ
1Fm/27LPbWdmvsy92c897zv0OYqWUARk5iJC8Wcv0CNBmh59JK97qKIXiWKkVJuxPLoeYkjRw7yZ
KlqHu9ra6yTzmqdTe9duV1Y3tzXpVDVSCZCyJ4YPLJdFsjnFjVb32Sy49uR2HRwq48kVq43xzvn4
Ti9huBoB+2QNQHSWQx2bTcNT9JrcW2L32ytrmO7SeE6KRbvbDKeXuRrPdbcRrsMyHfqIQnmpbctJ
5D1U2Q2XyxKiA2Skqdr85n5RxH4EyAvYzoepwEEnxWD8zTSsis9JxAqim6Mh2N5345jzIbTTOelD
4B5HOUQ37HeWNdzAPYIty56E6WHJkgCw3A1c5ku920a1XoSolSXBmHcLFsdxW+aybtF06qOvkGNa
wOSTekzDMbPJqcbTBxf7XdRmAFIJugoixwWBd+bzphFPjDuuAYdyYdnCfepqnkNezRIG2Cza8p1f
c8zHKOuu2zreAFhP9tGaJeUDNtNhqzeoa5FoKqosKUI9fyAy22/ZcF6ztuV6VPOn2rTPIQc02nbL
tW/Cy4Q9LlpCRWlVehMD2bhMJ8gosi0XJXKOa5ocxesQ+J+uiT/SWX72OFzEOfhoBwFQNj363PSX
kUrhUZGWu2a2H9d0fUG2u/NtbF4R68CnBV36M4nS/WCH85AQWJP3pExb13Ef5TyLm8+imzYOSORR
eXfM6Qp178a18uQn8wQs6paG9cMcuV0cDVuJ0IXq7eMYzeNeDInlcmN3Koh9WhPBm5E3cUvKTfSh
2O6oYXfpIp7yXMAOu8qljvco1qUTT3U0HZlLipQkOwH0JiPzGXU94nUylSzok+7zU9xnR6kayVGg
+5Q0JfX0QOvmM0selm2rNmBvYTG/GN8WCWUPJFsk9xVb2H29smdAn79kAXIIqeMiMr+g5MxIVzra
8xZKSx73wA2Gm22E9JfVN5tAF0NjPsgoVCaa+Zb7G8JE4GOf3aXtVvbN5oEqDS1v2s7ypS3yEfim
CKfXqdpe3RoyloHiU6K6tVQ1UhxFy3VKm0szu5t2Q58Gpw/tPBdpGE9DDRk6qqs+1RfxIK506hue
LMhyyAsL7Ca4I7W7RaBbHScfsHWHniQ9FO30cxfKWuvzFuUxl7a7ZwSfW+Ou1yy6QXVfefrLZHQV
dfpS5HWR+ag0jlSbMfLyk5NDu4Puzn0zxIephaycHGuNKCRvcr048mi1uY89OgtbX01dhaIIQGFW
iaV7TFkKeM+mnyfFLgH/oqJrlpwnZHpeLN2tAHG6uilM0pedXaAUABCgC7cA7Wg7XGVoqpRvnlm6
3Pb1AopAC7QPZTdpTktswr2UqLAKRINX0wxyKFKmdsodWAPkXQEdRfZ9q0VXJnPHsyVjHOVzYSJ1
WjQ6jQwfGmyKPEUf822aixZy+wwV6XXPozm/d5rsmWjua3MOs3nK4r0c0MrrQCnXaVZuK7uZ0PxB
BFMYHypWtwZSUAEyyAPAig+gXvQAo4A9R01909GwE60cOAkkfX9naOMuhiiZqmXsDJ9Ud9MtkTzi
GfAUKC7nqIvjS5n6faw3fxwDJA3TAALYgEdphXgOZupjehSB8ZZ6A0Q5sgXOwx5q/3QSeDxLEV8v
EygAULha7o060zl6LzXaRY10h6gmNyBGuRIYoOG6H5eqW+uLQSyXW5dB3mWqctq+aAoLqNdQYIih
bcn6a2+zj0yFcNDAIho6b3yZ/AguwSa+RdtV39a8i+oDmgzQ1xg6nwDrZJh53WtVQe/pEguzB+UK
YJzAV2nTTrvsiuZnZwEWtA0CMt+cATt+zgL+HM1H7wDGtTNUCzqytgDvuVpXPPEFKBpfennYjP5s
ZMiPiphQgMA3F4madw3zN0bYphgj/ZHS9mLJTM5rH3920bzex/La5rXgrB50UY/pPRH5GUrfTcBt
xGmc7bM1uqchup7w/AF5kGC0B7UqNmwXSXSdpT3URb09Jp21HOOG7MZ8hWibDuCXO+RiWxjFBJ+H
7izjPL+SIrnoatTsctNUbpPNKer6Xag7U2g7g9wEfpcmfto3Bj1irQFEm2cSxrpYHC1b3adHHGdV
i3Bc6E4/6dr0fB7LfssuO4b0VQzd2ftBdseatVXTuPGiB8WzTOPmJLZ9PDc5l4FuPPO457QTZY/N
xZDUbL8IArw9mb+o1puizyLFm80dvIG0Ac2NvFLdfInnkFRLhi5QCpRDL+/bJpQAt+pCDeNjkqOW
jwBs5t6VM4nWY5oYXYh0vFgbENjGqf4kCOXWRbKYu3g3MO/LzeHkkLj5SstEAh8FcRLkfwOM4qsK
EKBTZoFJpuETHTvgC/P7vo9UIZybuNQtZHEGrGTuM3zB3EZ3yES3U4+GEq7uqgYB8VNptl/w2B0Q
qoHdbekBamrG+xyBIBA8sAQAZ6yFYjtnY3/s0vSwLvTkmt5xq7KKkDoCHQXkDZWs4W6Zvmg8L+Xs
tYPKPYNahc92IvkxEfFcMuIrjSbABWq5HA0Ilb3xV3PrbrJF7xOQYvm8hKWy0a5L7HNagxTY0vbL
ttCs6IDQFYBEn7M6fVFZMuzmvo74lGftRTDxe8f8IY6ML8kkbsZY3GIZXdV5AK9mmSrIagHizQaw
4DIVSR5T3on2xvTkWXrWlnkbLqUW5y2pdx1yryGKVeky2xba6KgQXXQc0H29DdUWMpi498Wy9ld9
DPLl0I63vcb3U6RBHFijxyFCuFRZfBpDhoGN0aYQcXSuMSCTyOxkTG1BJeC2GHf7VIW4yPauHj9o
L0CPFbQyrFUV6UJBEPbFoEAZHQQ6Tb5qZse+RDF6oBsoUrQVXaHSsO1BUD3UQR3qDHhHJPuVZ24Z
TmKUeyNaDYBM2WrIAPwuU140gRUbOtr6sk88H519dhFBVQ2u/EqZblm/olP2ehDeoFPT9umOJv4G
L2NykG1SRF0L2ELT7DQ3/rdfTritmufhNW9E0QkCBRghcJ0yzUH7/HZQTU9PK0H0hFYLDvjt5Mjk
WiAMoe4hZ54mIacdBsHq2GJkT2JKrkCQSXfaKn8yQ9yUIM0gTqXRJ/J6wEI0PR+D0Kd1WOAnFkxy
UGGAbLTJgaxy3YOcbE9mC4dZqXWPh8GccCBweP01jwBq8vXYGyhgPW2Ok75ViZVt5Tt3Uc8MqMi3
pzcJcydD6pIOmvUlaPJ58e253xbz7RdI4hrMDmv54xyg0HJpDTr4FIwYlNV8Zlldzm7LC9SA7gMy
NDoNFP12aAagrdBZ+YgTNZyWNAWtS2m2Ft9+ZrnMOm69HE65rNVJjlB/BpReWhnDgCfpRdCy3UPk
mdMoG3tqTKh5IidSJANs4rfDBFFTzSh++uMUSvMToFyzt2gCSe2PAbPi3+76dq5dVVKuI6T2PwZm
DQ0MbAHMaQPpTTi/ByqpT38cmMOih9XBSSnHyjqki5ZBFOSejVyhKdpnU3QavBjLUaCuzJV9n/W1
OmsBeDhEUE1nELCtqi9UNsTHnEjex2GrkilJyjgoXLrRFf2k8rLpjjppAT5MvtADkJWWRREkni7a
QyW4VQMU/nmd4ru+dlfSAEZqoZbyBW0I6uksL7NWbFxtIPJS1NVVE+jLhqLxYIZwBE6QXk6r3Lsx
V5UBVSpa3iNhx0IBugUVknJB8vsZwrBMIlAVV6ke1tbPe7LOPAOnvGgJfpYICsuSggLRre19Uvfm
MjIdCPRZU0GOPq1ieS0CQgLPnFGl6+mG9MxfxFtTJXp1OzMMuy23NdQb3B5GkIYKk4nThhktIM3p
YgsTAhkmXgrVxYchXqeTrsMvNlIP8eJR1YIeRPVpmtUt8ERcNKnJjn09AV1yWQFJEkM/aB+1Exw0
gDgkPgP37W9MlMgdrXsGTZtiGshcusF8sUhf+/hKEHSwGKgKXvd9BrqnSj90yRh45/CLiuh7B6S6
t+ai79f+iFcN0iepC9K3Z/ho6qGzbOVpylWXHymZHDRPZMpFWO79mp3a7j6gAfQWPF/XE7ljzhxn
1l7Fci2N1R9AjAe+P6wLUMnhYSWQcTe9FWEKj41iN6+PNXkCrRLleUZNXDay/TJoyQMo+NCIWz/V
Nq5UjRsexeo9fG3ykUTQwQkgyvZN/GmYILPqzX2ZHf40whumLQgj4wRJZ0L+l2YFDVuj92681JOk
HITKjJPVf3x9u4KA3HDuKN32bBufsiBuWATgXKewygbSEOCJMVy1IgfmRriK03tTA/7ZIDx60w/7
2sQPdlz2AW3AEuX0xc8jwCvguaCAQ61ERxOT6MKP96hd6iqN1Qj5LD8iK/cSuQpyI1R5qxyfpXrp
COmhYxJ0Oay8ldoVjXBQLdOFr7XbOE7We4PYMxXpduENaFDJNA9Ft/rxOlrpzNlsAfeNKbD7xoHi
sE8nkOnzKEsL3OXhYBtJbwZQMXW6KR5DLwM+khsq5capGDZ4hQE6e69bB40i/GS7tQo4erxSGlgq
qqEJkU3pp4jOpRjp+2Rq99ClJGcELbg2jFFRI9C86wQE39qeHcWSv9rDQSN55xrHeKT9OVnzj8HF
T5ArcTlo/EvQLgcuC+9sXeB9WJ87txoe9ZVATuzHuZ9h2N1T0oGAsFIANvhaDMbs5tm6Heg1HZdt
epmAWHegmY5P/dh+XocceiH+VlL/NetACN22jq9KB9AFo7mQbOuLDhoRMVixxIvgQ4MfN5ODeVhe
WMIuN2bv6gl/mVVw3NeguWo/cDMOPSfw43VIyszyrvNfkI+5zskHKiFIaxkgHPUHlyXXbA3zLu3C
XDkS7Xv7AUgWK+BLgbwQPaEFmV17ZLUofAeUUqn0HjrqBJwUxF82Z8DccARqo61w27Vc+gDQWcrS
/hJPmy1TVUNVlWCS3F2kmf4YR+kVkaovQUZom+2jD/aIyHw9JmInRwpPRjkpOjkdozlNDoE2922T
2l1O3StMheZdHpG9ECtg48hC4mxfsTuwLYb2q6cgjKAJ6PsB1OxPUYPFrs6hmF90WXLpHH20AMF8
OmCopV1Zm/zOMvo5z6BzA24z4OkF6e3W2JsM6WolIAMuNfji60CbdtAItvWnV4d3zVZNklUREUdM
otPiNYgTE7ntuqyM1vbJB3FgVO9gaVs5UdDi2BzfrDUoMQAWUJmuy0OjjSvaLrpTXX9pwudI1I7n
YTxuaXxcbUsK6gTmJIHmYZpX2E/Flk6iQibvuc1YWePo0NH1CnSqW/gU7gb34+0wRXwYaKl7fP3t
uevYtzzuugbYXr9zmb5rfKw5gq8Skg0gN4kleCfNag4ACRBRt+4m0j9kzcKg6yo8fE2wvkRs3Osc
NVB5XjliCiJbimzVTnc+g1gKcaaL3A1nNtR3NOlKvM5ur8gTAx2X0zR9NpC35hW6ts4+tLbde9dc
pEN0hVk4yQay4sJuclCT8AhCkRgbyGAEP/l+PUVr9jjm+df8/1ByZtuN29rWfiLsAYAdeHMuRFK9
ZMtNleMbDrsakgB7EiSIpz9TqmS7Usmf/GdkRCXKkk2xAdaa85so32mTqhW8s6ca7MMgZUzrgK1U
A9e9p1sMrjNEYSishm7t3L9CxkWzKCTayHFTY6Aldfcms+oBMMVdH3pR2bp2O05pGU9VYBPUIMec
Znsauk8edT+3DY5ZhS+A2nJXLEEZh9gXwCjdaoHy3gKlaGHDrAjkU9TkCdzXvfT8BHbgG9WQjHXZ
PsvJ7KfigXrjF5qhxuEqGudhU+I+wUS7KcfpjmIyYDksG3fZtQ1kYmahS4qWVVHH4Lb3BG38Ak+s
lXzTUwuJueEnURTJQt2XztKre5UemnSMa9AJOlhKdInwUqgXBV37m9TT50GNNOJFcefkfbsaZXGZ
x/qrEFCQlKtfRNklwzi8d4v7WnX1p7pEWaCL586ffnMDpVZTbS6oNeo1+scAE0BhonJWb/norEO4
EyvIpStd9+8ezmcqDMfNEKxMwxJRMrUVy2MmyXiRDT22Jua06yJ4fc5dmbIywkxTx+jbbOThVmqc
uAhwRlttTFLPBa4Er+/gU7YvEPRjgEkUhtcIX5Kpt7EDEZBiooAt5qz9sTvRCn6xiwMDnEDmcHjh
3/Lst4H4a7p0h3pE5eMKzJRASA5QXu89QvNVkO+kcd/mSbk41E9iYW8QzcqIzdOGhGAanKr+cr2/
0ybromH0I0hsbVTx0UbG9Z9cGuymfMLo48OFm53l6AVw2kTvVyufBwuGUr3NgtG7G7RCA8rJl6bD
b/HIpxqjJh06vfIr1C1e734GGrB1a79PqM+WXQ7J+FbuB+NX7kOfGjPSr0LCrlPzXT2lKFQ6DJm2
3jM1fiEu9mIg7H3os8iSObZhhcunTnyAPBHvvRBYB9spfG5L9h0rnhWv9TprlIfG6p4qWRw0nBKn
utpmFo5MA4O0SZ/Cwn+hOXyBLDWnRaWfRjod/EGohHXDIdX5gL/Sflu6GkMGt5da2k1QqGo1VOrQ
oB2CqgArZBTdKnAkqKbgzRkKu1KBFwdGMghJMvGV2dYVS1w4/BFrMj/KIYOs4B7Mm4Z4nztbzLtu
qKDSMfiTQfG54/ZOo4jcpILTVcjVBSUQGIUleAF4s+1tH0Yot/oopQu+kQOPWy8Jo3WXlPq8QFyd
dGcwZPivBnJFYhuMKzi57rom+UPXZV3C0iZdzXLtN9ldkw8v3EqWzMaxMQGYNIQOlNAg2zCnXuHo
632YjeMe7k0UwHGFGXRoB3QVzeCdWToFG0eYZ1wKPSaTe+7N8w7Yz4UE8nmmZQ3dGlNtUWMi69Ix
kWZuYuBhXYxijaFqxjfHELWrwQ6lC3SfYShxq+BeWS2dQpEXEABTfqjXs6y7bZvtrJ2LVYaGkHYO
7PkZdikb3Rk6gX8fLgBDGq84ldCtNvCc6WZi6sFrnfc2U/JIvV2ozj2a7Itm9mDyzNnBMhupxSkZ
K1Q2mLAqOamVlwm7c1s7r1rqrWwrwUpBzWt1hToyp6s+NM8jZKGZ1w9jMx+7ifsRPPxP49BUseO9
hO0XfwyGmAxFuqK8eKgK+1A7kOl6eJbLkM0PqbqIJjtYaCIBgSzWQL33dTmvS0u+99bCUipmH8Oy
CaOGTzvP0995WPlxmS4bV9Jnl7yWyv9GXRvNNa8PTg1yxpmKo2WZTcKMeyjfnaSY6zO35SfXw2Vd
hy0cDPAEdogrUdZr4uf+WrfZdh7G88QMjd2FQxwcx3WasyKBHi1WXHV2ZR2KMXGp49zBHIKzhtpG
7ga9XP3APFrKNLJNuPGNK7ZNHWyE+QR5BhqhT4K1GKf3msOWqdr0cTbBC+PmE+SIZ11zTHBd2G9I
5Z9NraFFL19ZD0W21Chperg2WekXUaXTDsPEzrZUb5TQ84rNmRdjDsVlWg730nfzVQ6uOw7UtB5r
b9eF0OozId9sia5NVy9zCfwp1a9DHq4RBoEv36YdCqr5BEP8tBg4B7TL/Au82cCpv/n1JCKVwvXQ
2sh4RvuZ2Wo72OBOFALMmZ1YtGDK3vqW33mZi0ILUqfnrPOh2EwzV6vWsPd5qcdIlSyuMrnF3Jdt
GvasQ7eKYBMDPimreu2QfCXK6l56eY7qbLqENX+cgq+DrOIwFHmEav29HfWLL6O07atT6UnUNvjf
AllahUFZbtLUHh2q0ebyYVjV3N3D7t6qwk/G0EJLH+gWXR+B7pfMaMR6k/hN9VwUepVXjl21bu/E
IbUmHvMo1fX3rlZNEuqMxaLw393FtCtVST+ZCvaQu3TcmbnG0Lz4L/pdNDzfqg5uEiRGHTC68pYS
cs+Ilqtu13mKllbNz8LrTjn3i40Q/mq09RJ73XORDt0mrOyjz4naF7h/UfCVMhl568ba5MO6LzVP
QMls+DjCWau3zBnnCP7Wo81Sjpv1zuuhrLO0ePMFL3YTn+4G4sGdN3qKS1PJKC/MElvX24T1FDwQ
b4l8nx4lceYkh7wCnLKOdNPrqDAucMVyCzMnTZplnrYe2fJ20heVYc+4nEDoTfBwszZxqPl6o49/
R6P/hPZ+QfnVg2X7Pbj1383/eYLJ3lS34NDHi9fc18fW6Y/A2D++a/OtuaYHhl/fdN2b//6uj4jS
FY7+b17pF9z6R8TsD0T5//LD/09Q20MK7HaofiSq/gpqvw05YOaxqf8IRtwo7R8f+53SZsz/D9gi
z/c9AVIfssR/KW0weP8JHB+9FuPeB6Ad/odS7gqQ0xzpCybAiv8OaLvefzzXYw5QakTUXIa9++Pb
/+ksIov3N4D2Db/+wLNdRAZ8wW7gOJI6HNGqP+PZUF86TQbtXxQFJVz3atkNI6gDOAJRpivoAY4X
uQLe5hgytfHn5lBTinZrZtUeJku3DvtwK0tNT6RU3386kn+zd9zBX/9l78KQhQFyekgxcA/hoj/B
455xyyAf3YsPUahDgXQqQxg4oyDerijZpXHTB481IHIbqeOlIUA9fca2OhvcKKhEkagMCnpq+1Uu
PHlMLXQLCpAG8smc3+m0WFfQ6RvrwyZs0vd/2f3rwfvL7iNZA4sMXSHO/593v89GNffg3i42hIff
o+I5dxaYnApgMLbANeKM5eE9pm0Ydb8B3hzvRwb+wA/yI1y54sgzUJijgKnclJEgKkGDxZ5DQB1F
Q0RcV2m1LnjX72AHPfCAYx7N2KpJKwmnmQbHipSXf/lO10P+5+8UcCS+qAhFiGvw1+/EnSKrQ1k6
F1zoYLEGGkRTH2RrOmc7jQIXFT7zjgrXx7pVQmzTpiN70OnL0bjpvClE9ywM+oOgQkMjO3aGFIt2
SUdcKvfBvwqEwC5WBrVd8s+7fr1p/rrruHdc3FG4q5xfrqa6rVOdtSG/MMCW1CfyYWEb8IlgNqoC
BEE25YfagmIrFgXcvDSv7RCNIPs9wJdbWbAwQb6igOVozdrRDaosNQNxAzjc4SsciOQnMoHYXoIB
pn1f53eCgC0G33bI3XCIwcotkSxUuE8b8FS4NtCMuDnEPMEhMrLBJGPFw6QrYCaqOc/BxTfFhsxt
sw0cTOQNjUq3ya5cTn5p0zRG6QoXnoRs1y3Zucj98HR7UDIOJr/aQETQUa8oaoiu2HkFGdcM2ipw
Ebh5WbO8hg1oXjEXnyfS6JMkbnlthsxmoLDDhGRyjQl1urs9m9V0DzBNJdQhw4PDr75tl0LJDzei
4zGKGn81++rJt6D6e6NYQpg7rhbZdzszUHirpP26+CYEDIfivs5AoBjhXnLWbsHG99t/Pt/87y5V
5Hw9z0cuhTou/fPtB/vH0SbI+YVwfZwCDUdT9P0mHUpQ8KW7EwE/zw78z2YZniFjO4mqhEWAokFD
x1N2gm600QiLMLBzx1Kzy0ziTPVm5YC8hvYfniC7hJ//Zbevu/XrHeYj0uUHkPA5/v3zbvuEBtJ4
PbtYj0RI/OQPmfLvnEAhUeFXYt3VHI1TmoXgT0V9cnNwqkQ9DuEb0s784NPiu8iafjsL19ldOzji
5lXidICbllwXm3/eXfY3Rxn5I0cEPg0xLPw6Rk9hWCt0ROxSpaID7TVEYlGvxVwec93oSIi6i2Ut
9qJ2ocvW6sgy+VwoMe7+eUccxLJ/PW4OC2mA7C/2xrvd/j8ljdIlGDE14SzpenrsFHOP/ecyl/6x
KRx0BUR/qqbfFOymx8KqU8bRvYwz53e3QwnZfF0sc3nua5CXdtFRFhF61ezhuK36gXlxIckRJwfo
SF1vJ1MFO15MDxAymnPdLfs5ZeE6S9kQwZemR0JqSGqyfJEqJ9E/f1X+N5eI4yCw6Xgs8Jy/jGTc
JU3Y0ZReBqR9XT3LwyxgugJJCOJSeg/LoL77jbgQ0smkTU35Kn0HcjsSRrxw7LqVo94sAp1cfoUi
xgp5FkvMxoY1iTsCj/ifd9j/60SO/Jd7nTPwX+Dx67n76dywVtKCOBO/9MOIIE1VTMDtGUBC/aVd
RrQtHrygDtET1OjKg7JGm0PVSxfyCI+18u5ZbiFWNOaLB2jgyHKlYk80ry5lE1AdnBTADGqXc3k3
X2Vy6DcOHMjP/piJLc2dfq+aHPIy/sJWD2CtQx9YKvDYNeyubjWxoDrqaqmOAAsdBBIOATcPSMCI
46imMBGyZ1tigmqFDq62Yjp3An0vmcSdNHaEPMrv4Yx632HGRXXRsgvRwd6ROts3kj2yMHOeKwM1
ifHG3XtQu526MqfUd8i+yvvEvX4p3jvT+p+Pu3sdK34ZSwKOWwLxJs8JMaD8+bjLMku1WEJ2CcO2
tFFgp4clt83BBn2/9YlvHkg4wQJBfXFcFouOCyCX3yxIvBF0yBV107Ue3L0VbONCRdbaGSEemi6S
NJt2EvhAJprl0GbPehqi1BHhuu10G/uOLlbpiNqwXtzHDDryepLyThGIykKQqKz5wcKUO4mmRfRv
Sa9wpLu2s0Iv2JSPU4d8VDi66yrX9RrkFEx5GbRJ5alwx9EP/csVylBs/+VIOS7WfKCQEF2P/nKk
iOF68lOXXUxbf3Y72LpC5y+qxIU4dMyNhU8A0c097OSiqg7eAo9Pg9ZTrmkPgP2HldMup9oJlvif
z6H/a9niUw9jGhoHioC2YL/uWQW3XVL4euj+neYgZzXch55XI3b2nHZEHPuAHA1xITa0RR8z/2pF
dtYDlNgC/7levq2j0C0uPbxATpxTL9xmVeiJHpc0PFl+BWhSv9y4YJDW7qiKtRqsikedL0ntbDPt
0ofZ+TxDlgNhaBlkJ9/dqmB8I3U571i6qoktNlXpdQkiWVlkwIcvnYWC1oHzcgcaecP14nf8OqJT
60TQmGOT5no1FmG+ZgHczdpVHizOsF07FQWk5IFXYGw5K/Um1aKPhU7aEkMzao8GtTr/pCrG1pNw
ekDLbXWF/WGRhi7ss4wPsG1dmzhghuKgLsp/G39DF8nqP10uPs4DbigHoxp3A1/8MqBZoUJo80t2
IWpuzhWx09olZQCcPg+ihhw9r/tapGZcB3YRO9gA+9Cp86fRkn43e6qMcoSTTK/O3qJh8vHA2tht
O5SNjO4QCYSyMo/LuIZ4M0TSfy8HePmBnNJkgb91boZirUelgFD/NkKbf1ApdL/Jpyfd3MtQ3dGJ
INNZjnSTy/5Lof1NBenVrITn5Q8zRMHHaiR75SABwSUSirWbmKkwa4FbeuU0hT7VC77S5IIxbySi
KmFGY8w48qClBOxcPgRFCW8xR5U0+eHWF1kEpqfdtzkEKB8xpA3tYeBXxuXRUAdg8CA5H3884/oC
3XcfpMZJsiJNj6wYEqqMuvO6OakQugV03gNjhB/bZhpajod8bysM22aKP4R2Ti8LnFN9rP05jcdO
fmZz0G8lb/amD5vEqtRd9QjVRFVph01eV6uyC4q7LBfhqpPttAnkEGzwa51VNsghHucUzZgGiaI8
KGq0gVpkUPSeu/Jl6RnbaSCnkR1olvgGkFBHlmMI3yhBhhIgX73t0xm+jWiROpRanhcBm9KkoZ84
pvoCl2nZ1n2O7+m5Z+PqI/GwNyWkw6y/c8AARVQNLJ6c2VmZAEmEio5NYpi40mPfJJ/LA52HczWV
dOOL1MQ9xE3fEn1xZ1w9OL3lpq2Cr0ySdNPnCznZuYsQ0QKvMIXO/TTK18Gxb7Wo87VUpY8QBeRp
9Eq7Sfj3bp++9PCI74tmXrsN8sc9wwUBNHcNZq/ZIvNZrr1m+OqWnO9MgFBAPwn6hMTWrhmoPeC0
FRERgL3ChW0dz8miclDnghh4z+0VL1AliJLFv29xq2xNG46nFoBVk0L2yo+i0d+AfQhoCYM8lWyx
mMCdAercMJzTpRjOZR/GFrbNTjBRHTjMN8gZiFOnmG/DK5Jih7k6pYj16SKgK+oKcwkGX8ctJ9FU
42v517izKIGeVyIH5FfkNRT5BvnKuQJxsWg/nlJ0YZndBZSp81x+b0rcYKYMwi2j3TnEPqcouZps
gC3jpFmssbBGDBkR3m6HChwDci9i4viH0YfhCBIQ+qfqkXm12XDnIs0IpZrjsOa0PPRlmyXIc7WI
2iF9K6j5hPwOLgxKa0gDRHw2BN9/stv2yl8hp4K43TjC2bbLfC93Xl2BARhxkAYJUk9X8ByqsAUA
khfZGUDZfmxc71jl/ptOVZF4gd0Wo/HvkEjpNuUVX0g94kGFtm2E5UGQy+rDL4A8o3JyXuHFk80k
h3SOzRUBCXDlJ8You3dshrE2H7+BkzLn8PoQtPBFEV5u1ujtgkOap2ozmfLrUmUZogfzuCM8vW+g
VpPOuk9YYeDU92mGXL7DEEfrpy3L+09Vp/ijj4BCThZ7LugmgPawmhxo1QSX7Xth7dclJcGmsZWC
sxLC1m3ZCsUYgq6sN4fWe85b9ELK5oAuXbZyQxvc32oZAOx3AzD1c4r4Xpan+TZrq3STqQCwSumg
vpuQbsFA4Cf5gGQGYAtgvGlwrxvz2vnjvuxM/ugqN0k9fwAHY1+8fOnWFdiAFdOdirspaJ5m966V
wQrDF7vDOJXHupXbgXvI2+RDuob6Hzt+VUWj7+Njk+kROSbf8pE5O92n9+Cmc1DB2n1mjD+T3JrE
iLQBnuYhgqnR0u1/eoruHdsbw+E4oZvt4H2DoURb1P7Y5INpbn1utxcyvMOobNduWLR7rxaWJtZg
rP6xTQHEpcUgorAFbdZdCcnbQ27IiQdDsDYEh1V3Xv/TQx/uadF6u6B2cX0YjLJJIPjXlALBdB3U
ReAcxlh5wbIvrg9BZpd92gYr4nOwR6yIOkx3+3yepg3n1U5mZMESB9Pbj5fz4piD7NsAsdF7xOT1
vnLSca+LCmip68m4vOKmFVjPAC39tjCgfWFN62F/e8gZiEhYTMN+LPMvfjX3a78ESZCGw5Lwhi7r
uS6fMzd77n3db8SEKFFYV2UihVPvAb5hAsrzMHYmVhyCGjeL7Sd6BREeeY6BuuJViVJoX2vj7aZh
BDPpXcHJ68Mvmxb+YGxJ562CEL7r7LZmNQ31J07mGsVB2uxvDwCW2h/Pbpv9QtztBEwjlABEyfUB
c3G7v23enmWzA/roti1Ns+4ZGSInqO96wx4lAs07rIoAFxhA/AY+zxJzrIbR5zwEI6PsBlzhE3Oh
g06ZHuJJLfe0kFhJQYyHvsNiEwH7Rlv/NM/gTxzq+ehpYSkpAa5s7GwXucjNxPDjaTKC/49L+Fli
ls25DJ9GrOq2zoJUJYSXb3M4bGCMwvJ2kZHRk/LjdG7XgQ86PG9hYOXeAqumcVdDiZQJmDUcKOgV
+7mn35G5foPRHBckwO2Zo8NV4Nx7CYJqzLZmUG6cAacKUOIcEWOudx4SeCAu3RVSRN0WsfWaYK0K
gVToaAcY5F6mI0SJj9yUt14d3EFJHn2vUHGejpAzs9aLKxZMEZDaA6ShbV0KXBAVICaognD+1fUB
09cuzMDQ3l6SpKv3t/fdnt1e+3jvj8/+P3/88Ru8HOLgOJE8+vVvVgOG1NXHn2k7WmzCxRx++t3q
9h7eTeWG1cG+XRZ85OOXt9eqKM27bz2AcZvcftBgeLKRmkacESQmfvyV208+PnfbldumykBIKywU
wrKFxF4v9aqszVpK3CGNACO5EDRIohm/SpluiHHACNgZebowvUY20kLvbw+W8z7SkjqABUYM+Atb
82Uao5qJLjIh40g2KbSXXkAP1FciVuGEjsNFciNq+ZdcFv6uoLm3rxHR2qvZk1j5wQvpmoz54ywE
7uTbj28PGn3QHovgKKAvrRuFtVPARLt+GrOgt1+kPPQS+MTtfbeXbg+3TSQP3S25xu2vv+T2uleK
35+1JYVqQGUYf3wAlTywAnTLCHcvYuulFSh3guQvyLS912PyTAkiZxFc9EhUSHPIl2xOH70KyBnk
p2afInFio9vTuiKDRbJMFBjWrj+7Pcw+BRUukQjeNy2KMN05YNOuEPrtIWym35/dNnMJ+jxAEF6B
w/zjPViP5ef3fHzu9u6Pzdszkw1lEg4Co89MLTzPgENE4NdbQrmOsNea/Skb52LN4QGgAKpMtf94
qDvf//nF5UrKf/z4l83bD8YrNv/xlmzJxRJ9bP/dR1AOTMhPqC7ONbSOH++ubjz+7YPWMdiLj08O
hRo3HqYchOkxyvN0m96I/dubP9728UfJleL/2Py7993csI/P/vTFbz/55SNz2JHEOqfQae97yKej
++PIGR04rI1uv6dN7TA+0usRQ+yjqra3I9Oqqa62lgZgfQJveztnH2f0thmO/EoAACzGob89v738
8dbbs9vpLbD4hYXIcv3ANDGyREig2I0ji+1EOep+hPfbZNBYmgaNuL4Oc/0yeza5XQHGcjm8mOt4
GN4GHx8JfSBKMxof2PxeXVc7NaB4qrn5/aEfBMDHj+3Uy0hEhtxDbt0H2mA9dBi4uG6/NL9Oph4H
l4e1KA7ITgG0R0gXebQ5uh3V23npUfiuedc8tejqdum1guHXE2zH5xIxhtsB/OXw31776RS1t8v0
x1H/eIpsGy6bQutXobMvASngYnlFc1gaa1ZWg1UNu6C+aJMeTAr6qwTu8NAopQDjoOOiYi3IINaF
RLzeT1MdmauH6apZJUGg86Qdx2EzhbqOGpSSoMNtf4IFcTId7z5798RPnaOoLynzsp0Kl11GswAY
S4bkXs7eLRtcJObpkzdPxY6PyLDS/hBW7qUTPd9CaHkv1sXgLWdAhWXiYgjGnAeXaOh6pLw6/1To
/Mn2JECJ4D7JGaSo34n3BoMV1kORiNzOU54QLIARmSJ87fqanRs9B4DwnHRHF3Io0xbSmE9fw1z4
64lLEJ6C/eYpID4LUCjNKxI12djeKQvkUtczyLDUrOsZDT1xl7fCGkSxpuZQSChQFEtKxHCYOGqD
0EesX6HDVwFfGacxu5CZLxYG8HquSLhJsyG7p0hbBfFQu/1FZssnz2+CHZiXr3VaLWs66HCbgvlC
ADx86LD460Mw2G7TTvJ5qtwxgTmM9MfSZiBoG5HIavbe+ATBzGE22wxZsZtxM9xhaRonKvJyWndF
cwol/ewtYDVYnYZRUZksxmE/14sAntHXX0hN69PUIryCJc+20EHvMSB1Bxdxz11ZlGcp/WlX+uri
hrR60hOYY8913w1f6CegiBRr2BwarPm2Dgky5IIvG+1jhZfRTnKXiiyZF4WpUHbhfnCgGeB8fLGB
c55CLCtRgDaqU6MQNZLfqwY6paKVH9GhRgS9Q7RnX8EHOlZa1J+EQi/mPJmhF29lVpBVxjXfggIs
N1hrqEUG7ah8DAqIdIKcG8CIegMDScvCY9cIrCBADOrs1CZdM91Ni+62ATPLQ5H3W09TYLqevvDR
QEJxFniUlVAHJN0GXGoSjR4mOiKCs3VT4HUSJiaWvWFRXm70eBm1VLGeXHEspxYR5YDt3KbYdUCH
13qBhki9VsR9qrBSxrR4BzOTVyzeoLAqhFHhscwrvaJVPh0K9k4I4H4ywU4A1QZU1Y5hlPodoqg+
aJt7AJ6WC4Lhoj2HELGTtBHDV8Rei7MM2Sf4N6hg0aGvGZsT3N3N2XS4sJYZC6VUfX1gffCYt1j8
pnqzsJw/jeE7b5eHpajTCyvcV6dzzX1mUm/fLMsJFl519gLkPlGrTLu+MVjnqhk+9ab3HrGmwank
vTwO1Hype2hUmc59rHtQzTFCHcs+RLDKwlx/EohCzFSC161Uv62H5tPsiHaH/nQHKAJRb8ccJ3eB
f1FMuxa+id/U/WFiNkw4l9g7HOBVn7pkWy72WbZl/6TMSqbc3CsHyxRkw0VUwJMaf08Kr4RUDFeU
lQFKpJJHEuu8bfrCpRuYNlg7ZwJ5mJOMHkXuN5umhH/Q1Ut2AMEa1R5WuuEoCno1YjkroCeH0Yaf
zYR1MNzBgqXl2sYU0BwW5rNl7KSuc0DhZZCn5HLLOqRaWwQoWK0jr5Ivy4w9R7ePdVX68YU0c4A1
E8r0RIL62zLWL3kbrPEWEGs8xdVNdXvojMaaHyx/5D2HnoDNOLWtA7eFjPDi38PSsnPdirPO1bDD
ugK/UXTF57HFslMLlsxqHb/Yq9JWR9iuXzhtnkIzPI3ZItZZG2yRmznJqn1pSH/2vd5saAqvNTS/
0VGxuAFKk8iwT7GenQPp+xuVuxkBxTf2wtPankhOkr7ftYFmT8XyWgSOs2sm93Xm2seKBdPD6Mnv
npL91pTwTbwGam6Vg5+f+6cBDvUKTkO/q5YHUSASNRkfARK/to/zBIXRqXECHH/A0l90VfqSPDNO
t0Fw5KXkTzmWdTKwA44ekoQrOA9BVBGg74vAIktLRndN3q8nb/ls3W5I2gz8pTfVMmmaLkzC4JHO
bn/M6hFCf27A0k1iQ1J0gAsBnCuhR2HJL4RoivlY05KcPB27o24f+SAgaTntXY5EG9A9po+VfW/m
pb8Aj79gTYJHlHKg+uEemHJeXpxBIXNWHgdH5o9h5ucblstu3w19C4xwzp+xoN10CbD0FtboAP5j
fX1BZAjBvf6dIKESt6CYrzkLg7FL1WijZ44AjVmifspmaEDAbZcRcxriwshr35ySEmqCtpdpdPX+
9krqZD3WCqy/KRmWW0TesJxY42+oqY9Y9ZJs7YAaiiMSHw8pbpi2kZuixd/Bco7tKZMGgLA3477A
UgmQhpV8XkZ/1WdIPCyikneIBYJP/l/2zqTJUaTr0r+I13BmthrRFFLMGbnBIioyAWcGBwd+fT+K
+rrNuu3rRe97I6usylApBLhfv/ec5ywlE4+w42WqrlPpFscuKzq0nva696zT0LMx4IfrN42avz1X
PcygkVbJnH0aZucfkuq+bN95fnMFAaWjqKT06sIdcARa9zOih0FFCzXUzYdNeLTN2j1MWMG2QJsU
W69jPCPYXQWO87eaB/3WuPKYm16GUKTInvoiAQKSJTAd5HJLw/zTTuf60o+VCdvGxkeNqpohoNc6
O3m3NDN24Sjv+Pt2BvoxOTg+FV1RyzuMtadfaa1w+xpqWXUIyGs7cY6B591rJf1Jc94E3ckRPmh1
eHFkiHgIFXQ45dNDpx+T5oP/5XLQfAu7WSy/Uq9zVrOJjyU3RgyZsz2vY4eWacw3s24q/1XVOeWF
4UKM6GJolnn+DswyZqJnLetUW8g4vZnWnMlst4nTCpNAul6oVH852HNG7VDB0mIN41Zt7sJn6oHp
JXcrC3GZk+M8SyCK0P2UHh8C4aa/zoIiwpoQ7GkL01zBbWx6nwzvxIPpD3u+SLss9Ydd9WLrucmf
pGMyVzNnepwmg7JSpWc/vE3JCJCtKp4R57ebMQvGTS9Y/ilhuCvm5SoWWx5DzsoaPfd1EW6/9RK0
y5ya6SAv2UvsDZckAcbVuvOyh/uxDmInsmX4nbVTsTdHHleFgGgr/f7ByFW3mWZ7K3tclabzl6qu
iEJL+5vKRbM8Dc0fhjlP7mCZ3zZ4JziG3ju7V7PNZ38D+9V6bAr/NV3K5TNNvBjy0lJxf7TUjCP8
NHTw3aqxWmMf+gIvj6tDtL+Yn23zzWyrL79ptmHW62OciWU1O4tBmy0ezkuShufGK6/C86nrUY9s
s2LIoj7npNFRS585ig9h7j8a/b3yiotoiAcYLSJ4XNqqi9S9XWIuGVM2sA67ApfpTk/eJk2cgbYw
Nqu01AggJO6bOJfeR5gUv4O0LFdu4bVnLUYU1lNyMhW+BsTCZqRwwa51Yt+CqgxubqX3+Ppp2+js
xEgwopVNX8VZPtqwrE8ti0HPOGYjIEWBUESCjLYtPraD/STRzKwLFxRla/RUy15eHBhW8dMTA7uC
Yj8t7GltgmdElEC/2JnMlXxtfCPGHICJQvkmQqQwuDVTOB9zy/wg6wGWnmBD8RmqVtN4plRQfILG
jhp/+m5dcZ3mXaM91mqgQKc2D2+oQK+WoNki2uqQg60FmtpvMgAUt1bWH43IT9nQYM7GRrkyFixs
kunbvtd8HMoqiSZCjYdUlE8Sb9YhDBDIT0bwl4LHPhldD0swdJbDJPTBY2+7Wl546FpNVTEGyOKD
6dPrGcA4Bk4o18yvpdMfpymmbPL6ZZd1bb7NlU93yXZ56B21VoX3gEuzhF74221m/0/Vx59O/ZGh
fH7ypHktBvujRlp69cPmvQpzcVSWU+Lo62fqTR0zBQSXYYjhVOeo6tMMqV9aCVgzLSdgNhbklmP5
gBbrmN7fs3QV/imYe6F4GYsmso24ZNK2BEeVuoy+zOApZ/0tZqiQRY3PXc5o5xAXlnuzGa29cECu
orb9S2/8KU0rvqza5/L1cuU1IKmWRHzUOr5QHvVHmMr7Doc7vmnUBt10G/Ozn5QfraPFDYtSsxJt
22zcul6uE1di1dhdvA0M+vjQZWqh7D1Qv9usguGQu/Gxdp69tnAuQil3PSWivljp+FhIKBu1l13C
uJjXDaqpXSFgVYYiXftBkO5/5JlJBsTSMdJix/q6pl/SM+RwsURNLtbhdGw23b0Yz43p4Wu0md8M
EkSezzZaplgVAU0/6Ln/RwT12mFAfR4DHZlBvxwGr64xHdUzI+Cl4p2zOwm0w0hUb/KkxDie6b/I
EPepaPlZGLsoSArmoxbj6myipjSdUzsUf9oE5ycyHJPiqM6PHupRLy6xAqyStzQwzkxp6odk+m00
CDUDmpA3BNESljHKiJ+XHLHrpS3nd537Q0TlV56X0o3KoOV8VqXgSSRKpCJQ69SZy4jjzUsfYFLP
f/Wdg1QyFMkq9pp456Ab2WrNGeRn7IQ35ih1DLYqbt/+qzVQGPYBWsmp5l9O+Zm/B+UaueniNuG5
4jyykhycNzmbTZSHwTcT/4jFYDi1ff7Y5rk4JfhJdrGcT7Ptc8FN17g4oV7WcWt5GzEZT47GRoqr
PTJm98uaqmIjjSqNdFqLFWeiU+G6vxjwBYcgT0MEueZ3vTQabVBlgJzGizMMYM54bqJmrEHR9EZ/
H63EGxMjmCWdYWtXDn2hmh680xVw73Sbr4qwbA+0gMGWKP6YNpODjgDmtuGD+6jhSmz7qh7XksHH
nhMxfiYerjVtm+JU1abczuVy84oS5jR95KFjdlNlbb0SsM626BNQX23h7kUMIux3t/7Gnbn1ZxxO
itPYgTr8nXumP/X2k6KrgT04fDAaujTKNMvdkJrTbcbPo1TqrblNse4kjvPohsaJ/gLYC1ldCiyW
VVLakWfGkjU6SHdLE1IixEO5tui8Hi1pDOux6KnnkXXtEsgvm97J3nt6ihe3q2LYugrjvDVlAG39
cJ8CC1ujw9R7w6fObFD9nniz2YEf5s/tHIF7Q+3WAVsFRKHXhOl8w4OKL1OT3KxkvKZZHL5NSiBR
rkxxYt9VK9kEuLE5LZoIA4+VIyhJC6eMQoSCW9sv0Mm5w5apb/tQFnW7V7kt18bclFvDvqMgwXga
ynpyZvmn1sxYk76a8Ha6wzks8zByGZStKyX+GvBvLn5fwkbv2qvWut94WXZcuEvBOgVDVHmMz/P7
cDuNC/FglFHe14DgGHkhhDRLiJTmdKz9UN/SRR49+jNGqq+6916bxrh49pztHF+ozRCCC5nEfFEy
dIA/JMPFT4qr0Xbm2rsfSJLWlQ/lMrwvQ7rzx9z61qOPRR4ObuwM1qtmSQzhRr6MnWLwCwKo7a32
d1iOu84p/rGsMOE8bj23rpFFeYyKglwF2ML2UD4OHhUJSJgd7B+MNeHSU5k3Ic2K6ob80j7EHU9D
AfiKYgzrpfLk1qf3sEatIzdoKe9HBj1kHSPPHjuu9seLNWF+hUe99WMvjromduhlMTjXHXAMZc6c
1u9FiRRCHpOGMwLjSybtTQeVAfHlkiF2bGz9YruYXGPG/AwMYms7SbwYKj/Gd++RFQcbBwv+Xg5i
YIKBhaFXTsb8zvwMqaBccFUXL8fMm+fGcXAt+SRshiHgPR34wD+WBLiFy9oE/cvzmlSbMUm+HAgF
jBmfEpaLh9So/paztXZtjuQBkCcYQODV5hHBZY9Hch0shbkmsUSvmaMYuxHycSJ7IMOVludghkSR
Auav53jlpWLZB/0rkONwmweZcWAEb6NmWvyVAoF7DGpm9n3p+MdczZRp+WDtVJ0JBk7Ojie6QijJ
g3oHFMfG1aomRlfw/hJpDiczD1ZuirqpuCVqgsJ5X2b17DhriGzNvh7b57zwA0TgF5sRfoTOG05A
5ez+7a+Z/ZMMqai7Jpyv88JxoTMKuVuq+H1uugb4RABeFRzW1dY3dqPsbPT+r58WTOFrZ+2mFgT5
D7suBDNcBEH1WvG4Lc7EEHE0N32SD3uj+5N1bkE7VQOwG8dvt/ROYRFrDPYmSv1CYyKf3Ge3r4x1
W7vIJlrYC14dPo4h9uQciHAEPhgwUd785dd+tNvstQQ8telpmYK56zhJNi7F0UgXRd8lHGls/lYC
n22Q5CayW6D8pT1x76SVd7UG85jNzm5aOihUiLg33lItQPbiNrL8mvafT2Vt203xZIniNcBcH06J
c0iSbNpifkbkaY7lzgxrZ1eX7sPU+wNJC+sKmHQdz0e3sf8MSCzOonQ3k5AKwyDqCcyo3G6hB7mw
NCZQj+xwGZXKZslAlLaDyNd4dSgwRjSOfeNe0nwsTzKPr7oyd4Ffu5+6uVhLCo6vpI9UStwnwCu/
cwMjdmlih1cd5N4hy2Jq7vrPjxg+noKvqvH69xW9KggSbhDvYSmwvfHAXz2N4c96dadJw1itIcu6
VNO2M0aj+KLgyq5qgclvd1NxsYP6NnoZzUbIDztJONcu52le021el3roLkCYz24iqif6ttZaQHzY
UE29KgnnhXEz6oHMDc4Ijj6cpulObYJHYvCdbNsVsbWSfaG2c9ujeAhgxFqdd/Zibz2bJZokWZ/i
cTCZbIfM9u+Ux5mRBFJd9CEVPFrZeu4GVfEQ9aY44y51oJrlh7sf2Jmf5yJtDm7aJTvaSu76p/Uo
Ewy0hrpZ+USX3pjznaPIDeAwfJae8TbGzF8CNJ+nJG+ufXYXL4YGRmmmp5UWyVGHT40v/dPPS2EA
Nkn78qnwYxvlpvMn5YyKcBj13EobUOTlA1Vyfa5yb3rPMx/dabqtRIq9ocrDl8YJn6EG61PSh3e/
9/2pzmnGTQUtrjxVV5Rw/dVqgn0YmwVr/NYMaLsamGz8sPjbhqO59ZuFjaxvLjZI9BNDFnUA/E9B
Uqfq6KL5F7lxbouheIXMnD92XxYmzyqr81d2Z3GuZmy9Xbt3DEs+myjr7+w8RjbCmS+h6NbGkvf7
qS8CRBzdsv/pLYiORILWiIAOZ/slQ2GYMv8wgy6LzO8pNdJTO7La57bxXAHjOVmDC59LhJe5zA+w
bX0k9117xAD3O2sHnMBlxxMVwCLWAV3eDMiDpqj1nWqK8DjQw0ote51DAaRhk0WzLEm6SEUcoRBB
LjSX9JbKIFiPXlWRUKG8jRG3z2ZvT3st0p1Kbf+p8ue9DS3OrgPxUFb5b7XcFTRj0z9Vd2ae1uC/
OKudGkINDrKiUSiyWp1aI93Xk2Ve06p+4ytots5CCT7b4gYkKdtXTCjXiNvLXRtIOFeVD8eainiP
Rrc7BnRY0qlGsudZ57kwvgwN9xYI0bLzMUjvmuxNJeUUpbGeV6oC/o424xJXMFWSYlTnIkgaYNhD
+dDlX2FNhmBglZ+S1XRlI1/B8ZNcmlzpbWWB+3eFZDXysnrjTpg4DC3sX+5IczhX73ldxMeiN15s
MlQe+oR1y3dEvG87QXhDuDx2MKVv8fS3Yii/HVNOF7R85puXxvI63UkSUOw7s+mPNZYxpHkmMpps
GdHIVuoyVI21HV3ODxbgWD26ZF4U7sUL83/KpC0OsEeMK8P+57Bg9EG7rnuY9Cow49VCM+iZPScE
M1D6JyhgcQ8zz8ClGY3hE33v/Nkw/hazqvfMDEEQ3o86usnPE50R8IQFSpwk426TWXr2cvsqnbq+
EplXPhT9679/sEbuCyTZayNDsOc5lX8ybASroLScbeY4fMkczl4yS3OTiGQ828pVq3EAxQQUz49+
DBeWpoKyek6UjIrqPeEljKa8AOIAIysrMeqznuX7oOnkmcK81Qys+nTwtsXUGmu/ER2dKCv6OSny
K6D6lUbk94rrK1nvA1chsPX8vZUt8B1MPM9pRvNuktPNTThxJvFjl4rpyiegQgevUGir2OZxPW3R
/O6J3eBMi5NwgzrUv3hL+7kAUNiBV3SPbSK8ndPlH8l9PfH9uFq3ynhM+lGiT5+nCB2jsaGM9CNs
41sO1Y9FZesLcwNj32qSdNr72LHp2fZ1iGbPaUBy3CvWirIYSYxcNQObA82uYGXgv1hVKqcs7aEg
g0fRE/twK3o0WX61lXFPmgJJCn2DbG4c8ZvxO6FJVOM+GGjIJZN4G2uOZa3+hwZmHs3OnO5iXUK1
ajoAZhlyfttSNghmcWrMRV45J2MC9zN3HaQus4iqAalVgszrlCteaOjDfy7osUaur+cXcOHyMWHJ
SshLgDA0P+ve5W+YWYCuTEDwvZdnmdjGi3WmuYDRSBqMSGryB+JuQJeDhWYWqfUCThOdtLyUjoW9
hrQQVrDmj2fnDpApf3yodLOmEbfJjcz7beNR9D1IioOtWJiG4CTuiydgziEyuW5GS2pJM3sUf4CO
AHZ3kVX79O/K04iaDxctkSETxqAVCurwzBDrCDNG3kb6GWuyoBBJKKmODXILZpreQxOobLNw4Dp3
nvUegyFJPPXGxXrNdKCZV0AYdO0BdYE3ce40weKmjvU62vWXY7UaqujeKgH8FS4HoCYOqT+88mm5
h1hM3b5yB/jbvgGUKHsuLV1tjcFTt6UuD84dU+qmxfpnMpcXPOqN0EGkxMzVs7KEDccSD5YjT/78
MjgI0Oe6CFkgixkOyoRAy9MfLiGLZxnGG6u2I4OT0rlwvgzkuPtkSDYMJVq2zcHfMMFMYF546UnV
JiuHgCBTpmobpLhHKqEYE7eL3mZdRjcErC3KBSfZ9DNgkqqkBav0aYBUdntJECudXNgVpXyjdGo3
iJmhUeWduR08krJim1GJ4dkHqypfkUpPp9CZ9GlmUjT1rg23MG8vHYKVfRgsX76dVCfTssvTzz/V
blOddC7ekrZrdrFdL8fE4eXnn6bFxhlqzPSSih4GCY1tyFt75aIT6EQMjtRCNhZkCcrpoX7S2IeY
JHOZqzFFlihDCGwgKDdmvoiXGfDpuoX4T/BX4KymKp0uHeP7H3tZxXj1eZH/IMS6tk7sffScV9JQ
fDSTPzzZRdacfN1ifodN23iGf7Lzu6kgoxnYk0lljUo/2vI3skT3GaAWBEmiizJzMNflqW76YSNq
C364+ltn5a+Uyn/P+IGuLup1NuXF31HbHhmZUX+V2TFLpl+OWbLMpcG0CQObQ2QpSTjj956Smfa0
ztrL4hCEgFIadbkmC6sNgmYfpONLGkrrbKSslLShPgc+iESrt0JN8Vcot4XayGPcmd5dr6JOo+O8
lWJ6Qp5HRpms/5HZUu5FbGxmyxVHd3EvThzUm17h3g2dYSOzmYNhMJ46xkWnMC7PzQCkXDfYeJ2a
qttWA3aNsD4yM35N8L0fKZO8jWLKTfeU3UH5y+pfiWxnQfWc7V12Fy5XRtAwDizUnQ3awyRP3C36
brIJSronmbYNWCYps+TmZSiCdpsErBKVGWM8Zzq1ltUMxWSAvdRPNMy7UNBW1KCnxy4HEVsOI6O9
2n3MMg8gcOge5AUNZPxq9y3DeFb7deihSMn8gt5oNX8iDW8j0z0mhuFdaGVR9lvGNuuB+gaF/wc8
bAQ6dNqXTF7glxIU4wVkqEl6uovrsg/MdYSwSkcaCUKV0nhux8jWphkZ5RdGl3oP/vWa0pBd4SyB
j997297T+3yQ/j866utuqxc9PNVWdw1S3W061yg2eqD/CVjCA2A62gBUQ0GlbYlrO6qLdLAtl/Wv
kpbaCjuRz/oCNNBqfLXTMac8H9HEHEJiisJC4Xvx/Anofjih6CuLC2ybfyZJJEMe5wd79l9bwYik
9eFnTY7ELU7Kw1Y1Lg1VxpVU0tbGC0Jx4YDy2MUC5q7bfSS2+WDVfXlTrrWzM51c+kDciI1aaNQW
8YaFcD6mCYZ6szKZhzF/4vx31zzqB8PxTVJL+qcfP4FyxAsSzfqgFHWR48hn2dVjtFTem3L8gqO1
P+NSMb5dzU5RpnlLnkgYYrfR2PSYOq29QtjnSqnPpGvVKRvnu4DU/df4/P+JKP9tqOyfn3DMf9Em
tofb7f8eXfmW/Teple7PD/3P1Er3P5ZDOCXudoyNd/TJ/+KhBPZ/PN93fCfEtw+d5J43+1+plXb4
H8clLYPq0vY8fHB48v4LimJ7/+Hd7MD0Mc1bluV5/y9QFHp9/7vnkk/F/9/2fd6TjwG/4/+w9wUj
9W89JyJSS/sIl79Fuce+5p9ddEyA4WS1RrqHpgQvzeKfgP7kzij2wHSdgrYiVoVZ6uGoxcz26D+w
HmyENelIIDBBu9vlEU3MLWb28Vg2xmvfgRgcjddFoAZwB/JBwpREtWJaD+a8KTyiMFiq/Qw2xhAc
W7N/9qzXJehhlFPWrfwa05Q3IIR/yP/C53rH8v0rxpezI++XZYbhh+5v2VuHjGvV6dOSjZBEreY3
mXBf0903UqbhOmm8p8zyzkGPwyEALjwah/lvRtICy068o02c4wSi9Rn5Aeq33IIubiZw8iE5rGIa
SrC1rGMPTjIK/IHjEp7SlZMy0sYZflgcfE6ej8M7wUYB4BGoW1X99UvYiSU/3HYhYxMSEDboyT7l
VJDymMunznwrwm/bDV/sbLzILHydhE2ReNeUFnd1KZfvKYvHbpfY4Miz+wsWgtKQNlqxCYNeeTda
DfgcHWUEiC0X3OFmNQNpxCoFhyx2NlN4JJUs3XRd5fySBsGii6TcWGjb5hmf37Jtb9tx278iof9F
Oh/czuoE5eMvsTrNuSFhtGj5tcsBQrYFmw33aXazhp5cTjIaTqNrcHxO6THTt4nsOcmuGPy+Gz2S
mDCRu/LT5qesF2/zIg7NLDZWCyzR0qWIZh3LLV32csMEXUSBfLTvssgy1ByxUwf9XRcf2D6xf3SD
2jHNnSGSHAfD7vGbodpuqleqaAUtb+rXtGH5KE5ywuxpiTUkslU3BeLQTQY/h3ugDjdOOhNKlIjf
zNHJnupyfSTF8s3NMA96ZgtuApPlYfKizOfyByDxIbYl+1kWfxjqv+gUqkpSf6PV+koxuOzgjemt
Gc/Bin6tJArziNxmRiDGyb86d0J3R0tU9S5LoUTAFsyWHhcGvxYwzPwJpYu9yxFDrAxUE2wmsFu0
Q8TonJ7yDhrm2AHsq73yGUk8oZti/pomSxM2IbtjOIznxBsJpbs/auCE9AZ9pFrZd5nxz0tXIgvD
bwdL8Q6bN5IZI2iLVHcE8nhU9xcH0muppRuFd/H8VHxkXfhBnUaypWvARVo5pfoH1s0e3g9KXggS
TIUCKvFuQqcER3RrucXfMpPDv7ds1idnlhdCntL6u/DL96404x2RNslAS2ti1rGSNTuijl1GNX5/
/HmJjQI26qL3bn/Hu6Z+e8Qat9igYkuIyb7huWuZglHPx2CKwsbf2PcvxiA+U5bdK+CWSNK/xGmK
UAREJbV2JU3U5Um91RUOszpL+lNt9o8dFqE9Z/mHwJPeTuWkXDI42Xsw9Y1G3vyWdlqPXQXhCfKq
JNFHbdf6aNHCLFSxHFQd7gBI0Xjzhmt6r8sbkEIrhLFE0MJs3RYa/nhvALUZjG7t9Q55FjT2jyjJ
CPQazWt7V5FnHr0RpNLRv58zc5+BlundWA8LPeb7mbcecbpPBqkL6WeQ9sOu5y/h3mmOHfFEEcXy
evk283A6WveXmGNFoJ9yrdRaD1h/BaKNdumPth88NInPV4tBPa9leZgKNDaTP5PWyY3SGmT9lHHP
XHLAg6VBUfsGbTg6mrq0GS/O4sb5GRIPSwHjkP5r9q1sR0Nx3vQDtMNRtI+uYKUxfK5Sm+X+0bfz
mnMMmswiCM7esBDEgDd2rw7ofbqbYwX2Q8AMrUB8eRIAO7l5dzjG/ePSJC9dOlX7AsMHRwLtsyIE
cPFncWxJ9PRSRDSWm39bs8au7DHYcTWSUIXDatN6hFDO+eFnIyII6dInstnMSaXP+DufyUmLAeTk
j3nd0ZMSZv1Ed2qfiK57m4F3X8u2//j5U5L29yi5jPJOvUN5FBfrrklf3IzTVmHcWYI5IK6Bw2gV
A5XMYw9WRGjSPM5Bs4jW+qPG9Fh2xLHlwRkbc7YeA7V8Wmn9kBIUyHjv7iHSXQ+yNrTf+WpBMszq
NJvNhKhFwdnLabWlGWPbhf5kFzYUvYWdTcz/RYIET8PaSsJwE8wWRyQ5Osh3FHfdhHm3cgy9Q54Y
RxBYPZT1hGVw4/e7sEdQ2KO0vyXplxMv7qlunWI3d43YptNwA4AZsOS3Gbcd/RKEnwXxf8lXE8tg
7Uy5jlAeHVy39o9WaHhHDy9j54TB3u9AjFZT/s6Yzjy7ce3CuKzsc60ksYxLT6QCmQkbozbwmRax
R+6W6rdWL9+8GaGttHv0gW48HNnT2w1ZHcGRNM53zy2rczIYatVkgEwJ6POiaQ5IiqpVsJrGUD0T
YoqQr7/GFeLLsK4P8FW8fa6sEbvwIhDZ4gsti+/KZhdRIde0RbClM2c4kNP1kmkB9JmKjHVigB0S
CDcqEO6vBD2vi8l7bX7+A19hRf992LMoQWvO8luaWWSCDeNzhSJ1T37K02DECpS4mh88bPOXhtlq
lpnyCYBctsM9+kKyEjIC+y1Wefy7dy3gJGPeXDraUKPMn/HeHoXvEEg2LZyuJ0Fnys8Ukdb7wtTG
McXnB8C7YCzqBDlwzmLYT3Mb78xOntTo0LcaG2960nYPZsG4Sc18zYEURUJJ2536EwmPcg3LJMGI
b/dRPXNVGYBTxokw0oF6qYOh3I5lPnBbFZ/GED7ZBuo01G3rwR1bwsj8+Vw15wEiIMddulKDP118
tC+bFBXUjriM6+L3epfl5JaT8Bc4Y7LtRv4SGDpSMGL9MSxBcqNVs68sJLcuDGZg/JsqHu1nLtFx
SYEazYl6Yqq/kPxi/BphkmwEFtbXMgGSJyXmZkyRsaZzzi60nMzuOcXusU5hCTwgP0B1XYr6ZPXO
s2t6ySorO+OaQu69GB5La/Ab5WZyo4iAAwpbIhqcdC+lBMSNnJHoQH94HaHLr4dO1kfRZ8MrSaMu
a6a21gtODbqdyDLJI38txa9loNubaC5PTXBC2vkXUXNUpjPK5bB8ZyLOSXqRdJdnlWUC5k6W75VZ
W++ZtQfixZwUJudaMB49I84+kX/L5juo8ox5j/HAaBzpxTbrkWHeblhy9v2WjwC7tNk3Tmaf8bK4
UTyFZ3MymUe4yn5tub9IJXXnbeolnx2HkSv602pLZAXOvKRGMmfraq/rrD6grggep7G7hnJ+HJew
e1lS4ndpKg2XnLjbI1AFJsanRs6SICfpv3a29Zulb2U3mWLQpHZ2Apm+TLnjqMIYDU8JIII0K85+
W/4j7w0eG7kKjdXB/ZWTEpD8tvIK/QclIvYFM6VdRfKeYIe8zggHwzkEtz0LH4tCLzeczT1S3huF
cDoGWNuTRTAv6GoTgtjXhqO6SCQ0a5bctuguz+K5bni7HNXc41Srd9Wn9QqDUfNqIl1YlaOTfrvk
w2VjE7zS8ffI+1ijwOleK8kQrJyQFbNzosW9wwcqYSQnRMsW/jGI+/FYf/llR4w6WeoMEip3V/Xt
a/VDWk+/pO6uLizibGahd2pES/Hc4MXJBiC+AVlSbUHe+KQ46DCAekvJRjnEeJ03rgsGL18gYLDa
sUx1SCPMfsHJ9KcvPewU2qd4wqpOZBYFMVqzn+/VMO5QXaS/CDneZ9oVZydBQ0rpQab4vX3pljNG
T4VFmrjhUxeCvgHjXHDA84NfKXE2WeG5j/NMaLUddKAN+4C8mrLY51gKHupQfvIuBNC1XrD2fcbT
I4Tjq52OzLpDnew5922XeBK/FGfDdkmekgnjzzJCDanLFDqlafYHQSzxSiYOvjB/vhXVPZYeotQ6
XNJyYzaQoRAUCVQC6i+CJYLSc3Cwtq/fq44g9dKmOITYt3F4/CFR25dApAo+AaPl3sXoorP4hlvi
Ebu1y5Nj/K0aEMmecRia+pBIpg8/agacpguKGUUPUxnWuky0A1IeIVjcwwKAeSLZPnsW+6svY2Ye
QTqT28Gdn2Yl2dd8o6iPjQvVFwCElJMRTKdVF/QHNgls7ANWnsp1v1IGynArPH9lgqUCbQCLJRvv
CJGhrC8TeJJsUC+IenLEdn2AFKDBaOsl56alkaUAD/LOTP67JIz6hXf2W/uvG6Otbi0wg6FTySvL
DfVGI/qnTk4EHKaI/0rJXIVVUqE4kfERWFMDo70c18xHww2Z7A9TGQwP8cfPgCsPe0SMNDFoLCKE
qEpwemr2HzOy9KJpqvxVMmJZR5cPpm8kWcIqkPHRVGRnsu62yfQQp/6v2U73ZecXr1VsXsGWcy+m
5Tld2oHrQ8cYH28actVkI/nd3Gnc1OCLty7NOELCTBRebX0ysEJtDTDRR13m53AhPXvIF75kphyG
zAcE+NyYUmyzyiRzvFF/FmA2p9Eieq6vvM/uPjLTiDY2fqXQ5C0TA/kABbZg5JVIvGMdtJTHHEwp
cxzSwxtU6olg1CNqp9gbMtHbcR7TCMgTQmlpRyRs2P+DvTNZjhxJk/SrtNQdJTADzACMTM/B94VO
504GLxAygol93/H084FRI52VLS35AnOhxB5OdwBmpr/qp1Rm9uMBaFUEwSu7i8Le3ZYU7OyEdhm8
zO7PdvIKWFnY5sBpn30msvADKORz/OFq5+12cGbv3kvj7oLV8MnIHhjAhI/AhKJLZYs70wjmEy7E
B6MuwB16QUN2wrAvY9bfZDEbvdB2bgqol9eQHmcqd3e4EKP91Nr22XB+mUU7nWUS4N+KKz5LxGaz
eBw6AHDE3qezLwNGGWlwhJMaHV05cOyWwbkJGNJNjeU/2S5yp0N0fpzLdyzRXEHiLq+d8EcvV6g4
VJeG8rbp/ZH3qYZmjpFxbZk1iBTmJBt3WXEdX2iemEy128ks1mkA/IgsIl6R2DygZe8bW+M91ti1
yxoZPbclBWGAGOLIYnyAkkku7Wnypn4btPi+NSVTG7MP5VaC7N3mSVbuWis9NLBI4lbF7yzVEtcC
sTHdDRszDLpjSCVuzCnwKGz9HIQ5nHJguRQm5LTomYY86eeUEcNYsHOp0nQ3epgiE2xFay8JX3Sd
sq1JuZ8k7/eOJWBVfg5JMN6Ps8qosep/iZH5Q9HZ+zhRiN0VmbvI/qpM70ulo9xnIvupdFIfw7nd
eWVM/DSmeKvCoLCqmMa9WDaGaM97ll7+kWBdOszezOZVUEHkdkgquoKEDurLzpr83Amm+f3S3huK
5pF34s1usuFYRGe2guF9Ph+KhuUHKSF9C9vbil6VVz+Y1ZF7ztpMlZ09ZJZ79ApqQqgDuOn77oUh
Pa2ntsdyEFKsyC1+Jj4oydIIOgVb170vIKE3njwGqml/8mUzl8k6qUpSgLG1cYiIGgPDI2z3XPH9
AAYSAszIdukaRY1kmozbMUB20kazT2ze0WlANvR1/UM7ZA3CxA62oWWvAicGyG9Ej2PP1nOqITp1
b1MTQ6CtCRPVAse1gSSE0NasDRjmprEDQz/sAkJiKPQlT7c2mrcU4x5CBlRQ1wWtH9mMF2Ie6F4r
cKCSeqCXXXxUc1Zs76QzvvYDji+aHlkKO7lkoEwsFwOx78G173j0q7s00/1KpCyUuivv/aZwz5o8
y1oaLjsyNW6Y5EU/cJYfOVCl79kUbG3HAPETVeElw2/JTh1rYDNW4FWr0OK9RYlpxq65ChP9xeXb
2uCv+EXwO13PtcZ4XU8oqUYWH/u4vQdcY901BqGoyjWyzWghe5heQ011zDetI8NcYm0N2xoRHmou
uQoyk+lAurXIruDMXYuAGIbd9JgCvPDODrqBHvO6ZfWn0cb0InXxtCCIPnV48135kcKwqytaH/N0
3E8s6J3iqezSj6xlVtzKxL+JFkJg7Ob7BjPpk8KRYRGc2nUdmNEBl3jVynMNvK731FNRzf6GGt+E
978KH/rlS6jz98pps3s4EMeZU58OSrwMY0vA1WNtbCiOMjZOd2piCifxlU6rAMBRPwUXSa4imxKQ
LNDqVk1h5VhbuEk1PfJ1TXiyMLjCijL6NGA8Kq96FR2p8W76GCP5XgcdrZaqYXgNNWawYGXNPLG8
lu7t3nrmXe5rZJKrkuWP0Yf3N6J1Z9H9zDrIPicHhu9aFzVTZWkln4oSmoy9ovLuSjd80nKwVuB2
li5nWrfsiCwZeKOta+ItSdnxrPJJXkfNbFSqfTd0Z2RrOpm4Ehntkc6MwudggKeYVs9UwQeEKI3n
PKUXM6+6EOkWis4MH9kYuh/WZAUbLDZOxKapiPAxpCR8d71H3dIYZ68DhjFE5+JVoY0Y7DfUkO2r
qb/pcmplxcjfKov5h4zuwpCdQpm+cU2+21AI0R/ptSp186OFxr2Xwn+hLfknoDp7nxgmZsduOLDG
Y7Yk64p91Wjgks5yImoUiwc1IZyiUay0psMdAyqKEW+rHSKvGA8OQzZeiuWcEd9eggnCZRrmJQoB
w9Y6k8yScQEFbvxsF81RpniPEbQ5ZBYGqEDeyI0wxm3XUJ9coFkWNR+fmcc/OvRBqJQEsObeWrcD
32ybzX+kkCKJ5m/AO7FhH7dueaOxmiVUBxQ2Ve9OQ2ss+uVn546f1H4gGyMfJCWP2mkyD3VmqLMQ
20YEeuO0jUcvD4+4sfrSkf8+E9PZQHzmc0pvu9hdirTtM3sG6dUnx6sOwlZnaVN3YM/JTRcA9VJT
zpBcOHdFgkqDk5d5Q0tl+aBCZoXNu5+49/g++pU5c3qnr/48MQ4R2F9s71QNfbItkFk4TEcwkujo
bnA+l+XPgLYuPUfRrq76/CKcM9GIT3OJFaCmeDsz7s5qiD4De2iOCSQJ9Lu72JzEUVSuA8Yt3thU
QjWuYxH6te4sLYKNHxbY7crmy6/UcJ0xQWQi+DlIu39jp/JtBbuoyNkP/vDisOde20YQInizsyss
3tq6HNVqKLvqPfHpZ+gMJ7m2E5JDZcxgIvjeMK/jMVAo3pPHHcAH128klPdxLmiRiMESDoFr4dSW
t0DLkpuceYdhdS9uJU4gBRzSpe+AMeNNZoCglURXZ664dFEXlEUFmxFHG7PNJh5Uo4+vuab00qFh
SPXdc+iN474qgYo68KAi4tmtZbgnmWKqK3p2ZmDn3BXjjeppwSuNwmDlyDnN4m+4s3tcp0lDw3UU
cvqkyvOVI1n9I9Yl59axN4AwzNZGGQ2FvD6ORhomqdfqx+5gwLSDe9JeXEvdeHl5z+6O4p07Y/a9
jTSGCkIwKkxDnH9V0WuJg7w6NiEHT5x5xLanBz2S2FhskBNnz03e2PcaZ0RBiwXhEE7bnhuxhuHN
CgfX2EoDhR221Z1V3IqGB6/ELNl1xXUe0ofZXGKQQ5KsyRnUGWYJadmbULvhuYnDa1AFNDX187sv
zc9OkpapRw5JnGM+edyI1i/2Bs67ldV8BoOgGTu8RH23LOr9tHMCVVAfRMosbcgHVfhmdp4OGcNz
/UHoTZeYdH7M2R+4XePt7OEVEwcfXxNQmTTHS7l6tG7hAhyLvF9Rf/yHH81/TDRE3iuTcY4Xj/dJ
x0kySlgUFtXK1vR2OhHPAHPObWhNxpNTvY80Xq/VHLyFit5UOgbHaryng5FGMik/dB2ocxYZd3nS
HNuxiE+pSTYD6u9K+JV168nykysio0+h98vyYhsz8TtQiZfcY0fBYInMN9gVgCSMHLu5vbFSQlyt
txlAE6xRTOcNXIqX2GsfdFXotVsxlMOSDr7JYoeu0488TcIVyvwLCWskgLkSmy6a5K6vJ33jlDAQ
Wue5qUyq6Pyi3WqzaA51JM+WGVNahVxmGR620Gx4S813smn9zkIPONCU1e2qyRCHeQZqggDjH/CH
40BPy2EnE+fVqrInB815CyBufB0GutpnRpw+dt5Mvg8FGdpyDp9FDxw1FkZCCslpYEjK4F3U7laP
WXZ1MpKfmHL4IDBb1OEhj956tpWXmOr3iWKXzazTMxp8RlF2TcLMPJaCHZ5XTiuSEN22spgSDi7Z
SiEfDJ6RnA/FE4AM1qOSrmifbuawEsx0R8plaQCubP6nspv0uhyLr1zZ3a7Qv4YyQzsvaekk91wg
kbL1r7JrV/GOtRPty5L5HZaZjFnSoStksFY0aFHUO/IySoPpTffQSvOd/KK7o0aLGa5Du7oO65OR
mdO9bp37HrKNW40VJkpSgErTY+sYQ32bCsL009kMZXc/0Tc7dfXJj/lzdQJVOpxpW3OPSOrzRg9y
HzB7I0abTUfVlDDJsUKJoXv16pgSUPnSNBTMtaPzRDPas2y7Rx07W3KaMGD1IciG7Bj0ZnJXUvp5
F7MtPCnTewzK3jy7NrpciHtY8VgtLG1cmX3p8kK3aXHTtyyyphMdncW5N0mO0vgR8recesVS8PBO
GvduzKo7ttrVZgjhiNMTSz7aTEj2s1Zl0UuiFu4HqkkNY/WOe5gNMCjsmYVm3dg0fOHfW1l6XA70
ZF8gVvA4z7oNLiC9UeWtmxODmjl1s7BSz3fUaXXf47mHrlO9dT8jeOyHfNbvylNYqs1sWptd+ogx
i/ctMvEijOXWWHy2HTKkWyBRCHjmwFaTAa9AhQnt5C4F5Bk1Tj4ZovuaRuA4j4KNRxR7bWdYSw0+
nuagfe8pscfughN5ldWdiWHIR3dIyxOZTrHtqNqNYi88NQ5j/7japCXjkSq0n2nxXrOo8cxIrHPs
sPUyp5vZYCJKZJhpqoODrXTSfSt41IVqOXRgILxMu4zH+j3GfJ7tUThDUsDS5knI1UvQaGYKwPiA
PTwXZth+xiXl0c7Cah0Hssa459aFaIbbwfvsIVNsQZI86YILJbAG3LMcKu1EfqUT29hkZjwZGvoF
kEYXW19A7m5KRwM6xta3dYM84JtB1HOjmkNsTPZkEM69ExBTA5eTzSi0XvWCvpadWqt9wbLcn0al
rhGnUmYtmXWlG2prDf6vxJHtys6VcawMx9qM9DWCeyi2lXpYEl5pM/jP7uw+0OI2MVg35Q0s46PU
2AEz0aN91gWM4Jijw5wEh95xxTqX7b4cLD4NtruNZ4bbqBs/ekHEsy+zTel8jPTvrpuUrNd0GF3I
0QPR+7VTAM/uO2splZyB23b0RltWpDaFEd/2JAM82cxMG66Yze95B+mJ9u/IL1X7PmkPPSnPepiB
J5BfwUPrJhuc5ndGsEyuFCbrnpY2svaScRjg79m6nabC2Ttu92UkrxX049xxS3gK1u2cEILsyPLi
+WDmYt2XInwTeMB9h8NlY23dETiCl5J97xU9xG34Ns41NX99CRacZkZ2O022d3M6vjM17lowPYR8
fxkFwD9zGn7xDamVaXUkTuqHwswfvPt5DoZnBl47pd3yolt1qxghTonC6WpzoFW+/5BkjovYWWyX
0d4qjCtEn6Tac/kQ/a6vTGurjd+GDyIKLi6p/JWwxpJwlUPQGydMFsdUKHgp8aLmlRDtljkHrTYd
H9DMnoRJq7dvewTsMGc+H87UifjznkYfhAxKoPGiBxz8R72KafLwi7TZCrhbWzSgVQxmHHWMlBeQ
dTbdsrr2RfjGyE9vo+i9SGii93OHKk91Xwmsnqb10FVEEVDoLirAxiAkWhBOSDg1P7OMIppykvgy
sEND/R3WxLXaDe3juDQF91vOcgTzrWut8i0JgSkt3ib2rinbombot0VPDNagyLzjitjXVGvQIA/a
P3QGsR/dlHNNqAGwOkO/Ila78sO+2CGauBtOe8mNH05vjdteinxIz1XWncagTVdpq09BJA6x4Nhl
jyMWlLQ4C902OyKUVOcJ+7bLKF3UzJ/WWHkxc+bNexdyeCJ6uKpBTNS+Po4+vqQEBi9BVFbNkVqn
Mv9YfjcaxotdO9fK8M4cvLZIe6tAvMS8cg2SqNQoEgP2fzpqVDjcj23zYjLaxMf9VLT9cJOW8smE
LpGxktcXYTGqaBIvP3YxIPZGP3hwv5781NhSQkGKXObxrqrCXeBmNHYGBdSZoEcf6AOU2VYYmzzm
BTpTeZk7BgHLFlhC0WSWF204mk9XipcZigUfFYfrtYVhEiVjk3bK3bVj/0iqo1sFnm1ubRMqLb7h
FJiNqokxxYD9bSxNTUJP8pRRKtE1pr0VQ2RsEVXmu2TJ0Q6Ion5EuF7KR4XtY4smXm3oJrz4YRMy
L5LiGLHtyoS7kt8WagxSQ1JcTSfxWFImjh7pfCP98ZzwmawVfUhugIJt5cPHMDF2pkuWt8gdi2Pv
Fke0701iuVvLAuVvLx5+S+SHJk24z+qD4VLbTOE2mcoffjK+dn6abC1A4+yJwHPp+pSSEWGVOwe5
ewknb0TACf39cteubafFEjSCggcxem1z9WE2fAwKgNm8HBqmCjG7VrsCcC5ImF4f622S1N2tFjdh
bWbHyK0/RpGYK87rZEXspD5LM7h2Mcqu66df9jQvfUfjr5BY01KlZ0FP36cBZ2Sr7Lt7bRxKTFKH
Yqngi+nio8p23VNGsaYejhIN6voSg+I+hwa/QMOhWSr9TJyn0VLyF3ZRzJ8uyQi58I9n1V4xM0ZH
ubQDLjWBbX3NLXQx7vxHaS3STZgfrLY9d5a7p36USNES/OX8QY39UkQYF7wyZyknRN57JEhS7XX1
3M1wRig5W7Hyxgi9zcVspmcvU8/xUnk4xe0eQ8EGthpsqKUWsXE+vKUmsf9sJw1oi/JEGF8tAAbx
kC7FinRok6+O9Gfo0hYZEcvfdkX1B2YieicY3uajRZ6ILXvFacShu5EiK6hVF+luK5dixzag4rGj
6zGl8zFnvMxOK5/VRxKPEzGJuTjFTLy2YTvayF/5JQO6wEkDc4uV5m9JQllaHv/KYWHWQ4AHXzN1
8tgEjixXDTroljPxsWC7+DJVl6ae+ncVksY0ExOb5XHJUvBjWo9HVVwqko02mjwK82PuFfd0kDQ3
cqGv1nwDdlAka9paOHzC+uKQ7FAZ2nE5se2qV9ZUFh+1EVWropZb0qLiaETevrP+iN3YPps/c86n
G7OjnU6VGDd1RpE3FewdDwG8XImcd0Go6psQQMIsxB/R6EfL4PNJ4GbfD9p562z4QJkWd8LoxB3q
nIDQjDBsMRZmtAflgZHcHn2dfOyAY37s1ZsZQSdkfGsGHLnDnEVqUD8yEQ3XVN6P3m3U5vKVdYLv
O9bjKrIgfam5Q1Nx6Q11cFMlUUFPbVutUnPaJwWfa5mgxYoGTmXg8SDDdzav0th6aft3n5HheTbr
dD+N8LYcke17gjVO49+kRs3mlILmuGXQ1JR3UT/rrVu3PS3qmEGTOnp1yrUw2uy5HrNri04MD9Kn
AXiqtwRTMaHqFjpxfOEjqB5xRt1N/lStvZQoUZY+YLW/9FX+o3VcIj5evU4UXR9tMtK6XLEllppx
FNz5VVumYKUti+Z5DFcZqamNU/9s4pTp9LRmG35SjVI8GEKU1Nm478eELWTpMewOQdcU1k5heoeo
RsCAfhSuV7tJCTeCBSiycdv4UI3whKUVUx62Qh55oPkyZ9g1SdODmRAVF7bJc29Shwmo6jGjywBL
IrQk3nBSVhgOyaYXnz0L/ml2qSYzwGR0MfKuLfNXGAUJ2rZ/xY1C840ZTgdUg6bODmlY5dS6wg2n
lGFbaXIScR4fRYH3xWuvgC/9jTXTw0eGmdEaBYE4rz5BIlb7RFrOqs56nsu83RYQ/pXkoL6eHQOy
WKhDDMSxsxQd7Ny5oQoDP9VmcksElpBbcPLsSx6XR4AOCu625kkAe6Spsi8/JlnHSXo0f4DEYTpH
V2tdg4qaSIs4NUn2VBzw8LO/z2a6sS0+YwuScOC59iHFGDMh4MZ9sSlULzYqBw6oY3Ubtj0mRnQ0
llQOcPBkRy67VTpyWWbAjxgBcRpr2bnMzM2mMX4oYbgjwvjPsvkQtfEvPzAxqhKmQgMtNGICGtps
VqZS+avSqfBOLJ6/PIqOkZ12WzMWXzO53G1AqGzFZDQ7TehU1aSHo1G26pjVIaUgDAgxcNNyW5v1
U+rJdEewm7iayfXyPVDrMRACf0xOZjVuiLgTpMe5ssCnwqPy2t/0e5xRBaUIiHNj+GJHj44QcHFK
/8EiF7P7tnjmVUnLRSMPyh1BsZIHX3+bLVkJrvaMhcxzk5O2ZA9LNhpP3GEXpGfElbZ8anrIYz1J
40NIOlWhXTpaNNTxIoCvmnYwTzXw9TmEw1nZwPh9eiA42mGOS+LHoTbxhE0BOT5nahdICO7v79aA
qG8fELtJiy+0XUNSc2/2PvSdHt732kLTw4ww+8nGAAPa+eW0V2wCphhnRwUFyPSWWzPjU9Vkrdda
eEjiSzFBkEsFNLe62hgCdoUZ/aQJ6jDA9F7ppTM3DYGfeFNTbT3vV9/0JG96LONCHwayrjQMxus5
4UJssuyhYx2mhngxlRaL7xZK5EdhZqRpCUSmq96mTsTt423gTz8WJwZjGudpNqkIzDLcnGtRB/be
UcWhC7Ns28zGOy3osOOT/L4VviKOkztbbltIH23MWFS+57NnnpgX8aUaimNUMSAOi2ZjE7OhLX2m
dt0GsUCaeqMl1WIl0FmbRDSDw99fqiQ8ccNRwuamtMkl0ZvOsbwK81a3yXmY0LW7YDxRQ7kbVc6s
Ds9JwC/RcjRe6Qt6nul5dynl0otlOPXsvaUgPJW2OiZC/hEYvccyO2H583yxtlNafPAsx2hglb2F
DpWxzUzYSPoJ/AFXwipW2LZbMbxYUljEXr215/T5MUZ3P/m0T58IcQCoc4yVa5ESRZNavLThRFmR
pObET/NqHU5cEm1AylO25QdH3Fd3FCPxdOfCAghf0OymU5Ey5XeL2N5VbfWAdZp0YuY8eEsekxNJ
NrT7LKA+JCVaxbkoXZJ1FXYn7j4KX8UjTRcvc2gX66Ew3nQDpaSLICn06ce3c9hh9/Hb6wwntKag
3Lvn4MDmafpQyRIOaOdkX9jd1fC84DSbu7wLbnFrw3KfW0j07IWDAJBk6cMcYdAMDzBf+x6fG7bT
nam4EzqWaMZbYmN4SJmlUvWuttLH77uKUvuGOvYQkqYZng2bog/+7e33Zfntev7+MtN7qlP/GozE
IMgiUy7FVGB55UVZZTvpTi+p8Podm47XwbGDFUtPsJtU6HMH4sDzO3M/NJk4dcR6Gdjc8NjGmLy8
2rrAvVItV8p3f5M9BeHGjNHGRz0sq8P043ddRhXwTygiL9/U+e8aisGvrmrmuFIV/ltuGTTWAQe3
eCbpHsoD+YQdje70aaYhIc2yD768fGCdA162mjA44xrNdr1GVIulcWir5eqO7VOyEOzNxW7fAuE7
yInDvmb4M9gpgllACn+2cV5a2dFjP4UwBwLP72YQjDBEDt8RwrobfyGQs+5DCQk0C/r3DRhYPBIM
Se8A+LbF0U5vBCTT1SyTRzA5W6oBl2KiTqgOhuKIMSwKHvqEgaoHzBb7x87B7LPyKN3Z4IPEe+VQ
bfl39WHuv5fNKfDOtiVcJW3LYfsv/9qZmYb9pJUJYd00sSzD6K936QQrEJHxIsvqkVMAhRQ1ZA4c
T8gvkG/IXecAIN0Zr3ARvBTFY8LlfONESX6zuI+Rdx9KahFvNepUDgkzJiWO4jP62yFcIHsyNK42
W7jYSZCio8iiGwV+FWb+5sa3HYyLLdNFEbU1nbfxRF8nm5UhyfaRsJOHtpX0J8y3lM5GfzAt/zR7
0z0ICRapz7D38JjvuMmYgZoZHKzWoMZmUjts+AFwuMi8p5yOJ+rQq2OaoNSrgv20rdhzwOIsnwK7
dlcDTC0uAeMH7XTKqo5gg9L1UBm3cmRAl4VjhOHIjF5nj+0cNXdb7BqkQsLgCHegP3Z2e/RpLbna
Ufkm6yG7CUIDurjFYWLy8wejrF1CyRorf90D/nW5tso64tGkxoZSn2WVml3rai4zvXz0b7zYCF4Q
LtKAOTUnXWtHh/Tt4DgoHw2TAGyu1j6Fg75xitg9mqqgrJ7DBsyCbEGrtu0ew4HYFYb5lqo5o93d
fbCrdL4UCMCbtrTltorK/o5nAahezLos8PVn4ufBecRhSy6B4jIhU+MGte4Xj2dB/wgvM4kR7gaR
AdX0rX3kDOONk/PgKaAyX3DnGfQfqas5VMXnGBI3du95MucfDPdJvIYh8MJYfXgYDWGMly/U1CU3
BpNBnGQ2cp2f3IT2zOKKnFdkUj5Jg2xROsc/iHocnDJ1tzjJWlx59vyaeXT3RWX6h1VKuQdS09yQ
AZnwLCf1i+e07yIFn133yE/DlJoXW9cE4v3srlt+Fuse0Mf3b+RcUBdLtunOLQtz5btVWnG9ODMq
HBN2c+wIwQWOJLO6/M3vvxPlTI86wsG//6DpGM5G99N08DVKAJav5GS3Jdtq8mM0+Ei2gYoeEpCo
1jFU3vjQjLC7bIG1bGyQWdwXO2ZmnzP8DV3Hhl7vzPhUQbCSrr8Unl4i5TGA8xL9cl5IMa2mb4R7
Mn9shjN+neyO+HZwKLVFx4lLR5wHHyLVGLbCVh+1qOqdBAQFRUWymjbNyShQDkhY5StZ1PYDezyc
zP41rbj0u87HaxtKexcU1OVkvLFXiupo/RkS92LWeczul7CvQqB7wPNdUG3mQYoHr73qfJJyfQ5/
CMIe+Og/qqAfnl3cK0q0wbYBwLPFDQk3PjZ3qU/YJHFBp+kUV62jY/S3iYLChcfoyt6+8YPusTGC
8jL2mtmhGHcRfLJdW4JLcbsZ+ayo0w3vWb3z7ZnxKeKJgY+B+M689Ue9YrxQnMLcuo21OZyoutqm
SdGdY6v+1nVAHPT0UoNFBtk1DsPZ8TByMhCud5g0o72j509k1XqNwY7kMBFrNyV1rQKkkD9lVe9+
d6P+R95l3FSgKP7zH8L5t2bH5dnsKE0RqEvnrEkUdYmG/qmqNqmF9HVjFgem+Gu2m/XaFnl8MmUW
36gBUl8QJ1811zEplZQxvRsVeM7HZOMpM7qRvXEVFYeTPCe4wXzjDxS8v3mJ3225/9Xq+q+XSEMt
yVnbteR3Y+ifXqJba4Q1fEcHqFrWtgkIRwwuQzP8VfJspg1XfJbFXz6PcjvJKmipkh2hsoy7Ph42
wvxNM4ExUKz72W33fT0uiJRpHdHks8YLJBCXmRGh05Wrhk008mIh/644+t8rNJfvwqWoGeYXnaue
5am/9FyXBvZ1UHgFVq28utiBuiP0ttJs+DdKqPzSZKeSriYoiyt0o2ofjbnNFBETHE+fAU95+WzX
EdTQ8YMRDk61gloVA/xG+TfdsPa/txf/fqW2hAIq4f15/+39Jvpn+IVf4z6PNeYjgKObpjT1QbrD
Jg8qUinN8HMM6vuqdeu3Vv+kwKS9cXRT79ucMIXrZ2dtAWMa/d7YF5n3mlfOOcun8cbFOL2t6Rdn
SFh5bGoljRc+wGwNyu30DQxRDB1XZeZY+36oqVnPsr1kHw/BZPzqZxB77nhflsGCybIPQeRpEqrY
680WSSWhZr5HTY9QcA61yfTsb+4Wktp/6kFd3hprAY8IiwGjIML7l7sl8IaOGcNYE7aLv2ZFIVus
aI7INWvoFCp7BcBUQkFS9gkPLeAABwPQpD88JpL/P5D/O3X/d4F8y5RsMP/nQP7TV55/Nc3X1z/+
408x/t9/61+JfFf8UyuHEKwUtkXIXnOzDl9N+5//MDzzn5ZQsGR52jjWktb/r0S+/qd2GTm43By2
oJ6YW/j/JfLtf8In0Z7neO5ygZCg/z//++f4v4Kv4l8P4eYvP//zQ1ma8q9PC1fypBAMOoSlTc/7
a7s7ZQfEeQa1gJMdY/0tRHxnGAfbao+t+dIt/YSFJUtzPZsYa4wKE2mz/OL373x/MSgYRBVYAsff
P/9LseH3b3z/Wk5R3XrsyKAvmz2CNUSWFzHFDAJgXN8///1D16qPMvVwPgHpO6Q2wBb2ZSdEUSrh
lh99f+kihil4jeJpZ1QQuVxKBkXTUBn6/cPBhzq6/f5htfwviR2DABfsqFaFovJIV2xawoHpss3i
K8cg2ZJte1EcsFdVhhOSbfSqnc+DlWxHZvgnYaIqrGaiodCSc8E8Ij+DFCXY01QT4xeSJuDad0kY
fIgRIBDy/nMtsMC2ifPTuFq2+SObdHg7yfikCPDvgJn7h9CwS4gndrMrSzYiZn83YGUEeQ0qbuIA
CiS43kQADNIusNak3eEE1fHelEF04ISz0G0igHy02wwLTDgP38raOk9jwMwFBQGIzLxgX4l3wdsa
U9r1bOBi9n6s5nknh+ck7MNdht+kG5gTmLQIysx+ZSD21AztvMXJwGOOEFKWj4izWXY/geVdY2IP
GWqWSEveoxuIfhcTFl3Pwn3j+L6CwDhulY+DezIhLvU4U9lXw/KbCjjzDUH1giDfbqgRlVHqtuzp
48Kcqed8GNr4R4rynFNNCh20WVU+2KqEzsidN+O8dzybQDabIdxnzByd4UYG6jEDJXgwocWycbgm
fmfvHKCQqyBqobanMMFcj1LS0L3YTTkebBsOb27oTR5JbI9peWcldXUvk5OicW0LQq9dT7pcBdic
dy7dIDC8QG/lAihwacwPDhmWXdgAo5pcYx+lHkU80NvHOmLjbI2YXtnkJ1BWd5QNV0wl9eew/Ct6
ujCcecsXDDVAYvB67vyOqBLtOIGuv2+U+bFJmY1Ocrwzc1JgEVXVgAyGxeBq/wxajcptcVBLHS4b
H904j3K5n7J6j0QNxUXqEwfLfZ0xnTHM4YEN37jC39zshsotV3lAH2hj7cYQB5lO3OQQ9JgGWkaE
Zh/tFP6DGQdXWevxJjLcbOPfUxV5VNQk5G7fM0pUjzLqP9MOW+Q0FzhOaNYVuJwMBmk2j7VdyYng
GFrzhpHgVvjo3JYho7UTwUCsBwpFxmhdjGhiSwtgbDTciO0h1zkQ4A7K8lgoXKGVIJyTPNWmlW8j
Q5zN+VDZ9q9ILtp0AkZcFybQNAoxGhukwwiNBr2MhBwpJWgeQ7Q1I83Mj63vJl+ArwYd4NYE4Whk
UhrVb73qgvOSwVnUVoG3y09y+ywg8HbtNOxE2wk8j0uzN6C8HDsTV1ayZbO+pxXlQBx6RUSw3muT
yksuoPsCDwr1kG/NsIzTbUtup+WFVXlhrzuLrc0MpeeY2U+Z0O+J45c7sYuUuRmq7F3DOqepMRyQ
Ynp3hT2Fghbnq1NOe9Cunvk4/HxjS7uACt+8plxmB8fqm3WAo6GdaYqlIuv8f9k7j+24kSwNv8q8
APrAm216S5MkRYkbHImS4L3H088XQbWSYtWp7tnPBgUEIpFFJRCIuL/zvRDTW/LcSu+smSo/D2a8
fUuZ1Mq3sVqU29BD46LoY7ylCIjpyKB9r4hAy+rPYNoWaxoj3jGAbFOTRyNkfY9t8q0tvqTAcH/u
B0ghjs2iQj2rmoJub6ytu041v+PdtiiCDq7BeEfeeXszpea07Os62DfeAwrR4FPjCGRgisbdrOX7
mnuMGqW9mQWIEOqCMhYFE+HIDivKnDQnUPKhV1/1hKNMDb4GeJRFxNCPSYQ7Xo5zM6sEP7xMga9s
9ZCRs1dh7BEAvmKZEDQ4RZqhMTF6wGQ27U/GCPEcbky+wM4KhNXNMaQA9nADKFRKDpHEyR0izodq
b7c40VEkiRZRNfjHkJpnTi4San973Q/uD3hdJuW3Kd1NHs95uQeQSV5SO99TxoG+X2efLfMnDhEo
IxRIMi0qKJ+iGZqBn26R64fE73dKrXWId9NHbCaI9lMIk8HkE1P5NLRhDmUYcDUwJBR/P2uMm933
sgrmHSSuT5Bd+tWYaFhSoBkEsvb0NXd1v9EZpkpTo/QzIcK+ICPEcJmIPFfTMJWwWFJjhD/AiG1Z
0mpoveb4G/kVXMdoraPPstfWX/q+ejHq2FiYGhG2KHsgySUh+Slx/m30hq8i5CITCmVlvAXzgryi
UgAPKyyZPcgNOHxMQBp7R/e/UCEd9m7Y8ZYJtb2fhVu80ihatrmzTI053SnpRK56iok+a0bw4Tm7
U0rFhZBvIt/U/XXmwNGn9N2twhb18XhsNB5JY4QfU4cx4WSQu5pPYG/BRmEOgtQCTHQwyG+GfX3w
rUqE03o7AytXbuFlMhtwAUIYb0USPlZ4Y65nffCRuMNUSHIGjSH5aQV9vs4GIyUydHKWsdrp++a5
N8ud10/nsoNX6k7T1p7TZ5cqJH7l3SrFQIv5S/4z92xl6Vl1vc7Dyl3lvFSCZrqdkvmxthtsZOx4
OvXIzZg2VMtIM8xLoEXrWMEPAVrTkXH6JqLUuKFQ9wnnBXs7qfaNEm/6BqkM1vG35AmHy7avoMgV
PBNN3kRb27QvioKRigUCjj/6RkxfyEdD9xPg8QzW4YB58OR8VgUIUpUUjGtwEU+gJHKTMJFImthd
O/qlBEtRBKgCj0e4vltQ+ATkEoO9ZAKEyQQcU4iNAUKDRWIM9cI9jwK8sRIG9TlJ78Oy5M4LvZde
QD0lResxwJrGD1QKvxDa3QU5KI+qAIlCauWqgI0GkA9FIkmlAJUCN/9aCpipE4BT/4Y9gUJRLCLd
AVyKzIZgHyEsr1x88Jyi2vjed19AWbiCwNv24IOMAuhiPrEbFOUbYz5OFGBhQdtbm6Bi6LcVdDf2
4IXLxDZ5ZwkYrRaAGkb+3KYQufRo2sZWc58TZ+wLEK4FnrTgPahi/MbpoFzUIt1bJzp3UzX1xRCw
2yBxzKzvYf1FsBcHoyZC3LiAwAYrRUCCtQAHVQET5gK6E/5tWVuAIRKf0mxtcMUIfNExAHkTMbWl
sv9oCBCS8f88CFjSEQAlAN0hsEML/9PwFhHzcJgEnKlNgCxhnOq7AlyhFb42RIpXGz11L3nTznsj
epjCTwEGoFArAEzl/44Nhsp9Eu4dLwNWFQCrBtIaCsg1rlGi2zrKWQEwZgKYJSkgJSG4fIy9BNQW
DaC96UYF4mkCpEv0GOOeuSjEjD0owxCCIRCwBhaM8Q2eGrCf94gVsZEEMLYrzUfD5FmLVsDJqgCW
yYhAJyOctELpQOW/mKDQ8cxkuUGTDXHuE7WQS9bimTmEKpAaTiOQkxEvEjePXQVVTfQCiWMCdINT
zH2LUXNtf3YFBNTkzrAKPbOH/gZUVsAiXjtu9pJFNenaaX6YFZLPHeZRLdUEK0BR1j9ksftjiBgv
QrW4yWGtbws9xRjBeBrRYCVV8hhVaLx7tOUHFLEJZCeW5ZEyL2aBKnlIYPhn8KtVhPelWfA4aUH6
iaA1jf9xYJXM+8w8MNx4enwqcFneJAWVRL3/0Sc+8bakDAcJmXBq+LMd0yNG7MahVB9LVycApTWm
gykWEWZBJJzdWMvUpbjXkYbCbJRYEJg5KK7zRwsseJ2rzMEAShzhnnKvVFa1tbJ+bblqtVNE4Lyf
FhC4egwLyryZ9pl3QTAgQrDZDMErzv8TgPQMjFblnwxDIzdInTXiOWDbRjgfLwXCgh7BarYGCzcT
0veGxIcvzCi8hZUx2OBi3YImLyrsdaFQzO4qGPOnisF2YwPVlBAdoqh66IcQB63O6Y+KC8o5u9p+
QlpF8tqhwaSE2cOnlPgAHqvmSP0ZiwFAzyzZqEM4HdDtqYvEK6sVKn3z0E3wxqp03DVWR96jQ/xh
maX6AV2ns3eK50ihhJsylr891OaQ3aNexpduRDYYi7tQFwwIUKwElp8zwektNMIzXtBCc7uXGT6m
KvZLQZee0rFl6LAVj2EF5BcLbp5uN0b60fJP5Lc6E74pcne1h9VXl6FZJvAkwo30MN1h/NDhBMXl
MHZ9xJYEy6i4RZ8O1WPfzmLKJ2ym7BhRdOh8ChyDsE9nZsAT0cFWdSS1MD5UOflZEd/dlSSAdFO8
DyDtLIrG+1RFxJ+gRcf3RNzmU6jmCwaeZO3ZXxyEjGFSUsecylOsa5TZUFIY9XyEtcdEyNIWUTnX
q3gmw7tWmVI7aOgW5XCqkpTEKvMly5Ff6ZDNVpX7Uxq4yY2qkn2xACi4H7KZe1SsXSGH/dqkZScs
mcfNADHhrR1jpYw46R7fZbGBS0EaA2Lvk6qih2eSvp4N7Z4XaXPQKCAejIQmpa2+WgYiUw93Ush0
o5C7We0qy6v+EBE2CKMAzt0isYFSKUnYmdluQtI+l6lS9Zv2mbqohq+Vah6iKrPe9tAALIOkYrSG
A5EvsPuq10GuotfEgIE5Sais2mAgIgDcvx1qlpVmdeflQbhV7crZzRUCP/SxB6qN7zeyLY1TFJ0K
8gNPdKmKzD/YcXzJNdvZjBPxS0Z0j9CPUKfcn15NyizLSVhux0XCC7SwvZtKCYJtKBDbwnP8VVvp
KIDqtj0AAUKnTorPgzBdm0wP1l0BMqtF6g9hQWF8wXA25nFxyehLMf/eOMiyWYpVOM666BXExhdv
SY00E+AfYtflRo37eZfDSzUaO2PYwOl8dPz5IDfKfI/wBnWXeK1dm4k6Ki2eoSmz1IMqNnNXPhLV
LcJLuoogQPMrPlnBRvN1DBUdbqp4ZvCduUcRp8CDnZPhiIN9BjqQg/cj2IFHBd/Ny/t9oEB41Sn3
eiPBBlloc+dkJg76bPBw/aZ2xYPVOsKMSXvC/ArMyvaxbMYVHl/3Y1Fb2aKHUbGtG/0wMindQm3b
Oko1n0PuPBALTL+MBJ8tlWw/mHufsC0OvoyAoECbHagVs68AJrcWfTUJlFjgTt8c/dm/hz/oPJQl
UwN89soQ6KXJfevO9yLG1TD93tbK1vd69xCVHQmwUJBW9hhPazvBzqxlFvHYhcbRcgIfDSoLg1Ev
gmOtv8zQb93E674AiwhdIerB2HhuyhibLt1XSQqOimOiQqXIAyKT4mZYdq46EtJu/Wi79DFUM29H
uPC0GQ3kJAPLM2SZ4wUgez/n+Vcf7t0rThkHigLPk54ZlxrDkJUVI3/TAz08DG6/YPE03iBE+67i
SL2KEP4tCgA0QcHqjxhB7a1Wd8692hYbL5vQQ+GQcYrKb9qQGsfydkwz88IKRF/VaMw2deTh4MeI
WExzuY9JdRV+I0hJgg6rhoD5xGTn+qYe8CVhdbuqq7wifKiuT9CP/VNgxhdr+DqB0L7o5kgsUGuv
49F4xLD5q/tMMIB3w1sxWNUtnu0hupqsxX4AKRgL5zCfTljtNZsZ5f3WmRrvFBZ4rcRNCxMnM4hS
y5xtH45QijCA78tk2jrGzzrM571txcN2ZjrCAgRdZNr4j8U8MYtVmWDEuDGdq6aZ1kaLlCh0h2+p
EjW3Vt48h4VrLrFp4IWrqJRQYYauqFoyDxQvYYUZ5WGKkmwXqA2O3h2+Yth5Lj0x/CfCb9AV/pTI
Nh5lE3Oh6XBXpV5HXYvNNHUiLg0r+VQnbaETVdpe1G9bsVEKd+U1Fg+f12wMMnqQAXEDpjjUbWIz
eEqE9WbdeyIiB1l40ZNKLzaTXt+xqh/emnRZdC11+4l06mCjO1gFyg3ukAwgdrUp2ipd4kHFqz68
a6Jiwr6VUwZvekK3Y+iFechcAXE4HBgdSehScjFTwWiRG31sVpPP7auqPYZGyObIkaSCcJCTHr/h
j5Z7qRYTqZdrn+RKp2BZ42QhuooRtvzIjWJr2ncNg88tSqN91tveTrFL76jjoFwU2IQFHmUVX9Mp
t0wibDzgx+uxzmGW63U7/jyKIsRCqVOOG17I+KHcQX1H1O+3GvSPSqgv7B/YX2vHyXSPMME0yn8z
8vihW6fFJQziQ4h88cDVOxKik0d7NmIWL1SPI7DQheHjyl8W1W1c8V19BfWDn+su0AN/3YOgLpG/
+2fuVuIocR9k1aOvQlwpyLlx5/DWbdcl2oRtYVTHwE3xEaXITvloQDUmhprgrjOcOzz7knWHrjyt
dH1P0MwlCeKfFLWSLb93Mo6bMlRr4rmjcDmVPS6X2Y41WwCDrUsWwBrKouYnWNQk28ArJrPVbbRp
U8dPaUQ60QSTS40SGLZB+JV1/C0Mu23iYT4YNn67qVFu6hQXGR5Jjqh4RcMO8hf8Solm7DwFJRzV
xX5tWP64MJF3YM2nM5a7ExKbiH9sZ65gECEfWbRG1G0MC09CZPgmKsBudr7BJ963XkpC4TQAafDn
e/OzNTiHOFlX+pjcVl5Kjc7WrFXZhNWCUPiSIu+Kb2ZykxCi2XZiDJtnLPs1TE67GcGI8A1KS9QB
EdXrBrZ3WhnlSRjMLx0l1m4L7GUznUhc1Y1OBv84tmYylNs6wg4sVoLEq842tdJUiX+M2KWFBCic
RvAADGazl2jwrJ2ewVNW0xRB7oyYWiGLUMjZW+WBQv8DEmfwl1L7jA6j3ItpLFIRldX1ItbV5pLN
0eeAWdGlQUwBRBNTPUebfk6YDkZp8MBCIDbO7ZQNVMXDB5JL8VfyeeNhr44PXvZo68HZYU7cN214
HsUPXU1mdXJQ7eKduTBt/dWpXCJl2k85ArNFmjlPQD+fLJPA3RB/9K3Tpmd4PDApbHiqlJtvKgiG
AAsoWayYcMjQd9Caa/ou9zXs9Hib5Qp+ccgj3RrVShw5e0WbHl033Wg21MySMYu3Wk36CVlXwhYi
MchtAExDkAXJPFRif4dE4qLrAAIRERVrFXuEWbPPCPAWTQMbKs3KGqNdkigynLoS/0zgfQdzrdbW
KqiJ6g/9aiKsZTVh+QBMbq0VstqWKi6mJm5X6N1x8teNH4rXfjf08EbPi3JJDkvKxPhLEN6FXeAj
bUSspRNnpjI9gAxEPItvkaxqIVfhu8nqwiEOgeXayVC2M5GGhNOqDCr+wVXqF6s2f46vOSjhIkWo
oUyqdcqC8DmPX1mphhTv2mTdJtzdbbpSbZ0lW3k3RXgQzB5VK1PZjFkDM9nkBnFm8vhUl/USvmWB
ia8PIreu5UkbbH85259jjVBxHLQ3bTMZuE4F9apL7UOZ2Cu1LKZND++XNzAGPYFqaCufMktd8adk
8arWPxeQ0ldxYjyZrf4tMvJyXQ3kYYRz8YmE3W6pdfiDRFp4rLu62LQYei3wtcKXRMPdD1eiiQxD
nrmyMx/9yKt3voPnFCZVidnBhCPbGKoRkx9cBjZhPEELiPKvgYZnSGmh8Q1rqNAgJ0utuhDJCEUZ
r254cxs7R18X8cIygYeiElv7ooc4o1xU1W8fCBx5LibvS47BCVW3EDEhQ3oT2jeohAh9M5GSDwE2
tjDdWaDFYEa54Agxg4oDeJiNUKE5KXOPZkKzm4IprPUEm7eBurE3YRBmGwU+a4VVLwbNw6CwJzA8
jZRvpHxu0UciDWyCTRwRxuyMmol4w0Ri1CPgVV552FfoqPgZ89GmrKCzuA4xuNJvSfXoNZ60Kn6q
WJ8t7LostvCtYY8gvXPSNtqyZt7PmI4EZEmbEWG4jp4UK7PAUM9DXjikG+Y0tw2SoTqt7aVq4Gdg
12fkGNgQaslDVRo/9Xregazx/+8MXwaHRGA/9Lp9VqXn8JH0ZkbDI3xQEKAKqyLH4xJ9WFZnXxkW
jZK+wH9gshK1z4AI2PAa+m1McRBGs0ICD2Jhc+7dpYHbRpq2t2OIJyIv+GyZZMTOzOvSwn8dzp6y
4qmv69BGwJEb6zE3QAarYtOn3itOEPzLzKVN9Pu8hxZy0iCqr3wFkrxXL5yKAOoOXmWb8J5obEq9
6JwRiOsB2YdYv1VT17AGUp21a7u4qvrdmmU5d2G+7FLnheompkZ5vYHiuBiHvaN56mNUOMBBuMsY
YpIYGK8RJrn4e6l7xprVPGZ7WwUj8pxg7X53tlqeqVCpHWEcJ0pG+LhiRbYIVUKT9fgrCFu1iVqc
AqjeWytTiR/qgmx4y0ku/cQtpo4AdjmP9IrIsHydkhy4SHLsUGFeP5pOcchIVhHuACOqBhDIsFRX
GSkiPF0hg6rjFhsIuST+LWdwo0NQE+nj+JBBJ+aVKtP1akTlEmifqxQj7FQnra/qtXMEwDmk+Vfz
NbZS40Yv+y9KV5PVhtf63qpIbB8ctEYkByC9bYq1Nbo2fpLNT8YYlAcq+kGMQ45tALowMmZstZ7K
azh3azfzvqF5OjozUDDulFR73BuwXHujidJh0ZtF6iLqxQHVF3Pc68YR02DpM/6h7XqozBqqV5Zj
wbIi730pyct5awQpgGlSHCK1EPFeFlbVQDjYoqPbRZ+AEeObPfm7/rWvg39n6VMpPy77vNt9u5y4
ZiGKCbbO4yHdqzFQJSteI0dbfqHYyM9eD9/+JwxhdS0b3136eiz33r5vGkp1HWgzQ7UfD3BD+eAg
qjmBuPhgxTAb5FdruILsMnQVCFz1J3U2YPIFar4xg/aVoti069oy2VYFOo+c2fUaZ7hXeyIcoX9G
ZMjb0IiQEOATiqsauor8SzwP00tICnQeOs7J1TsyvPWZipVYlcC1ZDb0cTevsuZQYQG9brvuBYth
OorfTW5i14YRIndhHXjaWu6GCGGBeUSvRnViESiQ+r25L7Ljx/Pyek5OxfrtKqn4NtlJbmw9/veV
3hpNRPmhXTBz5h187Xf933q71vX47/r8XZuptO7eabaQZSvEbVjED5QaCQ2csN8Rh6GOH77UFMlD
uSfbroeyTV5A7l07f/jsh0PZL+sK3GwMfgvMrlcKQBt1JXCDgL+WG1wc/22jUdasOa7nMaNCtnX9
kDyWp+2K1U/n7qX+qe64pcGrQRF8bNZ/7cpTcmOhoVYqZX/9+IevkIeGOhhvZMH/j4V5Y6G9kmfa
1tPlRxAV+Xs+mW7+YyjMUx61P77/z0P7tf3R/OVzv1hotv0vz1ENOGPQjzTXgdX2RkLTHP1fzIcc
z3Ys3dM9QU/7lQrjaP8yLNMxbIPJtODB/SKgae6/PEO3NI8ll6N5ju78XwhohiYSX66cW9N2uboK
A83QHZu8GP0D0ZHlep1rQ2L9qIzibOUqMEqF61QZzh6vEuJYBrPSV9lce1t5VoX083ZWr3Pj7Wya
Jr/O/t1n5aVk57/7rOZ9jQRHJOhLFsxi4yImhPnz+9gbp+roiM2HtjgQPN63RqU52Xk77tAS15Sg
/r1JS+/9YWRmyrFIdhR5jeegTFH72yTOKuKwwrhtjbmus9XtynzWnfZ7krcDyqWZjJNwXTi8/hMx
TlswaggS9577YKTUGbfI91WHRJKUSuNxwpX9KPeoa2Cf7BN7wDDLGXmc+JpxwPJ9kUyqMJJkwdnW
BqI1V6TRjjgNVRvY0dpRHoc28q3CV7+VSRSTiGrmp3gOixPl8+IU+hDCUrU0lx9OyEO5saO6OCWo
npl0il0w9GCAqCoulI5ETATktFDUm3jlIRK5iTEY3QSl796EYm8ex3FRexbrcw2be6P55KmVctem
YC+JwjxyxMT2phcbH/zmxncqkgNKLDDadgiADs3MxtSlCjxCWdsbLWBZHZSK+aAVEREAvR9saigs
D2FQDuegbJ6qLINCF4LuXpIkbg4jefK21Vw6NW0v/B3YB0UR633RJjfiWQFliIO9PLRnPbj804fk
hVKL5LKavIABuBZSf9RNRyJp329kW4nZz7sTso2C2dOv3xxxwYR9qUkZ9bZGVvvg+4olbG8pVZp2
+DBiSL7oB+INyPdtt1XSGlgN6t2hRC+0c7UqurFGbAjw/ywu+ogRnoXP5TOGirlw/uiPZV6pq0JH
tx4PsO7lXvp7ryGu7a3tugcgre8Eg2WtAVJjK5hbWw8QN0TVzTGFKWsLwokZjzZ1q35mIag0Q/jg
jEm+m+u+2gWj6l7Kpq/Rcmfx9xBvj7YKs5fWp7wSkjNwpphMlZfsS/xkJn+DOy65RCXOOgtDpX7D
TV8QHq+TdiFmOCq+sTeT2FTOYC1GfOgJ6uAEzhChxnPDGSVsrYVbla9UP84oRF70OBvCZelVykEc
5gThhsvCmZWD0RUvPJ78Qb8PCTeq75t5rxlzdgRlotJqJqZ2jLFdC1Ztgj+YgUfSW+Pb+bjRvtll
Fu6cDKvhAjMlohGQCm1ZDYI1j7jfE/Scjd7SjZ10/tSnTMDUKoIQAV9JTHwtWCjMCqc7b7bGtw1T
fD4RvW8JRhfaC3nKaGSnuxGjR5TOJDo4QXRf+Hgg6lOdvRIqtxvjbnwG0YIogqBdjBZyw6jnHy0x
jsjDTA4m12N+wFt/pnDu1Fp8anstO4e1iVjIsebPga+e7Ea3v4fR/GASYPKMjGZYq7BCTwVGgucI
lvNb1z6fT7GZFc/v6Nh/pznR/lQYQLdWPd1EAmF6NhlXsKl5+7xTdDhaFnUI8N0fiR0R8yNJCrpg
Z0jWH6tFSAty9+Pxx67vjv+y+/GzjSijK5hurE1jVp+6KriQew5bKoriJ2ZzftbgVQc7Zy3zvOVG
s2eTMQwT8pycctmU6QWmJXLXFZ+AIubjakS/68d+f+LabumzKGT8d99R5fW5yof8YXJF+FBfDPeR
DpJCqEy8smy0xUFC4ACGl58yT4n2JpKLTVC75VeWfFGQfG2yAsIF+padnSbNJ0WhqB4nC5yNHsZg
zu8U3KIuWdidg8nBbtmywt1s4xWmOW33Gb4MdpJ1E95mVhPs6sARCnEN1mI9hS+sI6mdqep46nN3
eiAX8s4R7Vji4AKazf6+iqz8eSYUVLZ3XuxspjbWt36WhC9aeztMo/PZn3IinjsismRzwHqjjcsI
nzW8wFt8U1f+EEQvhh7/BzmR5v4p4uDucwi7M3STIi0zHG7FP+++OTbcxsa1+HsMQkBoCq+umOzU
F1PFrWGYMEixgV8v3ezyKi+mF6ikNpyJtjnNVOaACpTniQd2ow0wrKYUAWGNmd2JeuavPdkGSfcu
yWdcEv9sl33Hzh7xWxGfvZ6O7equNmr+xf/mcrJNbeJtGXb3jmVi0t51w0ltM+uU1C7B7QVWl60d
36KKsr9bvnVX2ab6LLtiZP6raz/r77oWTup8LxQ8YctMe7b9qVhrpUYyXAjnJUTSpsxlfud2w55H
cjNQjwuwdYk3amqiswy68Nfen2c/9lPGaDMmBZ/4sx9G7xqsDeqLbu6pJ2Wa32+8UtvHhl3vP7Rf
+yZ+ifBbfNS2ilMLYXMXJeBqOFb/9XKyzSryW32AZCI/Ki8s2z9+LPPUi5JgkD8WCQZ96fTIyzNe
aq5Wf7YnSmfUc4ZvQdmecbDDqyXG9TiKlC5aCDlWa3k1hmpZvVSs/EmLx/hWp3z49PtoxnLnCQLN
k95n8S11SUOek0c6b6prz//qc5j5vbvK9fsCvkEe/fkN8kic+/PbZU8rT519UkZAYFoUnsFjTWyE
9AJXDDM4yza5d93A4eIEvrNCJvmr3991hqrm7/75PeL8qV0kJdUwDNNlfQJk44lFz58P8hhGih4i
lPmOqvOhnWv33nVi8m7h8cIP5YlmSvDa5YZ7z9SHiIXf7S7tze/2fo4wn6r0SfYfnch711+2G4Hz
mvpfYSSQ2ZrOaO7dTDv5v2+ztz3RpuIkAxRl4/UbNhSC5D0mT8uNvNvknuzI2xELKMPkirLx7eKu
JhLaZ0KLRDjWQ5UC0OW9lx8rMSnOCkPdhqpBuJk4VHM3xaQjfjsqRJPhw3iLRgT2kfUCMoHZF6Yx
adU2t4NOJHkLav1aWeEyRlP3kjFNXl972NZ330L+49p7x4Am12o2k6zrcWn8h9mAFD4WKQz/XOSr
yl9RLHZ13UIG5Roff8WymwqHMcj9rgSpRkkXhwnCHsQqstC22IApj/IgSaAjl8pjGdnFQzR97TPn
6DdxcLbtmlnh78PSJy2CmbH/dtaLnPreC7AI431jzZV+Msw02CFo1E+W2DNEm9yTbdezRQmD/dpP
7g3RcNHyOToNlNuXjqnj1FjVzS2Blb828gQimpFF4b/bZBfgPGan4kRJSIQFmZXPaaJRXkb2lh29
BDnEPz8p9l+fFJS9rA91z7RcnTX9n09KYPWRoo6h8d3K2wDzcFKnut8bu4m4U+UxrD9GU1xCDMwR
D9emCrdPcBMkKXNkmTdKlJg3CdXxGNzibE747GOt9Ks9is107U3CW/bPE/JTgq7X1nq0bjtPIf1v
xkfuRsV5ewXM/rkaI21vFVZz24xdc2uIPdFemPa0e+ubxGaCZ05y7M2eVFi98O4cJzrWQ4mLfzK5
d+JcpbrvzjXiyDSHx4L7cl3AS9w3Qxkf5V48TL/2yH/4tXc9e90LBic+Jjrakn/+bRD08Y//5wPg
Oi5ccBic6EvR/P3544Q4/qXxpNbfcYqYG5NMOW9Th5NyJv77roQlt5dHb02O5kPJzLtpFaA2XqZv
x6K3PB8nEW46Tr2fclc5G1lo9VtCad5dRp6QfSMb7RTMZpjQZY2BQDErXyw9vxTI3EkWPwVT6/Df
wLhDVle9UK8Plmmbqw9qOEPRLBT/DEE03gMFVnvXDo1zwktzrQ1x/QCxFOwOf7gXcUWEuaq4oglJ
9uICwm+RqJFBh8jm1VTVbTUO0+eoz/z1DNZ1AFvz72QPsLHhBq0/OTrydhW3J4EB6smR9+xQoVKx
QBc23e8z146F3qUrA9nAMh+M5t4jCgAuYfhgVl74oA8w5CLPbTay7XcPqCQJLtL+pRLrR2vGi1fH
BGTViEPZFpFhuqk85n6OXHEGv49zVmr3sqNsUzwQy1mLoaiLE9drZXLhinhpAZkAJmAVrpFS5zfQ
MVgPiz1H5G2UVk4IAeyOD+2yhzwpPim7Xj9kiU/W4pO/Lyt7yHbZTY/Gt8vKpg8f//OyjVf8h3e2
+5eb3dJt07Us17bgpGMc/efN3trEH05J7r8msEY0zSEHooM2gsUey3Rbc7OjPKwsH7y+Jiy4AF4s
FvL0h44IaRxn+dZddhrFNWTPa3d5SXkoL+mWFrgfIaaRCGWMTKE6bf20uymxhqBlHozpJpHNThkT
Az0gT4J5hsbiep6qLcaPTkpsrBZNN2+nf11Fo4q0qOvMWhfBusSutaVi0tUnLUartZK7cgNA6x8z
LO/FSXUw69O7ztdukzgTotU/Kilu4CWXk01vuz7Crk2LNdbGR514bvIcFRBz9oVD7e0s2+QGgiLp
UXLXHZxTqU713g7b8FfbtSOeer+uINu80vIO/zzcOX8qm01M3QzVNFHgaA7lakOEq79f+3fEHdVq
NY/fxpoKJ8koI8xj2xytM++ne7T8wIJOa/40iDc8zrHaP1CuanYJDA1sqzmUm758hEhdXeSBHqH1
MR2HrAfRAbjTApC27uVRhy3pQx/5P5O06o4YVuBHXpW/VuvTpKwLkhqPcu3+tkZPXS/chH1KgN/v
foZcvXudv65wA1RSrAp4+WQeM4SkTNWVfN8Ufx4SWpitWgdBoaNbZyMtHmRRU27KJLsL+rq8kUf+
5MBtR5OOW62ogsa1fe1PwjM0Nl7MBxO65EruZXhVP1YT1EqxPpXtJgEJB6/13cfWLT+2G4PKayAm
q3bQVAyn/vkn1aSB0/s3mM5TBEpho1a3bFzaP0wvnEyBwZ335Uvpm+TOTY19RLWaYyEaQdjAL0/s
275lHXsHxboe4pFlyVNvHeSptw0O+9t4EGZnUMC2PcmEb3NBwQjbYpudriXeAPGgJAShIcVKoBFw
U36dxVa/uPeYZckS4rXW2DXdU+100f7afq1GDv8+KfvLsuS1m6cOSFuaS6HnizlPIlh349rps/mz
rqXZPoxIWzGCevpM9gqiTqZZNwnsH9lNmZ3+nI0IT3yxWKBIq26IhYvelqiyTW7e1rh/LiquneVq
47qS+HB4vbIrrvzhovrYk3ASu7fe2N7I0kAWDfeEOgzPpBlUazNO25OnJN6JLHAIi0qcfW6M+iZq
mGN3co6WB21w8Y0BlLts8Su0svFh0NWDLv5oo7GyXTNhECsPZTcdNOGEfzwMeOxMmVmOGVYs1EMY
+PM7okGf+nJUSSsvHFS1NsJvI9OrhewiN63oDCj61A2Feri2X/vKa2IoywUUq3i7HhZ30bKZ4asi
AkwuTAa11YjOcF16FmaZYqNn0QuJTtNRHvmD5t75yWd5ID8TOr6+N1o0Ete2D9cZc+TT//wAYYH2
YQqog+d5quVR5zfEm/HDoEjEEhaRYUHqXqhnuF7l4Tk1veAMVgAhp/Q8QG04yQgaafy70/JEW1pf
msYsj3LMa73bzg76izxIaoKldewgt/JQGTvtrPrj5W28TRL1R1Xg1d7XLg6ueEwv/XG0hlXsdULN
VRarAY3Rroq75yjHEbaIcBNr59m7tUxiBHiFG89ubsYH2WZrhXcbk0ByUn08msXRPJmdgLuAF4a+
bC5TUTTmIvc9897FM0n+T2V6l2/UBJM0OXD7RRfeU0ta2kUwPMgeNW6zS7ygiXQWozouuyREVtw6
8lAzUqxLk2hAKD3npxKv5hZyKhZxEy/2quVVr4XqQO48NgKh2+U4b4tTjaK+eCXerBNS12WA6QVu
fNCqAtjJl9AhP42kC+0SJBP6XrGHyIDYSt/Vz0o1atPRSTTvQB481aw0FPECrFzEphFLPNlOWeJO
Hs0RefCExB9dO3HuZqX/IoeOpgjmTV8q2Varh+DYtbG9D3P/vk3H5ixRo1bPk33oYWJry8xIsVEy
iJOJ05xl07WHRJ3kp35fQ/bAkoJEFJ74xXVclIMdWebhuf1fys5sOW5ci7JfxAiOIPmaUs6jUrNf
GJYlc55nfn0vQlWWy3W7OvqFQYBgWpaSIHDOPmt77390y6bd6cHR7z6vfU2Zcn6U17z2/WuylGel
eexqpxKn+fkuHFDMBtvlHRJu4tGR1VOlnhOvdpIBoDKs9kG1oqc2QNKdNmX+vUybiwtc5Kdo3rBe
gvah4FKHR47+jt7/Wybc7BVTFNwX2HPsCp1Vtq4Y9hF+h32M0MkdQ6vOt5kW3zlxBvAgmPvkhcy5
F0EanjtVofxUAOO4yTpMAzxqKC6BGmSXIUtWudsd+RbcAX4H7fD3SeJHnz3R3yfzpUazz0rQxZgD
Js5RCWrAjT2mEotWskzmTlcjiXpbNrAFqFcP78LIsigOHLDraBsVbIs5l56qsbuSyUpmn+ouGs9Y
mK1L8kiHr/nP5rexCifmhM+pr6uvTUBRg62R6ezDOHlg/Ivmme1bGwpk6hr7LahGVEuqhbEsK7Zx
NuAxOSJvNWryqyo+UgJmn4QHuCIubX2rODkvXQdaWpFmWATPB9n8OlQl8EwjCbZfXa2I+7UxVuH0
pFV1u2bNuWQdiDCXgMBlIJh0cZRILLRholTDNim2zh0KhgNKyW7kZXMeGA5BRBGZT4yhjNYODA9E
m4a7jpIKK/Q0I0EdNxoq44ovj2maNzVOuM+lbf3AnTP7KGIDJSSZtMXkjxulrIa3WCGcqbe1B/PE
JAUDwf5+drd0dV3cJbVT3udRC5eijeOVvGiEjX32FHclL8ou/EEoDhRFsZXN2f1qb82g/LSPmwIx
XvIILxxD3LJAC2+REqfiWE0Bu7IjoYIt3aumYBsjT2WnPMTz5c8zoEfILTP2P19jZJPpVqwdc0D/
7wU6voNQwHZBGL0M+eCevTJ18c3grES6DxKgGCF10MTTgJqhysfOKp3sm9gLmVacYXzRKUN3B/u5
6HSIukNR32QjMJfUjKanKQMI01p6dJUHX3lsvdK7KF0IEtPKhr02Vt++rhuVCRyxGPRb2Yfa/buT
D/iKgbAYh3UyhmxW/OJ7Y6Xi1hX4GIe9ap80DSE835T0x/8YUfgq/JnCfDHMMb/6LMWNOXYuW5Ro
/9aar7HSIOozj8w1PM9+teZroxDxR8p+Yp/kbXRpSVt9Pm9lUmfrgUX5byKCrO72kARXPKTpCYa0
8mSBLK+qqXvwlLq7qsAxkiRXnszMGg4lxd+Lfh4VFb29jkocFOTVJArq26AuSPADEF9IWYGeJ8mF
ksjf5Ald3+W4UUZ//QSRb+BaiIX9oqai/DBM+rVNKaPlLxPC/RZEW7Teqa/yQMjiNBS5tWw86pRk
7Liq2aQGYaMv3XmV+dmZjFa+7nSiGZ6PNHwSCiUhuKxfqIDOyEYr/TkKtrLnq/traKBZWBzP45NU
G+ah8CbdNfXTlrkJc2yX2a7B7BUi+ajJ72i592GnWCNjbtI8WomLakZrp8OAo9HeVhaYbrFIVG4/
4+lJuHPF1D1iwk7Zk+/81m8ORnTMp/wt9Slr4+VzoyaG+6ANpfuQg0V2KdC+ylbk2S/IWr2jbOka
Lu0dvl872ex8QDrshZO1bIaGAGUU2vqt/DQxVuMOKwnoIQ4Ink4DOaHrLuEar7IOqjla58rWBM4Z
TfDGs3fXabH/aBq8wAqq7VZqmJfH0SOjm0N3rTFJeLcTSsOYgtt7b/KVdRsA5iQR0F2TCVtlOSSK
Oxg3rDaSXuEv0gXkj3TAg/+9mjT/x2LSVm1bcwyTFwaoun/usA1Sq76G0/i3EMm/6Mr2ohlKfY0b
OEpFHUPRYut9lX2FjUg3LpN2LZvywgQ2/4+7BszkxtydC15QmgOsdwY3jakB+johvJneGaqPa0en
EJWzjabey4OXWhSaWer3SVHqfebbuGvotl7vwbP9NUQ2McjmPnn6dfNv98jPGcbq9b9/XSB2/lx8
27yHEOAhRSA5/K/fV12pddCnRv+qd1m6Sn1cu415PaHNB3lWBAmvdRiD1yq0cSicL4TzoqIvLS44
rQvQVqFeTHa2cegcU9wHDnFnswXKfTajgkqkf551eqJ/9g2/zv7/x/V6tWosH2OxOWNikZNfBKaI
9nJbLJtUXsZ7mUKRTezPot+a8urX4K97mxzk0R+Dv5p+XfEPJYoHqlZDmpzn+dlBypzOAVZ58IuS
knvXMNbWHG+FFZ+dwWvcmLpavlXxqKAIz5o7pFL6pojZRAYO4OUxp3gmArv6HlMnxF/7XcTtDIMd
ol2hMSWLAidHZ8AoxR+Z8pVg0NayCWrnQcnt7C6jDuBKguxkuEb6EgJLgOXWovaRTUrjF6L3xiMl
KuOTkX0An8tekNpne8ME9iU/C7EPdkWOWu/k1RHDHpdSYXK26sB2gp9AfpiahgBu5p/gs2nOM1SX
3bVuVl7rzjpRK2QtLSsKty25rVu4o/jHJYV3CaM5TR2X4RsPx2vo5MY9ro7GVlAEs6qtqPrm2G9K
Ywdvf9zotdrzf3//dfHn95/AEqVJhGMtQISw5/6YLyYg4rhHifRJDKxFnkzNManBiQQlQclti0na
XhHQ94OuvAt8jAJkS/Y3aUvd/1cbQZuDsL8w8DEw0+0oIvZ4oOoxatOpyaAKvd4agGuuZSmKSy7a
G1BP41V2ZfnQrTolw7NrHiEvmLp7L6qWnN3cZaOPO9TB9Chb8jB4+IMnHlGVjqw7jiNIB+2pttd5
603LISJbySIT3pLaJAeLrNXzEFK/4qTjI8ksjCAiyuiCrrOaOSMx3eimjZ/X/GR/PvLyUQ6bfG2a
1d5vVexpeS2tI3eqz2ZS/HUoYpO67sRKfrsQzEPkHfZ8hxycFeJNMzxwWG6BRLXz23KvunFJmcbf
Z7CFuCLbxBwd58Zx7B9D4aK5mAcqg3pqVHH5Iw4gm199IQR4EkkH2YMh2+8hg0b3y31NnG4BJj3Y
IcJSnvD9+GYy959lq23OiZk7j6nupXeqjfHGPEZvg2GvqvgPV1arPKEThG8U4aXakyC+ooHLrszV
0V3NHySIVeteiTiUQZ+Dl4/KvexLC3edU/y4BpAHNMRT2r0CBGXvJjoMvK+2PPsa48yjZZNt3ylw
YzSi2rD53MQBgVd3gVc8yu1bqtXZ50bODNpyMeQuYo+xYLPnu6Blfo2zKAulSCqaWB5o5lkLqZAS
FSsoY27Kg9r41jkzi7s5qb4bKzyPFw20l2PVeXAl/jEsKqkg+hSoqpNn7uO6Cs7ykA1VfHLGi2wQ
DYQF6ZjBU97q0zab+tSEFsZYO3SCW83EQE02Xb5Me6eJjsw40XWo7UWS98lFtgoRw3onDilb8gBU
sFxNSBxZXjBeHsyCyrS2cMDy4c+bVeN77XXGYywKR7YgOBmPAK5+awV/t+pU1x9jTC++RnboEm8J
vaZU/VPcbgWUucuzph+mzzPZhxQakE4/Q9pmVIU9UyqMXPPUpbDbDLsaea7NmJYUGyxs7jp965Tj
uB1S0Cy64yGJVUbv1EIiWSqIVa55WlD4mAXNY2aVFMH1VfQKze4jYj/5w8o0vs4DcKEojKBihWw6
6oras9iHYTkmLeXGivMmgvqnJxrnBdSOuzALLX3MEWreeg56wP+eUP8lnncMw1HZPDKpMply+Y+E
bkwFetaXtf0YNFQqyldvXwBITPoo2cnw9YDTwU2hqsnuU0w/X03D+q+rqgY8Q179uldeBd2/bfW8
uPtf93/dEOgk+a0K3uM+KwdSLA0IkT9EOaJF9cJmuNMp55uDWE7k9gdTx4GE/XL/SG06sBxX9I/Y
aAFzHW8VRT+bVOI9T04400Ry9UY2iRSq+IsaI5MkV4Vvo2YpG2xOGw0Xetygy7FM1q3VuEu/CcQG
+R1Iow4sQTtZV7kRHBuKUB00B/dRb1mb2lfxqGwiCpk74wr6p9n4VmBujAEyV51nr5aCOiZkmXs0
jUzfB65uLd1cdE9pLZ5klPvX0LTO/hpqd572OdRxh+e8L5RbRMv20XSoDLjVEuSLEZD2xg1Y07Wj
j90NiuMj1nTOm55OV8FD+aYa5YcdDOLVwOEW8x9vekY4iipZiO5xsNFBAd9q75MIV7qyJUihKk23
BOpvnrNMwTfKxlHJqwp1Da2wOYjetDe6MrgzgSrdGUo+bO2+x9SXGsvNiH3A0Q3zcN0OhX0qIktZ
CmecLlS7zRYsfXvNohw4Yeg0D3WFOVimZ/0TE5cBE33QXkJboUq26JVv9jS98D+pfrAAOFKob39Y
2JmYbQ4sgaTNpuz573RmlpzHfCzvsqJ8GyJDe9V8U8VMXsPes0aLrGH7LfvTobHXEgwy+Lb6GvjW
Jkic4KFvzwMP93ai/HZTUK2AWLGmrK3u4h9m2S4wg2s/xpJysFa0xWPoJYApLMXYN2WGBalvpctE
Lf1nsD5PPWBZnFajVdta5krkkb4Z2dPc5NCErmnuGSujVbu9TUKZCdGn9rwKivs6BVaZBEb6ZpXT
SisqykPzMLmx48LZl0KxPw+yKagYYA1iBbfygmaD4VjIUzWlNpJZhHs+T9351GimbB+Hv32MHOyE
2Bfaap5sdQWU59Cr1clTQ33XzkgUH7PMhybF/7hWzOzDCF77KZh+gJ8Am1llKiCrKdvgRuHMEH79
ogQOjx7wtbfar27kPZnj/Gx1NX8sUjNetXz19pZBcYSiZTZZ9GAgHF2pvBajdMdseI/nJKuP+WDM
qxTZX4FL+Or66q8n7V62ek9Hl5SEkOjnz/i/9skPkf/C0CUvqaEGNyJ0rFv0ev5D25X1qUmdi07J
2YPsElazq2NtPKtzl+NWUAeQAazlRfjpKZlNkgGy6eoj8TixNm0VA1JqhIEBpCfsOJqzaJTmvgnC
vZ/EhLFwEt6UIC+W3RzVonohWnS6W59LkFj3OhDZr2FwQN8nMPRGbI+bgjBdCpO5WeglxuSDRRpV
HmQTBxf+fpYFdkAI4+JpuX+Jwh3qeOKVskvprW+wNZu/+ibBg+6pebmUV1llFPv/fp8QZ/jnBtVB
swUnTie1ysOpaeofxVilQQU/PsD6I/lPkjEr5lpAhpOzFsTd7sr5RT657hrl9F+t+dpXa74mRzbz
a334x8h/3ydH1vNn/voXft0Xxkq17qtsWnidRzrFa3vSK+5BrTsLNIUYT7JHHsakGNdKRPn/Hxdq
kbALkIFix0nVW7fKdkFsISaaM3Q84PnJqryNbMmDWYdANbwEeCIEh5hkuNPedK4zroNMg5xgO8hw
W/dsj6G3C43oLswiMk5zlzwD6NPdtv6k8Mb4+wLRrWqVpf54ilxK0NNJv/jzqnVMS4xzY6VcTzOb
M9Aidc/6IcYSQn+riPM+hJrzMTV6AEK861cjxAzsqGLrZJr4eOsJMOEi790l0SgElKjs7SIt7uMi
w9RV5M8i6/HVaIkNyiZO1jqzlgV8ZciK53ECyKxoO5EX7UlJsvSWmJSOBCYXPOa9lZ/8CopGjXqh
VpQtS4lm2aXo0Nc4Vn639LxfjDFeNUSmnce20K8GydYf4HQgMeeossSkgm03yKT/jxFEN/PbBsbO
Gi2dtpoKfNiEnqZH9sDFMi3U9Il32TtaLe9D11/bpq0vCeJ+E1ZEBajdLCyiN4l16ZNcg0oZ2kt0
Txh2FgDlBiv9oSnJXyP46VWIf7kNq530VV2YcBvTmCV4UYwvhNRbYJrslfUiDF+QPwCl6feeXKZ4
cD0OIVYSg+qXeKqTRWmUGkl2jT92PPZYv+GpTJg5fquQ1y86VBnPuINBvumT+GHsQtAZ/GcuSYjx
Y+Yq3RGqL57iDYCHMeyCvYdv6oYabQffIi9ZRRVVOfzFqIsySCiPfgrLkjX4dDTKEXmSnkN4VJXx
JR54BxSDS8zcq44DEiA45fSbXj3dGsHAsHniGsDZfQ1T4xKw5jyDKWPGpzV49chhcUyVRez+5NUe
P5v8Cqljql59Ko6WiXCCQ4PfzynRoLT4aGTfNIr/fFX8CFU1v5ma2IUP7eo7QAQhP6xePsd5ekpF
LH6kSfKRKX31YJd4iP73VGVYf1T2MFW5wHF1jXCaapkoTv8Ze2xABdkJYMtH1Zq5lOYT5fhMvFSs
gXB3y9s4ictX3OaKhVCa9tz1pXE36BrVbfTHU7zsRtifSKHAiQzxVm5EZDOsrd+b8qrImz2OUnfu
5CQHDwvYVVANxTXBYORmINrxaqTTXdgWNbXnzhYGdfmzFsV3Y0ycZwWVNV57Wrol+fOzaWp1r6g1
yRtAwt8CO7vWFO3eV3N/wJ7y1jeN8Vt3KCMvP/cqoXe5o89jDPT6Kfdv5H5fxgVIcA3HUC+srQAG
38zeXxguWka0BuvLypLaDXKVDt58n8F0cN+3CHc6iD6ZzwJJHfqDbEOw7A/+YLVkJYYZWfGPC3KI
KAS3yIGNC88hdYbHxhQXdVYdygo4Ck2Sw9wFuam+Cwo7ocoLIxf0z+rRsZtyaavzZghrNqrwwuG9
oYIhBN3/03bKa+Q5ygs1PaDfo0q7TNSLMP9rxOJ+3R56OCDL2/nNfd4uYOP/rMLuOhmjf25NDx+t
cMjOdaCE8MhF9lJVIa6rtkjXSlVnL9DLX3Hy6y9hOYX37mwNN3ePbuZsqF+iyna+KRvZ/Zl65R3M
QAUGiWeR4aUvbl6IPVli3H/m5qCM90jgYJ1Qk5tV3smOrPLB75tk32sGjJy5H0DF2dPq8sFoZnNl
7CrVBJ/YpmEJzkr+UI/974evPtVu8A7OKwPiDEO+Lsgm6MceqoMHB6ivR2iAaXLnlpm7ZLmBsaUb
duswSsuDX475NmZZuEtRLuwNHlBg2G1LmV6qrVS/c85WNKXLMY2Ga5K43k3hZPVj3OSYGWB28KIG
dbxIo9H4rntzDrjIP6qiXo2x52HUZq0dy8f8zBiBPMV+CP4oJwnj2c2P1g/vjW7Kop8dYoqtzJgN
NXkBr43v1Dl/ljvhDhvh+E5eI6Pzec2Y61J+XZM5uX/fh6NmcNv1cMf8WcjmmpA5cPsINqZlWPfI
0w38HQP0kXOZQuPbysrsk4I6ab6R7b2r+luW8f5PxMLbADL7K7EQTLqUIT4lbmLsgDjBj410+96p
yGKHVEd+ROKGp99+r7RSXUx6plwdbcrXDYuB3eBTseyXrDdLLIRe89Lfh27SHGs1NrA7JT5A4NP/
GcAVz0zjJ4a3rznJ5We7jQswWe10xo1r3EyGXmyN2bsiVpJgD1EZBHNQa3uj0sKjCkJviegrfjb6
5IlSnBZHXZD7sRl8H2NK5wqMXy9o9JhpyizY+FVn3NlBHLAt1q03u//GkjkaF0lm9EeM0+MRXUKB
JRj5yT4LhqO8gCLorzNTA9XYzOZ76miJS9c3r1XhDi8d9HNY+SaxxlmX1Wgm/GjFfRiTvjxAAQ1v
1MYMX9o8Qq7G12Mjm+5UHdva76+V1zR3fR7f6/MoNzeSDV7D1IXOTYJ3RD6V4Edm9e2JfAK/isLA
T3BesUnh1BTiwE5ZJ7H8X2IrCIe3ClXfZ9kFxj/cAJVfkysw9kk8WDtyQe7aLGpmBjVRbmutbR9w
ahMLter6b41f3EV8O/xFoSzjOM6DBX7MsNc6/62ZNGpr/NCEsnL6XBgo8Q8m6ievMY3notGmTYuv
+lI2XbfDzFbhSfu8yn+rz3xx+u+Xn/jXuw/aLgFi3XJsQET/KrLQ+okqBVEqD72baWibDONmLKcO
Z8I03tV95a1QLOcPeGuROtNT+71AF+g3PMRfY0ekxdsxPrEsYHhYZA9FCTGnyA3xNTxVKQqXH42N
drT7HDt/tJUBEQblB8ZH1lVkUws7Nkn2DRHfj6rRdkObx9+augPG1UTZxYwrQOTsOzbQkqOLj3D7
Rii5Dz0+2vssyuVNXW/HREHRaUzoJmSFWmGl4YON65U+Z+dx6wkfYghqhOuMR3ntVwvG/p/X5vtQ
udj/j8pOJHN/bpSolTIoI1KR06lUN/4hoyN845nICe0Hg9TubdyOcfGc4G+BxCzGRp50o6P2yKPl
adWSjmzmw+eVzBzdG9nZJzWZyGl0wH5bKEnFdJQ6FymHkWd/aGL+aAKrGyngaoS5QbdLeW6LpcxA
Pg3La51Fp9O1e00p7UMTi25ZU932SLWgv5h3QR9pcaAeynqXN6VKyE121K5Ugz2/vAkML49l4BiP
cA9Z6idnHV/S97bvl45e85SUfn4jRsQw4ZB/txsxvbhaU0OrUa2rOsYo0+NQHJvIVDZTEavbGCOJ
o4VcYGVOvbJzA/Mp8AioJYhsDoToXDBABGGUdOofMuTZvCv7ERf0RdSYfEHQ46H36KLHPnatJey4
v24iEB5+3sS2tfx10yiVAhXV8lWih583RfO/NG+bPv8lT1f6B9XD6KdDALTGvjpdZgg7w6epwcPJ
crQD5k/Rbioil8UuUUYc6otlPQz+xpxjkKWh5gurHN3PGCQV3ot5v/lYJHhZq+g3FUUTL0X3E9Ll
+K1pm2FVEU/ZYHhqz92lEeUX34xfUjv1IBQgl69r/RmSiHeSXfIgm26arAi8R4c/+s1ax5g5ha+V
jde4NcY9LqMV1b4uev757Osg+2KAJRvMbZmhnI59m3qfxbPgOPGsgzandm2BnlZ3MoHpotAf5dWx
BUhYufd+NdRbPY2N53hyoXf74h74d3BXBf19og8kwcza3WgpKEFl0o2l0lKSS5kP7gvE32/lU6uB
8dy4gEQ/m/JqKoqtp41rq2h+WvPWbPBUan6RcdFFE77msUT/efXyd2O0lUONCcpRLnDhVYe2Wh4/
17y6Ixq4l50OY1dvWM7EABZ6NQJgUAeoq1mSscv0b6kYCg5FFKT31hT93j+x6xsyK72fx1tt6r6a
+iGBw3lMMTqChxssTfkThWmxZekPTc7o1I2YLP4AaTAt0qZxjk0c5I8KhqBynzlmbbFNiQ/fYArR
3oMmLtaFY0TYEpIo9OLUWKRwCw8xvzKQj5dC1cYn1GcPn+t2tF7G7WQo6oq1sb1LvVY5Oh24WS9q
yheriS94JbYfXVTsRJpZr308RAjF3fCM9423dZUazy/fNa9JluggDpXpvdFXZlz/zDzVes3yK8Fg
4N2/ThTlz57fL2WoF7BT+m1MVjb2q5rFTzLlgPZlzhEBRpRJhawmZaSHGpYmM92nq7ZIL8c3xwYJ
yV7d48954yZ5c0pCOz60Vh6CP6jt1zatlnXSaD/SHJC2q8XTXcIiCSGgcFYJuNTHtOke5IgqDdmw
hsljU2Bu2zpZuNWStry2c/BNjrCp/Sqs2b6FOe22mUv+qvnQq6KH95LitqoFI/t6EdFpYzObtHb0
mA7hydCT8iJfPjktbigu8ms8X/tqgY77rfXrPs/ji/jfb39Xtf/9/p/lNmR+NBJ1/y5HNiwFGyp1
GB8md1cpWt9uwxRNkuua3W2XR2IvCyPkmd96bIBMPQlvoxqz277pvFULehyxe1/easQm9qUJJiQL
1IfYjt2lYKpaj2YTrYQHA1OKiaXIOJrLTBvMTrKyoAqduuK9YGZ9sk33KXNi/Sxbqo8/TxY9xCFR
G01k3o55G8vZzLZexy5/txHK3RVurZziqQMFjvXracSRhRjEcBc0Xf0GLeLdAhb1WhFZQ7vQjc+R
0YY3YZVcsL3uT3kE6TF0nPxUQbrH16OvtxW705Q95HJs8egYdHU6JGH7TZv07n4s8euNGjyChEtW
oeBd9+6KGgoraqNYi5RN6TVvYwWKITXTgt+Hj12L5lbfNZ72TC/sZ3M0vbVtimwtyqK9C0RxTJDy
viYgwWVeSW0oDcaxL7hgA3HXK0G0HYZQ7L2MWhR54PWJQjEvIR4swMqSVAm7nz1G91RZD2HpvgS5
B+vGUKu9Y48NQXVYz4QMIIZbQ7mqYs88V8xON5jHOyunR1GwoIBopnPG9tXx1LOBDO67hmAGCHyO
yYJdFGx4xlWuOs8B+M43B0/dRdlXOMlPbbQWlQpLXLX6Z1cIiI9m0P3wrXFd+WUfLFrjoctM96fV
KXdsijcN2fnbEeM7In/6TdNozaJPA2cdm427z4d62AhHwSkhz5baSEFVUmO6gLr6ecraYdWhi1vl
XssOPGvOeoF+r0Z0+NbG/cUh2fpByomYDeBM6LAOFj0YFyTIYtzOCk4MSLGuzrvglI1TR9lCgjd7
EN3JQ1mqeMXFSPjmrljBeyNMHWtZWLkGjXik/qAvXganuGA1Uzygyn3QKjc5U8esPuaK9pT7mn3S
o6I+jlZ1oRAASX8aRWzhPiK1zQ4qXvZuNGCUZqehuajC3DwoBKDd5RSI9LUXRI2LVq1WsqmM4gxG
VrkKvetPrcB/zVey7NVUoOpWahvsdbc9ItN00D9TyC/LaAKXs5Ky6bgI/HU69n/1y4sxQUzCNfMQ
2abg/5ti59lt542YUSfZuUyiR1Yn9QlDLJ6kqdd2fV93MNCZqdGLp2uCJO+8d/u71OmM4zDYGysx
cfGhpp2AnokEfb6IL01/1w02Hi9T/EaOkRG9Zo1bNwQN8NkOgVItxlpPFt6QdcuCyPITyxjcQWyX
19rcFIZwb1RXa7cZiLRVCHkcJ5NaoQITu97956lttmyTWHE5N/3cG/u8oBz42UF/KvrA3WE5c8G4
zzo7KVbKfbPElv4977HbVKPmrTet7jI1aXGj506FacDrRDHkj4idzthG9c/evO8du3+s48A9lN7U
LOwSw7ghbikiiZjSoWh4GxUnH6j/zOmp0haXbD6zTe2SMunvZZe8iCdJuu57A6+3eQTipvSkaFjK
kxLOa9t6qGK12/a1wEh7btqhPxF5i79HSiYewHv1VziOkL9pFTmGJqHftctBHZTDNB9Qk/11luBz
ib+A+P7V9TXsa6xrFCWpDf71X3faot6j4v1ZeoWzG8o62jqYle+JX6abEOOKYx+G9TqojPhEKnFc
GYVRnicHt0s3Vdt93/sXlzfzJk/BcYIEa7AVN91NC9vnYAArWumjOp2HssmXHrqPazvF0N/MXn0o
kruqslAdOFN6B1ou2nRmVW0j323OeDeFxL2S6hUfh6Na8qTHCdoCLau/RVWL85ZtpBeDtOsGIZW6
6Yo2vilxVFpqRFG3GiYo0BiU+ZXRlzeObWjfBRsLXa3Eh1Ok9xpriJuaqOClN5QliNTip0lRWcBc
+Op3/IR9EOcXKwvbTTU2J4dHaR3rTr8eLLQyqu0QWxCB/qxa9Zsu0uhnJo6oNAnk8jBfBLnnVzsw
ipuy0+rrJNgflUmTH5yh2rsROUHPV+oLFUZYRNZkAsp8uAmwbP9QA7ZZbsaaBJffbEV5Iaj+ybCO
OjoSPKd67cXsxyMxEIdEpasxZa9qVZTfw8Calr2jljvClDZOXf0HtRVMlGTt2RHX4i6t22hvhD4w
jbQbT6k7b18s6y3SCp+yjGbcaEHTrgUmS49UDd9B4/d/uMjkFiCKx+uYmj0K80pdVVnXPhOeIEHC
iHBeODs4z9zpfZ2jA6g3KraxW3tyxVabovzA3zLGjq4RZ5fKdvyr5orxIXI3Iw5ph6xAjj+Ervdg
mWZ9sathFxdYzRj9wihJ9/pDkxxDGBhrMsjNUoq7fH6Xt6IPy62UfrWwBVGKOA115Ui/6tZZtGCF
HrB8yK6qB7q3wKfQqroEmnTXb9tW85eTo2WvFGJ8kHUZLqVLaUduBO8YPaLewCGgoBD3JtSJw46u
KrZd2OEO2MXZ1ddxoVLztv4hQEgDCtM+FFIWpRraj6VqTktNi1+dsSpwWDTcSzofRi3qF3rEF9UT
iq4sCATh+lDZxTLwKvciB+K3bK4dnIDxtfu7D7gC9S0WE8v8KXJYYg3i4nx+9ueHJUJb+6gaun56
HrHOWjp5AQveJwBI6Iv1c2ckBzdyv9mx4R5Dg/11UN9PBjBffdJhRrl7M628ne062rGgQOVmAnGH
9AQupZvU+jbrkvFczIdwk41ptmJzHG4Kdgq3pmj1Z4hD341qGH6Sn5tQKrNQYbddKZgl1I2bL3ti
30yXs1eakjBRm4p1NzCPbNQRM9ikFNqjiHx748VKBicFj048eF/QzGBo4NQsuNRiPEwe6pHUsOxV
JIzhtgdtvHLU0T7kZdt2C1Jy91ZupxvZ93XQaufvIbWjE1ezkX+xGgEKUtfPTt3X2NCY4VMHV/G2
Sy3jErsBW1S0EOi51xB0KRGgIAF9DyyWXseoYwqbY18ZbAGJUN2n5JkWJY4xW9mnpYZYdBN8bSq4
LpER2h/kogCR3jSe71x9g1VyqKvfVUUZdyhPp52pUGmy8MCXheMcmiiVnoVg/KLUYfLaqwGCdeRA
s3DZIQAe7FCldzAIDHETD061FGjorSAkIemn4UEthmwbThnPQ6Eqt6U9YbMUuN51tPurL/wjtdE+
cO5IIcASt2tPq/I74mmUJCtlRh1bo1CJwaqJktrqUeRjdByIaxAKaapHjL2ckxubD3x/xMM0G3xS
Luu0fny2W4I9Y/ZZRSvrwUp2cbcl5j1LWVQr+6Ky9k7/h7Yza47bWLLwL0IE9uW1V7LJ5iqJkl4Q
smxj33f8+vmQTRM0bd/xjYl5QaAyswpgsxdU5slz2vKnDOwwVPeFMyQ7x6nnhyRAMNrQ2pHOBGN+
uNhUyz4iPAj2YgkRB7sF895SbsVSDnGyVa2cB+CFpmD0nOq269LXs9Qokz3MLRYk80PTUocl5nLK
NxHvq1TtD7BWQk1iwfqCikd5zDTPP8uBt4F33dFpZXj5fLZqmx+ALH5sK9i01YKvRZ5gnUcUjAck
gMvi2qot51FsrYuoY9LMV0Xs6ogy0dnVIZSg+SOEDKgx0mMy3VF1Mh7UabK2hh8GjyF3fZwctGEV
tpaVHsx0o01LCuEeBOuut1STn2mQm16p04sTm996mvrOYf/rZBQUWrupPHguiVuETpxT4zc8iy1n
WtI0+cUoYzm0zh1VXhQbuqjdkzalRFHSCTko6Tc/Qf8IPk/4UKGw/sL3vbZtYz94BouC0kBc+/e2
ypsiSn6wuaIA39WA9zuLn5ZlKIfB00HVWh7ZAfracOmjYyO9vlOGVH8wmqfIbGhsRCpcJZ3k3Mde
DHmZ6tXptY/sCf0bmhJty5l8gJlYKcpQivEohyqkJZCnre6gBeqrrW67joKNXl2PaW1e4gZNu6Og
Z98mheUdSui/dp2jmac2ItPiQSP3SQvt5mloho0KDxU8+f3eS1TlcXlQ97tGezFArN6SIPAvQ6vM
UNadBvTO9DJGSq6HhLaEgRMN2DSlFlv8dP24gLxzQEfTIdM8tOb4aBXIcE1eOh8tz3dvklr5EiK9
9jTQIWl2dfMpmKb6UwEaqTRa7a4MlPqTZwzWtocmjm9YhhAh+zAak5rxW//OKgBV0brlIyFp/6rN
c/wSZHF9HakhFSEvSF5sumX25tBEV+KlIwL6nNAsQa/ghekVoqlEeVZdU33i9wMYC2ZUgOlbDAt7
Y7PRvHGUGcBgbxlXltGkO8VXbTqmkuYqA8CEeHJhf85IJUAh66o78vp4J1U7lgU/70riWKRYFgod
YKJ7mat7fXAstbLbX+Z2gM74tSfPtwTzhNccihlkvHiTntyfOc2Isi4rA9PiB2saET1ZgvMhpb45
mjCKLF4V/YB93ZEYu8wdRx9JwUI9SrDRt4iDha5/8aZ20+2o6VaLVhlzo4HCW09JSP6EZEY8gwor
uj2eeWU5Xn/fwz55yKK5vHWTG9An0Sel2faaOnxSNKf/lNXjF7qovHOBAscV6pMg941xuO/a9NpC
VIb2IiWyL7ZW+1HNUHtcTD1kBXcmxWZfLaGaitkxAzQPT+7gDveyRl5H6Y79c3R083GbOUj2RGGE
BLkapzdBQOM3XW8/c5JTP8oSpWlQHtZ95lvxFWIep7ZFErmzks+dmgQv9COjHW1qkM55Y/BSJ217
INc+HcQLeABhOzS/TuJF+uo5a4r+IYhc40v3o6my4EoPC3VXDqiUxJld7xr6Vo+o/vK75QbzdPJK
CHr3seX8cZoup6aWVfr2XcC7UzNDiSeZSB8E1pNPE+YXmz+PgiwwXvTBvhi82x7RET3JSLEG8z4O
picZofUCC1E+/JRRzR9N+3aEjM9YhV/mGhIVd6RGJ6vG7WwgfrZITtqKcT/56uvBVK4dZQjuVzMP
/OUp9YPPErTaUxNlyHCiUvzBUQSxikw43QJrsISQj2CvY7sIy/1xOb9nw2jVmvaZfvhDNLTTN3dG
jXpuATVPWq6eVZ10F9jpnRuzRw4n1JqjhW9YDlCbv56lhoUqI3XX7exAQSxe7e0sLTJvP/Y0lHxw
SLB4h04J3nlp9oEB2R4ashLkXi+rNg16Qs0McK+jqZgEyyImUTTR6yHmUeEEnX9+krPVscatjg9x
/yJkXX4GEL+IjnLhdZ4M15j1Sv8i5MNS69x/vMt/vNp6B2vIh+WbYAHmfXB/uNK6zHozH5ZZQ/67
1+Mfl/nPV5JpcpdaPyEAGUZP658g9nX4j5f4x5DV8eGF+O+XWv+MD0utL9h/dbUPd/Bfzf3Pr8s/
LvWf7xR6h5qnQwSRYQHh0S5aPoZy+A/jdy5KUczKRUdmmXoZd2i6Xla5jC8T3k372yuIUZZ6P+uf
72i96hqjUnee96vn/Ur/1+uzmWHrPZiL1s16xcuql+us131v/b9e93LF93+JXL2lB8Kqhv6wXnW9
qw+2dfjxRv9xijje3fq6hHjS5V/+wSaOf2H7FyH//VJg6rvdBMn2xoyn5q4bQ2dfg4jfyjDsF8oA
5GlB7uAFo2Vt1cr1d4rbFPoxbdDVaGqPJ8rFLYHjFICJA7xyS5N6fdILaNN34g76vWmm3hnMLx10
YupnL72pPJ4CS73Uj/pkOKh0Il1P39+WMgPQy0Ux4aKnINIKoqpAL15ZbeTUGudE2a5aC7rzOnE1
rWoMvm/EyrZu0h9+1CjXJtL02zzLkiM1KfJRalY8gcq8Mqu8vYNsKX9SyL7cWl77ID6JqvjkHjy7
Hne0hedPEqYnsPmHJFtOEoJML49IOY+mrCoBaVmA4TJjwILLRcTxL6+uu/2DY+k+SdS/ubI3wbyk
+78EuUEGLneH8wwSCxwY3B9nGaP3Em5RInt1rw7zLcQ2FUKKkZBieJ0mc+Ugcd7bKlaVhIfCpHlX
K+loMeqYKoCcyoEsoRPTOoNrPVyCEtc9g76cju/mgDz9I/ydtQgRxdqOhjogJgGNJuoL9l2vRc6d
nKXQx/Z93p0/2HkginY8n/Ie+jBhbMPbHg3qdQ2JkEPJ9hYWKLs/rjY5C1Onv6IN8rcPdlmkbNyb
upztkzjF5KTDIVOn4brSBgvMJHVCuNQtXiJnm9u1d7GLU+xyth6A19k3MpyF9E5OXYopfh2/zpVp
jRn5u8ioW2QHsvEABKDfRvGsexv49ZqHTaWRJIFXXOFdC4SatJ09HmKvaB+GQG0faq10Tk7vfhLT
aod+65OVtS57DULlkAFHPthm0G+nZabYLteQlVajXMd1gulyHXGo5fw1K+rmKG26cgYp1ONrv+6H
1l1I+Dx0/6SX93IuPbvSvRu2E2iHdudV0Vk0ldXWMNJqky0CYkql2JyLzPL781YzanV7kWBu6368
aRe92aDps10TI6SrLi3RidJ5LtkNTteDUaJWb5HN/xjysfNa/EHs0nT9LtRQ/EGmSyM29AWbCKpN
tAvIWZsGjdJN6to34QKKQKRF/Z4VsAMtZLZrRGhr2rWRD9lWv/4A+kkywOcHMTqLYA/9rxYJkF3x
hg2C0wgx9YDK0ZIB5JPyFFFFvZG8nhwcCLSQdmgRQV6o8spZpcN5iWuphl3igFoMe1hPGqjjyuZx
YShA6LBG7NWKIcgGKZgDB0E8dPC9+rEcpvpRbNpi6y6s3+RoDzIW94d1RjW+bzo/uO5thB971epv
kaRT4DtdxrGPMLqr3xVdMea7i4PkE3iA0el+CeGXpnCvo+eqBOVuXQHx+Ne1PtjCZT1fv/tgttVI
OSr6+Ni9CfW8+115FfKp/XlLDkF79wtz+dmhBHhziZHxu5mXH5nBj9RtAOhpS4efs/UVKqZZGr0M
9IUd80XXQQ7p29kkug7rWNz9kFxmfLDLkB10fwT5/7UZOhdRXZP9ruLRxJyZkXJeD7nfvA5RE9x0
wERuxSn2y1wUOeNtMNfzfp1GVt3foZmlbSFJQljHpOGQNqgBMkDTiCJAwFq1V5zmmzF1WXBqc2e4
zeNFAztqqut4TqvrBMFD9WmwyB2oo5tvJaZeAhPpSJg8kNEdVTfykHdickO92PIwOkAP0mhqtvV0
O9nMozNf8TOn3dPMqt/LWYYUjz5H3Xm166gn3Ga6BXcRoZ4KqHajjSWy79w2LX4Y1wNpPf4SUN+7
SIFr9uKOTA+qyrerSXSzXHIsFEoyXG29gbDOm9u+MS9Xe2fP0wp0DNIUw6xfz2lUwfEB9bXXZRBV
Kr79qw6jbthlwy9umw/bmqb+B/8tNjKQ+/1z7OB8rblMWoV3dqBRAugayNFSryGdlAdXBnxNw8Vd
2REZSZAOr7aCxqpirCC5XmZcJss6Q7gk9aoQxe7FU8Njpu1kRXsMryTk45RlbVproxuZId7Cqnap
7jijfQ9mPUcyPCa9uvyJdkifiJZUP0I7htfDatL7qk6Q30JP5GDR5/JJYoWu5c+xaj9blGmAPih6
rWwcjZ8k6RloIOClGSZhuDQUqAa8auKVbgPxOi5AB/HK3KKjDql6hunVCMCjo2pSJ9/UC6U7+Xoy
8BX4qXUo3mohgxdvVkDsXJsAmhrtGAPx2Jh+2txDVEIHz3K2OlZbuHhBcGhHO6ZbQeLkMLTOq4Pe
jV/R94T5baCIuk6QS3xYSS4xwXaCIDgLS/B67XS5KdBXzbkC1mQ4Zrm3J+B4kT3G3+iDgpFZ/Rbw
AlAsjMw9AHztW2VpgKzK6XkqBvrzlCSlEh5o35xcdSh+qv45SGcVDRLesMt0WTVv8/p6JN/771b1
Rx1uDEWBYpuHx2trcK2j5vd0ZoPP2sAf1t9GehS8hOV8HVRk+1s3nj8VVbEdF2I0+ueKO72DuT1Y
omha5NnZdqudeL1Er/hTWFK8siRdecOteCNTfbdkPuUUilnDbYtfKSkgPep7BQh6p3tSlaS97tzQ
PsA3b39R5uhOfofXiBTg53UZOdYhbKx2a5mwUw2beraqozwnz3Fk3JhOvv3wrExTJU/gs6oaN1b8
6n21iSdq6neeaeTnZ3N5VKfgc2UUzXOyKKgYaQqLjtmcWnVQhru3IUXR4CyHOUdxRZvKs60gKcFC
xVWjudGTHDwAHmUCFk9GcFvo58psb4zebBJ4lrPxmHVDz5csE2Y+/09OlrYIfETo8kFFl2ynVj2V
beecJWTS/eHOdufjOkG35+SKb1C66mUCrczWtrWq6BJzue6c3JdFEV4WMaB3vA8nCp9yFw4wfJQT
fWsjsXIANZ3uwDYNB3NZflbcEomzJHhWkEmPoeguumZ4noJa30YD2lNiG0Hc3oKK+tVb+F7FVBUm
VEGZenYW0wA6/ZDUNk+RyxBN8OzJsL6KT8LNmD5SL6Nlp1V98zRl/je4Q4YbLwiGm8kfQaHLqRz4
eleU9mYN+BhVvU2VGBn6RRtUGxlDdRbtdWvuL2uuMVkRT/52nS3rWvX0eh+XJWRcZs4ndaiD44cQ
u1H5RQ28z6FVQ+rdeebJ7ZUI7OCsciqHdSx+iRS3A1XWa6SM7TXy4pJQChLTVgvgGZEgWUPO1kva
0NgZ27+9mkSyRw1hHQSZqOrNeO9AMLiLRy3Zy7D3Qmy9Md737uxsBjgoDh8c/pD+GlJvuf5oL8ZT
WGbaTZ3XqKzLIqP7rE/lcBfoQQs4KXMOHjvLR1vN6o1fz8O1DOWQdO6TavbxrYyqONYeO2vc5UkY
3hfLyDOD4JHGzHVKBQvHuUNd2Z+aOdp6XQvLgJf90Gj/jrZwvMx8RHTI/mT6cuHRDIdDE2XglKp6
C7xneKwdNXymEQBcpf8sByO2WxBEln9KF5vbAFSdZ6XdiZdqfXefB/qpMr3XCXoPhMFCy0NMtKJl
e2fuoY1dpoO9zW/7wvl9jac1EHiXjcDEElD11bQN+nC6kuHclh1gNDvaylBxU+MpL79kSfp6NViR
KtKXtnNtpG0C6qYwSNq4i3QAXKIxfxn6o1CsF2exRYUFiHgdm9cGjXJnMfjLJImSoRyMyI7B0RRo
mC7e1bEONUhnD6FlgxH8YmhueR4nI3ikq5hi05gWWwvg464dmvlAFR4hTTcKH9XI3cRTmf3FK3PN
zttIbGq4wbPMp7n/43yJCCGnvUSsV3i7vjjXNQAFH6jLN/eeFdEfEMLhldSoWGxsmnfOrtLu6cwI
IBKwhp91GweneMFYbyS6syNnO4XG+CCHFtbUc+mjc1q300Nu0+SRxX52lHuCYvqb31j17WXkUkZr
FGvcJPJyvHnl7rK/8aakxN7N7Za5CESHz7maWFfUqgM6nFJab5KyPgEXjJ9GALCLNGoaLQX/xVKo
sXeyx/x3cV2Car/bp5Ub7dc5wYDQ9dQHr+uIAzLj/8d11muP//v9dP2sbg0LhrIqtYzbotGPfaxb
161v8LyV9r1xO1Usw6NXatymthGfRlqAUWYxbsU0iPcSI+EVTTl7rfXoJVmmSKSsLUNlnFUgAqhr
btqkmvZiFPflihI+0oS0p/mq3kRulLx+S5cTOJ9NaRrow8/tXjWryNyS1DBPUZVZQLf5zm8DfvJu
ZezJ97v4yeVM7r6s2vbq9bnGH6NrsnzKHR+Q4N7tUvcwFq0B1/EfNnVxIPpLZ06tX+w5zDvolS0h
iAh+7XWrvJb5YpIJGm+fHe8UaFGW+eIY+sy9tfVJOcTZSD/HUN6ClahuZ1RQb/9uKA4JmWC1tuuZ
1tr/PVZWSqPgh2PDiFbbz6ViKFs5MwGtXM7yxVamivUsZ/8iDkkmBVQwyUw33X/gxpKhDoxXySMA
s8tznJjkUId98E4JLwVakPoGtG1ZcNacgOYz6summYFxHk0DAHP8bCxmP+uS08ReeitDq6L1Ho4k
BQDzXLzoGkl4skAQji7BPNFf1ph5pnmInfA5oFnphUPCx9bkOQaFCztDeuRYlM5T49sIuqxDeOev
+wBCk6PSeBdvAFnZY2yb1q1I087QpFiT0d2IWq2/6NA2kQILdhXpO6cv+fJCgzi5nd3XCTJLDq6R
XqbKSOaPVhLvHaA0u9KtUnKd3XQstMh4LGm02ncleTLTslB3WWy+YrbbsrCbS4g4JhbYwMyWn0p9
+q0LLO1Eath4hNT0pMaheta61o22xctEr9hju7imrlXOmj1etYbjRWjZZdMpUfTfL5EmzVqg081i
K9dcbyYN4PqOQbqUYNhvxJ62XrutkPg4XpZab0bccoPo/V5uZF2ueNG8xLnOYz2AMIGNnbHsJ91I
6a+A+tO3pbCl36xGbZrB3cp+UcLBfBMJaf0lZl1iday2dZl5WWbmc4rc5PiFFNoLDZXKp7aYrGPR
meVVm9XpJ2WGswzg488/B4wRghd1QFpGqIAmlT4ZAyIvIQNUQ9vY2VX2fmguQwkWrwSvQ/F+mFug
+nvVgrHeDp1lnLMEPNDou1/Bt2r+KdCgS6eJB5avulQm0jSxeSa3a5wluhnbXVIbw03R/p4WlnkK
oXi6oZOUf1WllBDsKENRQyKGFSnB8YaUkHinJUTO5FA3NEldPB/HdtQaJ7v/WXrQ2rcSJ8vJmCRS
Ryt0dYqnALp2VHYz2qA5GLMWKldjRcJ+5ndk21tV7v6epmZ2Axq4JPUZZdlNAyJqi0i0tpVJjZt6
+6jrIp6tckcxF7k0utaHiQ7ARaRwGcIaNd1ftLgd79VrqX39OCMNcKYB74VdZ/G1y2L05ovIf+k6
4EhaX0wvfhUhct42+YvvpChKF4GHikKjoIhCz25n0NFE2cA7aQhEXfq0zTj2L0NNqB5gq3k3XL3S
V/dv56ZpgPT6wJa8Xbo/jQ54jFFHGs8KnnO2F7YTymeg2CdqhjdDUO3FNgK5nHcX9zIl6wttXy8r
mDR07T1Nr/durZRX0Ke4+4S23W96En9paDF4VPtKvx+yKt2IPc96RLZVYOTeAuql/ZlHM+2rP1ft
iRegQakkS77R3dZsmsDz78ACzk+l0j6KPdCz6pD6pkVijItETXvoTOBELTybLygQh/H46zAHyBXw
tfbYl+18hfpJdaWaWfDEdhAMvZ3bv0bf9Rb+E4mE3mx6tGNoYV6frOGbpPMpn8IdFBYpPVBvCpBi
pNUg3U+Tk55B4zn3eaUoWyWw+DV7OwtyUqVii97OVu/lLB6Lc5dDjhUF9mPI0+u1CJbLgSZ2886K
ffVop0ax+eCQ4RT7j2WZudcSu0bA804mzAJz2qfBE+R++bNWp/HeV4H9Fw2NY7FSllurd9Kf7Rhv
Z3MavwdxHe/nOnkf0Swlkv8YITxRaRxBhhkibBUoNHzkUG0eYbfJ+BQpKsrmInUWIlJuqXCCXXTM
QtmcOMtGQ/x+QH+DElk3Hpyh3c5bHOL1UpcPTVqfJ6WsaQpZ9jTvpi1rUwMeb5r6LDqpek/C16i8
8mkCmHg9uIp+GOdS+UIG6xJh0PSzySaIh+yYlqic+rC28K0jxPeD0rO2yLa2T/AoTndwn18ZObe9
VYupOFgTEsMSKwdDTX9AYafdyKjqopmeyv4KPvfmgc3ltp9rypJ+hmgjgmFf24Y8XGGQHZmbdvrs
6PlOWqChR2U7jJzKTrqcXd3RNq5tq2caFLdpqPXKc+RP0x7W/cKmUwZaXDmEtqqeFGs5gDXP+Bbh
FGytqdNS0P2S8d1IpWDxSPjS0/5Pp3kwQfJCOyx9r9U0PkbL9zVkXxY1nNRiW0/jQv7b7Lf5oSmD
CQJXDjO425vZqY6pOzlXYjIMWMThr/xTSB4b4006heZmhoVjt85d4+QsSJpj/LbUh7DEvVc8LWui
I5QraIwjo71rWzt/sMqUjaaZxMdab9Ndo0fsNNWUxvlOna8ts/5lKDPvoPfqjBQB2rLJmDWPYmu9
fkYOfkRqcnH8o01d5tLhR2vqGiNT0roZtt00ajspPK4E0Zey5btSZ4h60cEfhs9Stby4L9zRfz2/
lDdNw6BJWJbsis4+9EX32Y12kF9uLH1Mz8PU9+E+UWj1dPK/DEWeNh/I0KV9e7xI2/4R2vK4eS9y
tm92WVFGYpeIt6XFbi4CSW/xckkJ9b7bFQRM5cJaLQdkeO1909fzZrXJ2cKfedYLDxpbibFceAnp
13+dh0I3TUESOSQVUlpD4uyLKnkfs67YQrx2pBr1K8oH9qmqrLvL6yFDWK9oiw5e71dukyrbJUzs
bu5QBXibehmK54ONjO8PP6irjaYP6r5p+WYTdoGyMX4FUN/fB0CLwbCifblwEDRBld2aJjyhEiWT
nKCHfWHx/nVS2yTn11KJFmnj3jNz2t3KZEJDCqXATVLa41nGAfI4h36ilCg2ZYl5H0jX9Z5vK+cy
W9zkhDUqi+TfwF4bEA/Fv5lU3q6VfDIe5DC3vbNzhibYr7aa9jpKiMi/Zrlqsi3ug92wCIfJgWw1
fKs1Oe989GFwXKTCQjsx0EX8LgHvzF2vHaCzzbZiW9cgJwfuqXGcyxrisHPNO+sBj5rLpbq364EC
Sg/zbA4fHTxz/KT02l+vi1ceH4PS7HjzefoVDEpQwryJuRp6QZ+1Y943+R+6sEuAmETtVQ6x894k
octEwMrWZaJEva21Lv/ntaai/YpKt3Zy9XDj2FbzJIdYK8xjoPndq65NW0CKpM+eed2pafvU95n3
0GfhkqNCS2YIBvPoq0RfxiSuqMXn2mu0QzvOQ8FW5mP0ej2ZoS7ri20yR+9hZH0ZdaX2EmXhy5hE
zuM48LhXJUZ4LUNp3fFm54YutOYsPTxZ7AWPsXYjAwkKYaanl9H8FC19P2In2j8mPaip2qIZbNsh
nbfTGj45MkNi6EB+vdS61HIphyTuWcK0tggf/Zo+v2UNlc6r24HLZN5S2VL9/BAsul8pOP2HMOvv
6jmdbsQkhxJWp6MzJzpkjoSReQRpEROnWoAHEsWpTtVoxk510IrevpKtRCI/cXIqBzgc/V2radpG
tilik22JnK22dcYHmyxgUvXbqG7R7UMaQIEMwRf2jjSMZlHnulbTmwudGO2ur4RhxVTvLUuHIrNH
XPCg0D95qJcC6ZyU2YE2g+RQLdXU1TsF+s9RA0FDSS/a0qfk7D/A5GUo3pKS48W7wuQFTk+VNrzM
/eC4LLV4k5l3MtqGZLfoIkLT6MtcwtTlazD6u71mffE7/TuCTPm9OLtW30CSp3+qstp7mvTwKOYw
Q4jPGOjDHfXI/jIWanOdq2WyE68VNMo+8JDylaHvVK8XuCw5Oh8uQDHx3QUit3EPUJmCeqXNpb21
wmTLkLSLDDMLQN+k6ds06U8QeLq3nT+hFW1F0S8VjRyzDv8pQnDmYdALG1KLIvk8KmhELwEAKB3I
LgLjfp2JPGD4S6WxCfZ882s6Z9YBcRfeVhas9emYwQ+zYFb6BeyyHsSWI7wCvW1+XO1eVA+HCqAk
eS7EwT5MlaEiYMplLn266EW9LTw9xRFvJqsL6nLTLfoUcrCLjkSVnNYxEKx2OaxusU1zEO7mgUSQ
OD4ucVmnrCkUk4XeGXoNj+LbYej65tSXQJfeTAFopFtjhGhv98cpLYf93LyLKdpoPCat90sfoKEN
V7J+rpWDDKCGBvhiL7rYYq+yo9jFImftMmdIGv3Ms81qDhCUhNOOIuufFn233mr/06IBglh93kSu
s9XpnFr2FLIBsXzXPo5j8v2yRVnscvZh/0Gj8FdEv8DTLhHgy3TUqkeyxctwjXWW1aow+n7ZAYn3
sp/pq2EHoMm9iY2sIqWT189NSgOfqsw0o2SVA49w5XyabDrTIaz5HQk797PG9yc5PM2/neO6vtEN
gJDoFxnPvObDJlRa9VelvRedr2WOVemvc3xN8W+bIKpv5qSY9towbaesYFdMRvt7y/fzpofE5b5u
eug81IDdV5jN3xsH7gf4Iqdt2sDl6AxTsaOiEt8DPR6vbXdSjrrTFI+u5lXsfOjDMjzolhfysCka
Hsa+0b9+mKS1tQLbqlk8tjW8B+6kO9fm4E0ZqhM8QNIfVDuHxMqNL0k93qWTm/5MjIROSp7enuDX
rOkxJSJUVONLPfR3kj/7u4i3Nf4xgiY2d5vTBbxzu+QzvBTIPS8Qhm6vUt36Yk1NTQNY+EkAFUWo
2qcRjq0LzCErDaCeqGEcjBH2qg6+3WNp5P22KEz9JEiIOI8ui8r8dieLTqAlZVHBUNDY6VwW7bSp
28eIlgAt5llFdYaHQK3yW7QN2IEgTnYZ0kPfPApvrIaJ3AkMK4tJ7IupjtX8VpZ4W0dMCHpunVjR
eJmh77cBPdJ4BclHcDvbenLfLEJ6XRjmPzv0xsPW875Ps+rvUjZalwirVftNCEjHA2l3sJuYBqq3
fCp0AM19UaYaDmTkJsmfrkYLHmxkLhW2LjKbok210eF8WH6QA3tXjDPptSnL7rMSLtF64XvrqngE
UPVXR20r7CUWR0BG7TIj6T3exYsjiEvzVjfgIT6PpKqyolGb59f8zmA42WGkQC16dzu/n9QfbfKC
Umj2k0yfuo28ab7TwDfd0sAORdhrQN5H+zpVwPMpsXuc2u5gqa1zY0++5exIlySHHCJFUEZadHFH
iu7cRPw90A+hV5nSened6jSxy18GzHpvgP5/6UaYPlY73Dh7M03Cl7+Jtxe7HnkFyMYGLrICeo80
qfmU+h1lwWWsukG9oWxsIWhH7sIrtXFj2lmLZGxlvDRUXuqWJCTJgbuw7sqNsGzCswKllQLfoQxN
JN7/46RKMwHn5dOZJFUB/e1yUOCpBF6IfkY7/2FbHDEyZSjCDMCeVHs/wW5cam51GzfT9Bguh3y0
9k1ZwO6+jOQA4N+MGh46F4uXdep9R61YRlA6wscBsg9J5OBmNcVjnd0MvfpNTHKwO6+4dlW9vcxs
ojq8zmvrNyR6uhu4P5Ex6sakRxy06LYQoVvUmIaSfPtiFI9EytklXMZmkP2Wp6oKXiYZb9kyaftq
7oeNYC21ge4bnsvxyFhi5EwOsKTBW5DcrmboewFwll33OqFukNiuZvU+0R2kjJTWc/hOVnReua72
91MVuLs4MaZPTR+SR7W8R10FyxWOJeyhtqbciHMeVJWGSoTWxeu6VnWFaLW/Fa/LT83ZnpwfdBZP
nyy4oJ+RAyjquu62Ra3cVwPcYhJZWHRnV1OuXss6es1Hp7GGaS9evemGk0a/K2yY3BE4jvgh1suT
LCsRICEh7FOqJxlFOUSUbDmrW1mNnFUHiX01QaNlozdqoodnaT3bsDnUP/s0s1LwiKCJQon0auCN
fG1Ao3umK5uv5jooP1WQY6BfhDJbwYvmk/AJkAtqdmoQj1ddkAO4cHzjju20to2isIIVj2GmF6GB
wr2ZnPlRgq+lNGm2UUxnF7extk397E+BoYMIgF9lBzWvUAG2qL4pSwnOn60RuPew9fqxvROTOO0G
AhvVM4eDRIjD7iBykvliWxfRrA6MbtbdiV1tlAFJGjSz6NfXbuuuyq/K0H/0Z8WE+ksorYJMh8hK
gyN19uOfGb/lkKssnrDxOEULJjnYaAdvxAh3M+FyegmFujLfdx1lKeSpd573EhbtdL+mACbFpC3A
j5QrSRyII2rMESHspt7xBWs8iCPVG2rehfYCQUZ6cooi54vP049m1nl3ZYuuQWZFCCr487xVayd+
aQe32Dhz5v+o3OpuGEjIb8b5e8mGj1e1aOkg6avfEjP7Yg1J/r1T+NfSvzx9Zj+Q7cI8bR67viAh
YFra2Q3H+WoKnO5Uqd6AKq/+lysXo/n+ytZyZSUs78qpIM9SpN8p2r+/ct8lX+IyU7dxbvb3c5Qf
IDGDjXs2laNZTMoPY+B97nWJDhl27e6h+Pdu6fnvT9TRERUcYvUhgdBs6zRV+dVqupcFtM3836E2
otI5Jz8UTVFfgt5Jdjof+ocg9ZUj/dvxKUri5jy28by3vLn45IQ+hNGhqf2CkMbrbWjchuIHwS+d
QRLww21Ms/eX24hMt/jTbdQ82JwNnpO33cjnuRqQr6AIkX2CCrZ4NFq+VpaR6akcwPLlzpTfiYmn
rWbnNUZ3lKFMD2ewSjJsjfEynb5up9kuU2kMoMccUmRnNqNdb4TWs19o2SM7KYAJrfWMnoD13AdL
EgYRpBux1UGwoH4XritIjp9BGGWPtv86HUkw6omRRTbB7NTbrjVfD81ylgB/t5UedOkysqN+JreS
GiROFw/kPKj2aOq1CkvlTgQbTI3sAiWQ+RY2WDT11J9iRl0UqZglSnRqJCqfp+m2rNRHnlv8bVSW
8GFOg1nf9guDihz0tu95PoYMOoL+8Xp1II1AtPoWPY31vmj9K+Q6u61B/uxaindpAvcVDBMuZKjg
rMUL57V3LYW/TJ+R43Whl7V9f38BDsxDGG58f3CPRaTVxk7E37XFiKaCexRhdxGLlzPx6rC4bdrF
W7VgZ7qhRXUdkrD7OTQ+6cJSu4wmW/0kFLbiW0arb4lU3yL/PA+B4UtkadQGjWTAwvzBmvZJC4eS
PAJengbFOEYlOiHLw6KUyuVwiTZbgy5fSvP/w9p1LcmtK8kvYgQJ0L629+ON5oUh6UgEvSdAfv0m
iqPpkY7u3tiIfWEQhQI4ppsAqrIyr5dgNMb1WGH3K4W7S2yDA6QQj28Adq2qLEhfxripUOoHO3HT
pnEAJos6m+3+qBnG/HB80/arv8XsH9i+SbzDEHtRmrGdLl3KUC0i+xjhNtiuvZH2y71uAtiBTotF
lotLZGHh6jqJSgud5gmCMFopnrMDZXe88naaxvblDy/pJTq3eMhwgr8z8E/ruYvEhR979sovBBKc
WphV8lbd1SP+pZTWGBjObJReU9zw7jLb5A9g2VkbWG+gmeL0JyPDeY2UalhmYTvHBIqItI4NZF8K
QNNFe6TeLnMOI2gr7qNI2DQHmQdIi55EjjloSo44GPBIab7IRZlCwaoXD9VY16DfAVCp5rF4KEHc
D7IWfzkpsM8uaz5A0zAMvU1tu++9KY7VNJRMfxuvPajTQ4Hd2oEmDWoHGq+r9K/SzgTmXmnXJ/wq
7cxZbjqiOVHvpDPj1IvsOJwF+M2vvfRtoqbw2Oexf3Om7xreaulJHovYU8vCDYxHIxr/dTcq9m6T
H3d/+BkJtNxV26htW6T8KJQP0h39oQUO4n6s1PjgDB0/Vv2YQdUQH84GdN8cp5dPdvowh7/8ZQIu
0GkopWuuK9dDgAgkJsepFew4ss5dQRKeL8h27fhbE7EEVi9o3LWbF5O76gQUsv/osPT8GVbcVedz
SHwZlrihS15mj6hf9YB4/GWiO/C6BUtwymfrkvQyyVglLWhTXB8UaL97xwJg98z9djXzMYqvT8i9
8v0JngPslmaNC5YsEtmaRlydXSN/iGS+NwywbKJ6KVnUuUo2HVQ+oSXns303mfXF1JleQ+TB0ewB
MdCZXqy07X2LmBNkFmrotmoP6shbe2+hhmwehPLiftVC3Gy0pvACOdJuYWRB9aWrkI50WC6OeThU
L9Ajm+3NCJUiCBLZ6zpt6i8V9qqWVZb3vAjBVpSPQBpr+6CHowIqug6vIbn6ELn9M0QuyhW099IH
aSLcQndkk9o2ahvd/f/4GSXCC4UJ6nKlhLUM+AS6ff1Gc7bTMHavNhPjcTSBWSZrmuXWUkm8USrB
oV+x7ieQYAcQ4TFAkLdp2sTaktDF5PGLY5XmfZqr9DZu2T9kJi8/9s1tYdvjq/YyA2/Lc+BhSsN+
wF4T1cwOXgLIxzsPZCuFWCkUOd5xB/okCYSaVx5Q11vyoAH2iHCnFoB9IJseMLhgb53jAD6LYoD4
0jVYu8UL4NLNPhwathY69OXB7nTOZ3uJY9Gb9v+bXU4Z1GfrcCGU6C9pIf1NyoZyXRYifwJlId9B
lzJYirDLn6RoULTsRd7CCNBMphBBCa1zRM4WB5/PkMsLdaZVMt2nICGLsHWS0Nla5VHJHlkv4zvp
dXI3pK5vIgzndocKi2W2kFYU7m2+tZy2Hf6hDqME3dUxZ6o7zO6Q7YPeDESoAMaqwcIyVepix2X/
0q1cZcsX02g7CE6pDGomaEZVrxkmDcjA6iZUSSuIK6CUhZq5goJZ5MgHZKaDO793z2TGXxcMRRFA
7lXaYEofKmg5hGB21OtZ41toj90mzXC+uy63iI5k4yJGhARaAJ+WYVptr4tvqNa6qPeTA/UJUmBB
5wSZl3mtpoEMMegYZEgnG+zuOENacjPoLFveq+4+nsJN14vohky96UPvWDT/UB+ZroOutt8HdWqq
j1Yv/yH//+uguAdaDGwP+NH61kec1FM3QRIB6lG1ktffxiY6Ggl2mw9F2JWPRRr+tPSuq/aaeOFj
M3kGnSCfm+7vTeq9OiNi1Z6vTZmi4szKonoVGPvQ1pXFivvTLVoR1RkPf21xrygWMnPre0BC2NLJ
BbvzmTVuICvdnEAENxxkC7GcwPPbG8SX+coAYOJpqiGkMZZ1882vxb61gLddlIBzg6QAQqE5/wbl
HfHqMo8tU6Tb5ikHQ9M+esX7lHICYKmXzvuUKCk/Rfjsxl0rX42SDaBmxN2IGrwFdA7ka9HimXQn
te2vfiWfQBMbgLB0qbpcbEgbLERY5ex6oLioQZy8pmbTNxAKhyInKYWRZliVM+/8YSdpMRcBDCzG
aYK94NkvIBu8wI0dYv1ZQKpjvvnc9b/4mAD8HIYp5puo5/1KTF64j4NgfPUgZ93LsnpurTI5Z2CI
XijoerySWxynxh4cwdDZtL1FxYZgl6Qs3AoUK65QmGyvY1nhf11lU7/iZQbdD2qPnd2DVsS21wqi
QtAFdac1N70tsEz/hM4Y7Ym3HqCr7obuPuxXE9knx5r9ieKeTI4GjCjYsapGe7KTiTr/q/2P+fEZ
//Tz/D4//ZwBITo+5pbM2QSoattYhmvjA/nrMoDIdmT9TV+k4H2vpY/URZF8a7gXpmtg2xH/aXqQ
jOgBsw+fEgi9JB5UYRK8pf891dXyMd08PAGlr6tyKIRrNQS7dPSnqK2WgeVnG7KRdkIP5tOLzMwF
Hxh4sbGUcjuy9kiNmjNuTPqZvXBavz97YJl/imv+vgAn1bvbDCPTbkFX9mewhrhP6S+3qVP/mu13
NxpehhH+xS4+/XzCwRgKTDdd5UCTntfeXdzG9h3QnhL1w/igl+Yp68BsQZ6tzbud63IfXIkMhxLt
30wxqA5FA65b8hkNx100LdB0DDmW2Uc/AezLzqcnmKvZPZPhdAJtxC1507QqwHuLz8khs1UH5QG1
YodGvsugg/lsVkhJhF4YnakJqr9tk3fxgwFFuod85KtR17imGWeoemrLBTWnyeI7kDGbc2+mBIAw
qih21EtTCghunKmppxwzcPLRlAXodbI+6s5OFIIWxQgQrBBLRnETfWmbHDBxyMGdKJbSR9UETbw4
2lDTSoU8MhOaRUMtiscIeaMHO5tDKeTQ1KB8vg5v29pcBl6/tjoOlcIoCe5UjVI1ptVCKzmAdsLr
ADTuB7A//NtD+t2xUVjq//AAcgphcZ3y+MscHs7vKxVz6MNjz5KzNZA4CKm43MZ10rT7Q2JsiEh/
ts39INUHyX7dgAXWKQxr69Q2shIMrKZIp9Unj5pImcxNQtgQpkZIZzZdMTUfg2qdBiOvDxO1yPVj
IEM5wklEKKVOWHnTZ+kR8oPeA6DB3oPH2DPKuJozSGI9SJbX/hrxbbWmzs4zgvOIkFWnO8lUFNml
9DIGVlqMTmMnWaOkvtnQcN9sLZxEm2/zaD0IUhpbwPvjWzKZ/oBNFYift/QTqMHvjwJ6wAvqpTkY
cnCFyYY7MsnKQAWR9NId/QhQ164PDnNNAEB+/URg9oHql3FPls7Mofo0fQuTeNhTAK4FQe52qvtq
DuDJmHcXLLR31EkfMmRjIfqeiDv6gIm0Q9nH78PbvKpWwmWgby5Sfx9jHQB21993QZ0/OiwpHnPs
k7hK1U1Uc3zGHWYvHSbaHXUCIT3tOIgSljTgYzjeVzlIXEdv7btlcuH8gUATDIvQCpDeCew74LtP
aySVG6nib6DB/er20PcB0UiwzwXUGL0ss94wkPpp4FgZ/spJAJopVoaZsL2jIfiWUY87pMUtDb1o
75AXdhZh1WQbH6wFEjJIr30ac7CdZshg6Mxip6VctB3IWvbJ/rs/coZnFjSi36N0WQHCmgKpoCN/
f8QAKy+uljxGQuPa8SlY2FAk0JNg1SxivMOHoQSXhgzvoOIV3rkWsizYHgfbATK2d+AIQMzfRemX
9IMTebAwsW5V/3UaHSdZZoFwNX34j9CTbrJ0NDtwo6ckX5qDpnTqBpp9+gn1wBC87aHeHQ4oetMn
O7yXXMj4Rd2emg0zVwKssE8xTh7YtvzbjZaKwYGCdpB3f3Wr9WwEZP5w0+eYeTay00ON3m6vD6XZ
+gGMykMqAZyAMNm2m9L0CF2w7Jhbhr0dgUK4EbIEjL20/Ic+ROi6Zk75hcXiSyxk9aNOoHeXekos
uAIEuhHljz6ov4yGKL7kdZFAGif1HkaGL3NliOwGAhXvT6kt9fkprh0na+TBGtAfv9XcfGeNgdK0
PAKzRRwxn8zQhpxpZf5mo0GagsOPrCXAr/46Q+ztASIx5cFBygbCPI79QLaofe2kPdxLC8tB4EB2
uJnAhXX1h/QVII2tiV1qYzV38+Vl6CaIlpb2rTMq98D1ZtUFdmNjpWOCNPbU3iDZroB2/d04i8eT
kWvPZG0fVOv7/5SpeTLBcnK98VxrtgS/bn7zKZNgfI67+o32yLRbpo3yOEBsvg3NPdll4N8I7gP7
kE1f+giyA9fwLoWBtd1mEDu33WhDlQejfK4iKFVAKsJaxcgzQnIumS48bM0lOTjBc9rV9lIUKFZv
2ihbtpMZbabYsS8GELfzxQqYOAWtvR7yEOEt6iAXCbmlZYEv2YZsA+r/VqYTRxCm69ubQYIupHNS
tSmLFn+/ujQQgGzHAzaN4yvYcz1IVDrGoddNxjZ1oLyXCuQ1R8eHep/Q2tFWPnnLvgWF/+QZBZiw
qh/VyI03feOn1fuNBX7ctIUgiGMhu1hYmfVc+123En1r30gL2gJpE+cHJAzA6BBOwbpiUEVIrLBY
ZhXIdyItT1fou94H2htAHrRNC0m/RJnW+j/7kCNdkgRsJ0J7XyejO5F/LYouwHGLn+jIOZRiumXG
dCIZsjRh463uoxMm9TUMnxZ9OP3o+9/GgQ8FLPfKfmsgy7AA8ZF4EDz0N6MPjI0EjeGZJUG87uvW
ei6N/mteKqiZx+DBw67uO+ie+ULpQQb7NQjgW3VGQU8CZk3DfJ6UmgdBVnUe1JQIaAFuYoRDeoxr
x1hmk0yWiDmlxyhUIGmnni5Mxvdb6ppSEwEUJ58OXCGBVuiyytJAIXhsQXgdWmDxKQjBoGHkbXNv
2Em1LKtWvI25vPEc1HotBvl1aP3uB0qmfgrf8Z+9jIOH2Vf2TeqZKXSfWnHAX7Y6pyNn69b2vQeW
tC9xGG0nnT+iiyzHANgagbpxamcc6eLUUQeLMlCffD66hS/GA7U6E4rz3RhMW4IElQo65UODiN6M
ENLwIVCy/N3WumCgIFFqciY/9TGWUEc0H/n9x/mcBnt0P+1O4N9AeYrpGatrhGWwzUewpANzo4M0
hQ1QYOm4oCrT6Gh9oUEhtJ3WV9uUBBfLeKtx7D7EflDhlGwaCn/DaDU3lczdm1HmCSp34wDhAhAn
xfpCHWCyCxfcKcT2kzd2y6tmzIbz1dnxNLF3Wj18coOQe7xWTt6AC/wFBDHBuS0rhy86xAP2AQ9f
KsbCy9ji3LIC/H7jcjCQzS6ouZoWSRwaeLuM+Qp4IogaXN9PimUVyKzX9GLqyG6PvX0psi5fSe1M
PWGGDNzCbAEQTNrZ+Y+XH82eM26BbBFl6Zrt0NX0iBErUJdJtyYRH167yCitxAaqD9gMPYQ08D75
icEqxYocndhCeRCvPL5ntpxt8wx8rHYNZNpsscirHHITlmXfxulU75y4y/YFd8abCUKQ0IhL6i8K
co+eERk/fFnv3JJ5b52XqyUNyt2k3snMAvNI0I83HFPOg3LTPdMbwS66HWJE7jwoBK7tNkjGNYNC
3yLXlQqurlSgS6XqJYJWwZnb0gKuRh/twbUhQH+F0gMQMr774dQE5pK2qoE3R8hn8THYLGO5hT4a
5I2RzrkBZljd5Kmsz8yFQn3LchfiO+BRMeNmPJSBeUctV5voDrwl2a53dXmCHkqTUEdhROnGrAC/
88KmeJ8lyLJuxXpEUmPLD+N1YeOgqVIGQsLro5Bbwk8DBM2OZlNjsguTpL20IFVY+76M1/SNKvXX
yoyLByi5sRO1mjDozkXdg/cPfXQJalOuXSAu1kkZvNtQuXoXloY/fxdRVVucq4nfkD99FUEe364j
Iev1dSIZtrccssVnmgfBYdBvjF6CIBMoVSrNf2Wl8c9WJt6tM0C8uw3BWk/21nW8pdVY7NhEhXpi
idh2o299yaQFJeuiGbfkliKFnlk42DfTwA7/adqJGdXClaDhomnzUBYHTrDAxuj5DlWD4Tp3pm5D
LGTUTBBb/9QUukmUZWZTh+trbygRlDCLnxGWhacBmkKHNsVvSU1bIFpeuj4KEXRv4miOSFEBl6ib
ZgLsYatp+qmJlEF8TqsunZvRKM1zVBk/5pmQ8bgkUfGVWlHrOJehM5+9aZqeuqLtbgzoiFGfsLi4
bbLgQn0KyMXbZuTgDMATwahR32GDtQtBsPIUG5MBTNG4ob58YNa9C8JAGtc7ffMwdvGS+qopih/d
/GeFT95WJsC692ExPMi8SEHLlQ1HV5M7ATbMdwmzK2jpgC9qdkE1Tc0d545aSZExYABja0PNwQKG
u0iDC7VoUIEN+gIBguFITZrS8/s7L00eR017kg1Nem/oqG1RCXuLDcYAuRtR7RVq9y/kgqSMuECD
Yn8d0OWtuUUhABAUehK69HnczpNEeT3sOaDLCzBMBEhlV+4iqQOgmSvbNhbMcAREttpgZfdTeFtl
ZXiLaslsF0PeaGGST81QZldU/YV66ULO46EIIvd2dkobvFwafAbmedMATEmmk0a766Drswr9GCsB
hW2QFs4KBVfAkASRyY4O/jgfe4FcxkBrU/vT6q/iMVv3HoLgVWdukz4bdi6qhR4i4fwjkin/XpgB
Mgde+ZSDLu1vDmnjPQVjWc0OWHiHXTXi0KVnyHBYuvfAI7OIXWjaF1ZUnb3M4C+s3UxhHr9Utaov
Ko6A09bmvpBimwI4vkEyir9cB703sVtPEMmapvI4r4yKBfiOxKJEeR/kkT5d+hCANzGMUPlFR6PX
VrqDzLt3wYEn5ipYkSVgDPuctCy3YVZADc+xA8i6Zu3aaVny1ObYCsZd1P1TIlZlMNv+2SKNVXlj
8sXpENTIgM/GSbvH8RDb74NVNSi208NDiN3MwyffbJ6Q8hjWSYbdfqOxEK7GR7SNjeXS6y/U8kyw
KUxd2i6t0QK+Q/f2vnzvjSKUy9dOCcSUHvoxPvBVsTEDMJjGoLBGLACF8IMuQck4aFXwBXlA3t4H
VxTOAoPHzLdePlJ/CG63FePBdKSBmR7Y6YH1pB7rLB4Pni6rqDu/uDj6jpqRG+J7Gg4na4LWNlg4
wM9Yl/JEbuQxGVG57XqQxe4BPuqXvpPXyHiOxlwbEGZJuYgtU95ag19dgH0xgGZF6tSVVYnPZ6XF
SX+N4FEa3IEQEBzmmf3da/32SItT38TBBTJo205gpV82LBo2YNJrVtetnh7gyqw7kkmCpm9j+hwg
aYRH28RVb2FW7UG8Y/ywHOsE4dLpSwtmgaWHev8b8GYZO6c3hx3KS4Ha1IM8B3WLiVnvJyXKmym0
i0U6FuKc6arUNAY8WkISaG592J3WKdpVLvNDwcGleCWZASwUuj5G74Fd1SwO1JHh47UuMxs5fhZC
ybU3x3MNhrSX/mclrf4lYioCRy5Y0YI64C8t+L82iSXVhpzA2vo+hrm1/WJ9t6NsJ+sivutrLh5Y
zgGMz0zQVzVJ/JC1ZXPCG+cLdU5CVGdQVJ8L5WYnPqbZCsq4EFjUzaDHCrigW7qERoJXmO4ZVYoe
D8KdWqjHXZNxcL4BEpfd2aNXXzLgRxfdEJivolHGqqxZsadmiowF1DHlU2rpIxhwtgsBZpjXMKkV
sBWmv/eEnxxRdeousR1a9GnbPk95JM6mMQYg0AUMAEKy3coo/ehQ6qZ2a7WbGdXijHglNNGiBskw
oLBWoLIRB2p+uFl6NoDFwI1GoIKp+YbKDjBsVeXXwEVMXUfME7ORQFr1/kUFRXlCRZy7+vBASgIl
AImUS1d7hB0o5ckDmkTl16h+n4M8DCjOgYsIHMl4IZn3HZJp66lGDYgqa+sepfTWfdYGmwZRyhvy
yOOEA3EQqAWiU+DZ9RJ3WuBtM+7J2eYozG7HBpgrDKURjZ4T4chmbZdyypeVa2zU4Hxh0NTap6Bj
WnSaGcaZwupITYjU8Cenb9+bkRrjTYxS5ZWqW3dXFRAMo7O6i99615YyXtFBnnqpSaf1q7PdyfCI
oE6yoKxWZ3egCk6KYRM3vgGQct4fWpv7RxOorTk7loag5FLIsNIAslPqrBlVvB2BAZpnug74c05E
iqBKuEoFtj0sA9BN5EN6G6RY0dTk3dVhARMwBEfF/LeraUhcSCLYuVxGXdYnS0/k7SoxunQzt6to
0pzlMd/PbSvE4luXxYWmKHM3vR1Vj/OhHgy83Tx/hhJbkNSpQxYf80imJ+x23i+TnwDs82dblNVw
zJsj2WlEFwYcNKomUc3wi6fB5tMQQjDYQy0lDw22IJujO/DvL5cFQFHrKw0I3SGMjjQqkHYizh8m
Z3QeVQuYzBjf9KCceyQLN6Y96CP621abBm7Wi6TqvSN5FMhIrJoWSmiN0bjYUaFUsq3BIUVDBaRk
DyjGChbUREmsdfkvT/J43d/GgLg0yMIHfeagUnqq82OnL7HiaPejyIEZmvIj3VF3afcK5MRcgbfx
Y0xE7tRPntVUgc/nz1vqN5qhXkNKK97aWZSuSDd8n+vqsAqfkxVrTHnuAcA/O1mWrjKT8aNyyx9t
mPYnS/bvlyix+xPZXB/8eo6dHalz0h492BoQR/twoR6FCjpQOoNXLTfurmmqafDE0RzrL+1HZbmN
NAOZKE1FF6MDRaX2oha50sBJdPPAOaP1a67r9L/PRfaPJ17nYr+eSDOzouBH1GLj9YmXUZ2i8pYQ
vP5HE8cd9pR0eK1ce7Gd+NykXiTERcaas+0Y8qxYG+6xtB06lgCxQ7b51gdAZZ9Y1oFsdCncCvXM
+oIyA5CUvogOJwjwdrXe+GQAfu8nxkvV1eW3gvsvPj4I30AFPd8ATzrf/NZlhsp7hlTGQXcXeuR/
meL/3QcSYKjyAn/32ukd51Qr114Q0UMuMrFpoFM7s0NwD8ouVWU6lw6/8jPzH+OJ8Ze/DQp91szs
EP8epJKKv0Tcjk+yQPFlnxvqli5d7GXQylxeLRMCcbdurDfkqdCir6Zmsywqa2vFOKO60ho/Dc36
pRHWZThPOVjg6jCVDkroJ+iY3m0dCmubhiCCJZuNDOWi6bwC1KBFtR5QU78PvTZ7Ho1pW9QMoFZt
N3kaXO0yKt/tHhjb9jXwdc9OiTPkh/3q/7u9rFG/RtmrOfGls1egvIQm8zgny2rQ1p76oHm85s+y
gdXbwfHV8po/k0hhIgob+5trUqy3oy9ZZKsjmWa7WJYhKsoo5zYZYXoSvHq8PrrHC2db12JcXqdp
wuHz1NQxWtk8NU1kgsr5tnfZcrJQIdi6EwKDGSApl6xy3aXRtDnqAFR4mXvwhhr3qGt5yrWN/BoW
QkERCJItzTCPpQk+ZpFg90FBk57044Lt6TzT1XSds47TLdYb70idwIHdJ07WnwaU8a9U7mHHrTcy
884DC1812kjNapMPnuldmY2g6tJN2q44RYRcmwzTI9lcHwQHAIXfUOfspud1kQrfXG0F+3md1hj9
z9PSoMBAMCuRbYpzFLZBNO0ARmvqpEv3MW3Y4qgwVthVqc5w9lWHnR3tZ/wIOAhq0n6Gmq4/SBQi
ITVxbVIvatnwfUlPfoRTz4AK4m2opq9BhyNR5JnDCYTi2ONR29NGuqNLHBaQiE2bLQ0NwbKOZUMP
ofZ1hrAEwT8fmvs/7PPMnx4yZkG88PxCbhDiGPbKix6YPZhvHoRYg9CJv+d9MiwblfgXSAB3J9B4
oJxwLIOvVn0mBweqxMvSA6d8rarqXEBHZEUdLiSAchTcN2W9cmsZnwMR5RcxAXuA1Fb83WWPQ2VN
XzmK0lfQsS30tjncIkWM2EML4U6sueNbbtrtIk55dFsUrn2hDhwBUFuhOwyU2M0dlQH+5ZChjkLV
B88SoFZ0NARKtfKebLJzgLIbh/G+RmRwwyND3oSZYDdWY961elObIJVELdkZYmOAMR+KwBB5jDyP
HRBV2VNRy7XQhZpQd3YOID+fO8mf7HQZkVo6OLG7+9OupwU7tHEorW73yV/b6QHpZIgjCnLmzj+G
o3oX+WNTzj/etd6G3ACJLI5TlW2v0zJg6s+JL5e10aqz6yKho4DJvxlCLNcoNIvv2zQA7LeEYoNq
gmJp2Vb14rUNyvhkk735PlAAUhbfgxTkSYXb/+ztYpWmuQf90HskgxKcUrJ2WQU8/InUGWDcWfpN
xf+gRq9+svt+XAu8Gk+1WZRHC9nVzeTb2FSCfGAR5X73nbNoaUxZ/hMc3M+9M9ovgaEQ3Efk/eIa
prkvbZTueziT3SWFPyxlZ1pvoz3spWtlP01vOvRjUL8BtAmBLrAfen27EHKYHkxWJNvQrtND7bXp
je2LaGUFg3wDkn47Vmn2wxzFa58l4/Mg1YjTp1WcAqu3T/hml2tv8MoXr0c4ULvybtrHni+OdRM7
yypKelBgO+0x9q3poWutB/B0OG/QaIaaU2h3J+iHVfegaftGdvwyiMoMtTwXoK27a1oBIHXsr4wA
xXUgwIwuRl7E59oSOOxzPnxrnLWbxMV3gGsgk6UdWOuOW9RQinXC0uIWxS/FbRmiwAsBhwrxeie/
taC95i+qHD/xlN2QCTVcBjLTMuBioYxyFxldspEa9IF/tXHH/CxeIGwsD1yve3NHiGqBKSxvqSXc
sDznTJyvg7ISq/4oYpB4fkxUIGG8wpcp2RgEEcGG+n1i8vGE1S5yv/lOZG+T5uOs0n48dvmicDTl
20z8Nl/Jhy6f2pWKpmMLrGtv+QdI2CwcFyweZcYvM2ZhgjQGggPJhjAOUcHaMwo0nqmTTK6wzowP
7/4tEO5Ik0XO0Wh8Z0l0FHbZvJaxbd0zBM1Of7EPdfHZnrDu1cnad/8aAKAlsVfgc/MahAm7VxGq
qeZIVhEO7Tu/K5IgJ88FNyhhEqhULQf/Qtd04J4I7Vv8YcqnAZJMuw4l3Jtu5NbrhBdv1HviG5Yw
0Ke0qXEae2e6gUq1D6IMFCTrkcjplk9Kj2xLBIYit5pHkoMTogiMRnIgKm76BKLj3q+R9EzTA0SR
RjrCN19bgI/IATs91F5E6zxq7HsgxJMN/hnBSaYx+IYhXr3jLa+QFxAcauG9CT1qDnpVztLvkC7a
jJU3RahJFGtwdFnfExuVhUDMJs/OZMpVwCS7KWVkbIdp6A5u3Y0n5NkhPu6V9X2N1zzK84biC7YR
j2EKcO9C3E99A8awyqu0qoj9pTXMYvm3n23q+b9+tqgyP/1ssWFAZFfXflHpllBtvmy56A5zcZZu
AjXfHajsq2XGPepI2n0l01QuEFkFhRyF6/zGq9c8BmPAbHSRtl37ShgLpLELnFo7b6MgZrYUKsRf
nYxtGWONjpzTpFW8lL4Uvelt2ghi516ltlx5xcEAJOQs3V6d6Y4ufVKCoSx03dW1o67Db3Frhou8
8dSGJxHf+14l7v1Rl7SNoPoF8uSEEs/qhTxGmzPkN/kTqn/kEnrs0UHhVcKvaf1PMf75lpwmOFEK
wEtiZyOVwLEfbHQjgruO56MGJczWtYYVt7ztFlYHZOAAWNCj6wAibafTK7mFJmhOnapCBG7AWSOO
u+7SabchQi2fHv43N4Vv/rYAFBEyVl7/1OT5FqXcyOvhm7dhjpi2uW7KrFom0A15SYvaPKTMhey4
MZlfTEf9GJPAv0WiWd2ATRsV69qfW4G7bHsPmSs9bd4XW/IfE+992hJx492Uo7Id1Npg2N34wIwt
kV2M93S0pWZlJsl+PvjqXlRsxJ+aiGXG+6Q2kYmuUV3qE3A1ip1hYVmDsw6KwDw5hHbFIjG4G5Rn
3L4/Eeo0x6hDnCabWHdCkQnoJXIQVZ8g0BmyTVShqLz0lNxQP10ML/6auBXbqoL1qGHBJS6i4Vy2
dYlS/swBg4zvqgUZ47J99+Fu3y+rtkX2V3tTR+9FCvyXUFpIKyRvobXen3sZAkwIfallV0KiUaZA
8yN1j1vsvLoNGN+6hY/QpFqQsdE9dOcDKbMva+/maq8sBuqPubfnK6sC0FBhZ+BgGT+29EXDV0ic
u9TGd45uhf9Q8SyBwhni5nRBjiqTCOn+anfgFyrA60+WTyOpPaWxBc3yJc11HQMhIYTi9YXlHl/b
KnOzC+jBuo0JLvBLZYX8bPZPloZ70YXMdDcJyZduMhbrGDsVD2eQ0D9NUb4kl5RsY1A00O8R9vo6
QxObTzidCND0+X2xMKBKdgj0he6i1OkKMCm4MOI8F6zJ2k2NDfiu9nI8G0rn7bgjHzLZTvlrNE15
bZMPNcsyd+zltce1vHJluRCUbCQSRrKI3y8JopEN6uXRzpRfg3Ao+jHbMuohd6fxys2QGz8pAvkp
SJnGMVR+BMjTO6DZTzg7fo5m/hHcpMG+Ez0ZsfEMFDQ/MwP8gJKLEUrxY3Kux6wA91Jv3KEIjS3r
TjDEeLJoAcbI4h8VpWuAFAtgP2II1zih+NEn9bcycrvXZkTe3nCFeY8Njw/uydbE/7FM91i0BrDg
NKjm99K1i8UV3wenwN8ikeNpvjV4bxysBnuqIq1RSaR76OJKILNG0OIpnAa7mKFoD3QYXwC8vINY
Z/PgT1VwQrFgsyS70YN8sWxEfZOGfLoNHIX9ix4gwBWAjFHpHG3UFz/6JeR0pVk8ReXU/A9lX7Yk
N64k+yvHzvOlXYAEQHLszjzkvmftUumFVlK1uO87v/46IquVpZKO2qatjUYEAmBWKkkCER7uswGM
fAc6jL2RHpg+XG3UbPu2nsvEXOUTAOF9Vh9r5eePLlCwd7XjzZlZBcC1LCqVJY9yaPJHRF4Bbyza
O3L08+QElJRzplYVVa9DVo6XSaBXB1rVJMB9qOfM9YYWD6J+S81kktMCWCCxpmbjFEgPIsC9ouYY
ejV2Y5WzsPRFwRUabpHdsObUi0y8sStz0FtQr6O68Ng0WKFSLxvM6oyQwS11Yukazgo5sk1qGNYE
tuW4QkFGtWuwOEAoKY29I35b3pHOjL74DL7sfmPyXE4zs/Q6BOBHMMHzFBvDFMrM+owOPlQBdl6I
w7X5O7/rMBpBLjTs2vzfT3W95IepPnyC6zU++FGHXffttuP3XgCRZQMqIfmMTq8HEH/IRW4VwwxC
Ccn+2mGHoKQv8/TvIdS+djt6xmuTzj5eIGmQkeQ2WA7/PE1Q/vhgdBX6JBfj9apkVFUp8pkS/HZq
Q+zd9Ie4DqHmxYVOaUhRRJ+gvFluDSvMbxpIQ0qkgg6ZZuykQzFKoEAMr5iPpvVm6+ksilcGRI2O
o74DgI1u61XVxqiV+DGWRuQR0HKDbR6v9omhdntK8CSiq147RtDr9KqPT5kTYGXeBp1axkXozi9X
/DExolQo3AaHd0/XTtoMu+SSR4vLVDQ4aJ8Tuw/Ol6mSlhfLIDTKi4truCcLJERrMEy0O9Wydnc5
s5Pu7ew3NnIZHGEnuLExjg7Zj7OrTelprrNSx9VWgiV0Hgnc8aB3c++KzgY3VQAmdWp6MnbvWhMS
2n1sngPtUUJebRM0sptTZykc9y5HvCUte3a8DOpbKAWiiAeRL0BEs7bOzo5lnUCTUr4WkzwZihWv
orVPgY2TDBbHi+qDHSbgZnKZt7Wr4ZEA6QRD9zUWHZGAi/1qIg+yp+V0RpX5jI3YECQyugGBnriN
wsg+4YG0pBYdjAlszonVvHajHyPT1wCRV7hlPXeUBxYDO/X3VSL0fr5Uz82PszjibzY66xKhnoNg
TGYsT+3nS6+/Zty9j9s2vpVSxrfgvVaHupn2ZII4RHzbAIh/9vAsg2re4M/JretuA5Ax3ZAXHZqq
3sRW3h+pNYRRfFtl+afczsCkoWcm01CDs0IZpr+92rrcquZOxOI1uVBH0qYoushRxEM2mjMoISfq
NyJeXK/q2621jgcwUF/n863E3Np8AF6LO/jAUT45e6GaWxpGfxJwESWUSot3s/MSNLzR5SNc/4QY
O8oe7F+nqynzqpvBtYPD9ZO1thfOOGgSUZOKL4x8a1V5M8NQ9ru/qjQ9wEhN0FWRCx3cCRwgNa/5
5a+iSe3Ohehemrbz62VZkzkbowRu/fqXdlVn7JjTf75+cQiQgve/TbbXTzdk0j3n/jPNdfk3dIdC
R13H86U5FWIHho1eF9P0W9uESIKRp8NLVDcPZpLGDxEkG3c2Y0Doajv07Cwjb04T1uEAfzr1qgGV
0dZJC/HYguiOnJgy+bxRrDqGljQWhszTWQsBvvtu4E99M2bHXrdU4U4rYEXAnFy6/L5SQ3XjgPSq
cWJ+T6aOg9rLT/1wT7ah84tNGuZsfhkgTf9+4CuvbTmYOAHRw7q6i7Y0OThx4x2iInxGTRrg4sdi
KD7ckqmbEEpMhq5a0+SoNkkPkZX9RZ30cY2Q75HC9c+XqzdWD7RZqJY0mWPH/YmJ4kT+dHCj6CWP
bX6g1oDl4dqzzQ50IviDJmPwb4FUWVAnmXJIZM5E5Q07asZTYW3sEME6cqGP0KMyjk33ZDBsaLy4
5cQ29AFA68F2fjtgK4k9VR9+YqHV3U7CbqG63b96vet+hrT7uIQi4LjxBzSD1liAdAsYzch1D0WV
QoEPFdSfwVMoQImbNvuiCwFdM28v5g4KfG1Zgi8EMZr5244bFGqbC07vis2PkfrYd1kxewfUs6Ia
YuLcujPwsQvf+0T5a59lX9u6zR8KJNk2bQ2JH0Rp3QftQKltrAG/ivqLgSDn10gCABn34ntsJecm
Gc3nNmpG6IGa2a2ywm7tlOaw80oVI04RM7AGiuEhHqGMm0Gg85seDo1S8T3EcDtFMBg/UW/lWQl+
GglDSYKuIw8dA8wWPEbxWRIMT9CoAJcz7Fe3XlefJ66NNCICahc3hdp7ckN1xNtso3a7zhZG3zwi
OoDk8Qiab5R3GLN0fE3tAOhS1/wE2eESoESebuqhiZ/KThzsggdfUc+TzAvAo0+tbbJjzkek1qwx
/PpjZJ9AjIJG5soHbNuy2MKIIiSI/Cx5orPMV/HlrP+N7Xd+PuMMz80ieZdnM5Q17sEMtnmX1bvk
2OR4b8hJbSm9dum1kSVbSqNEmcmPHB050yxJWW/IPkTJLJuQ2D0VXVGsFegHPplpceGzUonDl7Hl
VFugkCDOm+QXPiuspWGPGhBom67xpP0dxMlQpQaYgiQBcbPozaXGzs8D5YIHuwzi/9Du51E788LW
27sxZEcAlYnzUzpJJFx4v6AO5AnzUwgNQWsRTcMCGCpvf3XzRhmsRj+x54NANWcPoMa+TbvuIejN
bAmWsmF1aU4gYhOqwkcy7e6h7fkEAtfkQJ106G0QhqGo65ZaNNsQ87fZBO/fZvMtw191bdYg4uWY
8Yw4syA/dOgdXp2oVbOk3kRuWs2pSQcEeUHM6dcnUboAbGqPGgRic6GlRMj2mzkuHnrAz3P87ipW
Ce3XogP3ZDCK4t6I+Z64GTyok25i1FotB31TQKMv1LHo/lxCtPte9NOeQfx1iYejvQ9qP5g3ziQO
dZxbTwx06RfaujbLd2ChLBY+UHOfyc1LSnHgzF87Zt6hqF59pTumriFcUSJmcdsw1uwbv3MWzI/D
r216zEvL/dLFoF2dmincsTTJ7vVA6q/iHBo6JuBCVhirbZxgHlWb6tVHwCcImv4rsqX9vBNucBM7
nEPMdQLLqJVPEFGO33wlFFlayDFmC47kaQeGXnB/CLYY6MzCVrXPWgfhApxdevWZFbzIZoCKu4My
IX0AKWbrr2sAeteyEUjKtngSNVhGgN/fntYunjO3pY3UuuZLu/xjBM24qBWCrvRvmQRddAtlOa3B
dSNdJr8k4NqFmGL/xZwGNm/jqIeWnt9vGtUZG4ZM57lHSfgcebnpuRyGA3FouxnYO8O8/8LKBHKQ
qL8w+ih9yFB6j9JtnPlVAdlQPJIfjKh9s1176SxjrF72WQVmIIEHJUo00h19ZE8lyUGV1cvlE+s/
RRUg+yKPNGg3UCyIHt20OOS54T5EIHza4Ymi78J+/KLtCcPbwgwCsVM2qFJ+tk9IZMxyXpcbPP6G
Ixb8w3GSqoc+tMjXsVmEs5IN0TijHjsIp1lTymCd9yN0zQzoIDiuDmrp5tVmx8m4Abatuu30oQax
PrIXsFGTOq62vLbrVemZ3ZxQboR3wx741hbK2xK+7Wo37GhaM2CHZwnRtF6VrVyrukVurV5mLZ4e
vsHNcxZLYxnqM1+Nb2dk+10vgKWgzwFWch3h17NzkDpY1ZNdPFZV9mohyvgalvUKgbj+C0+9eAH8
1HhqHQeRPZ7Xqyyx1dzMJmPmOSk/OMSIQIFiaktE5LDO8XdkooOto8h0hjQFtFyLCUK0AK+uIrtF
tbIuuCMQF9lAAAD9G0sdEcjJT65+/Gat+WxCWW4TCYlHcmEM8VYwA2+JMoYGelf7AmI6PHr1cFc4
ppIvhRtECy5lenJj5uyDKa+XQ5u1qPVGvTjUPF9FnX4f8655cIKwWXtenm79VEIpTU9GHpMFxfWw
li8I7UcLz56yhc2ccQMKQcKo08HNsnLp2dJcUrNH8d6denMQllyrNAVcfGzup8xDaX8cplvkNFBg
CIWHWyiDvNlK+2h40TYL1PJ3mhWehVet7px0Kt7OArYAZLE37hFdw7fQh36xoNr/GKmrDXK9Jl5h
EHMCkWJ1GyAYc7FRkzqAbm821tywQYDQic58RBl4txNmobmpHYQPK0hDXJsKBIr4Xq1jZPlASDvK
nceaYRxSrU+qrvx7WzbJoRtjb06M3upve5tbySG3tOYSIvBLcPkmECUsZrht+VfwbbTA/JvJjd2q
EVwv+IdIZNjdM6cC4ZB+1I7Bm28XgNHYMtvgLuAgr249JLKwN5y+CAZlnqEdP0Eu5s1OQAxwZF7s
5D9lkbf0jQk1Bk0Tb0QfBiskOZDXcyY8F5ErB7sNikLiJNnwOG0+k0fQhGIdQZxvhsVWOr9QzzcG
G9a/bRPxPPJlqJKRjrsxFajhAlVD/Yy+0rZ636ReRPz7LX3/Zdj/0vth7NW501OVjtGuJ3/a9SOS
rpBCL/cDIgCrrOLWfQZIGGSOs+k1987F0Ht/WVP53ZKO89gmHDtLf/AOQIFXlzFtWhjLbESlEt1v
bBTVOjKCHLEnvQZq9YKn14fEnaw5Yy/XmulrXXUBMoltWkLcR6DyuldpDYHisX2rxL76QZMBa/Mu
fRSsZvid9hW4aVJrlUiAi8O4LI4ogs+WgD2VT5XNv1Fpo6G+4bEVv17HsHAKFoYnn1uFf0yqWgPC
uFxdm249lCvIIwerxPb9gxxReiWHT4R+z/MO0nSBN54c4fQHs8VGJiw9/lLHFwdruGcDnyFbUAIh
glsixwoTYWFRHEiGJtVNqZvUa3Wo7aRe7BXNR+r93dhYBchcpBkIVI3shGUC1pUQoDXLwdmXLcNS
U9v7SoEwYGyey9bJre9tbDt30KNdgOHWT28DXxcwtOEBTN1SfMtQQ7wArYY4GwVU/0bDjh/9JK+W
UJKajij5SnaqiNV6KnLrxooKOe+kCp47M7tLk1x8R2E/8I1u+xqUfw+3gxbwjS42QeSPdwX4EVyE
Ytz0IJvOA3pgeKLbn+ymyNTaLqqL+pA7mukNarv3WQZhpKsgUVoEzVq2AchwJwgSXTt4ISD4YdyA
wQZMVAVQ+wiuzEoZ9ntqNmP+1qTSQ7wd3veOPzepN2IoD/uPY/MJGJ0ySxegtj3I2s62rl5gAY0I
RTanTIMjtemgXbx8yrZRbIcHjsUn8RlEbf+XJ/PgRvWDuGNTfCIyBCvrrTVgo9GKvMZ0+gtVev4N
1rYXLzKbowWvIYGXXrn+mAv8FRevrC7UqnVqa4kIJQDCQ8U+hRa44XBfe7dZUIOPGw//I2pkkIPy
ugBBl946ToCKQxyxtu6avG7mOc+Gz5FrvXSuHf9llg2G6zyUTEpslVj8qlwIrQ6+ZBBk83FP+zW4
UfoRaZKOh0ePGy+J4YnLgrKLeXrIo+CFlmm0QXBQ5TpzrC7e0WLNFfgNohi+WBKbF/F6tYOXHI0K
rwrN/EX2ZmhR2qHtonfmV1eyQ6YzwYvBLWcg7J3WKJpJP9mQF8+4E3xNPZRB2+BiO0VJ0J8cFFAD
atAEXyNIA0gG7g3TDr31zyNjHk43WWp9yrCyOYKCKTti1ZsdsQOJNnIwnhwrDPdWFK58My3vkyTq
blRsA9DSQxl0QMxlXnmMbajX6GRz8H3ny6WXjeq1RvHHHosj7FqUMCB5iQgZ+dIBxHUr2WfGmVph
6arFv//1f//n/30b/sv/K78BjNTPs39lbXqTh1lT//e/ubD+/a/iYt++/ve/hQ1RA4YXpHAlmMVc
y2Ho//Zyhyy4dv8/iCVH0i0a42tcx8tLgTzQQeWCo/z4Uhtv6np5qpJ3UHBzcr6QIcxAKTKjWno8
ectFPGEfS15ko7MpnIZT9+1dOf5lrp/nv1wUsenvdjOe4gGEQ6k+dPZdAE34GxKIpEOf3V8tvpPG
NwV4wVoTCB4QW4GJCXQvBmT2avCmr30PXGLg4o324D0rZ9Q7aEYYPUAgvn4ZoMIKA3pUD9V1tjY1
qNVw43YhJQC11ERha7sAC3S+IchrgPKHSy/XRJLXXoLLUi/Tzh/GQtore8xR7LYFYeh3Tz/jAq2r
RgfD716nIuZbalGnZiDZRmb1PdWJFRRfTIvBNS38JSkwByusohZdGKMGq6tjZH9GeS5H1qJYQRZL
WXs+dIYM/PQC6zMQaQvfL1HCOYAjwCuq4L7TRW88hk6i3xhnMg0hqEgDBqXpHvSV26pFtAN7RJ2Z
DrHX0FX/pdAFRfqskL4/42pKtteOIXbFsTQmEFDD7WqnSdoGMj7XjizrkO2k5XfoiWnfVeUZkmL9
HY+K/IbhTU00SmOHnKvN5bgmviOvzc8KKKQ7gCk3/3AfSOfDfcC5whbJYsp1hCWkEj/fB4j01c1Y
q/xrPfbOAtTC1baBlERErKjEsUpsqHQGIeB6izfXKbdYLXfkrJtp72Hv51p3CUvso5uH6aZw3WDX
GH16xF5MLe0sHe5RhAxAQhimL3Y6IB2Cpyf0eYBYw9vy1R5HKKij4sGsnAI6fsBORdgyLIUdRQsE
ZyHCRxirDHscF/v2FqCZWdCZcfiXmYXNAlLLKdjd/2Y5oTMKpGKT8sZ0QjYdTWV88FGh6HLoZXo+
GAo6tUUSYkMVxRZIwRZjIeSWyo8b5Rw8E2rAbTL2d1Hj7XG/xE+FfbYhEnjAR4kPdEYHZ6pQ0RV1
KNyvE74hW+V29dI0fQgxExrIZeUDSJa8tQFZpIOnN3iG3g1em2RzaOf3t+/FTQ9QRrH0sP7e1j9U
culs6opxnybpJk0bc/NRSPfStsHVzpUHWdsIVJST6hdtBhUXS7fI1OARtWe6+FKb8IN8s3c5C0H+
ywB//2Ejl76OvvB2rNfgzmiqrxHIDJY9uFG0KJQxS4rRf06tDC9JCGTv8zHNPvEquthz7By3YxCB
OCr2g2crr8NZqrh7FmmmbrloHpW2S8eOVjG0ntaZgfqR3BwDLNA9VHBAEW/o1X1m5SH0DlZE3C5q
Tg0C+wkQ1+geakAEO3xESfDVzQ9XZeQGyz/fUhaTv9xSrqVsU4ETHK8ZpfQt9+7VMlg9uJSyyfoK
7rl6awvUj9LBwIZpBdRLM7vaBGJNHXgYqzefLEkAXhln8sco8v3QJH/JRqj1pPiT7LK5DwzQy0Ra
WoUOo2RzIfDaupoUwISzEXjaTWmC7Ys6AktB6YXVzpxsVh/zhcQ6AsXjKIQpAJbc8qF0H6DtCCJn
C1wm1CwmUW3ixgkW1ARMytrzvAA6UDu3juTnjokjtWJEEB58eRlIllR1ml3EvvHdELW0abZP1eRv
WjF4M+L9IS6gD7bLDvFnv6vNkA0U70nf7MO41nLGvewR3EUN+nMbp/ET+H2NJTcBgjFH0D2qiXWL
RMaAE07+lvFWvf7sCmmxdi+0qwQd8SIchn7tVIE99/IuODn6UDKZH1DhjNpK0EcoWabYnukOamON
e2pQWb81KhM8rWRzOxmcKiNu5gBEZUAB/BhXAhcLSWyjPpQBWOasqfky2S57ihTe6SJF2IGaVQF5
VzuGABg1azMJl5bTe+uLc+KBNROwJQhsY6xvlMBfBu1Z+RV/CkAn4Fjyr9bT7MQSTOgjtH6xkOef
wRki7skkC3cfdml4tnPXPvixuBOUD6CifvCSsRlwfsPK1iwAVyqAa68JPrPVhw4DRUDbAdJmO3fy
8PRp2jHalSEKMQaWziIT0k3FWO8tffDTot5Tc8rjHE87d3E10Rm5kQc16cAau957Hq/XYFMOQU7a
OmvTA/gvz8Pws8qhiRxO43SMe997csdzYHfhZ+aBVmPysmxOTdOF4rqtGOJNujdvMuTguHeHGvln
r1YvMR+x0FXIL7pBnj6CbgBgAZBBkj3UdlOw39rtgEHQT0OehrH0UFUKlSZqolIOtG+FC5vuoOYH
Wzs1m2JiW6Nm1tFjASB6Zsxm1LweXN375iLTGdhTwzU1fVCNjRfvqjSjI6CsXlEiLOVG5dIfBHTk
Jss5DjID0LLvy2eQpk7zEKUC+y7qvcei9XCzh+WziEGmGJlJg8AnK55LUxxRyd3eOyJwL8Mn7fZh
eIoUKdktwOSXMowOIaIwgMnJ+o4OAL5EswgwzR01sRLg53ri+HeAx5jZDRgqbW/ltH4MDMhjSKjr
US8TghqklUOIUtQuctIbsknFo7MJEpI2Bzj76pbJz3GPZfIsKAwXbAR3F9URjrqJRWxa4UpqHg3m
liDVRF2RliDxOnX+8xtC6b3Fu72H61iOxBObm9IF9eEvL4igwZYEUqjmvajz+r4xF1A/S1+jzPNB
jOGXwI24YmO5mtLNTICIj0dwALWt/QrcLrC72bfOWFySaH4fxHuUy69jCu/2UnYb1LnI5KSmIF07
RGptFIWYBWMZri8S53HY/NQGidEpAAr/GuOMYhktAAVLoU4IWlQ6+LH33kbOZZosGDbYuzJzULqn
DxIrvaOlD0PUVKscERfQwf7dm1TtZyh5pRvZMSwZZaoqFEM43cWFxpIzTQApNzb781cvzF+/eqWE
wrZWSgBgPy53wc2dG31tq/umD8cNEKg+Sjb4tEyFUT5XMRBbOpbZTyBhKh1R3ZCHwv4PPFEMNSq/
96oyz9ilgfNunp5pjj9raOd2b+ykrIPnJKzMRWTF/dHOW7UvC5D0jQDGPU1QnMHXq161K8RvUGCq
XZkHmUM/GQ+0x+fVeG6DyNoJYSLgg3pq+x82xe6HPTF2AAyQE3w7eMDjqPTC5t3CpXfi0kHdbnZ/
yRCoQoIULBdPgEflt74Yu1vwhD1SLCasM2NF8RZqai/UimS3Y+GXGzNwXwBAaZdKphkomxEVwUoI
SnFSNp/NtjraOkCNiNxdFrH8kzQK6JUWPVzHXOxr+yYw8uoGVb4roIXlfa6lvEoIa4BrLfb2ZKtN
P143BcjnqZcGVCFeOFoUDCl7sWiqUIA0xErnyIxH28nOIBnmZeBbGTwQ9mGpU81rDxQmQXPvx0ze
f/AV/KZW5taBbOCHvALJW5utdHe6k7Svp84HNUKPjCti7+zARfhX1bvpQ6MPgCkUlYzAPoxGGqpu
1oH3ZJe6RfZgtrxaGXzKl9RLo/s+uYzOoRxyvoAdRGGypSma+J2yVYd3HUJCvFlRR2my4B9+EcL9
6XaRjDkc/0vLUTY4kGxL307vfhF4spgjeCz9e4n4GLSr2XDqObRdiOQkLJ+4W5svFAEWRjccfOkN
JyNwER82KujQR/Gx00rShVsU2HahZmnvR87fpxVZG+0QogIJwp9lBGVLONEg6qDmf7RdJvNZ7K3r
2sFbfrScZGP3E98z4fA9nYkhtspZFo6IIQClxjbCibbX7l98LgZRtet/ePb8/NjXXybYZ5VgynFN
sGC76ucvMw4qxpOUeXf2UI/PAG24M47i6RszNFxUnKZ82SVu9pwzuaRAO3lUVQCKkF70kNeA6gUw
jIUD4qOu2NQAOennbKWfru8OYDg4di2Uo+FAZggMIuPNA+Ty/SmbVzGHtoTJ0lvuxlgi6QwwdbDU
eOsANCxEitIbvxiizeZRUYBI03OTWwWQ/Z+/Fdf+5Sdm6WiczU3ofSAk9+FbQThX+FmTqDuWl/HR
0mp94FWMUT9jgzSXBBl8hRjAUNyGiLwsKBJBB5JvuUYnQN4NVh4HOlbU4dkjinAG1SzqKjIgBJTW
c6pDyiW4AfsCEE+py5Uif223hf3p6lUrlMbYDLrxvc5LF14ERr7Q8DfUbLWtd0CPEIzWLzbyK3Se
++Ks/cg21g7i/MJ4rrS20Mz2p7d1tmf6EWiCVbmlnrCEwK9XQQMYD2nwPF+9XVHXM7cQ7iFoTf0T
GL/g51SsIrOeNpnsC+DQTCBRB4VnBBANS5Q9OQpqYQ4qgaUz62p3uDd1oK8ACxJwo0jT6Jbu60fI
tyYNMAHQJw78DNoyPfe2fRUVp7YJoXE1IfLhpPbnJGubOzLleHUtEgCoVtSkDp6Av4Hxlz//Rkz5
y63jWsAPcyibuVIgBfghWju6DK+70SrvgoBryEv2Kaqr8GvWo+LJGxRDoLAKURuE6kOQewdfC9Dx
AVzsPRfAtK1iw+62WHiGDz+PdKuOIXsyHtzUCEGww40n1UcVEuLQyqCmE07LoGin+y6wQWnoZ6tQ
q3oXuZEfoVGBOjfdRHqj2Ti2ptjUzbSC8kHpyGFDTbAcvE1JzckflyHqXJaOhV850RGEnlkvw0k1
73ifQFWFlVFVXVgLkCWftokAz8aF90mmYLGDDDG/8D6lRZWfPUu+430q/KFetn3aXi5B1xnBCoCi
UzO2n03Tbm+V6frnuAP5zgAGgWerNae5Yiw9AB5tP3C/3HpBwZ9Badis8Ez11uQWRRBfKgC06xsH
xRYd0hdkV6J5uU5r+RPgJ3o4TVu0uQ8cUHGoWzGhaA268WPZBQ8QfBIoDgBUoLLr7VgDjoSaZnsO
6r3wFcunbJZOpfcYd5O58IwhOWcoTNu0eWduaSaJLeS7mXqW+nduMYAZCSK9nTfMTShWAxkDYiRH
H8guq2Zc1ljqzxHLfbNRB/kNGGUxZl3mcMI1FHTrs+MjfZuJNv0C9akdydI3UbOXw+Q+o4JKzSN7
DFC87auN3VR8M4RAC3HTsvAJnPSLE9a72sseUUkdnxkeh7cjsjIQ3POxscm7B4DsfGhp+/lDnk41
NMqKbk1NVSbttu5QtUpNngvrpq7ZKmqt/BZRFL7IEXS9M8s8ObPSXvNxsO/INIRes/BMb1pZ2maK
Ehsp6Pxqd69PspNZZFtCikCx9BxYidpStjogeJ62NYONwsyOgY0KiyUHvNHPRsZvw0oCUZDXW8ur
yu/Yhb5Y0eSAcKf25sgRipuSW/VaJLWBYoQJXHGgkFkVYZvf/W6eJN4OaVGukS3tlmUHPe4sLO4K
XQqPGixs73QVfGbkUIyvkwy3FGx0kD2/+KoJTyknLAEIHsbPTp4vpjEfH6MY1eFOqTiAXkgXYnUr
UB2e40WqmdVlUizAajDs+qqpAP/ruz4+1lFezmvO3FuIIwRryylCyF3m4yE2AQ1CPZR9r0yglFQe
OF9B6LBE+E1891t33zWAg9FwYJGxs/SDcI1qimn15yeh9fFtiVWDYAg5WtjBco5nyoc1hArKxhyM
7tSPHPiO3gO2jeqVwXV74wYt3yBPgXQs2ToI1wZN9zA1qoTaJiS6lF3w26jLsB7oy/Rbjl8lKlvE
p6sHCoh9oGS9cHON7LRQeMD+p3OXFN5pfTCv0llS33UAhvh1jeiNXkdYKH2ct2KMT23QmDfUwQC/
uvnz18A/rkv11yAZ1g36P6Voh/1uXWoPA4JPDmtPbwW1tqtpbHDLMzNXYBBGDtIyJyTqrjd94lsL
MVjlx4cBjSgSVBjT3R8UINMGTC+a//kjC/5hnWNzhzsO/uUcPDzELztP0NxwqJyH0emyoJ88u5o3
UKr8UkEuXCOCQPUZr0vXY+u/zfSOrzjqOH41+yCNv5iZ1YZfoPN39a6jxl7IsMxAELssCVRhu+Gj
KUEkmSfLMaihWgK81SKLeXBn+OXbGVTYxKJvUWOe+VwsRn129cugz/0P23HaP1wjIRLvdGyDBTYW
lnIFQ/vnn3M/IiZUTTLejB54JuTcgiJkNwXrwsZCE9lr+66f+gRKRqh279v4BhU31dPVwzPEBHCa
OcwQzoNkvIk6aoRnoSMbQN0mwTsHFDR5cC9ZWu563UtNOvhAoY5q8A+BYBDK/TE+62UMkiLOv7J+
/+ffgKmTaT//ubh5HaQGHGHaNiJdP/+5SFmlI2B0/uZCIGEV80tEBsAi92j6GVCTIHCs9CGe/Boi
RLB3CPNnEuo4s1ghxu+3HVjBmQ3MjG9a6xFCMgH2C+ANete+9hMhhVP9w68Z/0jWz2kOKZmJv8R1
LRMRHuE4H9McjJVZbodBvU7aWOzaITXnKFNA+Uwv/c9h6oJ/G6lfx65A0yKGcEZ2lB/YKxDBA/0a
ZsFnl+UJlFalOnEAnh5TgDLJLctltvcDhF2omUto4tRRz8AoH2K1PDTFDnC9r6j0iL6nxQmLRryR
Mt8CHM5znrXOyRywhPZOeIhTpqwsD03S2TsgWPt1U4npJofMzAKPcvOTnqdrvPD7NL3NYxqgmVdA
MhbFifsBXiCgr+9OqPI9On6cI7qLyJIOD7Wgv/Xb42Q8Vn3bnsiLzNQc23LagHrphexkok46jF2J
eCqW/fPLFchY6ylrPnSzNsv8NdneXcyxmzUC5vX+nS3tsvTQsHIh+xJi9zSELiXBPLE2kyp9byMf
Q1a5FmDuELD49VNXfYc9ocPcNVZa5dZnoGBPQFsBCXkOchgnQQouZqY8RIUJrFDMPXB0t0a3p3bu
5P688XmI1e24TBAth6TzFI9zqLfgjaKa9N5uA/s4Ce+sRICWNrWJx2d1wySECmUK8Jgv9oZIv189
esm+Q4HHxqNdxFgvYiRQgPa2sStghvUcrj5AtemmVa08kodIyngDYA7QL7qTbFYslghdBTeXK6Xu
uErHcUKYWc8RYsUbTdHZrtZhHYOmWlvN2smW3OX28jJD7pW3ljddLksmm0/hAiwzxZpmFVPhncLE
3zkSaaE5uEggh1d44yZhl+s0vicO0I38RO50kQGY4lkDFn+Ev3FNL3DEDuX/KCrTTTqUPsj8EmUe
aJTv+MamKvBvQh+BbJaJWmgAbU/kH4oQzIAeDxb03YyD90XnWP8/Zee15DaypesnQgS8uQU9i2R5
pxuEpJbgEt7j6c+HZPWmTk/HjpkbBNICxSKRibV+c3IRpuYZs2RCTZI6y8GY0eHFzM7btLYV5atR
SX3sIrNH2QWAs4F+xpIO0PVioydmu/N6rEwa8V0MQmzH2YwPpqKXb2IO2IA44jv0q2Ztt4V+Zwz9
+KT0/Q+tCtLvkDLYSuStdnFDL71nd2r7siG3x9995SiPcVCkp7lpxVpegMj4HfibDwDH0wWdcDy0
Rv4V8iIieClKz8D6YRQ7UQ7erjGV8qNkRZ3UOtjqokHXxgNDprR3Q1IBfOoIBq54uiQHLXVUBJ74
yIg8kswaY7VaBTzEAi3MH2WrZsf92ubNfyeLkeJBpijEt+tUNd/hihjNxfU69Rk3vngb6ATyZLHK
a/UePZX9tW87Ig6FT1mxDRrjp5zNKR1l55mDteItXHvWldF8ykijLrd1rQHqsMqg21xv1VXa/Mg7
Cz6PSxdD8H6FgiGaBQ2LJvHYr3teYqIJSMGdvI+uUM2TYeZf9zzY7j1cxvx6z8vXYYuwWrGRVxUW
9NnZcYDxLhdYDvK+iTcP1/v6b/csB42N8j/uOUxr3MIA/d23+bgdlNTadbV3KAEGIoDRlaDKFQAv
vjydRFfDmSMnUsaOtQfWRIurFEil5AJP6WvPlgxOYrkhltELKH2ZY4DOuQ1i9z01ovJrMhVvg+gk
m6+1Za+rPqngIFfSdRSzABjpc9JUkMlrJKbZgohnRF/Ec5W9u3yfHmUHEMvGRkXHYSOLpZrqTwyW
HeUQ7Ifd9RAN+VbWNS5I1S5eWa0xHYperL6GMW8TtZACugrTH70Xz2potfeTZu9uPbJq6vgzu2Iv
5yLr5535RBYYUVmSsOaG5dA6HPGCVsfmIOvyUR1Ok5l8ztXcHVyjEmsiu8nObEfrqKZ5dg7Hmp36
uA7y8uCmBd66ap75IiqnX9G8FbnT/J7E/JM3aP3NLUguJHWQQ0hFdXtuTF4s9TZ8HANELPNez77p
mgtQlUGw9XjTafXviWXgAtbO2ZO88jgV1jFJgIKgS74rXRttU3127tok+mUMegVGU0FZ33atc8yq
sTXLUEPKI7DWU1p5KzUAcK00m8o0G18A8f7uhuoF/54Fe0nUxh35kBNQylGsF38pXfizUnv7wx7V
dGUOU/DcII6/xgNOhXM+f10bCbHy+I/rxl3oPkLGRrMjioY3KIqoK2nAmf+/6w1VjJhI0ZRbbyqx
T8J6aVsjQLgOBP6dea+x4Z567TuqIH7Q682n16DzFSFZvVeJZbx5pn2ssmXW2tNW7ozLqjH22n0e
p+Ry5EhikUFUTc+Bp5VHx0x5G14GZPlu1hP3G7x2sdXaoTnAEXZfZs9+kO0g/YjpatVwiUrC80ir
ZKvrQC985G3ceeFn1x5GNUq3lV4H34J6ex1ouP1G7+biqKlEuIao/rjeCJQ9X8n54FJeCM46+ZtV
sdwJrIljEXf52+xG015Hh2qbtV33mZaTLzsoBuIgGIdnSwK7evJcnG/lpRoL5aiGXcNDCAD7ZCO/
v5YNitVsPZ6a751rmDsXn4RdlI7Ke2Hyn1+uib52tZ4jV4AfhW5gK311/bgKw4h9wPbhk6243V1A
Nuk6ZZ1ANyCQ9NnOdrgb57LeY4E4vc0FJo/LB51miLoBSMxAfige/J9E92eWpFeSVa/VhH1gDJh5
X4QpnsVX1C3QWwvhNuJZNqnLRYVSNmih86yMrn5YVtNaSayncjm4gr1dZSTKRi6fMVCPp9L9Gdlj
c11Qyyyed+S7jZUcJHv1UAcntpNnWbLHzsPyb2AZLgp9xzZXOyLf4DtA8l+FqSiPaVjeaUEfvo9O
wYeD0sw1FlnXGhwLNRs3stXOQrFWSN0dZPARGttvUbrqRZaWGXUg3K/5MiPa2Lg6Eb+0Kq77t1KV
iDC7h5F+gvjmnjqrZ3faV6O+H5zuXl8aENpAweKPZmUs9zz0bRCfCeAmSCFA6Cz979MpsrH4nMe/
Qu3bYIY4DXV9RhDMM1LwF1G7clkjd5WhmukKL/id3rvGpYHs/jTXanQ2MvX+q3OukPAbu2x9LevE
C5GHqVpsNpfJmvw5tNXkUcSeeCI1TsA/8n51tqBN79xso7cNXzN5ITABP7uy1TbQYNUNZEtj1Rd2
8i5Cxd5kilfgqkmxGvCDCqK0PMniaOh7CDDsoopgAd2Wm2LK0/cwqslkLI7CbKTTd6za3F2tBl+t
iRjTNXKx00G29qrz3Syi+l4OVcLNbKjQpUVVPoCeeZXXyXKzOsqbypb50av695uSrRnRR3lTCvYC
bBbSahdIpOECMrySzZZiTgLcD3iTuSqVyS5XDbM/aGmhEhBgXzo5Ert4m+jaSdLW4qWTlWXzumrD
Da/0KzgRyTMg9PkVLNwmbZEmkiV1KNiiYQUlS65mHIxZTa8lsIInIyyGB9kWtN49YsHuvSwBnnyu
0LW/lqB0vXejo11kWx5mP7TIiq+WRWoAQhebj+F8vYRaC5/fRnCSxkS4O9R+7k2g0ZebA1iLYJom
3DvZmrPO+1pmkqeRrbYV8JsSzhHQifpqO55YZeq5tev0QGqseJltJ9mliqqtZTEUant26+DDAezI
t7jCi2lC6lg2qi2XKozGO+aNUryMaV9s84QQvWwdAiM7NRNPtOvYFpFGV7zIrlmOTxKBejbuy0Wj
bug32M0Jsu9M5CH/doR6LOqhuQgDXzORZtqa/HpzsaqCWGW3nCYRGIsJu7jttbKKPJqqRntIst48
EHqY8KNe5lABgmRG9lEP0WGcAdqizJ4/a96QXao4uqiKphQw1WZe2DTDOchWK27au2CC7hJkVfEs
63DZ/WZlOiyQpSr2hmAvX4QmOcGkQZnWi4anL7OPGryNIMJZXhblCL3cRmmvPskaLWKvN1ki3cq2
aEqHB8Ig1+6yxzA6fO1KIkmy6BL2xDWsf5qd8Rs6ne1JVrcKnCq+oP1RFsOmMpE5gKssi/Iw1PqL
0QpxllfyZrjdMasXegncqDyo1hrjvzVfFPEwmKO6MdSu3/CkqbZ5WzhrObAvNOVp+HX9a5vKm9cT
sC84QcwyJ4Z+n4pkp4P8e5bdrZzErK7O+tftu6HJO5D1DiI/xBFrthEDC1fYymIr5BjGQwqo7+Qp
7vFWJc/S0dkCsR/PsnStwu2PtOE47lDz+RqOyZgBfGvqV8isHaJydDbChGQtgVISRSUPQeMubm/B
8Qqjyhq32I9j/tXP8Lph2zm4intRGa+HNNTO5LPbMzSkbJ2OIvoZHGSY+daumv1/bZfjWZozXv5E
sSXL5awrUkR3XYswmITu3opSwfNWlCjfYumMRgqd2X6/3lrl2AZO2Lr21PHgksG6bwztt0wJ226E
PnRd2zuZEmbXdp5wQXtq2YXKXkHivE4DZilhNnjbq4Grrr32Xdw+eqZXPQpDvEkkTJmE7tYpS2/b
sXSSkvUnG00XFI6K3U3kVyh1dop4bUnTOCpBAf3dRQr8pmNUrdHhHDfTUAAGdrz8AdH15CABUtc6
CZOyx7ZZX52lS8hOG70csV+yVZcPDReXaDbhC+aw9hEdN15lK/7G3qrEVE4AgdyOIXG6UhmQ8tf0
Qj1HqbfRyI49GMthQnrvAVjlj0mv06MsyXq307+Gyjp5UG1lBDYfO/eWgdFKjDPO3eQ0/YuVds2m
raJmOyxFU9Gcg52E8Uq2FmYCwaI2j7JRVpVgbD1D1R5lCbNOvEGmrLhLmvDP2VRtG4e1/ViNdfuk
pOdOz4dHzVCapyEjhe4FrerLNllnhwoeuvFAQGjpL+u89NzWnX7qk+xyG2hPo+rL4j8GGrlFWpxB
iFEMhCnmryvJAUmWB/tCd11xydknoPimEcIKnb2i5PpdHgz2/zhjh7/VnAD0V0v0iEgaUQpTfbKB
BwxVb51kqRsV6w5Xvu+yJA/wjadVoubGzsgGXIJ6N3zqiacug+U0Qdwqy687XsORwfJnmbGNLOs0
DEr0ZEeApESOAf38pss/KcFTZ21Gtov/Ah+fPCR1fScMQznLEtQQZAoH7U2WamfoT3XhzjtB5uwU
hxF29ssBuP7XmRV73a5Nq0/ZQ2jVV70sTkKsLLNM8EQ3W/wvyBvNsAp8D6uey1AJ715dGrKloTBh
0uFGgUZYMXj3KB19jUBq5/dc6mgFWOLQLxAFQ5vNRxPp/VlvnrIFpuDwaN83JWEU2UHWDYsSqQIR
7zqoKRTz0fG2uXO2rXFlp3p8QqPTvMjD4I1QwOYEkRDcXHmhpyFyF5bltLSYiKeMBiE12U+2Ai58
6bGE3ktZ39yz8WO03Tup6utpGHz5skGWl1YlCH+C+UT8K4KklHuD/nw7C5UpWpdLnRLSaqben623
fmNhnXDa/BEtuF2Cs6RD+PdfyLvqTxXZSFlfKwWod95g9+qCz414TcrG0n7rOzY86P/zyr3U34bn
WGTe1fBCH1oducwZE9l3XiRwX1rO6qVOnsk62Sr7DX0d/bPV9YavsUUd1CtviPSdMhsodLQRCq3Y
gB0BoGxk1a1enhV2G54712x2npXOL6YIzgoOgX8tJ0AmB3kSVV81Tm2gnS3lgQL+E13SRUel1h5E
wDtELP9z8rTxZpxC3WkgQML/1F4OssGY9ejo/T3C5S+9XHUIHFwjwXgY81ovxnY3uJX2wr9S2Q0i
zNeyKBpojhZhG18WmzHlNY2dQljHercyFH07DEkCdoihHghHv+KXd6e0hvYiJ66TisDqUoxsJvZy
Yu0BEV5MSib3AXXjTRnp40VSAiVdULUgwyG5QCo7aE3jHbli9NTTrFxpnjDfFTsnWqvkFSIblfFe
l83nZBniIST++fIvgxRtUtd5odvnvFsripKk7JWg0IG65BezjuXJMK9Zsey9bdjWNlP0fDdBMCU+
HoIkWopGY/JmtSy+sti2XrWas6h6nCZhHnXhKSvoK9OHimLrqu+s7ETIpX8Hk5abGLbJXlFpQuIr
vfHDc3EMQW02Oxm9InvJwf/Wy1AgoueaHRENSft3UznLGcq2+7qsLP7jsvRqxFBsK2XQ1uQPs8vt
kBiIUZfq+VaTaazjPpisVV1b5Uk2wBXJLyhvdScVV5GPPOO3zDrzikWxvc+mytqmZD4/+rpZiwWz
lDg4qIVl654SB8uGsTcd/wpmYmRQJ+mrqNqvkVqQXUfKDuI/Iys9M64jJdoJf/vHqWj3MUZ532Fz
jqjl/q5Nm+hL2duvFhKBm6If4nNdKeldrYz6Flps8UykhdyW05s/u7nz5ai0mD67aI7fW4Lxa1Bl
UFhMUquaRfwOBZ70KWlgloSZqH7EEAaJ3ce/04AVVSmbjzn2KgQjm+gerfr+4NbFJ5v+bF2NJrEo
XF8Rm53cb2w4wdR28e/FZTFNav0zz7SFTmPFD1ob6HvXTe19YWgkiSD/rix9GD9Nu8BDk7VVU4LP
jgWh0yzvElRa8dLDX16VU4oAhVcULyqpKrRmvHlVmlH5MkyDet9i1c7vrniRPazR3YfzJB5klV17
zSpx3egg+89hb+2qTBNr2UoQv72gzfwoLyWr3Ghc4/PZPcpSGxkeYgeYKMq547hWtnaRIL+33Iwd
GgUg2PKb7DsWWX3JYgu5KXgfOHnG2Quhq0sv8uKbEYORNqG9HmvXBVs7wyhvtOLbFExYCXQmXwqM
BD9K9Yfsrmhgk0aXjb0sIgrnFO3wWRhdtcfWu9nK6qkX69ZMMojcmX4o9KjayEl7xToW/Bhf7LxF
D8QwD2DI0qe0MDENNQF3N06POW7RByyFFWs10eSnsgVlFE09ChP5kK4gE3V7F0EUEqRL+X85+DrV
crV/nUAL+9ZP2gLpx0UurkVWTO+910RDCbnTSsuX9bk2zusyHIxrtzof/+jWuuLPbjabpYPKPvk8
xQb7DZ8k4l9x2np+42iYtbWz+a6OYN0xo3lTVS+6t+0q8uflIcr+oN95cDM2smhXFnl4AgUnWQyM
1z6027fIqM3LmIUpaUwm620LJaMOffWk921y/j+R0lqrek5wAmDTXaJ53jfTwMoa33b1CaXIfjum
rXIXeFDNUJZyt0ZcKo/JhNp0hMDUN6vvLrocP6do0A5x/VeZ4483Ou2APUQdb8rAyy9OOXUHPHSm
fRI07X02KVia4IP4RoLoV5b00e9Q3Vu6wX1Umv7qCnfECpPfnrIoXCRJpe1gBnTHNpqjc9Pn1ibG
eOBFXR4UpDHHH4rdYKRDTAyz+n6fGmqwnxSY5G2jG6/wcN19WRGEkMUJSNk+VdLkWlT0wNjrXpNe
i0PIrzTDd3mtFon5KtSRbLmR56yvFFsrGSnaxbWzQ7p6X+Hifm2167DdO0SErmOjwmGfJyJ8zpex
pU32pJk0vOeXu0JbIMOzWumvrZmFik3nqkjgL62eV8b7UFOma6vwAmUX9pp6bZ1FEuxIsUPGWGau
HRIhcWUY11ZL85Am1nE7klNFsWrs1BYTB1lkbdN2c9egmbaMzcdh3ulWgGPjcl2t18cdJHp0Iqbm
0Lhluw+m/BXj03H0kXhpzvLAv/frLDHunWYeT//sIbtF6O34JPLEThabslHxgLRwbF286zNTd8/e
3IIzKoN7Fl/DQZnRhv4a4rwgK2U/eQiL5IcTgyyVJdloK4jfd9mwTZbxt66JIBYlEnJhtzp51urq
i56L4Xibu5lj5c6NrGMD893xZbcgQfCnQqhzLSfWMh4+fox0VYbE093tYkGB92GlFA8pL+R/XB8K
R4PCap5sZN/bxRw9PVhuU55u9V2oZEeMc97klW9zx7nurgiMadc5nOfA0dCpWbwe5UGJsXmMvCg9
TYukxd/VQkRW68uyjk/ff04tUmkFCy+SE0q2VgFYnK6nsmtbCsWPWszAZct/ma4VMbzFkNTCcslp
mccOO96KZNmcFBd9Q0/faInL3gwTDm/QvEMV8i2XRdtKHd6bouKMEEb4VsP4lPXa6BqHqlbZxgK+
+tAaqGB2A9wZlLP5mhENkPVp5o2HORpRJpGT4wlKjgRcITEQNrQaqQB5KNvEO9XLQRbb1oI6HKBS
JeuGqiJJTY4f7oeumkSmEuecOK1zTkWz7jxjvmMRNomNLQ124PQbAl+sK2nOPlt2lC0a/H7ZO1rG
3urlmRdoX8Nk8Tq2Dq0jYhij+FGJZjdNunIC0iBcMzvLw2TGqOUuB3km62ISRmtw0PXqHw34HKF+
soyVnROl301qWRz/US97yKGkyYNtzXb5esV/u5gcq9XeDwKIS2SO0K8YgmmrLgoG03IA1/V1KKFX
tr6AVnKwQ3VTy+Ktz2CE6kr1lGGnN07iW5oVPyt6HR6cMhO7IQrFWxykj5JSMjdBwtei/bOHBxj9
v/cIlKpdT3OLN4WHfYHXtQSv2jA/6aqzMY3EPNyqHJGgzHYr30bUetrtjaI6Q4/JTrL+2tmZVGfd
Z9hpW13XPmB0BbPFxC5wJHbike6rnT2euIVfTVb7cK0scyQHdHissq5YGpoaBjTv2OpaTnNt0BzM
KyFwb2Z18ZBdjGVHZVJXQgTd6laXuJHjXMuFNI69NWkaXg6+HCkr/2iX5aZBiO8f0/1rx3G5A9ki
D3JGW3O/6m5FfnUs7LKPm1fYUW5TCGhrj4zL6KP5gDoGVvBkdopKvavgpqhGRFG2dEGjd+uwreFW
8l/eykq7thdHwslI1mmN8YIxNE9VrPIs0WPn4Hop4ZKhTh9190O2yRoQpwn6FXjH3epsCxPBOIdN
p6VW/RSBFXgqnmR3eRCGx7ZddZ3rNWSdGakJioVRs9cLd9hrmQoGJssEBORBnBtiH/sICboqKLSB
767LUbbIPmA5W/DYPSYyS2/ZAHdS2xa9gV5xJvRjYaV98xJkSbaxKny4PTd8zqx4/NQyMOu1lbXk
oSscsUUIQCJvpuNUoejFxjF8QMUfd3gFBmbKq7M/ZOb0FypfK0goQ+iLbgBrZHhglkzUzETcvSgB
SbzeqNENdPD9UUWaHJRl3wV3qdgY4zS+lA1g8tjG1ktz08N1piFGN2MMUJvv+PmJLL8Ec4aDQ1ve
GZZOHteZREl26O+yPJOHJm6KvdkYKM2G4dn+z4HQGsJbI4+1LHb1neo2n7LxVv+PvvNYRQu27V/n
uA2NUrc/Ygi+kXPf6uXZrW4u3fgUu8+3mlvXW528mXTG98XFAn25WdnLzeGkV3aOym9oNWdcKQpf
cUJjO7pZs6mTGfx+9ug5EDmVonVfylx/KPF+vVdJpL40nTb7s9OKu37IvJc56Jo1cReHz4BWsxns
rcH2f6MvRW+avMOsAMGRMyV9rWFaGX2XjRY6pU8BPxf23Kc6tUo8oEN+6qk8BouXBhkosAyyLE/x
aBqOIFoX3sfovWaB840f5XCRJaicz1muDvfXUmQS2HLHh2vJdvbZXKiPsuSlREhsRMtyw3kHfw5t
eGjne3nQAcJu8sBQgShQl1fmV0MNohK/R9fdtKrV2T6SvbSg6OiHPKH2txkqRMrukzDa5SLuT7d6
lLm8TW6AvvSGCjv3NjM3CB/bDy2gmwezcJL9ZDowy/oSaMlyMIiKnLOMRFXA2wi7Uuo6I9wZ9Tyy
PaUk+yaxqfu1HUNXx1v0ocOxNVHGkxpPwzojsvUDCdBKs3/UXdut1TTTT4ZSOpepJ60mGyrY5qnR
qJ/9YMHhnNtfELLc3dS0xTHDKQ4F8ttpAjz7SFq3mVdJqBfHVrMxDh6V4LDoZrQphErbqsuXqAcG
zgqPnlFuli8ZG5xd3UAHlK0Z5MJzPWRvBKNFu+oQwnK7uHkql6QqEpezbzlYyPehhyMZDCk8Dbtc
PTZaMF8PaT78WfyhzHaGy4gS3hEVgpeynAVzEf1RlA3/qBNLv9LNk8KXQ7S53fBssfY1cKAxish4
TFm0QTiihhUbJ4+aVcOEqZrqR9PbL96oGi9pN5r71DGDrSj74F2BRjACpflRzfgd5P3UXhBZMc4j
2c5VVY/5/RhHarMLQ5hoOSgvxPiG4KA1KUb1jR486MuBt6bqMixEtoRw/wYMLJv0ZsCykkbZjSX6
F+Hr5CjnkIfIjgGBh1toqeDSInN+q2d01E0DZkhZIvNPIh1L2i7ZxT2I8GDRQEkQkbsUVYThRBPY
RCIo3hqipZiZLdAnAwfYW4OCyMpZAbjpVDlqJnnjfBhhgNFLVDt3yGaV70P3w16qAwxoD90SHCRL
UPkgmMO9BtcV+d1BOeF+qpwgD5ubIUS0RTbIOtlqabzm4hRFH+Cw1QoBdF/JZufea0GIu44Z/1An
8dRUlfJSAu3aN7Opb0WVKx+5paxkByR30nVXpeZJjgxyoDphxwKBx+FTpqnkd7986FpLsNqlxn1i
W/o9EclhG2YK9oX/qZNndRJVqyWcsZ28qYdDyJtRP40uX0zGyoNVC/3iFS+yYBQ8IPwM0N9hLJy/
nHrq0g37brExYfCtb6OqZXxolL3fTIGzkw3yVgKwD/iHhjEiiIrxjpIMaM0mepvKNr3vSy30SegT
cK7naedUjbOR3dyAFIFteqy7S+v/eZTVx9Vrh/OrYuj9A8qo/QNsBHQGjfLgkUk63eq7OCdRPM8u
r4N0kw2pUFWkufSDHCTr+XsRfWiHJcTlGPeohxBhH1z7XbXUD6nomXg7dAecX0rY4B2mueWb0yj2
uvfA1xlhhOoWdrV7kFnGvVU2X6P5RD9AD/82wu4X04VntN8SNB6XU2fRxYwsLGTjQKTrmy65bGj7
8T4Xqbro7AEGbtyz1D6SwkZJr+9CNXbPsiTrlyrZy5ujYHdN/Op5AeBvUSopJz14VLInQMJQXpbD
vOiaJNX4pWsCXJSIQFBNuyqZUdV3u1OjtdO9NWf9S0fWfQWlaj7IxtgZp+0cIS8kW1VHjHdZjgmo
bK0z5IQncFyyUVbBtABqa073smQFxBiC5hTwepPra+B2R7F4+fUAStcCQPpKFtNpcehbGtC34yOT
5XHp01RKu5oDEw6T445wo7Xp2XXRWtQV3d2y5Z2fFVg9vEyMr9NSklWqrr/hUSHOsn/DV3aHUhGr
ztLDBUb02EcmAXwm8yBTILIBUkzHw1OPL3jzsgUcefqU4nFSbXaPZnwmL6WuuaHhEU1tnY2tz3Pz
caz7EnCljgRhNiEwqPRYlHUfYWt5D+nR5mHz6MDeFtNEtlVkzs4kur51Hc/emoX4KJNSAaRvK6uI
9OSedOwBF5L40Qt4uGtwFL+5BLrNFnsYTTcNNC7M8SLPFAu4UVWiHq/b/FsTFPZWtVEujiveivgT
qzShWCJnLMmDGhSroQnMtVvoRHHTBUm+d8bHyVt2RB5KeCHXRwJjKo6GXs+rVz2G5Y18xpHf/+gD
Y/u5qLQ9laoRHhCe/PT68HuUhN4uiDVvnwYKsS1eh1klY75F86sVT2JnL2gGtxkPSV3ytyLe6cYX
4O2WP6Fl+1DCRNxGyB6kAejzSnvpDO2bp+mur4IIW5tdQLRTcfzaIEGkTgB/hrBb9QO/HqIEOYa3
LZ7BaIaoD56n4r1EntDX5wgCEImIDaBnB+Ip2mVrMh2bYehYl1WR3I3AFv2oaM8d4fiQiP1fqZVr
AAaNdhMWWrVFDTTzBxOAKcJZK0TtATrFn5rdzd/bqtthnn5oZuveKGv1zmvAtrI49RsvrnNfi6ff
Qfe9zrF+4d33Fz48fBbNJxLnu8TL3/sMMIledlBxiycdtJo/1GXh68p7mKcrq65YVqoW7+PI/C7y
D0SHtwafTO7h2D06zS+VbcLaMt9gA1RHIMe8neA06ZtJT8hAUYaVPucCgJX1TY/1GcA3e0ovLqIV
HT4hk27KnAV2ynC6rcr0Etsgq+eQvJ2VYpA2Ft0OtOh3Zcjzly74XXkpgcS6eVWIjrJPmC/lSAAp
ixe121GweMzOWtX0C3hM/pK5QhKW8AIQyeGXSML6ok0GTszipet77dVwjj0IypUSRC8avJB1gbIB
op72EvE0D0WdX8x5PBZogD7NaXYZWgxnNSgymznln0Git9/F4EmPcXjwqnbj6Di3B0WNP6c5PHZa
XLP5bKtdbKN43vfdA9CPtVlPAyhk86gVruKriE6CtOuenbkgYTkV87oL8voYJcOh7sDmIrVEahb4
utKp+2GAY1aYOcBXcF14ZpHtjx38G0vSRG2HVXWPJVwc2BfXAeaMZWfUVfau7eKjl8fqygYBGSG9
sJ9neAwmjzhfC3LtyGu5uxo6ZBGroEZHk+1W1U6gONQjMoTww6sq1jfVVDXHLsW1CWVTTit4b8L/
o23WVSrywu53jdodipJAF+hIuspZNNl8nSDEoDRBJzMb52EH2SOH7WzWftuaIzoac3OMvFjfWp16
r+pldQRIPvMLi128Gnk/Xjfo+qELPP1irbKhyczeYxMtVlbsDHxWv/Bo64gr5OEqKB0McIX71xNm
sp+Jywvc5FSxn+s/0El8joLO18npHUK4qhsn6X+WDf+eyJsfStPGPaTEOIYMfJEvDj29d1+LNMa8
ZAv6NXrJ47naiA4gct39yhw0SwDqOginleVmVmL3vq+DQza7ynOAu0gwxXea0b3mFsqPKJd8trlQ
Nk7Q8M9DVR71n/6s2lFPCp9EtdYUz03cfwtrs0VGPbZ3qU1CpRy6bdDX+Yr7Te+ybNx5MR9IVqLZ
omdWf64KPixNRC/ZQF5fr3h1CaJdmmTbmYDy3o6aU5YVSPukxetQqqtoMaaccelbCQybyWim27YI
TnWJqkTKj1HV+ocy0D5i3SFU09R3Ku8bq27u+w3MReuo6EpEzD41DyJC5KJuq9+RVhS+iX6gWv9G
pSfxRzMZV1Uj1l4QPra5oe2xB6nDzlrXlV84zbMqorfKVGOkWkdefd3sEjt2uK2NAXOTEGxq7WUH
XWOTkLrpR1t7s9+l7rRymlPZCt+1J9uPvFz3nax0twXpnksHZLEOm/aSWx3RXORIUHKGh9VGKoL4
TfdKTD9Bp9X6MIoQRhYhp/tI9faDQPPEbY6FMv3yHPSvLO/TGrKn1DKGQ07myY8j0sUszuMKLcvZ
L3TPXRGGHve8eQmya6jZiKy6S4aWZ7A7mluc+3S/U8ZhbQjtDUL3CHa1PpmT662Tsse4L4WcGg3J
nTz0kZXckR29E1ltQx22M2C8/bObQrAgsoQUqeJ3bf07Maw3a5h+1npLDiw2T4Cx70pYiCjWorFp
oxmNDsJ7gzgvMrfiBU8j6zKy3PttLep9GTbZQzaBw1Pi7jHqZt/sMrHJ2NStdYhZiGIl2AtrA1ja
zF51WpNtKj0yEARy032dueEJT8wAtR8jvvt/bJ3XcqtKm4aviCpyOAWhbNmybK+19gm10qbJqYlX
Pw/4n/HU1JxQ6gbJsiQ6vN8bFq+wThErtbNIMu2cjgYKzaRcLlWajceSBJYr1HDjoAkxPw1JEbOY
RdYKPabZDyOp7NSatLBOM+elkHESxu1T0yPrMYVNMZX0ebwzWBKXDSHrCf6zwcqCDGSmUjc3ocRb
QlhvtuGRVb6I5r3rjoNiE3ZWpu67pGgftI7VE/WVEHDSQwMyZvJgyedSvy0NOyetGarvSkNN1Mvk
dKot09ohee18yXD5fbJQ+iToWr4jK5aQk+E+wFPFVLTHzZkJjFh3pFrfJ7vv/SQT6vcqsQjvAxf5
HmOI4jOsj9/B09mwZc3wXfOiwS9gSX33LKyQrMVtv8cVQwQm6s13JGQTiT5YvMWKcSbtXL9hfu8B
SDjRbmumYtFvpYKKaEq+LzKrA3RJJpzuWO4bc2KSNc1zYrMnjmJzuEkSJG4d/+tlcts9hDP2ykxA
u9orkFrmjvXEWhtEyXtRllZ5kxkf2WgGg827xGIoI0doGv1awRSmj40VBcXNB2oUtN+Y+G57MrXA
hjK+V1WlI7Wx++kOOSVmvEHQ+FcPajrzfsBPBJPu2g6I4jX8QTPy58YaHX8WmRFmQMC+YQ0Hvcq8
+8Tst1/q25A187Hv0ui28L8oqX2Fs/ieJ5F4AUjtfTypmLJaRX0mhwlHv3J5sc2ZCbtq5wAgAXYd
sUEUptjJqkPaB4gZ5N5wrSDuyzRAEZ8922NfnbxFc8/4yhMAWS//VH21JwJ9OTREgodz7X1ADt71
7ZgifOH+jxYYv3PjCv4VG26IOyIaga3t2GGUJbEf5QCtXYsPjuDhPk2RDIkIjy9tzF9sJbvp69Ad
5wBXdtG3u57gAgUfNiZugfABQIAgiMgKeq9wfLWoKEQyPcg0sl/H2gNUt4p91xu1P1aAGpUXu7uM
9Gm/o7Icdklt72a3Hc4YddhPqdBSfnQLvIUOuEwzGVBLltB4p6bX0mgg6RrXGWu6cLDm9IK2ozmw
8Ld4Z8/4pjVHDccMoXTRRXKrYg5V/zadpScFWljHASuaJEmBkGdHC6WMqkMVizww0/fO1pqXeJ50
H0TtH0ZvKsyjmM94eA7zUPtJFyvPdt31t8meFL+kXP/UiRFn2CThH1e9c0LuX1kB82SyfQHthtzQ
Q/ypWhwoS6uODo6mEYuF4b5PIoaratkNeeOen8R0kx3VRjLcvXMcuWVQFO4TKVKHIVZyf3DVZxNA
JzTsefY1qZylV70LYTvXUip/24kvarI048msmzLs5uxPZ8DfaUk02mX9S9W36TUfxslX0tnxJyLO
JPM+rhBMK6pdnAvVjMI5IrpUDCil+ygi8RnrDuEof83JHC843RuHqU6CpJ+soBP8TvpaL86KGJCA
GgCj81Sd3HkgltCtmiueYze1ZUtlQBUxyGPXyfuDLMuKTBT2pZ084iQnFk9aO3QHRLZhMmGE6jZi
ORZW3kGtrN9kV90V3EMD0n26g9N1PzSR64HRaiZ3WM7N52G73U+o5LAadmMiU1dMtMfRPiSLhhV8
rM07ld1H7SXijEZJpXq1/NN1Blw5lgU7bgqM8mZG5WWaiD7tvR95VJq+dAawDmyappxgms7G2FZO
twmSIZ5F3T534w8Hs5pw8vQ6SEUeLlNssxke+ICGQeztOFJD4eQfpJFOuwbILCTvQQ3zBDZhpcQY
rej1tZzww+oipqjCNg3fwRJur6SDE8gilYGIkgMYXH7OyP2wVd2+sMa/zqklyVBKXwxNUw41N5If
zS85BI6xSMW9Yz8bWxSaiWhgzkdXIpuOHava6qz02dnVRjwditrWdikEG1+4ZFmkz7GYLJY33RAU
MCR3lpPdE09cbMttQ0k+B3XrQt0PyPGOi6N6KH4xOWEMR0ozZMW+J3Vq6e0KO6+UIDjCnPbRrIad
47Y+cuV8T4gCI0kk4hCXpx8a2TNh03fjQyuAhQrUN42ukzPseVEgDYy/miiddiTPP/iqXDAW9yfw
Z06IADF7s7FzcjgyMaAcbH2nJU6xxdBOjwpoPpP4SMBn0LkGCtxASO2yDQaWFPvGIj6pwQkCdngl
X5v8CouVQqBHzb+dYNDnkzn7KitpsyeXmPHnFzYL40Wk+V2JmiUYVC16Ep3xwzapwy9DfU77TJyw
yjd9U4HOVVHNqJ2Lwy4T6ellIO9SIwI7aBoNR6QqQjoXwVPKurPUS0heU46nY9z4EQarB1VhzzI0
Vvt5sBZYEGZVkMtqW/fIy5Y9Gk2S+DIEqf2isFOfihQigNectHTsz9MohvP26OsQ22Z/LlKoU2hq
mKkd4Hb47Ye5zN0DX259NnK1PtvgXXu5VLeZpJEzlkjLOS3YtHnokoLt1VxJMaDPp0NDgREbmgvo
hesD9d+E5rXnrCk/WrcAQCnNsT0uScEW2UPV7OYzmSj9fB6NniAlB0/6ytYKnJQt3Fn00jwNyprG
XR+meSnPzCIlm6ApCq2++rATWAFyiCteH6ilszCxNqtASaqEvZQbnbcDy1fWoUl2s4Dd95Gituel
b/HLGq1Dy3B4btUM7mLCstRv2uotzeTvTpb952e1Pdo+pmSxCF6ao8XF+aUXh0grSna07DO2R+7a
XHPB+b53bV1OvGkO9hSNZzt+R9RUM9CFGjlj7C6oynpO+mGUcakFndpkJykXCu7LThuzu6Z4aVhO
/GMU3yxsKHGCYAXfdVEUMEitb6B5HqrulikMF1joBkk2R4WfqBF+5HlzHLsGY4WSSPY0OY0SXaLC
Yg0a7GSct3eAmQd1YWd5p2xXE5ZnuEuwPcTPv2b7Gxl+IiFRYhWC/PutKj22VqMJXkMa7hmig34W
aMyD2kHH1vxyl/wXuIvLJxvhITfolsvumDYBvP4kEnHavqtan6pzux625nYwMfPgZ75+lf/f6ai2
//fVo+N1+3kUgIvlQavHoBnsH2xO+qAzcYULbcXEYKTMjkNTeBR1uCCu5Xmp3JSkptlvvRZ+pnAa
KHccBhh/+/mPINCOCuCkKfIa5X1yypWCLKnnvsaav0+GexnV14xx4ExED/HMdfETO7kYoLxz/aLv
lfOiP3cEUwGHK27oZK3iQ4ymnBCny2vUFCVj91LstTG+O1TFouKROMN7q7rGYVhhAtWyivMUYxPZ
tvpl1sjVPCBEcB59yz3sDS58yaJ68zYZJNlnZYyQchhPSmVn3DrufBMzhmyWo3SsmsAZPcwbmiE/
Y1xOKJBUWFYhxrrw0ZzwglEsf6Hq7CsTJC3X0P3Mi80HjkdlXWdnr1r+8GUTjglp9WSOpeu7eip3
CSUyfZTebRSLcQBUrlGNBSlbiJ3VdtWzWiBqHNhGBSLHXLzP4+rZSqk4Y2RFYlh5QGi/7KjCeFyF
4bMx4WxLwKbuLtl3WP/tJSpTM4jw1th1ytJcM4wzDK1SPmqG2b0zte4pJxT17inslBdrkb+nTByc
RR4GyDIPxxHVgVugPEbg6B9VGeGYkCo/+8isA+xpBxijIr8pKvuezhvCOk/Ez7hO3kGSgsqZzB9D
LO4Yojp/CwGexrygl4r9nEcsX8o4bfxWJTPa7OxfIPMuWABjlKPK/ghY8kppEI1L3yC0Ai3ZVXGX
nXSFmqZTmMsRF9PlsFA62MHSNHaLIruQ5eOuqsf0oDYr3uGBSJUgrVL09g1mP1npYngl2uJupFXy
I1JqGyU4xQT9kdVqtYpXklA17OW1G9UfstO+l6NscCdHMEm1nzoMQZGpm3r4AI3lDs/l7C7SrEDc
ms0MUqGci/zSFPV4sVb0bobqOxptc/SGVnlX5zQUngGkimJvF/V5OMVp/A5T8Jcg5fbJbHXlzVAt
hew+dQzdvoDZaFXJPm8n90cLft16Ltz6LpovAJ/xLjexUxqoIB+JA9u5xEj97LzRCJzM0Z7ZARin
tk66Q4f27JGYEtU7lfC/LfbBlpf+aWd+MEAsxt2r8noNPjSPnjGIu9FEQBuKKH/n9V9sBRJqpEnt
L63tPWAbR/s4cRAMNwsBv0u2PAMx/Jl1eVpmIR9jJ917j7FFUsJnngemBZzAGY62+nfOmz1vNe+M
Wlruf7U/T29Xbp1beztsl389+6vv/32J7bS9RNs4j1mZciKig8AdJWFW+XxYjRqL6LW9PdrmmyFR
uWhr/6+HX+e/Lt/6tsP/6dteZ+ubNVnuDLWefPZ2Od5vZVkzqa4PVYclDHDqf/cag8mCYD2fK1B2
Q8Kg/9P+fOrnUcyUARVL2ceZaM7boV6n2dGsMB/b2mY3/3cb92pWkUN6rWY9frU0ldvBLYwAElH8
uvXVhc3onprjYevbDiradDUZo+tnV2FnLzHD2NeTJLHxJxM3/8++7UTZLS31ndXreH3xz75U6XxN
G9TTVx87ToKobOO5MnMtTNw6Plg1VuOV0lg3tTbVW1R4CVPfJH+2rvZRQER+6KoynZdIFKFN+um9
mhe2T/Hs41dX/UhgXBxS0uePFEZQLaNOJOF7p+nesBvaHCwlKp/sauiuZpofXObYS2sT9cwvNj+h
HDtkbPkvJZatB8xd3ss2d9aAEzVU2HYxrMT20yinlBW++pRN8owZSnHxRtaeDZubIyyqJTQ8zSZx
scA/rlp+CgfbST5o7wGg/1TKVv2B31q5E6NdhuqivVBu7tli9tg0VtkUdLgbHsy2otKjYsik6Qjl
WHrvsmFQ3xtnhDAqs1VNAZKUE05L/m1sfE/rP0bXd+yUITT2sfWxjGa9K9DOveYJJgX1VP0CyydH
ae1qY72/eXlx2lrbAaFwvO+Qfu+267c+2evvnjW01601JNVChWl6knL24KlJsauKbHwtRVQig03G
UCFe43XrSyoWu5CjblvL6xuM0JviLzY0/7lgmbCqBpWEg7K+xnYo9H+T0RL37WW8mhwPldx0/+uC
oSfuwVTa/LT1Ndy3V6lEN6+jhj8TlYF690VbCvVVIfBg77jxCk8wbG99sZXci5IK6tZlVcNyEXn1
exvXt65kXOZArTX9sDXTuateZ1Dxz1cos72iQ1TaOK8byRU66Etap84x7RhfsWz5b9Lt5yUdyT+m
Fn376v+/1wHxl9AhDX2/vd7XhYOWPCaqcexsijHAwal6wjLQPBnT6p/TJJO/9W2HoVKrJ7ke4lSB
zqnPy+r5hDTnf058Xaxli3OsdfXlq2t7NOdR9fTV56bFX9VrWf20iee7bZc+VTolYzEl/3n01Wcr
EhJB6523KxQqTJ+XlXGTHxUdMozUcR1Pa5MkRrWQ7zFAUBixZthvTY2kGdIQenTXjtW9iyhaST4r
VrhenIyiOKZCQKpem6Po69OUwDPBqom9l7DfDS+H31aZIMxr06SoftQ7mPty7O33qWzHI4F3zW47
m09ddpRtPe9iE638IG3nHLUsSuwMdE5VNIFJWm6/OUPJFswTH1vLKrTssdYJtlbiRvabYVq4JMni
vnVVfcxqoqiX69aEMWUGBMj/aPB52OkTyVFWQjKT0idKaHme+6axNDqqJYu6rVlh9YL/Gouc7WKD
4eIFBcNlOxnB6Hj7pvOzHoJxNriv6vpFXV80kyx3peeV1+3CxtNY0809saykpvtb38jME4oOFyqP
/b2X1AMiGqa4aZvYtrnJ1Z0IuHPdXskBuUhg2PpydPJuT0hQDvczTg4lbiFv8Xiv67bYe0qT7fNx
9b0c7QcggUXxV+vDClbWu5INoFO5+o04G2b3uSzeLW2aWeczyhEak7MWN5zLkiB3xkc0fx+UiWKL
F31gB00Ex4T5s9ebh63V1GP75hgnRscktJfm4MAKOju67iHfyrCiLiPx3k0gWXlDSQoZjX7UytgJ
BDWBFeVzggGmS5jkZr8HxlqxMZflfPGYe6MMTL2Ij56+w3zUfbHXPJjtoOdHw1SejbL91usKOaBu
Mz/zprHhqCbw6py9i2Igi0wpHgexXSM11PEQxDWr+inL4SWKGvWNGPWNceO3phc9CnCtrGGtrioN
n8+swS5aD9sjsa4x7Mp8iss4/+zSpig5K8bwmnb579p2jWNHjMVNWPjDzSxxL0VTfGft3f12TXEb
pkL7S8wGaXKdxWbpuZsXnwV5SQ1bSugSFtGCmCt/i1f+tShbPyYb491Mu1MCkfe3VmAMp7zkxJi8
6nZ1wZm33FcaOG2ppGUIgaWm6J18Y9HXHAYXIYOQnsCfPpMv5lC1AAF28rsVP9V4sQ9ep63s/NLd
zSoYYUns4B6rcEBbFWasvej3JR3Lt7FPV3VhLs5bM2/wG4U0cUV5b79E/Uwdqh8btBrG9JK05qov
S7s9rOD02DV4hFhKeSRrlhCH3G6PgH5taK6ycnbmxitLf/78Qg2SAsUOElSYKhT6KWrlpHHJBPDG
9k39TuT5a7wwAhkMtfs40qunMS1hfSla/a47Es/aorxb7Nbeh8XV7rLT99s5rE+9S+9Brp7sPz2D
87spHO9BtJdvE5HxPljG/FiUyN/OTRjBgTWrwdZS8Vt8bQaQ+/V5A8Xi11Ivw62FH3D92nnZXkS1
RcRfo9zB9w/bud6z1LtDnONnqzabuxyXk6lmKrYW+jFr8uVWrAepjpcllTpwDa2674b94Co2Xka6
fZt0zWHPOxc+iA6eAVunsZ5JLeaYeS4uhd7aN3XUOBvNcgnNhMjQz/Z2ajtQwCTmabhtjc+XKprO
oqhaAaMWoziOQwEs2QnSml2rFQiGcA7bmtX6BygC2Dx7pT1TtYBORHOSOlcvrrqcejG/fTa3M1pb
D+fEym5FPnw3q7Q6FSBet2Fo/nPAAdMJCbVugv9zYlS96UnnrXxdKw1HM/xu0hofAjnWIuurJBIw
aNJTDANIz3w2MnfaiwExpZar8TN3EiIBe1jm65phtPVt17lEAz1vTbcxX1DcgTKsz//qX5oO+6LW
VvBljFuWcpG2E3MkUJxyKFNZQjBGYjnmNUXktS8xGT0xAoqhc9jyrbDK9zpqxG1red4crdTKks0u
J0eZKgdltFM20mX/ptql/mST+wFjREJ64YoGWiqb48fWEC01Jvzql+vW1CRUDsR4+WFr1nOZnqLR
gzm8PhMbz+J5GZPPP7x12dYcJG0ev24tqxiBWEc8UbZmMqZTaJsrEL0+XdhWfUaLYftbM9cd66VF
gru1tvcnY/2Y20X7sr33YuV5TVaqnLYrmpVYNOtaHW7NWqgLP82StJvtvdkFNkgpRlBra3u1JBpe
8hqIl8IypTVLK9VAabr2bFMsAEieG8Zqs+qOqk1lKLa1/N2ZSM5L49j5CYH40vKIQGzup85a/gW3
+JhBQn/UPXIRivLiUeLr5pMrW/kD+5UbDI78WFd2dJbGIsjnU5IjdcjyWGHi+awX6UeOPdsfwm8J
GRTTh+PWf8qisv3KzKazVif2s5vCvgH7Sf6cKMR3IPhsDLTYTW/5VKYwceL4Qon0kE7Lm72Uho8d
J/SNOref5NJXi180Gj9v7tQhL563g2Lb+TNoKBbZ0U8Hh8dgyFCgu2NDPS1uBghXUM/R0Kl4bPao
WDw5XSDLL6e2a37VXa4QA1zMb1bf8LObXrSo1T/IXftdLi5BkBnO3XW0F7b42/RF9pykCb61uaPs
kemrH7WVaixa5V5zdftd2AdKYvk3Y1nGvaEkaegq+SVWvN8s19Wz2SZ/zaT61U/CpLzTOEcNxihV
NpfgLIzGpjbNcWBC/OAJI/tnpEiUz5YLFamhWOlwY2fN5O10QXmpgQjwWlUHEPmUkp/Yz7JMCX/B
nZgqgfatWWLvaHlUPiG+52EjsMc0HchKI1z4rhuiq/WPi+r7Npbaq6F2Z4TojU8VKt6rFYiYhd0l
wMsE3quyNm8d43ma/tFJPDHulbTd41z02B9OEJTbAJxROWoKdTU0Tc0e7byOPUhknH9D9VBvOQjY
Dn8le1fapW/gVnliesRi045/NIXbPhadSZsu/dmhcA+52xEgphwUcxLXyUt/zyWJ79OIdy457/8u
yGBqqXtEkcddYA1C3ineagerscQ5tkpQ+aR2d3GpGh8wP38RCl3/a+KCSS3ob9L3BGo7ArC+qjGH
GGXvq5jUER4cj69qpSUvDSyVrbUdGktqe4TzgGPrFdshqnWYLpN3iRCrvGKjokH7S49wI8KULIbn
QTPVx0xpNfR0at1b08JI8VakeMGvJwfYhY/RQIw92cN16zJQHxycxG52nZtpD28wJCxPCERra+vS
DAvDN5ln5+0J6+xzMpiZWbskx0qLVrfPun/MEZRWM6nvW4tMqjjM3YgInfXkxM6GerU8by1P1/pH
ouQwBBws6bc+nYyQ0+CVNkxenrAdWJTsuTWKl+0JsavMYdZkKmwErmBVnb70OtWH9dWU9TCNAH8K
ooHTdgVQ93iOKlygvl4ydvMz5qvZ53sukrEKEm9+zClwx2xp+qOLiEYrW3HOC8FMV8n0X1va+Eqz
dnp1hP2aj39qbzHewDSD2bAmoklK462e6t8iw2hiOwdEqwaYU3pHGKPmm62RZ6gM3hhu15aGHp8b
YmqC7eyoUulRu8Q6ROYL830NGaadCyJCWUEgRUtetwPmKFXYZFEVZv/Tp89J4ceNh3m3rSevczzB
8oo8vL/NQy4S4+FWvfHIFoVBH07LaWumiteftAV6yHaJNtrGgwlsdork8/qyo4w84dJ6tNenN3G7
h+4eYYiOtq1Reud1O2Rpx2jXjdPJiVPnVeKNfptSBZm5DgGtMmPU0STSHLaLQQTFHS859jSRLANY
v13IBzSFEJv/83pt/29VKFGIsh9iFLEpr2jpdCLuuv6zufVJs921GvPZ1lLjrjosDQS7z6Ye8ayl
OEQQN563rslYKOf1qUqsRxM/tr55ic5ayY2xtVqpDEdptRVX8Ee3w2DPzzXkkKfPLlSQJFqNnm84
ZfLiuNzmEu8se9ZNn9oulWJjjF+3g6eKg1oZy21rTZHb3Qg5PVR6nmTB0q0ocNs4/na2Spjlc0sH
OuuydP/VZ3jZX09VmfSGurtrCdqyv06/t6ZOfd0O/I5w8BioVn/1Reb43ibqdMXRR30d4ii9tpr9
/euCjH0Kzhtdd/jqc4krk9Pni3bDiGEFNkKBNdnzVU/SFzl5xY05sCDWvTgPiCDOW4ugTFv1t4de
Ll41acrT/+rbnmZ11a9WRvFOq5sCkk/p3LeD24ISOggCUKjTV6sKJF1qMe24y9CoPto0qh9RVgOv
eWly2PqKpASrTKGYi7Kqg7mJCKROiui0XWwa7j9xhUuxYUL/qVXisHKG2TDuk/bRLvWrBCh8wu+1
fVQZJremUKJARQ5K1sN4cXpz4APgpIA+taOQClNKs9uHOrfpc5e6p+3k1kXOmAZ433knbR7r22xO
F7sVA9/naLx35lifvantYQXNcfHUxnVY1qGijvWu65x2p1nxAvEo6vamYjhPQ4ZEIx2ibI0fC8lx
+9YZUYUefrhG9fBkDTGO7YKaFLqEX1Gf7i2B4UFmsdOpWAF4tdYcp4TMabeEwdae1CFGOaEION3q
oO8ka5CgY/VReuQL6YW/wBIOiLtFSBoxm2/VPvgxqOtNOOiqMp5hTLxrrZMcYiYEAG4VSjok5WHQ
L+qC15zUFIPiAuokVznkk/7BvovBBvbCrjbUW9Hnp1lxlGvT18hjh9E9FQMCOMN4T7sxZfvnsk+G
7VkMwn0shaWdZyra4B0SMNGo/KKcJZopX52MHk8a0HrkRN3Oq4fMlwtzJJvhJ3W4a6LzXlYTvhkR
gz03JrrH2LiaXaruFYJR/Cr5WJbljYrQLpFava9s6V6GgjQYgAAefh3mEQd422gumJZ9g2ExkUIn
h33tCHJcdT26DeUfXkacsVsxfHyfx8AxDSq3laJdC9aqhTWpdyPnlcemWC4WhrOxgCRSKEQuZjqa
vDk7dtrYnts+akPiI8dd5zjxNXfbZadK/Vs8kR8AY6oP4wWJhrrUdwv6x73RzXclTZpjgVvjFZtE
eCXMKWHeOfJaVxUoiT6i31qiIG7m4QqR4Ni3GDLKNgvKtj54xeSdSmNuCCmHEGUPpvAN0rSCduiP
VrMyAuNeC82RKHcIwr+wavq5hokeTarkAZ/WEECH6wPc2UDw+N3YnQJdL5PyonHEJwG6Fl4S7Nh7
g9nesFHbqL+aTJ/R1ZntZYRocFJWwMPo7tuKWluX1SxR+Bn11EFygTFLmWEZkYxSfdeLn4Ot3PIc
nS/mKEGe3mEv/7u4RnOm/qYyE2Ytnmvqea4a7dVE4WHys6fca7djBv/GaQKjFMm1L5v4HE+sMAqN
+3cW5PLkfY3d3rj+eusCyMoZ8KRwkneCellgZmCodtO2B2HPv1xTda+TS8Q6UKAUQKGfZAey1agt
2c4pHgSJEDFiGq0ktKxqV6TkG0KAMhjT5E9X1GdgZPPIXD5kMFawt2r3fKD/tjkRMRMwPNUHQjlk
Y70AjOh+CrtsF6Xdw3M7NGZuR/qbalQn0TIOpooZLOPQBXUPJtCWL3iaqtchSbSrXA+OSWClgwgz
L32hx1Fo9jD1hKazQ1GcnrHX6sI4y9wAUtY+qeI/CpUHnBgSHIWAMn4P1lh/SGzNmbSPfUmMneOi
adJjaiDqhDzVY3n8FHcQeZY7OxIZUPdsavPWTnnhkwbwnqeq4M871kqh3s2Ii58nD4C91fuZqnD8
irEK06dsYChFag8P30yvE8xL8rThZgHGQhhX0fCYEvB6yeO97a3us83wJ3ajAoMyA3qjq+eQGMwS
4mF0EAtRjTqCeb/XkDLJvyOiwQTab9h50Pla2wF1dnyzlGqA0XQVqlUPQ7lXCGDRVAX7SPxi4jii
sFC7j7mZXydhd1egxiJY+hlTtEI+o15+BWnufAs/+ZM367BA9cg6ObZ7VqLBOytZ5J6tlafTpP3P
zvWudcIwa3YKw1jeNMcFhyUiVP8ZIaIemr7/h+wDA02wHYdKnc1PI1lFVwfwuFoFxHGuP3LHvcB/
mFllTxGf4PjPxK4ddCOGvpSmoW70kd9ViCiKtAGokLFJ1a22jo3bVL6V2fIAdb2CFOdZkG6YDPaI
mc9OSVFKr/Dcwjr2UVu9C8pTabssTQ/1LM3D0Dbe99x7Q8vUqzL6vdjtDs07c6m3UmSU34kxBKVV
xGd9islHbNRux07dOw4Qzw4WPFB4J5SklIjNW4/g3rEqQA/V3LFmfPIma3zJRzyKHFqYyWShNOO3
slDsy9ehGSvns2mz8j/ZLRIxYr5uVsTa0RsteIxuAdGz8bx9FEdeIDzc1zSGvoAts6+rMbdiZBqX
pU0pm7L6+JOXeljG2XxWF+ybMIq6a2n811oTopDqXMmB336M7M6YiNfDap5jlpN2Vc1W3sdBzjeZ
riM3La+O5b1NWOo2bX6oY0cVQe7wNcIJOymS/Uc/5Kw8rOQjy3V8Ds3qxTImez+VCfvv9RC5T4vX
o0OTWhp2/T13uuws2B6c88hJdkaFAAA1dnKxbPOuxwbqDW/iF0Xc4wjjCnwvDUelvS8EVALssTnr
V4MzrThuHDB7rUgjFYaWaFpr1hUMzP85KD31ogFv08ojLsMQWGpFNUyNqfAkMAt5DQ6252shQFn0
UI+IdSVwC40EYaAeGut4gI01x+PMjjPiuUAjVwylT/xQq0tnzi+qWCakHZG9m3ClCea1iU3BHAwm
X5aZuxDNHJGjK+mxnlw02EWeWV1gZBzHGUUKdKVbb/Z3RZL/VJppttMJ0VyCjTMnVgG/Bf8sdMa5
RFOwuLcp1zSWgn3x7FGaO6dd87FAN3onawO2YfVTjEn+rpZkwXjyj1tF/Lg3lMBZoYJ20dnp5Pyg
HM/VnrbDzBQGwcpTdtF2NR7gxKvV21GB7BnBFJjb0jxvL0Nq5VvSxuWpSGuG7Kl3dgR2Qw+hpAAJ
rlqCCse0xKls7gs7MBnynkYNSW8LUYD8tXGfdfw9LEeipxSA9Zgt4kNgBYf56H4mWm7nOBMC95Vv
BEF7l2l8u/j/5kqQD+2/7GvkRY7FoZ1apklYgZlDpLWaIRKS6Djb9uSIH1VZG9/+i7HzWpIU2dL1
E2GGFrehIyNlZZa8waqru9Ba8/Tzsei9ycnTfWxu3FwBEeA4Ln6BhDyKnOMnPQmsSzoon2YWARZ6
q3quzMV4IP6hdsYl9saQ3fqDF8/eNYysx5ittH2qI6vUqjnCfwaIcfvmmvp0r6Xx26gySw2rABnF
EMrwYtJU+ejaJA3XAwr0ZVWACLK6O9lseIPlKu1VOCKdfneDo70C23WRxlYmJgIm/bS24OrztG8O
RWp7z7AAnCd1eptB8D0bgBHsPGhOVZx8LRkYIF8ZAa0s2UyV5JzqGWO+MgOgqSjnpHNDxk9GCvzF
OuRBZ+yrsugvsCOKt86sm8sIW2QvST1xGvDGtYVfqNI8MFzm/7SdfdDL4M/JVqZzEafzDeGP534G
7G26dvIUIOXyFDRazc4wUphO76RHq7arcwkN3AhgZygJEnMZP29hargDUsFOyCZjEeycecyOzKKf
DNY56MUPWfbUhYDFfub2G6Zl7TVbMDPlgqsLQVhcTecpWnCjtTGpV4AR4YIklWDSoy+KYvjH+L9Z
ki/Vs+W1q+/KgPvqtdDpdlmREgrQs9FBTmt1FRz804Qj5MUK3+IGpID/OjZBegqg89qtAbdoGF8R
KkfdEM+7VVdDMEKCG8pMJgxu7KDkvQhuSEHnp5Akxz8mtwnuwGVZ85HBKr9EovJGWxVcsotEk5kV
JFhY/L2hLkD7uq2OglCpnKcFUshYFuBQD9w6aPB68HeJoi3rCOQGYLGO7Kp8d5T8kKgBDrl/mv0A
inm5cc1yRolt+ERbS9T5KFBFyRznbMouUjNyWu4MsojB38e3y0mklhaq0852svQgvzJBa5oNWITP
Fle/c9CoZ1EYcbw9JPfhCobzV7c8v9GMnEuOGrXsAUuQyP2XaMwUmS0tjO8kmWXVOSwVHf+Z5Tfl
4D4DvDMuckn5GTgvh1E1IE7SV0evLP+U49IxgGO+PMb1CUum4KVyn10XayGNbnljqXdnpFbwZAL0
sWJ/pTVAu2WHepzS8ajq9U/BA0swAKPuavh1rKciOZJVg40ZUeWk9PFuc5RN7xXnFarBjx7m4tFr
Qp6ojYToqU2aV3n2duI+Daz7nObaoFu3hgi9PYbubG8Vd6nD9K8N0WzbHhrYYR0IdRMc5HHJ05BY
icdnspOotAIr1H32lbudV/T5Hb6OHugziS4BRATahnKu8HqnbxmSGSACMGeshjECfReVox0cKUAi
u0Z+t0bntAcNZUcXud7YNKxRN4e4Tb7Oo34nd269S1BLd4WVTge513JXkrZg/t9qiK8sGAB5JnKE
xCRvbQ6SlsBIcQxpuhCIJqKPQ/dJHvzaNOXWbK1BSmpWPncVGPaD3Ar5kXpfc3/aoND3rKAzyrWq
P9rFNgS5y/X+mrnTzwCvjFPGaIBW96pVeQvTNjzlM0TnVp8+6UvXIZ/tLLad8xzMIIGx49up0DlR
wm3QE7KSvPh/LvzuN0gU2yvI7nqorzXXp4eaDA6lvaEfpAuQ73uH3PjFBpA1fkrh8q43d4VTvHtr
3oEqPt5Bg228IoI1OTcnI8y1+Ri74Q+ly9TjdofpBO90x4XSvXUuav+cYWJ5kt/S+9VTas/qCY3G
ft43WXjfDroCzGPph5bXWo6U2L/meV05IxwQJgdpCX2cnhjCMHVZGoI+Iu1kwrHems9Swa5mKpj6
fkCC7SIteOys4TLlFtOS6pg7A8ZH7gKu/Nfr2kV69UOwwl5uAFdYAClb25vjB1dfAIxGYdeLvA3d
29ItS0uS5JZXsPqz9EiWPjtH36kGMCvpsxMo9JFSX4LtbX3XRNeolM+VN1y8xtxLS1gPwVbgrHxp
GzYIpC9kwt6cUei+bm/41pYlT5LB0grVvj81gPTOoROdpMyUxi41tuM/NkFJy1OT2HqMpNfoh3JJ
fshbm21Z2fbfXQ+2cmzwp+Y1gCu3S4HHFCkgt94G4bx8OHQPommgM1Gd9BM+FOzTMy6QJz7YOsag
zlM+ty8OYwPmh/c6KxazWuCxnbzkgFKGurtZC1Z1HsuXfHC7k2nODCUaXT2oQcHaTY/ADAqP2Ul4
B1O+2EWa81Afgqh8cjAv3h68XFWS6+u0pSVzayYfDimGtL302A9KY5SgXrpriekJ9CUzhvMkd19O
UoBnnMCs0Ox6H1r9Xt4SWO3kSvRd7uAa33ILESWZt0y4Bh8h1X23hUsRcsO6WEmvrINDDYkXfMOY
6J+jHrg7MiZHuccSyGOPl+EJQrnMkaf0j3zS77zYyE7qPN4Ss0SgzOsu0slo9NotnN0S9dxDWATr
F8Bo/4SUn13lhPLkJUZP3y5sGDsa/pwH7xl7OXfFLPuJ/erjeXbKpUVsnYGqqc6V47bfp7ejdugn
iPfbXSwzh540WT4zmZtZB9+CLiSkEngB38AlG4zEPeRHpQp7a1BODHRRRs06rjpmMtgCr1udJ9e5
TgBz2M89Q49Eoziy9xmOYevoap1FRVpQsOema2snDJf6sTYS4yTnl9/l29F4bfWn2cjbk2oaL/JU
t0crsbzrfsXGFO3GokDpHwr53xO0reNQ5Nsv6XVgx/S0xJGG6QMY/6OW2Tns/DYfHhBkNy9A06o7
Ye0MUVfd0RZ+l2GWrc9XnsTWx2wPhg/0Xyn0THPy6oMFQRpZDMfA4aTgJXDpwQ8oBB5Lbpk8GWnW
gcraowU82C/wDflvZy4Vth59e5Jrg176++0mbKUSkyr//1MxVhthLz1sXb38GEmuY/EtLbE1c46w
/WBAizCDDHSVzr6oeCxKFbnsOuSSKA6bvGprlH3tv2H164dSfue7UcZ6bJm7e2AB92wIYo/Bh17G
r2yOsHQtr8lcIAezDybzB1orrCeHfXIpmjBUj1J9jfrLFzQCDNIF6TqOk5YqI7ot2PKmOWPLQUMp
UgMmtgzC5O9swYqSlPS7sez668t5hInzMBbouvXEG+DpJ5tdqnmPXm/BJtQfrvwQs77TXV29yrBM
BnUSk2A99TIslCQbQWheBxBAtspSZUtKbAu2x7jlbdf4cGyUf+4Q6qAPo8+UjhMJN7BFkpY3jzue
MI1fytcfP5dasYuUQX03jJRHuLa8+WcA0f4qzTXSVQfQ9PIMwq5DckNayj9H5ei1qwKU01zcMj18
pIIEMEW2KdwHTogQPKR0K9jmgFIgwVZPkoP/a9Dq/Lr++qUlr2SP7Z1ZxzNrY5ZcT8879k/++95J
bK0l0Y9pOWg967taHy/w8ShFY2Ojtd+0GalZ6Ve20YMc+095WxUpXcfZEt0CeR5bUmJy3L+e9d10
RmpLxQ+X+qe8D2f9cKVg6fAxmqu7EEbf8orj4cxeRTWvc1V54SVgKQVyJjQiJu/LMtsWbHlzhico
9DvqVK1BdK0k3a2cfKv6rkSivhmAEGILfm3R8rLIe7K9LNtL9a9522Hy3km9f8r7v57Kn/OF3F/E
oP3Gg4tDG8PaZSwsH64tWGeyW/rdWsU/Vf+Qt84nltOuV5DzfKizXmFIvHtNGX6rnRfupWuQOajE
tm+09CFbUmLbgGyr/CHvQ1Lq+T2CAf0vrUYSISlsiHy8nOy9M7yVJrxGJVfSM0vZTKuzKjvpXvG6
de+AqaCNb2llXmjkkpaen7FQwIqSlVnuunTkB1Y776V7YPUfSdYGZeC/6Wprp2GrrCFI71KUMyRM
xN8O/9Tdbk3BkUn/VmdrBlveh+YiSSkdgyZlycKF6TWos3noHD2d9zL/TQAYsFyUjG9BO0Sn9Y2X
m7IFa7e6peV2/WtSCrZXV5IBCyl/d9+S/nAGyZuzBOyElvAabZ39OrBey+X5bEc2eJUwecuuFgsj
xrJC8m7muFWTYyWQgcGWlNiHetKJbnnv/riUfDhk8CrlOBsPoAKfa6gUuAZIDVbKDQ0kx/LhKnHE
a1+l6/KzJMsucmfKpM+zy6w6uyZzrIu87NsTXd/9d4uZ74YKW1WJyeONip4VvbXSusiVO4ieGHGE
TIqOVvYweyXbMai5aNOjvKLrOqW0gHHW4+abvMh/r2rVanDEOputk4bNwTzPrgkSwbDEIa1JUDfs
Vu62tG8FCvpnobUrF91hZ7YwIKND3lY+LF0Lzqbu34SzbbEBEKlo18hdledSZ1CZ9Kp4K2N4JsIn
15cHPLeI7rTreuaH2y839d0jWqeu612XOYtE19c8YnNy9szpKHdZLrsF8gO2pNzYD3nrrE5KPpI5
t5pSvP0lPQz1vY213g4bQ6zigtz/0hXxeDYQAjzqMGZJQj1DgLS44jNJqaWzd2Y4yPQspZ4HzFNP
Eryb6uA10rKztpxDTersoQzqdie15i4bL8pcmge1zwDpDUOxayJedQm8zDX3tgfAUwNTdJ8m7kmN
Qis/IhmE4TIz+yOrkqCGJ+fa6EHzBCeLvWZEYyGeZw7uRbF6n/rj24Jo/xQgA/sJ/k19QDVuRJWD
pORlCB5lCdsT9YgKRGxX6afYc1AWNLuHKUYLwQG2cNLZ2z97lj8/p1XzC77jpTe18suYm7hqpf6P
vGRIXuMDf+cHKkjxrHnrvdn66bFaz86uH7DhoLWo4wzDLmjq+ms9g+llSl5+1tXU3qOoA7wqQrZL
LRZbAJOl5Dm3KvSbVPVQIRGMMlQJjhsjxupxXEpYSsJMYMBRIEy0c1PY5eM8JdWjxCTIisJB9yzP
ERZmEd4q4uBQVsgP+dPw3WTz7Nyqi5RfplYGdiQocRyWBeCd6zNzi4sY1WsVwqfhYySqomB4aLMC
TJDXDsyHm8K9A6nB9prHYnuL6tfUT9HzsAQQXaJnX01+IKupXCWrzDDpRncRVa4C4TPDYrfGCZ4b
1LCfVXZCn1NF0/bTOAbMICiIbQ9oVWpzL3MsRfGQ3U3D0D1qSec9zUtQZ8D2bNoW7GpqbAWhnqV7
rXRwRRvYnTEnzObGUUcXxv9rSqL5cU2B5kD516HNbcdXkeU9oTIT7auw3aF7ahwdzTIP09TkaLwB
pi8MzbyzHaDOwFq1g27rSbvDCh4ZDBzASy8s7yuodvfNEmxJ2uc5KVhDHZA2suGmlfpdPpupsddM
Q7uToJiC/2QWfaXsJw+WuxemLDYjavDW+wBGXXvsvydD/s1gKx1cOHR/3i0TPjPIRNAKRYVKTD//
xXbn1zBP9O9Tk4BWQBDnLRgzYNfoYD3NGnvJ1pRYt8rN+zu9j9tLmsbFI49Ag/Lfqp+aUaFxZan5
oBr9W41q0IMbJU+DXTVQX5X6U9yzceQg9niUpBSwFfoZ+fX8WI+7HuOO3bRUj7UUU74YLNdyHDvY
ZDkKtFv6jMO7g638h5PO5k1OVTem9uh44QVyGE6dGbJoJz441WH7BW2Q/A7DOVnPWxtz+9R07TFX
kbXZ+1gs90H2ilHhzKJ90TBXts0bRIvmE9zz/pGl46ukMNptP2FaBxkqGxFrWmpInmOUHw9K3DfV
RY8L10CA2tB+WLFYogoMunv00/r7emBZuUxRO5ECByWLKzKYCWg2boVuKu0ZsU1tL0m5PVmqLp8q
B0zYcn/scQToUi0Dvfhsj7/Xv5MmuX+2ixrO2XL/UJ0GkZdNHv70tJlxMFFOkagEVTDDcN/S0trG
FgnJd5lSLCUd5I7D8ARwBgRegM41a/U/0Q+lU9Lrb3UdhJfeHgI03sPqR1mepDwewvqU6qg2VbPi
sGCtuLiFsx54bYIouO+WYEjQPXEN//yuoO9T7GS+BL4dH6EwxLdyzPAwXAKJSZ7JLLuAFICiWqxF
DX6D/1JRDllrb0d3I+aA/5dDUncAX6Fq54+nabsCkduX8bFUWQ3cf/h1UlsuMhWl3tyn7cKjYNvR
tFoYsChSPkRLkCMw8SDJyfdRLIz8AfK6GrO4vhSXKsrlu62SxHDQu/Hh69hH5uDYZVUlLCsPT4xJ
Ue6cLxZQfJSlpPTDoZKUC7eojl4chMDXQ+Vq747IdPPYlQA0PhYsv2oqY8iOL3Nhf0uxJwW5NLvp
rZ2q9OaOEYATDeXNLmOfUWW34pgUofaqluFw7+r1H3moqa+DXaivelg/dnSwj+xNw3RBdJCvX2+g
/+XUrX6zgZZ8cTNOxWZO+ZCiZvAlqpSv8JGDJyk0y+DBL2L7WcpACh9TCHWf8qXmWH9JBs180/yo
+KwlV6nCNyd7VZsG+uVjWKfTfR9o6cO4BIj76cPOTGqidjPv6LNB4y1JqQPRlI0c3/1LTQbcS13W
LmEupV8yr0ZHWzPavSSNvhkuBq6ph9K0UMTf2VbXf8L0Cukia9SPEYTKL02PLYIKX++88Cu/AAUr
D3bmm5cRy8zn0h7fgNB0363y5+w27ldLcdu7rIyQTrL17nszA6RQHSt/RkQHLd2w/x04dvsdyJZ+
mGNcxO3Gf9MAn6Fh2w7gPYnFYXucsYaFL/yfLGiRfxd+yNMtB1RsNt+Xg1cf8WsrUZhzirdMsey7
Ju0mNLf74k2HMf0J6/edFCrA2N5AYHyFyas+SJbtN+wvuEN5luSImsRV86ZkL8k6ds3nmV06SckZ
u0F9UNF602FE34JpBpdQWKFxq9GKgRZd+6iw2fkDi+5xdwCLh6wn0rLHyh+cOynpW987mtpg0e5w
O5l9eh4EY6IvvVr1ezg+0Z0knUi1gSlE/U2SNkZE+EDq/r0kZ2X66fLNf5TU1GfP9Nf5sxGD7/HH
4BJGg/KSZq36EPnQiEMfu6ohr54B+hyRnehfSq/9nMStegOsMLzoesurEqMqXyXuvVSQfHQRT6VS
Z4+SJYGJylFkQ2CoOx3D1QL32MwOXqR6DB3tOTdfmqY4uZ1bYVhYH5ExL2/25BS3qIMst4gFlzdF
JWi6ykVmVp0OsYeLlm5HzVOoOViBT9YbCmHpd9WqvCO6meVFknB0gNTrxZfSHJGkNHqwBEs1rZ/8
HZp+oGryEXdltQUoXqXfQVFnZ+j4zkln7+O7bRm33FWsVzPMnIcysQBYLNXaSf1rAi155dOmPTCs
03AjIuYuwayl/p4VvAb87n/ytioSs5T2r6rXtfM/Ha+3AGA6O36qx7l5HJUKuHThIn0HqsvkS/RX
rvqfzXGwvzTOiD5Qrhf3WWjYKBtXKYi4Yf7aV+6LVB2N9L6ODO9b3eTqwa1j6yEtPQxY6hq1FHRh
P0NH+qUgfnWMi70LbOheLXmp3DH+2WkAxCzDbZ48swvuFNtJzlEaqq+oqtQ7Ob0zf1NLr/nVsW8E
jMiM0WGcjAtrtiWqu6X14tlojvO6OwhbavkuyeoCZVw0qu5L+tR7uwwPva/HdzXi5H8XrHWkuNxy
4ZEAfkbG/6DOgRofpDwE93gvZ4sdl0y7gk5YOeZ1TUqx7mnJeOLVjtaagaa/WGZinVV7gLu9ncJy
zJsNvPzOCS3lmGqFji3V4Fws8L5XvG6ae80wnZOdZNPzhI/LoW/V5jNvowr0x3V+MHZ+QZtH+d14
b+6QMCQdC+v08mq3hfkLTiJikSb9PK2PlzZLHEgqwXysq6p+jPW2vphGNdxFbmvh7uuX2BJ0DvpY
gFXp+GBm6iWyWH7vf4+D8XMSmcpfCkjL9UJZriEVV1h/TunwM1QU55tmNxlqx9r8GtpogzNECZ6g
ULvnbBEVVxU/vfVpbJ1ZDkifXKhAYJwbi/UzOjLbn8PvdMA/IB8qf+oBPsigkxhhMwhPAtf8K0MZ
We/6twBrjqb91HdgltEpbt68ljlh11faE7iNDngODkvwrpwDi2u+f9F1Aw+q0VkkDdQUtzity24S
c5yaLUAkEB66BFkX/Gs+ac7gveWp902bYuXB7D2Pe4B8bx2m9Z0kOwPludyJu6se9whTaYzLrl0J
1K1oXO9zACF9Vw2h+tBXpf85qufvuhXoj5KaFwS4o1tPUtXTnFukWf6zpMI+OLdpmX4yC93/7M/s
JRZW81oajvPZP49+5nyP+VSe21Ftz047BD8K/VwPtf2jBJGFZU5VX4ZgKL5hc7fvrcj9xDzyHpOH
4rH2FcTzA8gbXR9quzVvKYgKdpxx1l2YLOMZsaOJlwjhNSMy/hK7QwsxtdAJus9bhcaojUNld9Zp
wFLwsVsCGsZ0aPBGPkhSCtiwLR6bGbctLKtvgJ24ctBVoBswHN2xdlc8GktgI8V7cxXjIXeq+ROr
AN+6Mpp+TNEC9Gjhc6ADheReqn+L52H6MdaRtR+X/GjJ/9/1XSSXtvq+63Me4Gn7JnARfPvP+bf8
fzv//64v19WrAea2Zx7N3Ir3AxP2l3KY6hfdMfWzveQhl1G/SEHO5HfNkyoIRTYv5ZL34Vi+nMhZ
Kd451vkmSmAtbEuvatQTLSP7O0/FPtrLzdNWTQrH2PN2dQ3fICiflKy1IEzC+Rq1egiODu/6oUfH
5pCNWvEkwWjyvIr+i77Tmuqoh4l6H1QQ8eikJIFCu3rfLoEkbUOBdL+ms+rQM11D6/E/pZK/JeUI
yUPb7pZHANq2rPVMWzql05tH96nkdv3ssf9Akcz7nsBnolGV+dXz4ZLqo/Npsnvvp4EAHauF3vBk
uS6Gowl6K0WqRuy+wiaGeHxtSuVk6N78FUWG4dxxVhE8/QIt6yrXCDPgfH3VWg84YXuPfqex0bWc
G/OKJ5279hnciIXrgGGc9KYd7/Q6RLN78dURR53VXMcKC8i5TL6kQIIere6jC8gKJnrvXM3ULBHX
af2XzEmUFwSiu4N+8bARS+YZTRcD7RhEyB1zxxAEXkw81melyvozkz9k8Y3fldn+QGJk+BrFOMEn
Xds/RU2vXdS4za7+mJqPYaDjiaGU85c0TH8DOsx+c3CIHfydYpqoY2H9+4KfzNkYu+CxKprmpVgC
Q2V4GBbIJS4VDH2hIjVANqy2fNRSePFIJqvHwSu6R6kv1TB4OmIaOWGAhjhNsniyA5nHS7ZPXgLE
Oo74UqbPiA5hEGFhjGZ06njCB61+tIIuOVdQax6SDFKFMZrzveOCLIYdb9+cbIiuBVLGN8+MrCvL
HsWdN83DXVaN41VRo/KWGQXGPn4f3SeNj8TT4Lj3STnh9VqzSBJ1iX+K21bFgUGtT65XjBBdEV1G
AKp/Zn+iPKax0734qD2hGwx2kB4HNFDV969zh9UP5s7jW2Qhj9yZu74LWZQKCvVzwx70PhxV48vo
umh5o3v6Fe+ZfldF0/jg40OFBHWeHqopjFDCQj+ObxOEDz+d/0ga9+jjR/aN3esGXZto4drP0StY
0t+Rrc5/KInxBwu/0MutgIXywNVPWcvH2R/Mc7+cwY3x7wAHVmLxMDKhsidEOoGY/FGAS9Q786cH
1oApYDbc0EYdn+vE0Rc1/hnRtfrBs6YOKWTeAGZG5SVrNIRkEO8bH2PUWhiUj5fcVKI3X/GcR0eD
TStG8KHZQ7mz/OHSp8P0zbSZO2la8OYWvCnalBfIBqjjtwgA4DEoh/4iR+lxcq2NQbvLHW04sJZY
3MEIipmqLshgy8OQw293a5Y5IYgoVST2LtNeSiTzY8lWfcxEn5ALbOeRvKpy4aGxgbfPcAx8tMoW
K8dW6b50GFjejb6aIV/BLcnQ22bdcoDpsSRRtPOOU1vgc7kkdXOCtGRaxVWSflprO9iJ8Q6TB0hy
tsOkYAn0PMTvqTSn8jZ6SYWDBTEJtjoSkzycxqnd6ECUhhw01v/huBnBqBKC+v86tyTfXdrBR+DK
SGj3Lm87RK4/RuV8l6XfmikM3+hz/V0RO9ZV9+FW9LnxqnqOfzaGUNnPOY/Z8Yr42a6Ki6TkINPw
Xtsu8x4sS7kgXTQ/el0DpbDN26/96FQ7Y3CCn22gvEEo8v40Ne2Uu3QH6IDvAy3XIyogyttl8W8W
M55QB4n/qKI65rPTtN8Wu/t9YnXlA+vcNxUR9weIAtVDrlXhCTnTeZeYavWwFUgpA6y/65lY8hSt
s1e7L0BkcG5eziCHSMUt2dujs3OGmj3L/17kw6mVMYEvpPtfUjCqCGYuF9lOIMl0UC9sfsV3B3dQ
nPtuDDAgwjoUxxelD6GQ6M6ziZLjc2ovva9WgDAwQ3fNg+mLpVLqXhyWCh4cFeOSWEXqf00ueTh1
Dw/REkgeEEztiC8auyBL6VYg9SSvqtXsZA64AkiytY38GCELc+jiieX9qv4jgrjgFWr9XQsm6G99
OX1xSibt9dT4r/mc9wegYv2L3sWoYTpj9uQaiKrEiLg9TFY/XApQtSg4RmD2sa26WqmHJsjSiw+O
Gj3mqVqdMua6zypau6wYsHqdWrXCwnqRfebXhXvWvN2viY0CijWb5g88Rb/5TWr/Ki3/TmUhM0AJ
B15TUicMpT8XZWsj38ciAxsa3e9x8u79PC9+GU38UzFZpaa3BEAPasiyetywTKQWLCQ9szkbPvv1
0KBpzgRCSkcnLG9hBhVQSnMsPO/9fm52UhqnYYbnJZpyUjq1dvpYK+aPZDkTOx75U1pXr1IWmy5r
TggtMSaPnspWVR5jnISIB9YcPUlMAjULvs+6Wl23LInhhhoeYnx81qO2UtXJnHPMRtRO8pwmRG7S
beCdIg663+pt11GH7KExC/vOn3XqzjGuVDCRXsfEK9ki8tk80VLt5rmddlPhUcFZj7RzOiMVIwUS
jC6qQXtlqVMrylSdtmM0X/lVziXKdv89zbsqlhPDIZOTb2frsenY985UHtbzSrGfxlziXc3ZVpQ9
dljmwbA9iGDL6ZWhhiIIg/XdgVKwXlJ+YJip/skzzS9rniG/YLv45CU0Qd/p1GsTtod//E9b7b/P
q/2ZBeg2rL9huQsSe/djlx+3/iYpWS/aldlTjLArVPGz1brqrViqSQXfrFnmkaiUSDDJ7Zeo6XZI
Nwx/eOwIPSjdcGK0gZ3a2Dw0SVTtawwsggiqWdDkP62imdDQA9PYq1c79Oez43V/AcudDinCimr0
q9cTrCNNGz8KD30wb+iuYdr+WWe+d2LMdHORMI0qPTpo9rRI2Xq/bAWL7LjbKTUdOUKzJnL4rsca
Y4O7lVsnX5hnXiDhfTab3tv1vHboekxvtV8BLu4+a8HIyaD5oYidPPZqc+/E8C8rUE8s6BxTVrcK
U/8ZFsO9wq7nVGCJOCHBUC4bfoXCpkMC3/cCj5hpqpfcIkV7qdtEeVZjprwlfkbPlX8zGYtgL7dk
DWMPTSpNHtY8DROX3VwM2XU7KmAl75DVSC7hm6o8SwEctJ/tDOOqanuonPNrU702qTk8DwyEWqdG
Cz1nSj7MQEYQL4v5IcFnpcRkBYccbA+qzkHZoR13I1RT0wNvaKWPvTbiALYEU+q/1AM8/qy4OcFg
gfonKFgt3sMxG096gdaY5OUoMJxnXNZYMP1PXjczkEDSVD9XuOgVruU/ZUuAHIVXOtVzayPXlLbo
4oyMYZ7nJYhSo7y4kzPtJEkPYjzHqFFAGGrWrC2/sc2vkdUad5LlKpWOLtk4YxfaFEfJk8DQfZ1t
IjQbpcq7AhTzjKlZLyzZll6wvzsV+VUuLHl+OOxsrzUO7VSzY738SCmMEjW/WTYChEuWxbL6o+Mo
hyEI45eiPBYQgp9bTYte2DP/PUaVfx004wEh8vR+xKzqWQJ3RusfWSvrtOWlU59j4oYyf6IqsQKl
0TfwvO7uEiuxnlnst9Zju8g+zoWP+1HYNrhouUza/BSPodkq3fOaxiGpOtVFau7B+VIelpZ+WwbP
ceM+zR6jg36u2CuqOvPZ8xLlyYpuwZIwovjvYLTq7x2rlneTmS7TQvg+uP8BzNjqjQkqR+lM1ysn
ctTCxrsiesbwrnssi+mwtqi5jAKwxu0OVeTmqaiz4MVkkexFj4vX0g/Gm1STgCGZvsMWqLxIUupq
qKwfrArkuBwleTAqUigJyQNzuHHvqYH3nOaG94wu93xnGN2PwK9RCVnydSfrcZKKd37swvyXaihg
Xtm5Dx+kBiO/ZzXSjFs00/6KKWovSuDZz5BFnWccxKqjFrp4GYyz8ywFWou4p1qyOSNJKUAwxXys
UgaMOG8oKMeGLVvJhrHvI/rfpLfut7oha6eYmTXOOdWr+OROICaQswxfStgQB+xZkqPhoIy2d9rK
PxmegXI4+i0vSD1HL2bbwA01EtYPRtZDXSPFVGjxMpGAscuMWxZunvo8MtooA+zwFMxC/EWpz0d4
+O/YkkRf72ve4uWHt4YH/m6xVvExh76TGHbNGfvXd+3CEuoWCKPEJBgEKLkETGoBTkom0rXd2dPZ
8R5jBF+K6S1cgVcLzltl2F1/U/WZZZaWWexCfNgCxshQHSSdCeuhN7Ov5kI86hYmTb38BLyJYB7Z
wj+yKoTdUINkUQDd3TsJ9KodZwyO6kV/479RPfV+RYmOBkaTI/soxX0/wxCVaIzsDJL/Scw2B8L5
bNqhsrfeMXfCgiRBZyR2bbYQ5S6uxYi93JZVmTPaJ9gdwDCDvmAelclQoNh1f02d+aePWkRaVOcR
+6+Dpb0G+DreFV3/zeG23iLswE6tZv4IJ9M7jguqNuE0hXejx8mO8n+3uy0xeQLsYYVHM+BeKbik
3dROP9RJYF5ajNrubKMorzaThKSK652idufBtD+n/GvLGmHoQ+pQecI0Aa1mTO4iSD8r1iGuITEv
pLR8QVw7y8OSWIZow7FCFoTvbq/dNShbBJXNRpdRosSXpOP9uxsDRZn7ZnsNEoqOtleUzGe9nwW3
KrR+mVmoHA3rvhjq8a4J7WENDDMa73x9uXPZ9CPT9OoOym915+UVouMSzV2v144SFetViUmQOH4F
2slDDWPBzheLHUtpVBB0GHT8Y8MqPSe/RhlCAAtHdPmbEsgf3pJdZqAso+Gb6S8cpnnBKMrtKIRz
KtF2ZsErz5zpsD0ZaadbUmKeNmBvBYGXzrtAJ5DAWGB/W2B1ZnjuTOuWLNh7aQcSREtyYIvjNEfN
vWSVvoW5Q+AyGhFbg14cDWyl5/n2RfEp1Zoa91EjhwO2sMbWqNPpwzVB5AuSPPd00YeoTGwMJJBk
HKFCrEXK75oh5XDDGLLdzY3T44qixOPNcYuDgU1XW4zTLsiw1g3xpz6obsUsRlf9M2s/f3rp+KaV
i7Au4xF8YwsM56DST2ydH/WshzeaPGRFFe7QKGOjdC7DexsszEPgd3v225vdMGWPmcYnIvcq6+Ch
snpTq3ZPl1Gyhc7KYll1V+QGlqntrL7Avtcv84CDkO3iSet8bes2P5lswoBi73q8WJrgFLUYUeIE
rvQZ+yPABA98cOk04idT1+z99D9cndlyo8CWRb+ICIYkgVeBJlvyPL8QLg/McwIJX99Lvt1xI/ql
omzLsi1B5sl99lnbWoxtbChiYSZ7B/sfPN367IjyWLct+h2RRNkg3ru5I7NwKXfgl7Kty6Bfo8ZT
mvTmhs2RyeS0aaKBgYx0PAF+xU+S09I1TFqvSY6owixVCJQt283dJSNaObhwkShoTodra8/kG/tD
1IKoGHy0xkn/Dh4vjD8FRKXw/esUnJKlyMOMgK24zk24pkSUZhZy9WQCvnXIP18Izeym3zxmItvE
SRXq1fX3Mawbo1UHZae8CHDoMiF5pUXKrPgwC3wx80vgX6RLgiCpx4Zvj637srZYFuwYTx7rYu8Y
C4PABn7/cTb2VBRrSP/xg+I53foL8/utIQvYRNh0/JXaUzCb44NHw77JH57UwXIo/HsNAulAx9M8
YaYlPcMngcGseaNbpnSZmR8TgMF+4ptkbY0C5hRTT6nxq2KyZXp9vlxBdi7VuUzXH5cvhvXARtlx
yDa8+Kaxx6+ugo5kc4uG1jwR1rTM9BtTj8QcMxcRguipKQYScCVzYkxwRyVygiMYCl8LswyluiBF
YC1vtK1eY/aLCMrrhlxm8kErWjg+P0t2QQYTYp1CXDkLRC/3PHbGrkqG+H6BuL52/r+2JFUvMZPP
ZTJ2yucgOFtTdCkAJ+mk13jldm6QfhtwWDeNJpvY0utb0CFYIEBaxo9HRCJcIyc7OhZKXpCb9xAX
/NBZyihOp6fF8ncE4WIfSbFiGcKk28oJySi+is4ad2unx2hJy3Zn+C+pUdcbN6/ibV/W6DNTvXOl
0ZzWlCecFcpgZlm3ic4VaMrlOJqfnPzTMFi8aTv2j0NBVGtPXhd6/lYG7bulJvAsAJJ8h9BjNb3g
yHWAHeVpSIpntaEatMIV/uomIDB1oxZdbXIvPbjCMDcTyC6ZixdAYp3AJAnmq6Q+6syozklf8SGG
mtZ4sJzE5WvLaxJMn3HS9UCdmu98fVvtAvhamX5hzq2iwX4mQvF5wi9J1wVa6nwdgEy99DaUHv0I
rU0vo4dkhglYxvYv8g0IE/mez+5No2nal8FJ2DyssuazY1L9s6bn24nUYdUOp3gdCZCtlz3xvJJ0
2To9LP9Izkavfirq8cMaCZQ31XIncir/cb3gehuEQKLRafQJVugayOSIZxiwYcI1EfbNCBAs/5x4
kTZ9Syiw4RjHVlNkpcLqQrXntTej0kPwJ1Lg2ml3feXG92Qbqi2tnTzUnfcsdRU59chCYIChLcs3
Mu7LyApoeA+9yjbDUL3iF2XIUXGG1kVGXhLuTdkTJHzJicUZrbeDUb4A878HneZvhtdJQqDrsoK5
+/noZ/Z3YxTfVWZ/DZ1DWGAPmd/kDIXCva/ncdn5Fc2CzMLL7pf4iNIlebNQQXUF7G9emkcz7266
i1BVL5dG7I8zeEQvzPzCKVbZYRIbuHf9VhvyMu7c3k5pvskaiVpyMep2iT42FptChUdIAu+D9cKq
KZMwt459ld16GDE2bdncVEXzWznesevk55Bx8NLiLvXLKhJmecCogh4UK/Ja5pi5en++UqSZJaCq
ow4H+nZ0cog881RE0iCN3jbUsjHcWkexY3z5kI3SeMKInjlbQaiUrTy5X3T/RMwbbehK7FEB9u6K
kpnWz7U2d4JU752fSvzDeFYyl8vMaN4Cs8mvpjBJ/QtD7GFyUmjj5cuyqjKCP/OU9utXo+Wr3Sz3
kwztSnY7mejzCpqzkJDnBvInLSnPDRhrvxngDDY2HTUxHIs4xqYt93NmRH5G1v37krUfQVI+yXY8
aYmn0ZxfUlUeBjw4heaayNWwA8kGmmY6pYADMbQBRutLNypaTuBGHzk99ydUebc8dEMzI+IuMOPg
QwMNILsicT8WpT/Ipq42Xmk8Dz4gG5XZ70NVfM3g9JxOvzNf9oNtF1+ss1+n7DiK6mlhjDwszeah
HYGXZ3CYpgJHNa/HoyBEbN/QBsDz56AdDeueBiQwteGYjOM9mUZkCPro47PyfgYxgKZghyVjm6j3
WoD8BaC8McRM5KVZg20qT7aq7wvQPBtrnd2tCIK9lsHxvRoA9EEbOjbaVfD2C8zyC/aIlBxN0tiv
CcVobpgbxsLngU23uSPbGGUHVVi5X2alToU5v438Uhz9XjNMGJA+y5egN65Z+R4xl7WbcfR46ZMb
i2T6xrX3Kp8Puol3w2GY693Ay8Iiwcmf3qHe0NvLqP9nUMBee5OhUh0UeWrmQLCYDk5FA+tzdAr6
KfVuzrh7Zz/+KUsilAv8abXuX+WoTnag7ka/DMlzuG9V8uFWnBsZISO6YS7fPWbq4ZM2U0hrhpQH
QfTnyrVBRwBsfE3Z0FszFY3e+o6JwXjcC84Zx4DTclPdED3aUwdkJloVt8v4KhWi8lr6egOH57bM
9bDpPIiApsBw5FTJUyPLn1bpflOpco66YCQxkqHDPjWPkxk8eA5F5JJCzq6T6doZqLLbMf4YFffd
Oto7CczbG6azg3oHOaWIQNxJo6Qb2sWgRPFOgdx9hUGI0SlBQnPQDvvJ4UX2eBmJPFlZ0K0qGm0v
YODf9zdTPldR9ThUMKKmwjB3tgOzYeizBwLgVQzbng2OSvI++Db1OJ4sQGScxtyDH6snQyxgN4Px
QyhI44uR4XsZP/oh2CUTSNEhI6M4KIKoRCLoaXCUGOOj2jS4eSjCOpGHXYIiMJpmhWJdHKp18o+E
TL56GfAedvBxar8tRW28zNyeDXydPDsJoyFhboahmHO5dNmDxfITMZ2Eq4n8njXrTknW/BIymm6E
NdJWcp7jwSeopP5nQa7z154pCYtEsDjzyeesz2PSXUuKxUTVN1NA05B8EVBXZwaIXqi1X3yaFqGb
XLIibP21uJwACn/SN37AViOXqPDHS8Igu7kkQCof4Kh2r4XdcXfMoexX89adKk0xXhYb4VODyRLf
RpL9TujZ6tptLoQsV8N70/Oz28xby3Y1hRWhGZkH20GOd8as22NmFHdOQkFOJm1tu/XeQZnqunWm
oE2nPUPaziCrCEHoWabJP/hWsFMLPHup1XEHcNEYv4h+n1lTHGPpaJKBFd3Km6oFYwbiXmxK3LaH
1U36aICIGcx5mK/uuR8DvKnjj2tcEbV8yghmrRGhAT7ivSvaLaOMd/kkxM6su3cgC1djvUJ8bi6I
5o9OEFytA4th/SZ9boVHJYQHykck2HRmQt3ZZGAmsaDX/h7Tkks0pDeHuWS4Ry5Mhbif+QgCcpoX
MtulvRPO8mSb8tTl3IEpr3AhCJWgK/njevEUlQricLVNLbnPpP5Y9RXOmecSR+qGXJBuW1m8TkSJ
3zCJgW1k5bwumVVSy0WCd18NyHwXb1sIPeTNHq4NaycJPNoErvEoGrGbANxeFqlmAweVUagFA/X+
Qpcj/aNgYTOca9CB71Pq/LOlsexiewKWzAgpREOOp2UJ3o6K0A24+huD2QEKE2ITU+ZXqPFVlsJI
KpxfR6p6IzVyvws1iXUTCdEFL2ib95lv2lDlvKgg5XRjBFwlnmt/Irj8kKHcXk8FXWubxv1CVFFh
Ww8A+6oIqwwDlI4VmUXjXr5hm6ERR7ZNY98v9sKFS2tpffCsyacOyNsQ1NwAPUW95VYHjlpdGxlX
W9OLzVC2z3lZM44krwBjRmtD/TyrgFRfRIqNLNP9TOI41M71RmJhb8X3YgVfbbXmEUa2lst0vPfq
+d0b5i9Iood1WUJpWx+NzlxoyTOIXoYvYt278EnmOqQPYrbicSq8+3HwGcvIq/PkjzRQOpNGdvCe
u4pE+8p5itXDKExQ3TBESRAjccf04kin9bl0xUlYkls3UeQ50cfoTe+25dQxNfUcpZl5R+DIsz2R
ihmM9S5Jl4c0die8gN49DRUCXPIYZvP65gcPvjQwidgXFl+ldKhUToFNgQm+Lolyu4kWKLbEnG+m
fqTfkO6Ntj7X5TPYvIBmZ3zgmgz7NnW2Orc4iU0WD7WzemvY0gn9qyEB2Inoh3eBbPBgxHNSe9u5
M9+MsqTVMtr7WMPc0zFheCUYtM4bw2RSX2mH9d51jtQXQ11SYMzexqWq5PQ135rFkUrahTpcklKV
BaHVTJIfQx5CGRhhjDe37hwr9P38e/HSt5Q+5bKMVWhMsAHzwF6O3vLaiKzcxva+FDSka+ZQmUFN
tpIcmEaMb0WdXBRqTv5xzrsWyD5kQ6BX0lsoreTVGfucIdJFFs9as3u7pHrv2pmSY5KKNuFAezgl
JDrwAhjK321MRkaRtjcqSXcOQSK7YNHXbWH/Kw0GdtMc8vuFN9SpLxxJzzTEm52BR2XTccdvA8Pj
bBhwK83zcFMvuwAK8LIgt+Pn6qK4SKCzNYwFdkwilHS18oHZvzJGC8my7yYuT6ZnADXPW5KFYpfW
UzYcUgAbG0xL3qZv7O/ZATtVPlvSq/dJY314lnHwVo1+EuDmcdrvpgF1Cq/7G97MJxX1vOvs9GYF
OQzZtyhC0mChEKy3fUqE651mN+VWZOCw/sQSg/V7+iXf8iYOiFjOWKMsgs6ryXsJLH299MBI4MyR
Je/0t1MvPmveLJAo91kR2HvjErmctsupdE2o71k97rKMc5pJ7d+28wv3KDYQTPWX5VBu+2TZ8310
wccE8G16JFboubBsIyIBa//CIGm8mbsY99B3oF8733lF237yqpFqE2Oqu+I4I7qa0Ynrsgg4prJE
xQ4FL/cmJlu03q7HXvNuSvujs/BSVXgmEGwfGl68TT0790ZZIBkK522ib2kl8xSR/nPhqQTJKXXF
U7LKg1VSoIuEUD5WJyoASHucYX0bdms3OhiNIQkjWN0FaXLf/rDwxnR+ZiYrdTrdl4KTmuyZp8ln
YlGE+Zb2BDUsdkMe1PwEgLTc4eG6y73pRFuBQT+jvBFloiIOgaf5Qm5dnEfrM6n9T28cXgaTC7Nw
X8i+eLRlHYmEnEIigKGAEyS7XA09dwtjXTjED4Njvo3K/Wd4E7oyTrfBIbsuNxFjcvZ/b80cJiam
YzfeFB0ccBYAbHAXeLP1Hl8Or76RnFZIhSC1T4UtV4S74avt9K7zjJeSSOKNlzpzODcU3qaLmyHm
aqGKGesmYFRcmBtXlFdNrP7VghGKdFyBUmJ/6sdHrxTXTiWH0DZGaqoa+70JoFrnhhGJSz7vGFhb
RsGJos+br7RKD4Arrvos3ZmF+536PTpVTxeQJFWiFLO9vbQ3hSRQtO/KYzsRmTqa7RZX+GdhDdhF
bRK63WybFzSec4X/La4BB7tbfoXrMb31shqT8HyqDQu+k7TSDUOP8ew8xIoRijj+XWvjySZKSMsm
fTKKD5iJtbvaoZGYuLFm+2aBPRY5yvryRnW0g+yxmemsMwH4reLLi52WH4s1vRY1c9WkLUC/avib
s/lmKeZzk2PPi5NPSohPglXTjddMO7ddPsb2MpdnspEbVYAjcG1gj9u47ajNL0ql3tPFSyNnQZo1
M5sAeBs1If0IXBIpiqE+VSVxSo37UPmzoINuvK/JfDI7ENJBfbZZwoXn71XT+GE1A7mr1Tabs7es
7EX427ntl+uU/+K2xWtpN/cVtEblVSwusidtyVXg8a7Xet7G5MfjcmJW22qvmTN6tI0JczqTv0xZ
HJYZLGFKNmiem4h6Yz1xNeI5X4UTmfRUYXAlzILUc2iGatU5SYlZsVsT75oJyk8puo9yXW8nOF+0
1eSZO+RVFtDajDEK6gYPpp/s7T4PvXnEcGyQFpWvNwwvXUGtXfed62xd8AbsPxZ5lGXo29xd02pO
BzIdoOhjA9f+CGSdP6p1ggftId546Ckbh4qOq7g+O+XLKIqIANW7PlVv6UQL/HIJrgsRUxhLzF0i
uVCYn7hZy3iPIv4We+oG5fY2BpTPKYE5tLKztqQQXZeielSp/V5pKTjopZS1zFP5AZQnodgY6+zx
zyqQmIgyiMftgdPYI6Hab63Kvzj9PjEFqo5g88lUXuOIuZc3tz31bfxOeYAfI6VEiRHqTwaNnN4i
bGVc3GLrV/YBlxGyXr44lAxdQj6kcWq81rjhrPmqK7TddfR25GXXUePKmTO9DnbVCopmFWVxqPtz
3Rg0CHiCrV8YX5x7NwuzECKL/YNeDeYmK5CVhGQl2k+upmzm0Ag5gd6+Eba5S2zx4u6XobKujJIO
VsckAp0Ij4Oan5qMZ1j7ZQm6I+Nx2aZfyGDSllM9GMsANN4rhv3fh//5HBj6nPtyKOPIY4QDEH9r
s1cpwsa9qiHL4JL+pN98kQHjJsBCenoJu2A5Nh4j6Qw5fUh0ZEvgP/Wc0Tjw9+xWi0J1FDFKHxB7
jjYva9kP+4kKvZ/Zw6YeATJTj+QLf46qvEx2sfusxnwU1hTsvfjXI7MzXErrEx8Ze82A3S03RULO
cflujABVG4fSXs7WT1z73DRU2FUc/3NyMYZIRH4ENkAEDhBns+ZvkixLfneVzZeSLTWuUw8PX+x9
pYH9NQ3YtxcW4XiMj5CYAaSjWKnAfg0KoN/url2Mc3f5cdmlA+NI7FMz5PvAf4GfB/awJllircNp
yU+rKR+q9rbNxbTJy/mxTug+l75/7FuBpOndFjbT5J7/3WsXiH/S3S1ueZ9fWgeBUSEb6v5amMkc
Dr3DHRGQAs9U2RX5GHXUJZ2mh68iiuuZ29o51pMgUMfl9HZwklQAm8DZYUqIBJbXwkQtHA9CY9Jv
c7e97fPpTVeXoEWdT/vYqX7nbB3OCtJGgrxtupyUnSRgg10c+gOOsw1S8y1bvHOQ/NqDQ0+2Jw/N
58DZZn7N8pg/VvNL7GTQhXzOaGniJBtGrDdawXLQjQ79IOfs7Lnzhp7qPs9M67UIWK1hx3K6RWLR
FflQVnYtRtQXOYkbzthP0qxeh8ovt0YvMowWyRuMEUbYfXvPNJMZYvRgGbyYDj1ih1AOEanG8CJ7
biebYXWb99i+dFtXg2BItyj2BJnyXfa1Qy9sZ/ryc2WSv5qRKuOJ5goIFUbc6bjPSnOGM8hd8uvS
DwspLSaapierBAhoOiBfpqbFVoVg5bbfRd7BfqnnQ7mgM1ulGxxtcVSVGjdLQmNqWBGfPK/4HBH5
2G0aY1NjehjKJj0m+XQpoO13lxGXDWplAu5E93dmVdFYsd1/zaX1FH90KCyhVRjUruo0oFlik+2v
EkYDR4qR+1hyVdYNYudoMncy3UzM14V4VNptULtQ0hfaHvKSWDN2KH7ZOs70y7hgICMU+z6FUkF5
t9F9Md53ZKZHA/FGFyD/Nbr8OXG7sBzRbTREDWtG1qSWao/51EH8YEdIOxGH3ZiZZzWbu4qacrN4
TE5nK4nlwrwNWuHshTl2OwiRx7XLvY0s6m1qE9iyJmwOSSKG6xm9vfAxuOeFfpE1JlNTPdM14/2v
V6w/KLJxNuRXZYOszrkVTm0uiV6ZdrAYoEh0dXZSHv3Trke0bx1tMBQLD7IMqu2qHDbjeXgD0bOt
3Uv92TAat05Ht2AlLbPmpZarc/DsBjezaJYrMVx6Qj12GuI38PB5RU9dW5InzuzGVqRcFsYsGMAe
EAK50ThmSfelKvsq9Kw6DkGu1Hg5mXpt85DIthoA1OWWvC01P6JYuIWdsndDIcQlT6E7uSJ/VZLX
NraUPORZgYGJ254xn5de8hd3Lj+SeSKUmESyrNGSkf706gYuxuKiOoH61NdJc28ioXBF1ZuYd2Wb
FgO476HnuMfPttplR9DIRNeZKsuj17OVftuEeTIdBAd34oUrIlZHUe9pFjswYnbBdG5SwluYlf00
pVAPlR1vp3x5dWamLidveh5iZj2xAfX7miAalmh1q7OVBxm/gpQgZJ3kX+vIMfL88Sqhh4pwGNiA
UZIF2Vy23/CbeYmW/G4yR4PwaZ8JmMkndqNmMKFr8dPaKHQ2YSMjCZs1V7Ibg1vjRmLqvz2LRbHc
6No+AippVsoKl2tOtNa3TtxP0/6d9PoNeoZwC0Dhbne3DtKEjBOjQ8efwLf4bmHLnVkyQUHLEHrN
wJAJuocxTzczPWZJik+eTtshNd6DXvjb0eoJXMuK5kznz9uWq086nqCnQ9srNC0qHc45DPdSsXKu
3QP2ESFMjCJi2z7mTrxcydikt8HRR9RYcryk0TsDFjw+5EdllOau9+9gXFAYmsvLpK3DOpiowrp/
VhMdETmr0E7qIdRzYFEoliu/fXJOB/VeSlpkzq89ZXc+p30OweyK06SxGnEcGDUN6DQwqNkPPXPj
twl5JEZDmDXhTtE8GN99M707CbleZXwuRryVYvyefQT9NkeCx135pBAFyHsL4P7WEvHDeZ5ijoc5
9IYtAzqfxmV6LfWWa+0RXVDl+b0hWuj57sIlt7bNpsGKElkTZz7vwsQf2vrHdOZ/ajKpWOR8sFh7
9hfo9tyU//BukF4J/ZR+Lydj2+sf+Ityrqo0R35xy30KAhezYVQY+aEyCXTuY+euG4L8qhm4tp0u
SniRN0sbYA+kCW51gbtN1TzftP7WwT0b+VqQtjF+Lktzyw6bUwU7G9EyPtc3NT6Qdrfkl4FdxbmD
0DYM8mv7nTNkxVEhf7TNIA7TDuk1bdyM/yGclEkz3taSyVzjC619/jCSA91XE7STuJkG2myrrr88
78JmERyN+gFj3cS7YpnrPgnW4Ta7/OOivlU4aa/+PiXLjigjlIe2kPy1wyWCJtaHCvsjnlybtZRg
dd8IoPj30xK1Hetw3FpP+ZjlXAfm6wBeIrJs2wsT5+BL6UZiDV6TLBVMuaFpN0M1b/uYg0w1MweR
b3rddMdOD0+T1657O3ey7dSXNxrLGL1junNOX3Z7bh6Cjf2xgCOs6dXSiaOEY41lSh9MBerw1umH
8WZq/Yey5gWt13JTtVZ/owLVkuG989n0/RYmi6K9AXXsto8XRH5kRpXqf/NoQRH3aMvno/XiSJyF
7fDRdpBcmOiiFKq2Qe/dVnTEonYVQ0jRuo0ZHZxoscLMuQRtzD95v0SxnBTxhVdFP+od4G+ci/FN
sCbnRHJW4Vi2K+w2DWejQI+x5iuL/AGKHP3Dkgs8yvPvLKe/78YCGUYmL+VC/1OwLyUQpHtj+dXk
B+exY91krjNFqq6SnVGSjNBZ/q/n4tGs1ItWU7wRYJBDbzFDb1hYn531W2j/0DvEZOe/nuQCXavy
q9PM1pqeovYzCDGql+R6dtrnvsBMobi47OGJOY7roMfhk8TpNs56KB6jvfEC8XWZOKEQh04yBLYT
xrZ3snFel/RftlMijwGWnysGFZ+tS8x40hp02xteAE98DyXDlswRNYivOx37QG3y8imQ9Kltj4wi
WCBXslluJ4fugSvi9/QOBwqrShjP63a0se5P/XkZi3KPLeO4TPEtcSGMvqBFFJbGquPxnMmyvFa1
+9Ov+izEeEuVCrY4vS5iHsHVaWAIGnaFGLm6L9UZfZRbmaeCcnaoUE6cQ+eqo6XJQa/0o7Gs1nnE
C2TjA9412aHqKXFV4PzYhTNuajm8Go1a0bkKNgNeN5vJzA7TU++n14peGprbpy2UOlmExeapv+wM
pYJoWJswEClXS3ZfQmYIE9b6pt+DVTrimWQrL0yb+f72o5TEicXaIXHa+Enc8bMQxT/VpytXv72f
O94XkRFeSN76Tq7DR+IgQub5ZZw+p4PmkPFkN34SChBlKAx0bF1e5qmfdhifWGGvcpU/8/4/eP/6
tg+iBL0AmRbRfwjMjTFzrHKTHz3oh8H2ftpSvfrL8EgXIg7t3ICT7xGcFUCU6mKOA8K6uHfooxqk
BkuBJZvIA38zVmvHkd+k6+zFzjWgtH9WPPthV+MTu3SzasV4Pie1MiJ25zhpCfzhanGWvccdVCfN
vmLhjqXx5ozZL3CzGuW50/vGxNbG+Hva/9Te8ErOFGp03dx2YmfF7Jys6dCVg0MlJujH9T+78PGm
6+3oZ1jqTNGSy8DcaXuJnzEWDHax9e3ZPzQ0/W26BmeNJS2qLdAIWK+zzsTTG6RX2l2tTZ6l57Yx
SK10qpNkWq2ou2qvFtfcYptzqS7mcKzl3pp1Am2s7Yhg6R5snhjCGrd/Ia56DqUJE52kO6YMXged
YoXfL23+kzbdBTqljk5t8HeTyikkKg7lLYewSwbaMr9Yaxpco2yEeiB73Hcza6u9+ilt+ztnJAgC
TDW/RhbNFV5XH7WceW/3LAuOQh3t8jBbTIKrnOIEU+8e+zfQP93SsdI0MTThTjin9p0y2u3c3qrV
tK7ratrNtZFEXUFR1g6HpraoW9GEszrj3dP11k/Xc1axAMVpV2/NVl0lPsHtiUnsAo4jKzCGbVAa
jCtPb6Xut/00UAKo5M6wKPrnuvlOaOh1OWGUQWJkkbHYn1J1t8JUhyool62yqHdLVUj0IIdhoRIi
SzzfqcT514rrxGHVJCfQox32G+BxaITLmPsU/JCR8on4JTr/hQ7KXhMDx0zLtcOhNE0oI3Ri3zKw
cpvO5m02j7g9rGOblNXOQh6QlbzTdnCx8lCOth1Bigte17a3XwedPeGwpByFQ+WqiUGNWt7Uq/MY
O/mDYE3Z+d64L/p1H7TWVcxOzrBoODY0yIim3OY5aiSJnXnWb+xOOxE2Sj7yE4qdFl/MUKGaM8ud
Nel+maydpxRVCWJjQGbBpjXKk9D9d5xP38VAryJfN1b3UHbjyE3DyF/cvNmp/M60+zNODbx+O3LM
st0Dv6dftgBW6Di1y/QfkiwN+7buEc+MW6dZn1LXe8k9fTBt59illKqGsk/gdxj3EHh0RjZEd/DH
zenXEsa2M1s2DNAQUyB2bscOa87/+hpsYPFPOIIctuKIqHsvPZS4UjWvaxxE/bKKfaqs54Ac1q4L
3tPx4ojP0pMxY6TAaEcKRKVPbkXuaWMjcFf+swnFbYybW4BHE86r6bGb0GJUwjBs48kzg2ME2sXt
Q8UgwyZYl1M9BlG2uqQo8RA6JicHTgptVn/n+v2D41af/UBWmWF6sPYxpJnTUyCQl52AsQLXf5yV
RcHmRiy5dKBhJGDDFc8FAZ2Mm4AXc53+szbHyMCl2pEaqjP7VloemaFwA3M097GND5ctj77A61oX
7kakNbPpjPrEnXvfOcON22s/pNfIsZvQuo3ROXflKIdtjadn9nE+anVtj3SDE9opvfEFyYGoR7TV
zdxDkMSXanu8tTP98rK0OJd6RyR41sbMatnX1v1ojS+ViQQGFekykb43GOweAklRQqE4M61yaQPC
k8rATpjJgjhA9RsPH51v7cZenEbPg4fSkgxZsGYDtPAaBM1RnedWqLPVZOMZAWKlrTcbB+wj82Yw
Wn2sBtE+5MIoHjhWX/7/94lmYP4RThHbpoxhQcZpYoW9aw77//0yDzT0tCXWsLv9+xR2APoQrnj/
75Pkc5Kzjvt6665D+4AO0z1gF3tsTeAdf59yiHe96QLz8J8HXB5VEmC647dNo/8+EUI6U/qzbRz/
HofZWt/rjvj6y7P+/cNsySFloJK2Nb/Z3+cGOagQh50LxuX/PldmfmgB9bn9ewTsrgW3S46g7Rbz
rdDT//7D2e7eF/V89f8+L6gNQOnMNLT+7/FWJ6FYiBN9Uvvmv58uiVa7SXAY/T3p3+fLZiF6KnXv
OIvsWruL73IyPZ+6GONU087q6u9DGTTFJQNu3WY6H5+CPimv7Q4tsU7mkZ1D+fdkIIQl4zcqrD19
nk0W379vXfpgCBPMese/D/MyyPcMNojoP0+cxPOJrEJEs8uP7Uuoc4X1n4f+/Sg/aF/puojz30+a
MyIb19hPECR4+Dx21YHjtBH+fZgxeXqeA/u56gx+D9O8dTprePx7HovvRMrou9PfE7k1pr6uDuLd
31dV7oYLnl6masrm/u8ft+z6XdFza4HKStNwlA2si7kawr8v42hu7vmB2aEng5lV/PKYKltTXFc0
tf77PMWwaM4D9R6Rwt4p5WS3SOzprpl1eUcL/uIcaNt7EHVe1CTZ9FCA1IwGqAqPS9/JMGb65ona
qw+TWZYvCvWN+86dX9MVnp1Xut5brd16Uxpj8yH6/2HsvJrbVtK8/1WmzvViFjls7ZkLZlIilSXb
NyhZlpEbOX7694emj2h7zju1VSoUOgAUCaDR/Tz/ULxjKgtdshIvbhdnb0MhoA3GxjcxAWRP3fx7
MzCjyMipkOHIl51aMHBM6q0/MKNZVNdEq4DkZqjQmHYM/ABrYqY7Hb2nfBuSC3knEXFlNFP5La2c
OweE/9eojz+7IqxeVdYEzN5q77NO7naRxOm4iYoAaxRPK+8wk0dXM3UYgmbDZVkXJAWUyklh8tOV
5Z1s0ALNYZDwi7UsyoYqIjgUB6nCdIdTnfsVwbC2gZitZLGZT5A7urvuBhdFvY/PwOs5Bz5NHs3q
yzxcTpWjbhRDQ4V47iPP75ET3A6l1Z3/Vdkgar/dipqcluwizz8oKjj/LiTfn5fg2WCk76YuwS6S
FOgNbkHZri2tGEvQIjzymCnrRhniB0QMomWlWc2XLFVOulX0ATniu8n1w+9lZr0C8PZeelt3sUBu
oM32TkpUxSuvFJEbV47euxsWrx3Pf6aTFze6T73ffbJypFxCaw17gAs0JdOdcAr782Dr+TII+une
06J849kZcjtZ3R1A97tbXJv9G2xN65VRJuoziMIYwaTwtlSTezHp+skoMoQWDLsnNUEusE3C8sSN
Q6IoyJNTwtJpa6C1cEwSM922JSopqSDBlSX9eEwso9kaAlSBMEn+t6aWHbV21Lco2wRHzdPtLQ+K
c50kEAFyBlyesoMAdLItoPbvDCsO75iNMKXTHPstSA/oStjfGtbhi7oJxnvZNbImhajMX12Hrv6t
qwHN+V7F43vbNRajb5s8gJ6Kr/E+2/Y+2qaoLRPOkHUEPLddWfThuscudFVUKlk/v7/L9Bpn5dif
1no09Xdyg72sszSQk9jIojb30zqYuIFRWNuCoQ3j7phYNqo+wV6PyuF8XBgTVHZ1vzqQBP824eaH
UBWRfrD+t03hIXsDT4nVoLvLcVEBY9lDBoaXcGegKrwCtDOsZV2fu/4ds3sw+ihukhOin6xzemPV
j8gzyVIf+tkJibKdLMkTwU/zdjHuecCZOYfcWKblY9zMM3SpA89Zkcq19X370Y/8x0pH2u5GVhWe
K5B0q3Z5hYX6kKbNStV70BUEUJqNEptcO+wgwzVsRPiYypQQy9LrG4fXAkCAuZLYZLI8l+uyQoCP
OO65pywinE+oad5cTiEbcitobmxS6mhOu8jA9PWN5o/qTgbuhZLyT3Bj/n8qA8tWd4pGiF8eKDvK
jWyAh0o6eD54mgrg44ln74N5AVqGlXHqiP/cBFkJrAXVwC9EDWuSPFZ+qxcIVVgTfJy8JeFoOOJd
6Ll3FwUQb7ySeLqszxzvAbkP9cGbp7tlCS1GCVv6i/wqL1CFskbcpv1RlGtZ34asiPq2eCGL4yBO
NGCvGpO6zCwsZ7WwV65qh7tpIXebEedSMXRImVvKlayq4oRWWT7vytpLe+dBXEsz5ftv9bL4W52l
u9o+K5N17xJDxfdqvAr18cdGVeu7qOW7TiZ48Sx0rE9aDPlALZLiC0m7b5ZZ2K+KI54bTWv2pm2Y
W1eLw7WXGah+oAH/bOYa6TMYHkJ3GU8DDV2mKo1ecLzE1JgBE1SGsq6N8cpFZcsfY2MFKpzxTwyn
sSyz97FA1LOt9U+BVasgSHOXFXuvHPqXna51yIqqpO4Xam8EOz8TLK0bqF2unr0WnvYZf3LlHsHs
/EroyAxGzgQgYWg3ZVakL51KEm1UUm2jQOH6YvtLTpCt25euCoqDVlbpRoUgts/bIHt2x3FPMFK8
ar2Rw3ry/ass7OJ73wy+y4+bdJcrWA75jZNn3ckPyDIM8wHz/wGCkpxWDDZQ2IG5RU7ya4wk6VFu
DDG0x9JsgddaLhIHCqv0EoDk0dAjc1jIPnA5511g2nDgzKsfxY9TyO5ZUbxkWZrvLqdODWDBptI1
67aEGjAM0x7dFu8kSyKBgOZ0yN7LYlyBYgGeuu/d+uSQEGz2NREQ0GFqtMxLpXoZO/KqsTDLz85E
3joa0vo1T7MXYB79GxbNx5b56Hvd2VCyRICDfT4tcheawEJhIT+Ho70Afks2gJBxA3Om22fwxBt4
yrO4XO6UKMzpWrGIsJbeyuKlIUmVDB9kcJYd4e6b6FnpsBE3EKS+du2w9DZ1AcS3H+x6HxrtQZbk
Rnax5n6yWM7sIrMPiJc1zl00qMpeuPC6MljqrNI7RBR0yFeraG6WfSrFV5dpSky0siz68Fp9Y0mv
HM6H6Fq6rPTAujl35jqdNJwlrMpy7iAMcZKPzzgf3/tZxZ3FZ9RACq6Gouk3ywYc9n2QZOLen5cc
kVqB1fmoc+u2WSWEwIDuIAkHc0W/rVTXvS71uLqGy/LCmth6VKFVoTdm3xa1g6RsDJ7c4Ua8lo0W
qvYrcCDFTi3ACTadUWyFA941bYzgKfJzZ110iCPo8QCPCnon5jkdVLchsx+nFJSNlwfK+4b8mv8u
OqakRtVYjxnnWgOQTa4HywhXRZxCIAIp8EA0cz1wrlvDMqyHqfIJnDo6K0xIdqzNEXU3zCZeyFbH
INM5No5/TXoegdEoSk9FbVcnB8QaKfQq+lo62aESsfVcGYUDpyJADmTKopdCIYAwd3B+PZJcak1Q
3Q2/ghc5H2kzYi2LsdZvyS0RcXfK9LFPYSgh4Bndxb6PbpTW5KRIUmfbj7Z+FfOOAA6TtWS04/ya
8a3ZjpnqnEx+n7WTJMZdnmJ/F6mK8zjMkkXo8S7K0nS3detP4yKbPRhaZ9SOpDpTApeobs1VAgT/
sZg3535NZeZ4Wyg/jpAtzTjikNybPhaEkNvJca9BJLb3ttGGD4WNZkWE0NtaFuWGDqZjt/fM7GcW
EMJDlw6yjg6aSTiQCEi/973WxJm2C65skVbHPuyzdZKlzbMexW/yUmvG98jqw28x9yrB9BGji/kY
F6miK3M+JnWIKVSxWT9Pxpw+6P13U5yPEV6qLXQ3+3FMaYNLSVJxBaXKu9Ka0bsi5Ul+q9dJSJSx
CDYJ74YKN2yahGz6fZdJsLFS2miTDmXWYlJgwuPDVXdR8+1RecZHfQwQYVhYqstWzBWXTZNGGACD
en2cINKu2wHH9ToajOtc6Mk6smLlBZL8Tc9d+M2Kuluz7o0XeAuCtHj9b139rL2RU1czHG4LL/rR
9bezmpOKx3peJoQRX/VKGE+qXxWPQfdTIepetc7Wzy2a91PL78cUXtFv68oHhDKVHc7itTrwjoXx
T0JUNddyN9EQBIjmTeHFKEy6Nyq6XVdVMq/X5K5Ag1bBU/XXWllGGb46TAYha29UDsIKrqCMmNuU
VPGBrLxykPUQ3wmeykotG1x0kefeJP08sZC9WltrrZ3sUMtauSs3pWuRK3PaeFGgnPGjv2wZteBL
61Xh1cg4fxvwaOzSgcCclpXi1heauJV7zEKfG5Kph0v94AfazjVI3MtDf+0L2vRH3wbt3gUaBy2y
w25wlBsLoU/uo8xcO2WGdknTwv2Wu5c+9Ui64/c+stlWLcRaOoxlImCGwaOC+PuVEI1KfHre1RUQ
X3JPbuqAdxfwpHBxqet0dyyPl3JiT8kmztAxkwdDcUSp6bfzEK4kSVPXNsOVS47sp3MwcXKWYhxU
8DUFXC3k+jovukXIQNwGaihuy3R04Ij7xsob9eznhl3TIeB3qS0Mw1mRaTVW8kC5QVpZ3Na7au4p
K+oefJjNlGMLTyPDaeZlIt14xAyhXMgiVKZ8WxsoLcmibkIZVeBqXstiZEcrXpD6Y+Hp+m2SmY+y
uo/Qbm1MPOTiUYwvtUaqlyWEs5etiqXe4KQ53WGUbT7UYjqf2kvN9qqP2wI9JQ4i4zGu0RViPTr/
W1qKmmBuKcapx1fpRfdxJvn3/9ac/1umYeGGTNLwcvlv5SkT/tusRqC5hKW/lUroGa+LTZMH4KJn
sfSzOvqsp34plnUIE80DQiNbZcM0pIzsspyq4nOqpWInS2NWXjFUQvFJtbUXM9eFFhhFt2i7Daua
ePZ6qJ0RKFOYLX2ECk45UyGsk3yL9EOFfJbsfT7QMUKw06U7+3pEt5ZSR7fgzQKWFv1dgv/FNQLy
V60yuC+qzseP3gDryPNuyy55qudq4cGzqRLS6U2buC9DY8RLAvHRtWxt7BhPjDF5DjTQ042Jxc7Q
K+5LBWlsI6p42MijdL0nHNnG8clTUu95iq/lR7pKp16j9EoGcP4oP45J5FZC2crimIyfJ3xn0bCq
i8c68NfyI72G3Jg24Xzddqn+bMIaSyL32KQGGQ9VhVyMkdURp2zn2JcWuZdYs31woebDOKYmckMf
zYMChuFyyDRNI4MoEvsWr1bDgnUSdg9B2HYPGC0ROkwBh/oBRSRvMJDpx9dLD631n/rYSI+yP64n
9dboIFrKYjWfcM7izueSx/RVZi3RFPG2nmFtm3asbgYB354JAFD7SuFpVRHJbA07+BbetWGXf8PD
KQMnGMxeAyZs26lxIfr38ZNl1189QxHfEl8H/mKXnwzdKtcNyoTXRCPtYzFpJR5InvMlVsqV7Fq6
5Pn0XnXvpxRvuFGNeJNYVX8/FV63kJ9nQ1JMO7t89Qugiko5MBlTEuuqhlS5ziPbfQE4cJRdm1j/
3LkqHETd1viniOjI75D7fbl0WEf99R0S1lDn75BnzKnkd6hgDT1FovwKfLfb+GViblI1mXaAA7KV
jrDHkyx2VSJWeqjqT2ZT/2idvMD4qagmerkjaZRtYDuTJzGU+FnFJ32ljmp1Agzf70stqXfIJqMj
qkTpykE379M4di9AoM3vbn1Vp8r03pQME4iQxxDKOXry/OpUE8/MWwQXekO89lkZbtHLypC/S/vi
msgcllHz3m/FFpFnbIbNZsk6gN5l2Y+wI7CB9pvMPqWasfYHJbombeQuU+Kua1lfujpYIIjO4tqw
8nXe9FhGBC1HGF6E8Ys3uOcT9HvDMXHV0mZ7PcdRr00TLOhcKuMAFE9ejefGrgq1dVV1KBLMDbKL
bPU6Pb8igYCKfkyCCiWwTVoF1tEkvnm0540shmlvX02YS8qSrJc9tIz8EUkfB2VqEUN9n4/tczyO
QivbhLjeLKUAO0zXpwKh/4coADBZa+AspBC6M9VPtucmD6TTw3N9kTrLVtPrL6htwDbvvqE2zjsM
+MtdUJj+LkA6aOuGqXhIepIcjaJ234xeXSIA3b6qqDatkHHUTkin4oDWptFmKJX6uVK1p6BKeiR1
MMoahfdixXioxJqTXLdF2eMBYoyo9o/BLWsMyNgiuINW3l8bemPfWfPG1MEtWvndGEf2rCjWHoFg
XsH/A2tZmUm11yemFZf+bV1HG7VhySbr5GFdCAp/jNpsK4uyQY2qd2TrrcOlmwOSyqnz7Abypn2X
ln5943bK8tIBZRmmZvH4djlNbTjltpkg9cmDZEPbRsMqSUMfygUnknVaIwbMrqNsL4td7tsbERWg
IVS8cbzAenFZ0l31HiAAWazHMVyjVKPuZNFJ8qeGdNctZCr/AYb6pm5a66UYAwhs3r02xOaR1AUS
/IH6HRiWuo2rgiWNrJObKBL1NZwraMv0Vafc2PhTVeybTnwGCwz13PP1laa68X0/CuvW1L+2xBYg
zmBXsUfGDMrr3JhXeXKvmpG6UskOrWXducEvPhujrl3JElKK1q0nvsrusiayNHXPpPXn88RproKK
aJR15XQdRNKm/hzAoTqfg8UFcO1y+gz5xV1WHpnpmNS/Ng9AEXqvD5eS759LcqwaULm4tHW/lD6O
k4PcR095HDmn/kHvyVXPA+BHz/PnzW2z4M7fHOcNAejHoN8H/ZgcYTYmRyvx79ts7HbIsSTHS73c
O9eVAwmzHmQD3S/VomKkX8hyPXVvaQAwH3+Go59Z+VHuyU1djmiq6GmLgdhfDb6mRsNPZdOJdrka
ZIe4x4fyfJrLGbpaGddaPGv3zeeXG3kuJgXd4o9//Pe//vdt+J/gPb/N0zHIxT9gK97m6GnVf/5h
a3/8ozhX77/9+YcDutGzPdPVDVWFRGppNu1vr/eRCOit/ZdQm9CPh8J7U2Pdsr8M/gBfYV56dauq
bNQnC1z30wgBjX25WCMu5g03up3AFAd68dmfp8zhPI3O5gk1NLNHj9DfIZFzbaF3HS8Y4LWyi9y4
WekuRQXet1woUe8xUcEkIN0EcWKeqskyzpts0k4mQ+uB3DC/NWpJ5glUfrFVtKBdXPrJBnJuGGjm
EZLJRURQ1BK7Urj90RLZcJR7xsfe3APlFME0DtxpyNLk6Ovavona/K6IgNL65vhTyRPq3gq9cfOf
f3nL+/2Xd0zDtk3XswzX0Q3X/fWXj6wRHF8QOd8qbFyPtp7lp75V0xPuFvM+7O2a/MZcU66tEWcy
YBsD0iHz5kd1XHnIBpa1f1RIbq4yU7UQvBnqOy9yKiQUqBt82wJOqnYhrL6/ykVbvZVp1eI+Ez6X
wPVvIrLhz6r+nCZN+2RAmrpPwHLLWrdt4qPmQzGUxVQjqTIYCuL58zEW3IN1kNYV5P3WegZrkS4n
R6RXslXkyU/nH4qfzq8Y6r5vK4iWvobrqe83iHXU3ZHo83/+oT3j335oW1O5zx3T1aB8meavP3Tr
CpcJayDeiYj06MXw+8lfOMg8flQLKQuIfajlyd/40tznyKLWQhzO/cK6hSmMjughNKfqmrAOfNiE
Gy6zxxbTzLmyc2f8sNz1fXPedfQfvQrLfu9K5l1lUHh7NKuMdec202vTLMaaePiEQcxGzfR232am
+2j52q1sz1jlEDHXC5icvn2qkDde1p07vfp18jgQY35kDPjthCnwg3vVMwAaLocU3dLJGm47xwmv
2744yhIigePtj/ruFp9nFPi6QviLzkD5EZiLsfLNSxcObUxxPlRXzGo1MT/Z5TEojxDpECTso+Fe
9cvHcdA0DN46YkluM3+XQPnkOOuxtdTPKur/O8BC9rloj9FJwGF9MFxMgqLcyjBM5ei/O+t8eGWg
hSBvjf/+Zfir5XD4lhdjFQVh81vxX9v3/PSavdf/Ox/10evXY/71mGf8/ccux+itymuQBL/3+uW8
fPqP/2712rz+UliLJmrGu/a9Gu/f6zZt/hrG557/18Z/vMuzPI7F+59/vKKfRZgVc9borfnjR9M8
7JPl1xhuPl4U8yf8aJ5/iz//eIBAE/5j9ZrkzevfHPj+Wjd//qF49j9ZWmkQ+FiVWaY9D2H9u2zS
VPOfMFFcw0SBg5vc4r0iUEEL//zDtP6JujhURM/VNV5ABs9jPX8eTfo/UX7Xbcc2PM1WNY7660f4
8S47X72/f7dphqP+8uhbqsc5dBWyh02WXbU059dH31Nr0fh+qVzFuEOvihB0hXBd+Gk6JO2hTggD
hDB16xpbEX9cIjByABrwacoUnBp9hN1K8kDxvFjvbPzjOiyztB2yuaycYc4F/W3QrhBImHhYUMKs
APgR3FyMMFgBuKXpJg8DFFRidzt40ERbj/V1nt3Xdovjbb0NEOVYVK04hYPYYrgBsB1hRzWfrL1R
aUjitKwgNO+zWjkPnpc/xdN0Il//5hZoLBHZ2TCPIeY8HlwYCF4iyBNo+B+HzpHgo7FU9eQ+byJo
mFOwnHYCCUWUYur7xHIm4JMRmY0W1kFj5csqThEdH6xrrQPWH0UrN+vFolPEd8yDCOMNV0AqRNGt
p7q9bYcUJmNaAzx2K6SwvhMlh86W4tfVmOZT25u8tpJnxeGtjVhyuLB8Yox9jQ1nkC+SFnyPF+hv
k0aui6UcyyX9vkyTg2uTH+nhEhi43i1igIhupXxprA7MqHiF3dw1JIfGeK/FWMfqBrSVBCdNZQBw
T7pzpfYrbPYi1kYAS8mYI/doHxXHYVo7PKtxd+zyEsV29P4tZGnThF8B2B2oTtHdFqmSL0naCJgG
4S5BJz4u7lkZ7CBAgFNrk+spRhcVfRqkYvToFYuabqGMEVJGbvItT28TUl3Y8jyQg9nYnGOTsIxa
tFFUrXpdXelGAeCkA2yEFsAJYYxsGVnD1ypLromHglNOWZl5E5C7+8J+UwcbqGCKmBw/wljkw/04
iB0432TtfXWT6EoBsTFTEh+tYbrFng82f5Sj0QaVTkUQwx1KZ6+ZyJQqSQxZmvBmmIZPrdEDzaua
Izps2Ks43SMWZfU6TBFEnKxk0znII1h1vYHXi47K7LU8xtpLloK0tY0apTs3ubaRytto1bIwh7s6
FCkR9/BkdOQn0ZK2WZOIT5lbfErCBPtN9dl0khfy4oiNdyDnAF4+Y3v0NnZHAt1HPYMrk5BsK80J
3yzbgSE0bIomR2fAvp8ywjqhiapR0eMmqK5I/LWwYv1b26pPuiAPFkQrLbLuJwd+Ky4r1gQiFoRp
u1ZhGRg5kmpDry2NxkiOl01tA8TLBV8xm5HDdQINEpe98ROqKTWipGvfbd7bhMRz4oLZnlIUiccy
eyoKLpHe2eTrA8wgweIbBIeasKtRBQgFRskCHRfjDs1KcxeoCkIjqvGt7Kp4JUb0b6pwD1tAbCpV
qAcjQju7d3xkxOe9S52CLTqUmXQW8JUbOPoY/MzFet6bB+P1YLqffjTGAPhKAPcop6IS+dc+PvTW
KmsrtKFk20+ny2Y+WaE2q0I3W9yWG23HjXkuJRU/Eyq9yFQbOswInekjVydzEBaxGm9p1gg7Y77x
5qjwApBdxBevDlBNHdMQDlS4dCLf24UxRg4kRu2GfEsOqn0afuzBnLgdx0TbXKpkj7jST9EQOZtL
/2g+SHYbeZesJsCGSCpgVKK7KHEXxrTNJod0Z6TjiyTr1LlBdpEbATdjH6ikVjnocqTsBe2eo6J8
FAxu2kHWnc+EzCAtsqKL4nv0QVGcrbi7rS5/qFvL3yQiMh/7TLkax23Ro7UJxt5J9ZrhxjU+9zn2
gq228MrI3ZZkU2+12oei3gzgE7oO6BgaRz2utHjMVMdWD/WdrYmTPeHV1DZlsKgKEZG7XYoOnHIY
TK+kN++jZOXpUwKjVkEiJEPgdyjj04QV7/Uwdo9ZpORr0TEb851JWcG7dg+VQ/RPD3LUExUkTWfZ
vaJgjRQXcCUj7FZCAt3Tp0Ej4QRHxcf/5FNlGIvWQk7DgKE4KcDwB2RbT0ja7hMdylYx1a+E9EHn
CKPeZWP+1RwM3GWsMtyFzEqfIlh4GaaiuyZS7HWhuLiRuMHncmzfRdjW97bqgx8iHWMAe3GUpn2c
RBsdEL66bYn8QTZp8hd7SNbZGN5ncehvFBLe6yLEX7t21E9dE6IKE5QuSTdeuCRBVuG3FoPzkx7e
Vdxdmz7zgFeMZY0w6hivRtGiT0QifgUSlse4QGwyyIK9ORCytHU8MuYHK54ls5GwKREPmMsuDDCj
8/ZDT1p3hwCfOMjNFPk3Xef0G2YTIHki1QE829TwrVyAKouisyBN1LPEvON02j6ND/bgQTdPZhX6
CUOFlTUgQVDNIuJy4xfcm7E334yXMtgefVu0I8S6XJ+WOmveg9w0DMBdAQYsrg72LLE9IGxlK4rY
FyZa27BSykP1sSfrLkXwW8+KGJS1ykT/YAh8v0Yp7T0idRIxV0ASCNIyTiL6UrbCvQQzpBvDMmtA
3i1tmPzQ36J92qblQW6QgMUbXu6iTF8cXMN6se3OXRPSAxPOrEBHDnivlUFzQBSjIQdrcGE+iqCu
SNkEWIFlUvt+mHXuz7uhhn68LMPw7pC4Kd5MrCHwqUY6NOb35I7kZ0h9JHdRGHXGXT+5yyZ0kNEe
Uez2iFYu5XWFs87gCO6bsbPI7G1pext5lcN4guOl4wExGwxcrnI7uwDU80buyQY8kN4t2PlguAbA
+T0K9nIjb4RLUe7huTEumwLTP3ndlVkHXm6i+TaQdUWGuvXCr/BEQIv1SV57NF/RmZK7GvMG5KuV
+pOPAjWyBWqxV6OvcHEavBV8c5WgLQQHYf5Z559MbhrYSetW+JATPurk7x3EtbaFFLHzpUHDx0aR
Lg0fRdkq6yb7c5mDr3ObHmU8+ZvK203u4eVrLxLfdcELcr9dNpd78HIjIoi0V3mwtp2CPRcUTfcG
TvEEKYfhTm7SWYHekuryskyaE9pzVL73UHZxXpmv3fkZRfbwxy6hLoY2NK4uF84BME7S9+NJvVxD
o/WYwTvtTl6bTj6z5yf3vI94zZsTY9wgL8zlEskr9ludIzz0NtNZw2R+hOXTi7dlfrDltZNl2UJy
2seSQH1G++uvh7eq+QVkuY4daEtR52R7pn2LSKQ4CMpHRj5KoYFDgdy71IEO3zq1bm6HADRC7RvM
o1EdcuphW2s97rlYORxk27nDXJcHDdq3qAStPJXxUFXC+uB87P1Wp1RlAI6kNxeofkzzu7GJNkjQ
BIshnKorL4J6LAeOjpWO3BNET9Z4vHyRl1CbB5TLFc0A6KSg57nM6O7YuxqjGfkIykcSo8VQXQcY
azBdS6DyJ12wqzSX4fQ8zp68vkTReL6chu0YGAyRTJGPpF0DZtXqNISOyxNqZ7MtiOxYGNqdiAGR
yQstSvh/C/m0yo3v8s5fVCVRGxj1rECkO4NlcrS80j+VUTRBrgsP1MUIbYwRR17heVPMV12VlVnX
KOiTxRv1Y3i2ZosQWZR7ciPHbVnnIxfpixJsxDx8yuEy9SfMEn7a5fyfhYfDD5A+ZEHml0w2DzX2
iC0lGLb5KwzGMH8x2aYHOOzIHoPG/Ggnd2UT87Afx8pioKvOuNRt5WtXFGH41W+SbBvMXwn/Gywj
5r3L5u/qhELKAxXFj47Z/NP83SkG1irrbAq/y9Ok8jg4jVeWZUTb4HLY3x37Wx0uO/ZqwqoIefa/
PlhNnVenxzJE9s2xELfrvFhpVfMNECqvI4F25sEMeAHJTVfzc1/qIFHzsOmqslEr3dkOfXqFJCsk
FwgpDC/zYQFwLBw959PIg//uNLLhp2NQs19bsXENzAQgQmW8aOFMyZg/+3y6c98OjSWuOL+GZnTJ
VrbLjT1/8Lm1g/WvZtwoKDYwTNQ9r/9CU9WJt1vZ72u7GNcdCaBq12lJc7AVpz5Eocu0QIjtND+j
2rwZ5Mu9MGJGnSbXksP0kM9zAyVm1C7lLCG0+WcCP/sEt9da+/MTAfjU37hFf13Obid+oWcL1NB9
cT0qgKsZZMRBWo7IjSy6cuSV5dhDe2ogl7aK5rfteSOHbblbgKjky48Nvhpqs+mN9ltmFtWa/5vn
Zt4483ghi6Bz8RuJBd7YJMZGFngYCzDydGoAqYjZqvwuskp+IbkBBGxvuyzdNp41FLt6ngyE8ywh
ml+NkKrCs7tOMM8tFF4MLPXmd6AapwlmC2Jchi5eRVABmKVIzx25h3tgeIC5MM0DqJWqny2EGYAO
WwzE80bugcNbmVHd7pp56B3mrnKvshHl1/xp184DdzQP7Umvcwtq84gtyz1yfzsUaaF9WmqOAyw3
jTNPpzLdMhkl/U+NNBJS5skimlQscuQecvkHHLP6zJi0dTx/T3A01UHulXyxTTy1x7iEVLDWj/78
npVfXG7sNmxXwocyWsyTikyofG91nlDkrOXVZRlCT3RbP1vFNcs4DE03KEfaW/Kpgbq25qcR9P5t
aaGZIm8c5EQELEDBeCp3/UbnhWz616UXAK+2sLdRiWeNS7krXWywdRm3oo13xjznllZPcg8HJN4L
l0pyF8qqrTCCke41l03mxs4WD5nNpcqa76AmQJu8QaKOIIWF+5sCp2T+iG6eUsi9y4ZAOAdo9Quh
ahfILr9SKt9dchcjBBycTKg5RtVZu8ZkMXbld0G7C5E0seY5uNyU8laz0CxEnXSnJgoXWDYg68Li
oAE1Ml8aebe5OFankFkpgyNkN2ww3lIK41XvdLCZwchkYJ7ByQ0mxyTzMxF8J9iHrzhhTk6te2Tk
y2hfFgJd5qAfDqpqJiz2P8pZUPY7aLMrnyz/IY6b/gDzCC1wjGAj9I3mWhDF/HOWeBOi/OHIFfjY
csniv9XFSIN4fb3M+utOn1UDuqw/tf6sY6yvmdcQKOoi7MYQmiMDHC0bW3kgUREfItV3NqFuIzHq
5WLrCKxCCvhAmxED53WluhMoxvtRFc7OxHMzLcqHAm/7q3jIH0EM+rs6Qm60MezPujaG130ZYnMB
ea9tUfBMg13hA3cqhvjYjqpxNSAIBx2DByIgkYHO+jqC85a6xq1HNPfZjcxkn5DqADnm3MdDOUdh
GmPRqc6hTwhUosfm7yp/ukv8MdqVtYO0dw+8yQA11QNaVfLeApSsDqvJVkAxs/wYIS/uZsli1KgM
bEmG2tibdXpCH0FZK1D5t+bIHW2TB903bbsD74+8bIl5Q+BM13HUKoSCx5ceqVQYxuhzC6hNOOAO
+Ua3VDKTeo+ZHtbFVWwgTTnvtUn5XhtIDFhlDUcbBBqT3MxYJsqA/jpxTlx/NJQBMU5fCqvESTpw
LKQ1fUR2UjM6pWlG4JPV+Aar0Qm3dYQZTDgSaRggiFidps65YTjrH1GQcBHTSDMEXWCZm0Ltt0Ha
ZzcJzkKhjivBOAb1yopRXaucYQPVv73WXaEuu6LFM9LU4yUiPvlKcd2jISqxcUr0tVCE3qPcnRIq
vLMK5TH1AJG7SA1rDYFUlA3frAh3Ek/HGmzEuioFnyV16dDgwJtk8NaIi3/DkkHkI0LLU1+sUNR4
lOlenyTuzrTGpwGO7xoYdbMYWtc6FOHkruO2/ZKbOAe0YmYoEFkfY/WrXRPEFd23IkBPp5hUIvxo
vaKgtUQz6yhqE1NBSM+bylCJBKfxfWlr1dYoMd/za0TShDWod7XJy7LHv3xShb7KxrrcuLwplgky
Y10TwORHUqYjCL4cSgQjLUVfm4qOJJeFJEyujsYmyfIJGybS2yTHWgQms35fTIiLZANMxz761uHd
QFrRSOaAtBK/qxqEkpZpH4JXAqAjquc1OpFHA6wXoSY+uLCQ301HLTwN/4+8M1luHNuy7BchDO0F
7pQAe0lU301gLskdfd/j62sBHpmK5/UyzbJqUmY1CAZEOimRRHPuOXuvrZRAiSLbohldOCRIM8yI
nOpnu0CcEgOiRcICE8ZP4XUJUnHcG1zNWxXK1ZjtI6NtD0Gu7X1LSs8oUt3zEc0bMJ68caF35CQ+
4t44w1FPriqnPUBOgNycVB/lyLCk0Iz2/2B6938zmPuXed9/NQb8f3B6p5uoNf676d0ljIp/Tu3+
fsLfUztH/cvSTKmq1PyWhvoAScjfUzvH/MvRbJ1HmenpqqHp31M77S8JzR4ghGYL/mcxZf97amc4
fxnSVjXHNNAz2hpjwP/B1M7813G9ZZIVojm6Zdk0j/BvOYwH/6lI8Qcl6MPcso4UsODqzOnic0Zl
IQvkLwssdJGM5JwPp9fu6RbT/JHQ5vrGea0wae4s0+zddkAdW5tAoAPgrIjRUHnG846widu0QGkK
ZYYK0rYZiuGZtmR9V2oQU8se3b42YDaefT3x6LOyyAjlcUZS3OrJQkCFM6O+QRsKtzaDxE3zmANl
nWaa35rOkK3RT1qDCeYf396/Eeno/+Yj0VU+cz4VHc3I8rX88yORnVP72iDN46zY8hDokeFiCr8B
VAe7XlH25NgRZQDqejvOxo0ahAeaxe8Kk1svLjOvnninLbl5SHdy3k1wJUuVqJYYzVRSiB1aOtYB
UrxOtiiP//3fzlXgX4UuFkNgw3I0kxmwajto4/8QuvihnpaiiyrINv5rxmnaLY3sDlAwSRKtLPZA
oy758JKjUaZBW8Gct1nnmLXzUsTKsNdq5ohjkArYkaSc2AW6w2ECH5xsBcjvxZPq6Q2TuKxaVrc2
kwulwmEXuEUQkiBjpcCboetn8bzX9Pku0ioGNkr9MwM7ieOiJZIHEj9TtvPUByD65mvUr/0mHJ1X
vQ+e7LI1XeTrR4BzxGeIo5bE0Vk4t0HIkr4pOzhkMnmar9KeMl/p9WOmgGuJnFm4AHxYtRCII9Ed
RmS3z+YHZBTCDUX/OdFgrEBUZjzPHcKLo2j1tgkULK6o3Tei/dIBq1K6MNCL/ekIpJNhnZ4dUlPg
FOUaRm4TAUDkvAvluaygkfW68onCnF4LyODLMtgDAcpcu5ckj/lUf0GnXlUDewsZrEwRVPs4meIx
15GyYmkrXUznLuDqyo06887M8k+QZoQsD/3ejnMibCbtRzI9jn1ibpLR/OFAt3fQb/lVS3KwAy23
JEK9htaQZM05yZwdhs+3eRZb6achPFqTatEEtRNlDebO2dipkAMJstcpCxHBJJMDPThT3RmWYNfX
rxjk+S6HqKSUGUfQ5zqiJS5eWGJo9BPD08Kys2KCGCJKvIvudwh+wfb4GtfRqrtLlAfHcJJDWutY
Bxyg/BrXYUjqmd1+gIMnJGGel1C2XRjlPxSRLd1uoBQIpvLdXMx3gZMnDCCnt6x/AuiHX7XKn8vJ
fK/b5sNOYRIR1mA7IxFAbf7VxNGdHpIBRFTZpU5aAM9d/yKq8g0ajmKSK9TaEwIp8gYCEszBtp2p
NkB1q+arjZaIdvR1pc61W8TwdScosUkNNazUgr1dAm9W5w7XdeFMTEwnOqvVbga9m7T9ZSJDPdTb
qwWL1iqx64y0CpL609bvmFKeOpk9NYi4thSuPxTN2i7Qo8SIt3PN1+IM3GDMw9jOkQaEh4RsIqNI
R8SZfSTqifoEhISpmi9OYj+mSXQyFSrXki5eOMaZF8aBeshNspsyiHRRcR8LTLB68xam/d4M0p3F
kbRhBPTeOgcjZ2wBfQhwqHNoNCQLxKtqYE9jz5Y+J1acleROM1T7aBznl8/fUhMCkJvGD2VRQ+kt
J3S7id1mlLdRb73GfJ/4qy+JH53x/O/bunoaWZrRw7i1LevTt3gDufkDuWm9t7XE83P/3onL61gy
9VeDuCCT7T416y3+GtCzOpoFnLEwM7J+nwXaz5wjb+OEI+ElZvrUJdNOqECiY7FQXtUIIt9cQMUZ
GZ80EHwbu7i3ETRqScJrAFblrDFlpMkZlyIXHrp5QLr93WQ7t9GY3MViusGFcCBX3tNKpuGTtSDf
UwIgpdwWJG5MUWJsRAAm3yj0I4COY1yHhMr4H7qVXSl5+CCntnbFND6VqdCBxcAE9Af19vfvTVoE
KgJPDl3WYI5/IH3wluN7aqDg1hxKtHiOwC22RqxutQm/oRm89VUxEQs6/mR+jBLe7/mQDDKKtFtw
lnfLA7G0X4n9Y2gnP/TWvw9E6tGtMjaR3zDgc94djISBc/aTo92AYPKhZ81H7Js+LEZJdgZu5nQe
t5FUAXZ2ZIYqmKHVUuwL3W8IBAPjG4VWtetE+OgPlgb/pjvqBPm6YSuk2xCSoJnEscj6iFnkxSCF
La5TL7HtG2EXZDvW5ySyXtuUU5gzm9BRfqg2iLoqGq/mKCdYFsl7TrJVCGrQs6EDExPmmADi7cem
JsbE0kA+TXN8BC8uXJvLm4sjyef69WwgE4EeNWxh3g5EfBqXtKyffYyPwma+GeT2s9aQ3Zo0X2EE
ZF12xhdqQtD4wINzNsDZ0Z3PiNVcHoIPf1+a8iqHDo9wtkXFY7zrS9WPqsCL68AjDyPlFMIsd8xW
SjULymRmZDr3v0ajuxPk0IxB9iHUUT2NNYlwkRBXclgGSdFIVxz/DXN66xK0hJRMWXYs0u5xZDlL
kOjE+YVrz7TMuRPtM6vqHjBEQTogKUa2YRHshxg1JvOqVPyXOsSF73cSdU+BeY8Zu2FizsPBm9lR
sdF1lMFA5fE6TPij5WRel3qyHybnAQ0NC0EbhcgkWbdgvX6Py+jHlGF0Epbxw6IQiVucZgo4Id8c
wd1Fbb5NaszFDr3IuWNXLFtxOzu8QdUAsoM8OkCIeQijtr41IwSJKmMP+t9ETJRGewl1UDZOJstr
kUfquW2Cr9lRH6uxn2HMS1ja7PAowGqQ0Zu+UwsPA2PqDaL4iZWh3qRagdPRaBhJx/tAk8c2qPh6
WsOndfLYBlFw1ftHe0x7OqX2rWqiaCIA6WtmxbSp9IkQD/2JERhNAMxKnFywMdn24wCuNQmck07a
KVGmZlhC87SQOZP04HDe8uf2RyrEvLfYJa53VhpfD373MgO551ycCVRIV0NrPqSj5dlg49+Wj671
Y+Y1fB+DZb0GVfc1KxzEGeR42gobS8nBOZr2S6BlD5ktWDm22rYptFcbfenORmkDXPurz3sQrlTb
bWRBIwfHA4Pwduj6d5MLIpkJjGN8ktFodbt9Whe4eIpnJ4BcbKQ3oaiO3STuFVoWcVnPmyh5pPw8
Kd346IfArS0TLbg/y6OG8oZnwR63ntZ3x+URAHWxydIpPS6/1hDmTk/kgxOLn008QmYf7efSju56
3qFAuDQkJvl5N2KqLoqs+cNN8qcIaPPhIre1g9UFNfJt13/MPZ7ZIOmaPaNIqQpjK0qwhxZJpG02
2cd2FIbbD9mdsWhFONVrk76t8vJpaPHc4eY5dYN2GBVzdI10QpeBHtvFT2a7SC9PYzFXrhlBPibY
kLSZutiVwlyCiqOtWWbtuZDDbWoTYqIQiUKApE4Ss26Qjh7S/spSD8FaeQVX6FFrnX4XMzMni834
dNpYOw8E3k1E05HHlz0RK0OtsDi1QjTCcUJobE5jpMNU4/qJ+qB1bp6TfuVbrP6LgMNfG47UJbSc
cvkzCmoC52Y1cB1MTyjyMMRN+qx7rPaHDcdhTmpDfUOirXqf5ySWaEEEiB5mUSIVhdk/yL4+67DB
aLgcm+MYNI6npA1pRbXhlY7QvFHX5i0GIL7EQT1WtkIuCOloU083OQ9MT6R+dm1n1QM4pMSrZzg6
fRieu1RX9g3yuY1SZT2nNGiBqR/S7FjVOMYUZSDoUFAykGYGsNysCp3vH9ctbQJFL4Zovz4IQBi+
Pm1Mb33w9xNABdbzSGXEWPb7JdYtupH9zu6V26pj0FAMKtI78FAb3dgjwxFHpbO1GVgx45NwkUYo
ejBRK//v4qL1vnLUb/M4hhu7DDHHvmZ0t24mKhCpwS9h2Dpv49IXz0PDp0lHmDVzaCATeBGymshK
w8bBFI25ecQ9am5YwAXwkvIHG/BzF0/+o2mVfCzLyy8vs26tvyJYJ6nrnekysXFMDaMs5kMkBQnw
uEk0RExmKt9XNVxFTWAfEbVsqyyoN2Ws5UdZqyqhAx0q09CZb2K5rJgMq9wbZB/QQZ3P7DLhpVa0
8DI6IaiYCYUYiJ98S/cWY6fWxDchjI3tOOi1VwZSclTOD8PIRWFkNHBvB0Hq1TFIOCoYqrkUrBjW
GmDYYhnmKaZ1Z+ladEIhqIEOr4jsY6jl2hkWQZwFm6wgBoTIs4q6fQm2S2L1koTKVvTFO/VIcTQD
PLlRiC8+U0aqxHxbpfpuwiB/rbbGfKuAhdacjGHdPMmdopXWLtH4/Y0FgHborTf6C59zPSfHLKNK
hTCAGmSXEtl3jDISzEylNO+R9p7k1HUbyyKphNH06OYll4o2g7DehFb6PnNBcmIDCmvZ1+dqOc+a
Tm9sq6C+y0yzPutaDX9iqB9MTYcgOLOYUmkd4hPOtbOg1RGKOrhoJJtv9Nw6ssY3j03vx3dgu0mZ
55Ch1Mg/+vZqThTJWIwLWKNk5FVrVGJxFTRPDCBxIkCE9zQkV/Aj+/TVtoO7YkEQ6wmm5CLqg8dh
zn8ZFefvoSG0cKzboxx84zT1w1uVZOPeHuz5ml3E8Ryib1mMB8FB6D01pu2cB8aQ534D1T2+n1qM
viy5iVgBu92A+rqYor9Nkljucbx+WEU7HcvC/EhHeyFNo2odRVN5ZRvFN63fRjeKgQ7BDxaqtC5O
uE6nR0UompfkPWfLVL+nB+k8oo/Jj0oPkH6hnbKqhzs71cT+JSXRKH1MxZrHjn5VLje9at4SJti7
odQSIJit/hTZ4jYph4yJ23jdTEp5K6V/M8RaCjihbc4BKaKpnRYn6nJ/nu1bx8sZV93XmiGvolQc
YOFuQpYm99NEHDtJp9ppKM3XSKCQUZFZ7gasP8dwDECFikDf5pKrqlq9+lQjHhcx49jgujymsGbN
rC5vSuIlNmaGZU3g2ogs4zYYEvhdzULfluDN02axkzxqDY2H2QTfir78ous2SZqpXuzHPjhFZp7v
wsz/avukxH0I9CDv7f0Umgk8U4sPTJvf+npMDlG7V0a1OHY5ZN9eLc4We27diJ2C4yuL+lMYWsbR
HsZmh7r1xYeGem8TUKn5dXMe6CVXahZ5pc0O0UMXppwLzgFdGWxr0Oc3be4PN9ZIv8QR4100aXJX
gPokrjaxDurMOh6XsOW1jW78Zjn45rntHTDrdRm4Qdf9JMwgvBCW8OZnxnMvqWTGGUf/MNV3NXtu
WGGg04KCdCewcFrY7Ep8w242kVNCLUGaWB29G1HR31cBDOiWoDXGaHcwIG7I2+m3qIhyFiAZ+WMp
aefKuXQm3p2RxVtzfp7VVO5knOX7KE4R3SIQClt7pKGw4tzO5pB05w2uu/rOirLbiJIGxb5jjntB
4991OjhCyPrVc6hMF+rpeFfUuXP0lf2cdPKiqgDX8jxVtoE9oQef9VNNhBa7jS73USvFjSUGzjI1
4fCq6p/MTuRPljIwCtbU6/qlwhP/2I2dR4hJd+vTvNdHCsZMte7VgGRVEl3MbW5q20pHxky2MgVR
UVNkD4mXGQzsRovZbjM6IKSzaT8PXXUmwYJZBGLesiWqm0qkDBxaa8J8IoOxPfQW3gBm01iKcICV
ate7dZtf1QnytfiaHJNgSZ7wT5N0nbY8ZwVigzltzjoA2zt6lhunYeckKwvLOPJYKU/2crNuRcSY
QIk7KRXYNFQ6bI71FUtgn6sjiBXIsIdh6gnHkqgffJVeklLjqQC4Qkz9ZBB0li08FhKSf5F2N20b
VdFPMf1ihlyy20bJ5DP67Arj9HszKkeDjkKVnrLq6OSDCh0yTQ1vRp5A/cGxhuttN4zJfDIlC/g2
gxEPdnQ6hY3phTasFlYYmNSXu9abqZHPY0ergzylIYMyj6q7t3XS6tfNpGBcq2KkVTMLIvZys27p
KPhZB+J7+P1zO6WRhyAhw6fMyNqsGVmvW/mq46b1gdpsJDqCfpW7PtBFATjkMRZYSShcIGUg0IoF
Nv+iRvG03Oevpcv3w7Ax4R01yTuneUH4kySD8z+fu77AevPHfd8/quqiKhnqWHfrgDXo91Mwi6ck
lKnzny+ooaRFSb78cb83tZKWrRUGmff97H/8o/VORxHkjjWELv/5DtaHv/+g9UfpaFjlgpCk1OXN
hIvWq9VH2/3+BX8849+9yvc/0UaO3KhVd+VSLXIiJMTMHAnxKRY5rCKskLjDMCawmIehW/GxD5I3
Gdf3EXi4o1gE8OuN7UfdieYpivb1Z2d5ZGx8Wnd+WmzLCd4e3PSs90TfcRWdlIc0J3tLZsQRLHsA
x9Un/oFmaxVToW7ZxREQL7tCG9Qs8H0yQnaOnj7Idj5l/ljtFSMLpzO2TJoCDBZ+C7ViU30f8/lY
98NXmBXDTiePKvBRoZenPLPRGvU+F8jJ0jlloOtmL8LWQ51u9U+oCwivS8qHKLJ/hUV5kRaZLoa8
LbTgh8DXjms4uaET+6vuGK1Ht9XYqcxdI9uDynVk2f3aR0u4n4WdJjOYuCpE0ytqu1Fr5Uen8f5n
oPvxXB5ga3wmWUZ+STmOXqh0pmsHDr+9na6NQvnlCwpgqT3kg/kUJ8NjiON62+nO7TpByP2IDm86
fBrECJEAgz5ML19q86cz0sm1nP6SEZKoZyCL6QCp9RB7YdiC6FLc0MAFGSYIwohehLykL+9ZYVzR
YLDRnLNtxT4FYshvw2pE/ReTYDJ2hQV3Nn9Qkvw8jNJtMSpAgGAmbF50q3uOaIaFNNPT6pk81nur
IAyqgL/aRspX45iqJ5voAs3+wdHmp6Tox4Nm5liiZXHV1s2hVFA5U7sliZ+cytYPQPtP9+CFyRcj
mY/xt5dUmELDgQWyj4EFb/51FeDPjwSRJJzUiMhctFsm895BYzUg06fRcODDDwhxzzXFllsmjiSg
Ge1CNRuuzTkJ0Qvlf6BU9231NCXT8EtnacogDUns+6SQvjv6RygvN5U1HGQvr9scgU5LUF2k30Aj
eDQ1CFF2IR/shVh0XVlkcbX9Nayrg4gmT7bv/dCYtDeVT5C/Vwlitn0RmM9l/Fzq8ctISgVN2M7Y
O2UM/LEhX2YgR50mwr2j677niPKjMDL+5EZue04keyM2iDLojGg3VMLasfcQDadjpwl8SewMw6Rl
5AWAgyFEZhTEj5XWeDA0jkIHcLtJOMMmWBYyoih8r8q+atLi3VnvC7dBo4RGAqcWI4ek8TczoQOb
ciBdSE6sBVmpYxqQ7nQvlQjZ0ex82V16MW1QJ3hoEtevMnZG/06v/XKT5Ung0lJ8dAwxbW3Lf4oK
e5+rzTOLsiNrCbFBXupsTFUWm8C0bpGJ4V4cLRj49XxGB/2ziHY4rB6KVP5yBrVaovBOMkFMbMzo
5kg5fm9UQ2zMBplKsoSf0VF19TTHmy3w1uHo82z69/pLkdY0JTObRlAaMZHAm7ghp71cYocSBERp
tmH+NJqdgy6iOg82n5sMklf4X8dujFwaRcQ58xGUuUJsV/6ecpHb6cuxVoqMRcuptLSb5T9yrCNg
6RwtEwkdScv1FcD3Izs8ZxoRsmvVbY841/HqgpZdldJlqGcujkUeUQghpx9VI3SjWLhFSKYXgC0v
GsqO6Y0YEWQHNxmjAq5m+I19NbgyCMATkLjUCaFFGnDlToecRvFbQ7vn3BRJuJsdg2ztsR49LC6S
8S3JS07yWtMe2RoZIFujrh78lCTP2kwvCZwdx1des5Hcw3nguFqkyb54B35L9N7yQWpxz/zLyogt
w1k++w8gLt4bS37W9EP4NrR3Zx/Uo771M38DmfhnyxwSmtR9JIutPRBC4ovgaRlIM+2qNg0mnb0j
0n09VNFWZBWpnglRnPBvRhctT7LRknnc2BYinmmIj4YTEsCSZeZGtsvbbwHHOxWVem1YdPLsPegU
Vswm68HREPxCy3AbS71tFWXYwjb61Kuw2cf6FGwr9dgwSKvTjF1QN5n5mb96h9VwZZ2tXrmMS8Me
5FzsEi5EsEjg6fhb3MV+EErlUw/jqyQtPuuln673MWg7WoXna0cGrtVLn2hAJdrb4iDHFsCtPn2i
UXJq2s6Kpj33Ea2bdore/PHXCGLRJY/ca4r6BkA2wKoZ4yc7nUrrVBW/EloGu7JkdEBHxm2hhoXo
EA+snGo3YzGDvtkp0B2GmA1NerCYMq23SGNqHCefRqoTZpPOdAQxRuFLHe7m2vlMOIeWivVkJ9qZ
MB6SMDT9omQ9WTia+aNtOkKiu7RGZMjfRCKRlytG5Pq5uMQJHkWRN3LjjK3H0c6nL5zIpUSIq/Wr
MB8ZrJWuL+uME9XEDuGr9S6Tyr3DYbnJylZz275nt/flfjQkiV4K3MCfpHyl9A2Y7GDRGrmIBhwD
Y/WcpJe0kLM3zQN50IFrGETGdh3anxGrV9LdqCqIZfxE29zorqU6ceKLKZKqmeJARz+3Dvz/dq3/
iw37P93yf3rq/79U5Vhi0W38157625953gBF+5FH/+KpB6uyPPFvdY5t/iUkaypJU85QHdzz3+qc
RbgjtYUXvwpw/qnO0f/iLuEg6jE0id4CDcZ/qHPkX7aGcAddDn0JLPnm/0SdoyESQmzyTYxBzmGT
hmnYmqqbNsb6P/U5KcvHOSvV6TCm5cMQY37zs/iBoX7BxZlaCXtVoKDoSFWWkipTXkc3m13mqG6T
p9ZBVnZ6X+obAMg5YNPB3Mu5rbd4cgNQGvSz7BHnhWBGT4hzc0eyBaMXpS29MaQf5GBYD6+yXjgM
0Ci0so7/DNb3gTHejwNlsNRecp+seD9iYVKY0/JanOodgwSCNGxPJiF/ln9bfJCIEx1rCi6Uupy0
B4AWURiIrZky+YWiGHtNlZDFzhVpP9nm0mQMXqQBwTVVLCYCkqttPYj43DXtUxzeR3Cd9pPsyeiJ
e0Q69lvod/Vegxs1NcGvoREwHzXSQBcRAUGIV0DAkTTr2B6VND2lcziR1k33OuvRlFYYrnfkJRES
k+MfDaJcB5VN+LzfaZM3h1hYVGVksqrXH/THf4X0Qr3CUJ4YP1ZbOIFg6yaahn3qHLM+NKkG9Wsm
I8wn4GMeI7O5TozrYWyx5psBWqs+wvYnBy5A8+h1pu0ciWfD0Cu76jjrKldGmUQ3U8j0FsjLqRD9
dRSY7VkTH8QqJFdGb16vLEFh01MZ46bb1mVJrm0KqUoVle71o53slt6DKVhm2BPp7lOZUsAtQVD0
5yh4ckuhjIsQ4VhUW+PUouGBwxaVBDcUqIopX5pHnBrknQ3zQZbY2SkZHItAYKX99LXiRz1aEX0i
cemknZEGo9M0FvjflaVf0Tbt9Qyz+sj16mIVhX2wo1C/kbSgxsJ8s7WsvfhBeTVClT0rfeZJaWsH
+mHMA2dnz+JjevRJH9s0Y+yy9JDnaSY5egB2lgZkN5JZ/TRKPI0CcdkWp1KGsdzY7Og0EQ635EHr
jGsBR1SNlwizPxCjPB66tAAmwcV4X4VfNVUNsR8UiWRX7DU721m58hMKYOMmIyZ5IOwbzvzGPbjD
cFDsYzxDatLj7ipvECn4w1juVJFqVzylcoFDEqaS8sEtZlt4oQHjMIqbYQQ0A/OfyOHefm/DMDmo
I5cqhFrBtqlapGyt+go7t0RSBAABu+y1aldfQw6wGkLGgxRISIPGf8+U4SpT84c5BB3R5dG1CcMc
TwLrnyQRpOyoqqf1xqus04dmVhuPqcnsdU19rH3C2uq0bPbFJK6LH9Espk0/kjs46Q9ThPE2yIc7
CYFP1UidFboO/CEL9mnkPwaD8tOJcC4nI1MNw5pgQiAhqpKHCer5NmvBXJda/iujA4JBoKXH5xvs
L766Ue2ds8TIW06L8ZleLspVzltT3pz5Yw245PNHFKOWzyFUwqUHoqzbgLaLfUHm3MWQ8rHW6qum
BpEjWBF6rNLbc5s8yaS+Gnx1b5azvSG7I7tb+itEjYER28wj3LtJOG4YkWY8ALhg8NrBje8IIYO0
Gb/6lcY6ktVx4Yb5XO663EE2TEB5Jsyz79DMztoRQW6SDMylzA9DpDNW2nBHCkK1HxbRAQylRWkj
H3OBSUCzI2uXJ5q9U4k8RFq0QTTOsVRpqkfPCIV42u/UwqKZGvQ32FWzA80oIG4mnO85OjQVKphp
P250mT/hb4dPmVV7QNUQPPYhEYYK8mrXknsm8/qh1mcv8mmSZU71ajlD4w2pUe2LHPK3arDMKOFX
TXCqu34KDwPLFNQVxMh0Y0K51/veQBgwwTsxhWhznKrcdsfWgqGNqEgd2kciTRYSCyFI2szpYs7C
c19pZM0b2WXSzTu713dDgXYePwsT8nhCCUMJjKbQuX+dUyYwid/N29khCRO0foYaflQZPMGip3+o
Ao9XT5g3VBQYzKiN04Cz/2aeWn/T4dy5BnMrvNb6pJ26BBAupGDGVjKzPxVpHXQsDXtFJ6K6rwmi
bFoTiUvCJF8MJ0X43mxbX2amkc6CEqTz4wWqp3lM9ykOi+hjbumIdlH+0m4ZeG4UwiQ8NYB2ZGjk
XfuCtvHB7tQPtY/gmBrhHjQyI+QScAMAj41ED4TfFMQ3DMkNwZ9GYPyqRP5MZpi+gQWlAaWP3Flj
xaU5KK2gKTVU6em1Pyf3ejGxK7S6dJniPhCucI0qDctVVXXY/DmOERDve1g/+FShRBA9T8N92lkL
LcdgLFuRHks0Caq0ydgCCwB1fFfV/o7Mnso1CLtgHbgnbfitCtMaUu8U7uC+LsV6f2zVgWWZrrVb
SzDYSJ0HtdBaN7P1eWcRIYQurj/OjqPvwNtzKYZ547LyZ9uNcj7jQBT7KqHwEH5wV2vzMUfwj5Ti
jlb2sYjZ5fD/p27oR++9alnXAYlLcYd2MbJwz9YMdzbViChSGjeZzBm0JAj+NY3Ok7T5mluC2Wg6
fDp9BdLS2eux/4MGwZOcyEgxqnobWBnOmxmoTTV9JpAOPCxuEV8PqlVpem2Q0Nuwjx2RiG5lvUST
82mFmYaZ6Rkqw35I2lsETC9BP08eGLeLEl9xUvAXq8UZlPDF5w9sc/oWZnetMC3cKGtvJxHHCAMH
KNl2m3MucDtWXVzbpm3rs1ah2tinpX9caDA1ctpAGRhCTs3HuHGyiM55IsKTXjtXWllRjpjBrtPR
BCNpuRR9/5xMjOCj0bkOWnYuOjrMWemuxAyiXSCBx6AoXupuMdNydkOOa+8jrXmSsvY3xpR86WPl
YLkyLmXeP80x+pBYA0QjkQEMo62fg5aJRqARfhnQOC5LvveOeqVK4aek93kUPuVV9aUQl0Hsw+hJ
X5DFjGYkdR5NpotYeu29r06kZA3kJITsfWZSE2iGSBJbkVGTDm0RXNEJ/Md+3DPlz58CYLzGgSt7
QL/pP6z7Q2tlm4717TZJWi64A3ikzq9SZMr4qcBw/PNmvU+MPiCa5QF2AEpO0YPzWdx6q6X329db
qxyySrCbFr/ZanjGdYFbdv2ZgzNFkwF8psqa02q6n3uRbjt8uUAOi+kYlw9ZQtOzj+CC58x1Tqvx
f71JFjfeurU+YJWD8NY3Qt4kfRp/ceGtVuYwxgA8tfmRjNxmv97vLA+uW+vN+i9IlP+0Fvf7913r
1voav1/z++W0EhzBuZyS8hhXH3MsjFMB/TlS5VHYKLxKJbmBs0dTIfMj87T+A3ue1D3Bskf722vt
/LYJLn7T1Xvtd3FHm1oFErQQEurFeoqWCgnourne+X3zx33rK/xxnx81QMmNGig7L/XvngpyLnfh
a5OGUXAiZ8Y0b/4AZpSCgTeNH8ZYpm09p+UktyuU4PtrjVe74OpwXb9mQlpreLbL1y7G4TlL0FTm
630q6fKHxkRS8p/7xLr1xwvWSch6xUYXtCI4vm9WaMdvA/5ilI0aC1m/nU6b9U9YXypZ97H1BX9v
ImF9WfT923HhW6x2+XUrIeorId8EewPOw6/VPC/JIPTmYeBoFTmK8WlRlGAPPi5SDmtjx4wDfn9t
QVDx7N/b62cfC87mhdX6nro641GZ/u2UX7e+3fNDC3iKBqc+m/QoabsxMFk3gwoRTeoEe6tSmDbY
7ctvmsjigbXtmG+hXI4oCEST50QsarSS0d8s1RqOCQcRLO/6tP64bgFsB4jQ4/Zz159lH9ORVIlY
yGk4GWXxpkinOy+ihw188MOEmOWWuwEMlPUjQ/wcw+5Wb+ncVf4en9t4rzVX5lQn906Eb6v2X2u/
Tk+2MoAbpZRm5EdsYmn78TbCK5ubJbYQA0GJk93lBtNsK8jjfVhMXC47I1nOlyzm6IJvsTFSeeiY
A00L7XWIZWtTOWl8aGbxqWtafOgxHhvgwjbabBsnbHY3VZdqHuEajst0BxjaSBURJMqRNBzQkDjZ
zkOHikTryUPT9YIrJHoqr7VZWpeGSE6+zSAdy9lFRYwpLFU/d2P/hqUz2mE4b70wqJttnOrELQVT
chID4SWqfDS50B9rybqMNNTw0Klqusu6bvJSRHewZ2/bRuUEJkRwnBQkn9LxXclVAUBkH93oBhWh
VtcRxgMyJQ+JDuJtpgNKRYGAaQUXIFrklLUqpdbN7zv/+DfroyvX4PvfFY14q+v/xd6ZLTfObNn5
VfwC6MCQmG4JkuCogVJJKt0gavgLMzIxD0/vD6w+Vrsjjh2+90UxJEpkUSSA3Ln3Wt/yVNBY/vX+
s+IvAWIFISyD1+8liqxolWstKyfKWG/u3/69WcVcfpGzzq+zw4ztDGCbpXaOCVpDNeUUCbDY7gND
bfCfplUsdn8iFM/q71M26xwwX+VlzvT09bNolaANqxjtfh8hpQjUUKrdH9ivj/56iq9v4b7MG3MV
vrV3DVy+yuFwWu7uM1/a8nGxuX/5dVN4WRuOzngEcSA5oOiZTuupwMHOOVIQe80WFM3Xet/XD76+
dRp/BEBTkfjcV+7fX7n/NM7nH2aLNvzrd1WrRGBQ5yEJ+NfQmQZqGmbIONQdsiIccSk0w9vfWRT3
j4RGKHXD/XONS+nja1xXY3Ndl3TQQYYFbKhZJ/f3m3kd198tMEMD22fw3Wjbrz3wxo7N08j0Ajrf
vL2b0anLwcistnR/9cb/t/sE07vAHE10vVJEW1S85C+uy68/3v/kHGkWGolsh+1Xlml61BjBqJQi
knTHO4/AxMbzl0wwrHqJQhsP8erlF46aQ3swD2xc413DqbFhk8NI9v4KlvsFUa6v7f4Cm1GY9HX1
ZHv/3ydI3HuprAergQWQFVp79IbPORv70wj+iZ62Gd7N9aaTNujGvGdr/Qvb+/qYES91vn8P4hVd
bhv52S6bYtIhCG9VGzcmvkEUzXT0csYM/wI3EJYmSOtcVwS91FDyxNks0cQWp7sB/37TdliKGpe3
m+zU/wQ+3H/QEwjEynFfP7L7bZ838zYpObbu/8Xf31qf/Ot/vP9f9x/82/u8NmFN+XqG+1f3x33d
9/Xt19N8vbyv+7KakxWnGdMTN3uLvp75/svunRfz97V/PSYpvOSAM2j3ddffX9FMSP6O3XXEUlvD
aZn74YTe3NmrJkcwwvkuZ0zLPUsvW3xO5TuZgeZVIvGyc4W53ymXCSUxsnaRZc5hGePgDrqAhplu
RWNhfbkfMvcj936cfN1MrveAUwDn8ZIpfTc+Z9bKeUAZc0o9lv9xJWMsVbmaCiRkrG5dh9WdL4S2
QyFeWZk0zfAymk6195BXxalVHu7QELfCLEe+IBO+EqklfwIA1+6E7TE9JqLJXOzsUXYs1woU/daT
UXR+GrBkb7r/BR5hFQccMS52FzZGcVJFMiBfKv9Agq3/osr//2Dh/wLrNS3HwKL77wcLDytX938E
PxpZ4FH734y/fx/6r9GC/R9iHQQIz7FRmzs2TN4v469lGo7QdYPLMkZePJr/ieu1nP+wGX9blFy6
ZfIwHvWv0YL1H/yq4dEf9W19tRL/v4wWLMNcfaz/dbTgG1ib8RIzEfEM3XJXH+x/gdETVleXTdFm
h1S3RehM6pvtzVGoZ8OuUmbPwe8mzzHNuao0wNKSjba1lG7dAOArHIdLf+LKF+SM5W9Kq31otWa1
Zw5QXcYZ7yZmfPtpiODvqOHJAdSKbCN7kVqDTCIdy0vbK/VuNVf0i0Ge6stn1OMupCleP6B4Veec
PHqSJlt06MwPn2t/YeKPju7FzRHixU4czEZkIU/Q5n3HxPCMWcg/O0PX78kmj4hrqe29mrCYybmd
fnW+dk08Q+OVOwUcX6cAORCV4WDM44fegNYliu176ilU8Z29U03RhaRgyfd5RtQHcmQ4WqhTpzLu
sbs5MfKEWV37bum+tSUoYrnq+JTHDhvUMttqFNelXYRFuZRngrwf5uV5jhJxHLya5B4m5VmehwbB
Nvsytb1L5ixJ2CB6HkfMsZ3xYFnpOwydaYd1hPTqcrj4JcjzfD635FNEvFlvetds6SFbx8xfXqUD
5FyzaTI7jvhHG70dJkJ4cO1C9xtXBfULCo2a9M9EJYdqGW9wwPyda76MrhkwXCj3lW60e020Eorn
hZGC/6afs2fdt0nu6qePaCzHfYn1Bj9TNgZz08sDGuMxJglsxGPlG9VhmgbjSUzDrWoG46Hsswml
VZGEFHOL6Vw0j5BFlbMVkvTruoa289x55ql12Wf0XAXfIhQJIl2qJ83DKylqQx6U+M15VB/yrBQH
d3b0R8CXBGJI67XNASXt3HaHLr59xLNkIqeJ1BGbkk/hYk6hMrtpb/Ph7Ds/CYU+D3uHrcyRAD8t
IAOBPX8547zMaMB1OXILTdnJ2Ri1PwgpfyqNyRuJftazvsoiI5SvZuVf7N5Xx4knxTeRWrtOd2Ly
UxhTeymdlcFKtb0Wob/uHI997+BbbHjImfIHot0jq/i8gy3USrdwlw7H3pAekqpXZz0vOO4xLvut
hbIMxRmZJgtmlquXTiacCfahbYEfMxXZS56qfcqRBY969rZjBpgalA7qFS1was95niycv0aC0gq5
N8ngJQkEvIxi5+tptGMoMrIHn6enDE3qtoTcfNIGMssFE3VNIiRLABtuOzm/VbOpbVER4PVJl5qa
c/1Mx36TRXi8TbQ9dKIczBy92hkq6zev41T156lJflq0yI9NTcvOdrqg8jIqQr3xAq9GmOs2zWFe
bmOKJbxW7pOrE51bGuufP+M5wO3WYAKql20nvC7s1oMV+3gKS9gR29ZQUEOG3DunY/6us4A++dJ8
ceL8lEY00czYe0u0SJ6LMdm2Lf3vwYnlR0kSsIs7LKi4Al85d95tPGVcuejbG8XyTHr1fATkwMGd
EuATqWTPlC3ZJZVcjUN0x5Bcq22WJe6m1/G06XMB9KfIOdEEl4lGKjpExUTCeZrW14zucdZUn0LU
jAs9mZ3gtrTTN80vML+m/VWaWOpndlJHv892jL66E1Asqmx/eaumSj26wDxcPHFBO0501xb/w/O7
NFwqt9xkdvndiKKtdIAA1Z4mvxOnsZkZufS1pa4xbu0Hx5+mm0oxMxeuSi7uKteuvaQLIM27KCds
JxAaQZIdprRnketI47rqkWz45wWHw0r+IVV8Vb/VqEgYNrg/xwHKi4T1i3QsHplueaXydtVWIjs5
Qra1N72Rp1hc3Hbbkkq9K5o0DdOEVktq4trKlPbTziTBNJH5SHLpXiQIJRwdi2mGaAXKgJIXp7Ge
q7l/12eu/MY/upuYj4qjf5foqf7Qrp3JyqNpHE8YsWN/MZGwN8D5BxGdGrb7onZ/xMCR36xojh5E
Y5ya3Bq3k4rGQ58R4TNm5XRxSg2TCgbEvbNk+9LV2UgmnvzM7FE8ukx3V8IRAM7+G7m0rRnhxTNc
b2uiO1qjlf5kqd8jeUFcnyNNvdgV7WANytKhzMV8rtE2FalBx27Szl6UbGGs5djzfqkheuwT0/sG
nPyjdPuzUi5t/rVPnBM4Doe4NwPT5q0tS5eVdqlX4G4J2o7p6zLOn3jYP2eH32R3lOx7us7HGOMi
usiZDlvapQefI55ZBsomXztil/0dy8R/q6EgHXCkPVHMqqDPveQlm3MT0216YzxTh1XDPzrgV/yw
23Ky2JKQyHYWrcm0vq4+IvzBwQg356TyZAjgTZUh4UdZOESq3zsolEMHxHK72PK1L/p12IeVxTGk
/+hZw0EnoGDv0nFClGSv4eWq20it80LgDePOncrlGEM8WmUHxqaZq/hh1Hxxpan2aTJGuwfljIac
TmlmPC1pGdMvdOyb4BiKx3HvSGM4dRFjqh62R8hKrbZmofnbsTb/mPP8o+xz4202ztAG/DcY5DcK
ox9LlSB/Q0++EznuncFn4NzpfXtZag2xsfcjwch+kpgBVHvSEH1sAQzQvfJVfjWFcf67kLiA8hPP
Y1XMEPeJutEPTcua2PedSQ3QIRttakX7vy2f/ILksMX8Yda6/ZyPIKcKvbYuZo6WEtUSXgsBmVq0
+PWbDllvYyTyVabEE/oey3pvYjXCkdUcCqslPs20iAfHN8/AcT7pUeEdON03+EF+OcUN6GV0RjyK
Td/w2GbWuXHLixgT6+CfrVqG2Pv8U2tD0XOtx7gX+q3rHqZWxWfBLqWZpTyqHGJXL7XzMEUL2fAO
WJZWtc+tH519LkAXrE19kORlTjRs61yGKjk5NSQjaCguXIHin3qpqQpwzgf9iMeRI1vF7XSL9f6l
azWbEW9Hh9TRg8qo9b3XxaHmyu5SZp+FpVeQceffjU4WXeVHHcYQg7mul12nJUWO2DaK1wOiNwQY
3G8IhYlCPufNkMfl5ygcj2YkLc0R2b6Tm/oDsxxyl1WDcI2Q0j2ftLUDmo1UruXSKPt2Z3VafISB
agQLOt1Bev3jAJcqwQR9iebaOEQjWvK2scVWeDXSmMFMLo4t/+mbKaLxZeydpEPeLQTzgNGj26lp
76NMmrOoXzpXky8ZaBTKiFyXDoPCG74XY6/Xdb7F5lJ9oChhVh1PGqQ2OweXS9khcLGCkXSv4F+w
AcWqCQGbJBvX/17ZNy3BmC8i8cMWSQ+p/aB7dQukKmufDTxMU9e5Z4+AjJodzEWH7iaIQS6G+Q/J
12TNwITGL7qwKLiwbvy0i2FBluD8DcXsOkLKZqiEai3rnkpKrYnk8l2c9U/UrOWl5F0MHHdakOvH
xSGhfYpWJmE4a8XGvnCdt9JEJ63li34o8SQFppsjjxz07pzbRTBYMg0ECpHD7M3fBF3VEPntq6s1
6aGr9TS0s/ExoXbbVA0TR1IYGJ9yzne8IsfUXjPCwiOv+XBrxTNsFY3oR0W4soW20DfB4OR0H/tM
HnRQeVvfmPWTbZ7kWmHXGR5aCpll2zBmopk6TDcQmW8J2uO8txXtoZK1Uy233Kg2eprMV5k2OL6n
6UnGFfmYYGraSVhHDUIaejEAbBpFeEMEIWP1XN+TE/i7qlhyIwSLl7yaQavOmBWTzhUPnTf0rHaY
ztl10RXQLLrRiebuW2+RQbauKG0+vJeEWx/vxRCvl0CTCdBpp17atFfrLsB8XGLkjePiX1w8xozY
VBpifEQIHsVBSrjAnlHwM8G2GUbY8VQ4HrPwXEI3yM01FmNpMEQOZIcIlFL3ogz3+nTJEtJDIofQ
MNVl/lkfy89MYvVvtKq41H1WH4dKr7auluYX0OMMXmawMy7eAM+p551v+hZqA5SojO0IzSJ5M50K
+6WxEE45kuEOMklF0hat/8CQ483yZ+Ohcdk9rT9MBy/hZSE7Len4VZFGsrRd3mJf49zlcpw4eneU
sS+DGfAdvIzM3/d2hQEe2CdVpX/U8JgFfUpNra0mxbSUhwmTxqbWRBrCfD4gVbhCpADwgE+QvL9h
581etZP952BSYdnsAzb06yHOTH9cD7Rj67OmFl3+SyBcOQpLDRtXQRvCGK4F0FjaIG4tfPkY4UIM
kw2Wohx+tVZiKBiOdLzhu7ed+SCVgQpF1kl0sADSMVo1620RZx9Zzpgzar2CJZbLAB8dKvG3zKmX
x3YxMe8tXnPs6hxxbUyigBzHg9MYYmsixvbHqno1VIXyhwpYDnCrKBi35sS1Ppqn5Cym6aXUnSGU
ne6FRWQRS0G50k1sWGDHuYeyT1+XNp+DNMdSb6/CdXgNgDpelNP2gang/6i8L1nAyYMenAi4i6YN
YZHN77AeUZx3boHiPBqZInNYNiYmlZE2XpnnVzWrd9heDodfRfh1ZaVn4PbfW+LMAkTb8pytQZAe
Qi/aBuRY1mn+0SPa3Az+ms/cL+1+8JyrbWpgT0eQOXUk3X3hZPFJTPm5MkV9NGr7t+E1w47A9Agl
m0M+SFpohymORtZViBrzIHM+pO19w516M0aBriSYN+cdH4w/kvplN2R4jBii/JptfLUFbAMbs9GF
Hi3WxRbkgU+eHvqo1L/oI6daWur9ZoTOum9qF5JDjs0lh+OxlUlpgXL02iBpVkuzqg6YNJJtCtjk
sEbCbHLDueZGKhEbWCfHpVoRaaTvDUJt8DrZv1L685Fey505xmY4R11zcELfQG+Q5Cz3HdftfSTq
H449/2oXAiyt9LBA6bmqAZmNrCr/Wkc43Ke8PTRTZm1712K4Zk4On+E8Eq8GTZBeR4GMlIYmAaLX
KRo+2bnyC6sZcPGYDbp4ShVhj0+NxPIzhqziyPZYj0JBK2dbK94XmlYhKh1rKfzLMqKN6hzORdtG
IKU3WMr1eALR1S7/eNmy2uCnjFKcTVg2exdgBMarEzvWBYZXEaauquFxjxtWj+qGzuZo2Wb3SKKK
xLcXJ6HjoQTyyvbYVA8AnMTFHN3imFYRPlC3wtlluC2ouHlpd6u2dyPbEpFnlCEUEQXuTFKLQf5U
xoPeqb0GKQzecPSWMLbvdZUTi+ivtlSqHcRUpDAvl8WHx5ir/IEdQRciRDVR14PlBV4MwWv2IAFZ
4ISNdQkkOk6/MBr45jTddEERMw1zfljm5mkuu/kMpyGArY6oEk5Ia3WBm/j2lX1HmHWV99RN+o1o
pLWf85ZPFF264znHPoYb6kHO2PmJUWz9LK/fJZMgA1kny+US1oCFd7LFHJA25nBw2WaWVTIyVvGe
jbI1nqT3ObQ9G9ZRPsG12httB+loKW14Ekx6GQStc7izWCrtQHD5GJSmM+1zRZPKFRoD4DE9zsa1
Zzt8xSvwUXRk2hLiTMOg+ombIX0RRfqB/KM8AzD7vK9YeCo3UVvhtjfqai8X7dtAI2YxnOYlybm+
WI11zc1F3yR9N4Rc5MwjlxVK9mcr7oq3xLKSLUJSKK38bQ0m901chvikzccR6EsgsfOFcC4JMx4B
czE8B5WAmvt1Qf7HRkQ/+BoHNWv1g7n+tUhkdHbNIj362diFFgThIzg/d6Lei0eDPIuoswGSU87V
GVEuuRH/wSI3PxU4z3VADLeJEtCcb6Xdq+8ZWkp4IfSOrDzee1NBb0pg6a6yP5lo9Kud2Du7pCcv
aPEeYTwgG5tMmhgMbR/QPIMYPNbTvGkdsFpRHZZoS49A9fJzOlkVUQ9+t49JlbpWUmqH2utfgJrw
+pl5HoeyOcAthMud+BFNxAxW95yk12K0zVAVzPrjeWK6OgnxE/XpphZHZY/th4FJQhh0NXEWLY8C
MvyhyCJK/JaxhNT8qy5/Y6IIccIQQNp23jbR/e+Jxrvl0Z8JKPZwqLG6PbWrtm6Nx7HwiT1R2YxP
9acHrmY/4uDZNohK4AjLS1nC+UqSBKi1/p4MnfVJPGEUaf05tewTkXTR0THd+Jx5xYk/ZnwE6XCk
kduEIvP0Q5FynWcV17aaptGMKfVnLWNsolJ3wJoyMHgd6ebCm3shdib0F0I6WltNuyHimJVrs5Yx
+M1OG5qZ3rDyzRMX7ZNZBVJUXCz06q3NnxkLktJuIwCwkvE04Ih+FELSjRxf0ziHy0ucLT30i8+6
bBpjRALXRIw4KmeKbxzWcIlXstSUocX0IvqNaN1KIBFA5QoCnyIQUvGYT4EWE1GcatTWVT/HSEUj
L1DDGrKLW3NvqwHn3NqxGBaoM+XolqGWSrGhod/thlgr93XT5HuVSh82BJJMSa/cLZMnVNI3abEb
LxzxgEd9eGPivBxZn0mv834NNqbAPDP8F4BXQTzRm/DEEwCJmahuzV9bzhmh6StwBVSN5kXQYuwO
koteXcc4f2+RDEPONtKgpM/wTH8E97PMd+MylceJWo+2fgwjabYOFVpZjQHBaTbmGCdnCfG2LkNv
NL+bdM0Rbzk7ghjTd8dVBy9v3mr71wBrfe1wQDXQ9T9ODvTYWNsfXkzlnEz+0XVyMmZU/eCsk3xa
d8UzpOoXZ+lcRrbxdCxm8UCpExM+lScHP4E+lgyyvURkIQQFVDzcgKZzHDQ0l31vnGzI8PSCAWlH
Q9YcNEBSnltRH7FWZCaziLZqIVvirhqVxprDKI740HLvadUPTwP8ueRxmAIuZ8WZKYe5JJv3ue1E
Kg7gQ2zirEeOQ1Mhdscwi92HewzIQDpor1ubNqNtnBc3bbEgC/uw9NYb/feU0hos8/lw1x1Bg3rR
aaHsuyj6xKKr7YTkMgmDG1IwKd5ALwZykewXrcp0MsKSw7x6PpoamV47QGcZPGs/iqY/uS3KdK/X
mqBtNULb+nrndCxf7sq5AP5ublKIM8Hi9I99TFU9Jd4eTsZM2whCoiXHUx/H42lCQ+fxttG7ReXt
NskT24ptU68WglJAQfXtvZ45D23vAB9b6meYEGx4CzIPgL/I3f115oODijq32WMXXRHoaMY0khbd
Xl4zERuQmp1tMXjTgZKai6s0gceCxdoC70iCX/dAHGelwGe4r8Jyzo91vbSn+01MuZ5LfOBzTXMQ
PTE+lng3YOHd20P+Lpvit5JMgLMW7eUq66tSto6WXWDqRancx6vBDjcOfZoKVU6Xk5Q4I82e6l+T
zWLN4Ehq+YUM4O9L9HFX85mLKw4oHEB9EQrhrjdoNzDwJTNMzHvMgubhEC4BR9xDde43tHzBWzN/
2Wo+9HdhyzyM+uFyD1iaJxDcMhl/donf7GMzf3GpgwLKvXZDEDpzCQFshxDwuCpHNg0DO0IUtPux
ym/VjD7ESSuoOqm+cXrnRHdQksBLEgLJPpfZm6yQUteCOXmq5l3OJmszmTl5VGD891rl/4zr4rcU
S9gp93XJin+iNbhDEldXLwwyWCVRbZB+u8YtGFYMTSjR3yLEcidToDydh/nTTmhSKh9x21CE7aQ9
Ab0wjmsQ2EI+KY2bUjvN+kRcdzxBJ5n5IOrqm24tYovGqd2kDil53vTEkcsSKO3r39wZkZV70UZn
OfZJYGRqCelPcPDE8RtBh+Y3uXTGJsndA4GMydGFIbaPlQSNr+ZvfmFZ2/uMZMHUeCYtlP/r4WKk
s/6geX3+3ZPdNtOoPmy31U7KsF8TDZmZriEB06v5zRwnrBVpp20mb/VVI53LtZFrdh+Lj9kxE3aP
hD0QFGWtgkI6VjOmZMYn7GXwIIjE7zgIUMMa9lTuIIVZm5o+/RraNa43c6uaPVvN29/jchUAzPQZ
wao430Q6XCG6vZb+b7t7a9Lkps1kqELm++GCG6Nz4febCiekB4wkgFf6Z9LnrfDR7jlkwWw0+GvE
ghHtuL7+tu0IGMyjjrmOsA6qcs2TxoMTk4hT0fIZO1XnrotxAMqFooiDEkYOPcQ90eBb5xdlig/P
zW9bY5tq4jIW4kbH8W8omSb8H56pPvV04OStziBxjI3zMrVPSzx9Ch/qgOYqNjjj8KFV6r395SUP
peH0Oy266C0wvaFfN9Xmt0ZvX4TrnDQyzYhIuCnorQgjUL4lbInoBTl9v9UNdMp16X/LyVCONO9b
sqYpuMQkjVaWH+xVizFFajyMiwbS/SGua+vIdKM/laBbT7NTCZp0PROhnop3oUNW47So6GgzZA6c
LoVMB/SP7WBtzNB7Z/ns5ZMRmEySyq1tlv6WDStU5XyPQTqmd5egy0/jW27WdCMq8HBlmz8IDV4p
S/icvsS0nyhfYhH4LDuxNS7bxBoYHaOmXFsaOkEkK7LFKXdtP/2+i1yrg0o6olmB+zEy5a9PsAVg
BTg2iyBdFENIzIbIcLrxYMG67ZNYHO7pUPecKD0Tp75WE100Uzu40BVis9g7GfL7AaLURkER23Gs
/S4T4MnmPfKtNEc2+bS+6A/A3cjYVPr+NXXcj5UZQcR5/XhPmuqVh/JqAhQaExeKzJIYlyKavzOZ
YIuR4cK155hzI9KzMzMUnE5SX5F2o0A1Vpd7pMqwHMVmop6kh9frYWwhF7STCEoMZfW0ktecaXov
DX/YW978ptaHRXHLglfz6bTaMxUCFsYietS5/tyXu/sNkQT9SaRZtcts76nWk/NkgvMwI9lCZkBi
TMjRC4kQXGIjuJGKuPftgCOSa13NXsVkX4jkRzKhXl9tHfG+A6Xj1K7KR1QLNYprij7Zx7h9eQpI
cUr0j6pb8tDJOdFzOf/wIMzFKXO0rmrYNK+r9PrK71+NxY8hhZnktpMZTFL7YIAJGrcq36ZnC/Cz
wxurFIkGM4WvopyhPYvA06xaPOVrGOywyUr3xnqFUbCrb77MxJ5N6XKy9Z4hgEEu71K6V38yoEZm
w7vplj/6GON+OpOwoqFOZI9nCnbI1s97NJm987Fi4ElkqOYhnNYoT0+5NDwErGQKNiNppKZhhb0x
vtk2awaXczLxopx+PFaszR2nVKpa7ArPy0i9yOJtAWeYSgcHfYKI81QY5p9aEEQBtgTPoBXe120a
WPhp2h+Wrr2KdHpM1iPFs6JzHDuH2hC3Fh1O6LYuHNguX+iWrbmnw/zYt8UURtl+0h2Gk7hehFW/
zUNGIHDWPOTddLboCJ0F8PjZasTNasqaiUTEpdiZLnySHUKA8TUexkcq22d2a6DW7KbZlb6DBSSt
/tgGFwj2ygS6CRsRWfHucSbVPc69aJivo1CH7j3Xe/O4tKAQqtHik4th3wn9n3ZFCEwSGglXuihM
B5p5YxS9NGwBsVC2zSMdUaRmbFla7xBhadr4hZpQIk5hAZ4PXy6NOcuV8T5/rTMN1GSSPHOdiGgr
0sawmWyj1zYUmZylEbfHvhmjXYvZJutcDxWwLJ9kqeucwFrYWCirwa8Xh9iAoknHTgSmpu370taP
utfuqxg2p1Z638F650fdoIhxIUszEjk3qUc3AcVNn46PXYwIgMKkaPofUVb91PmIN443z4Ft9C3q
OubP41B/Vo75CRW7sDr7rCtoZXr2szKQsMi5Qy3gaeNxsvNVMWIQvcrOOqiKJNCGmzRHQLmzwSqJ
71Uf9gIYx471sQKFghcM5MSwpXJ+80cxH4z+t25oB8gJ0dFSaGFAF1W+YT9lq8Glc3P8wKVLEnSd
vboMbA/t3B/yIQIcZ/8TyQhwO2Zcm71k0DhFR0rdn0ZGxYdf0V5py6PZJvmnH9Z+ASqHCvIwikrs
F8v+x8d4vcvaFuvhDAemjM5pAmwUMy/K2VQdrdaQO/6AGHcoDTKBZZbmsgkS0M2Dzoe6JSaityPh
vHEQBGKhIUSigMn+CGEAfmp7ncxHfvmYjjADzO6mD0h3tKYK5jylwBNglOk66/EPi4J1Haf8cvwc
ChXfjJm7WVLMhEXnccGNelqNegNpLh45wcujbzvQfD0j4u0cYzpNL02TxUckWHOAkqF96LPhKXYh
vOUYx33jN+17+8nrXdJD62uHs207xApDVUq7rm9puhfFo8EG2y4dZ9vGccgFKjt4UtkBW+mPsj9i
PP4dNeidMY5nYer7aJJ0qYg3qcKIxhBXK6oUPdsWy9UzELb7Lom1y3yeJjIxBRp6rWnIkBeotiyB
bMwUciubCBq95xDVZrvdwbTcf4brsptS+n9NGQHoEcIIpJMxLCd7dKczQNtHmfg0m1fLtZpjP6JR
SKdMrPMrlD+oP3Y6sddwPsYPSSK1k1fPiCsQVedFw0AZCQN4ylxoLEf5juYjOyh7AZss8W12PUPH
bobzpENCxdJ+hvf3N2FUotR2i/js6PLDnZxt6fQ+1o+NWw8MSNIsYddhWvQsuGhogmFTm5c//bEB
l7K+MFv5hE3N88WsInFI25rAgMT87dEPrvWzZhOCFyf56woDPc8SjkqN884dyFuoNYpkljkXyQxy
sAZGS4IRB2hUFdc3dnks0jqQOehgO0PgLkj7+SgKdEBNa+xsbdwkRNMHKfbakkbB1kqHn25jvywd
SUe0+bdKZcfo0fHwJhoWYyP6jkSE9Ee9AQJA8A+cVAIkZp2M4r4C7AgVNItGpodAPQuB6X7Kee9i
Y7xpTewH4O1DldsnBqNFUEcqzIRGCA6QVCJ/8JabBIXErokFozV+Mfq1Ake5wEoy8pUWc3rSM/D4
oAnWPY9NnhAaE3wW3vJZpyvjg+AEml7ThyOvsU/ojqvAYo5ki3mjq+/7lPMc2vd3xD9kJnXg5rPC
PzMI1sKiKXceD9kX3nRrKlDZMp2QIa3PMjq62NdS0WpD5dTJwqUVdMwsTT07ZfWUIeQ9Mb9xtiQS
/JF6AgWpcq6Wh6GaLQTW3bzdWmbCwptLGMwxaH1s1tiLxaFHnlcWwyWuPGylYqhhbIpA1Wrc6ppk
0MzcYhsvrL80UiAklbtYi7835jMe+OWbKsOFI0qMlNajaRr7NJMqaF3WIrvU6fW6YHImHTZCxHSA
mfi0K/GwDpXzURX4VPG4IHSZXuIyY3Nv4z+e2nRl6q1HQ+syhS/MwI5Q2o0dIGI9e+0d491jfFSK
jv4KMlHPkAnn3LcCHeIeiQbbdI4PRGRW+2wlXnJmTHUdER6SnO6sge/G2XOi98SHCQUYfp/FE+kf
ojnlpZ0c1i5+1zoIY/rYCjLq/0VrtovBxKicR8n1ISGUVx+ealVg54SlaRgcNp5oIsR9tbavy/RU
NmPy0Kj5e/Yw9QImDafrrKpvqquZ8g7+Zyp8c5+AzC+TArn9YqxtyPIMMsIg9rvjnEANRhQ9m7dT
TKiDqs8do/jUZF32GYVRz6dvkU2I9mzByCli+py6vVqV1jNxoobm2odBMV39bLXeD91ZOUQvut3x
K5fxrln/+6274toIDvnrvdDmOqfJgQwc3mLxN7jPWhtQd8X9/auvm//zfSWuRTTs+m3xCzCLHo3b
uwFiyHQ30Cf2mbPTGwSy4xRmS5jLaEZt1IVfIXf3r5KsG0/3r75u/tt992/vsXj/9leEIEuNbg88
O/E/2TuzJbeRLcv+Slm94xomdzjauvqB80zGrNALTFKEMM8zvr4XmNl9M5XVmT/QLzQxFAMJAo7j
5+y9NqERVliai2jmHgcgNNa+MQ1LPW9Q5o3etNJq2jPBFK2zoHqxe/vDb/3qGkY47z0JE9Uu1TFT
ALsLqWcbGzky5nD7w+6QmTaY66iV0BAVB2V2NAQBMHltQ7ew76ITZ96WJdbcDCM1SesGw7Un4aYJ
UnuViVFfoChlUkmbQzCqXdhteITbtiDKs92gY1m2hE9qlff1Kz5c92wnP1kzh2Wus8y19SjWsmy2
wnaxjhvf/MhqV2Dk/BWseKFhQGtaWKs9e0Ka78Yh98x3xdKx9+QqG6yvhendRt9ztg5b+HmITYTw
d7OQxtELm5XRMASVDn2hsR85PFcMaxY9QwvxY4eiyATjYs4VpfS01zb9qddu+tQb740xftJcDUhS
817A7ZPZa41bq27wW4ARXrQDupqpMonWVNsYB9LG69nZg3/5mMboTO3CbVCvX9FD05eeWApGlVwo
F9aKHRH5nk68Do32MfWWZB89oiKC/GmKl76SW3bpId8BPMo0wx81DYoF4DI4fy74UbNSz5kWWDP5
alwR0w1Zwuqu1pS+q7Z/GkA0LHQRUvGkboKmx6bZ4vtHFcCxC6dJHCyrFIduTqOzc/WMPaql5mVH
N6QDjOYYVp4zjPinieBL2lY7lK6D5b2VcFmaj1Jw4TbQbI95bWkHmJ80sh58OrCl01THfLiazKoh
t63bap1wo1mFaRwsxtwFcz2kD9hXngJX1YzXTaAhnTNB2xqcg5xNVWrED1qTSIm3d0T+Tju1d5Nt
zCrIq6OXPvue3Apci+uaewU+4DgCLWvitN/Z8x4PBF3M/KDxljCig7WbcywMPzWPtjO9sVEE9kPg
qu/2AYmN1QE2DJrvwdjd379RXS2J14bwigvTcoyho2Tnnb45cXwTg3UD/fAtCF5BE8RHpWOF8Rgv
osMXjxA0EAPQfrr/IlecLMl70voZCC61TUPPoAsquUO3AeBkmi3kDsy/alQeLiVzm0Js2ZVB1+3A
M24toeO8It0O9uacHsJydomy6JCnLX+3o6c/Yq1ySEkSHgBbjROHehiNK7v/2N1Q5L1XAXtBGyhz
qnrwpQXlWwIQOQrPShhvzSCypeV63+rCOFmR3DaJ8z5lyZeh6tA0DvnO6b13yws8pthR+9TNRPBJ
Dw5tkLKrYWRmWzaS5wSDU+t9McpW3zhWRHM/HN/johiZ+NOP6nBqrb3I44PVA/0pF+WnjnO+CuLo
sUXIsNBLCU8jAUJgh49ZwGSrnZJXRznuWUuo19k+rB0mUoymVXRN42ina16w0XI7OEeNdPcDcRpb
Nz20RW+f8sHVdm1YMXGEKuZhdEDjHVyN1mA7802aSXzKpm8Z+qKxdB4HWjk+E8cCUccGIsRDMu+i
YAsSHjKhW1BMHpg7RisGas8qoc+RtNiR6nnqkBfu9wj3AWquNlsbmKAO5nz6NYJWvVtz2H0yEZaM
l4+BSY6zH9PdwuqaLT3qjC0OdjzqkrlVEb1FRWFBeIiy1T3AdXIa7mLpSJZF1pusf4ZMl5GPDriV
TB3GYZ1gXlkCjHfZ0gif5Z+7bND1750bDgerHfrfHtxiouNv0jcowuqcGR0kHyYRykIUlJTg8khF
hYKvM0YoHjpDkCnCQOP+cPeZCV3T0Q16r0M8ALNWBEo5ImzXVjd8pHruEKSK1LlspyMlUx7Pd5C4
Wdmm/5ylFIo4J/pFR8P6IFudttP8MOXgjDBQT6z5GG4NM3ydCr4XyhB3NWm2RzObNz3VhxnGGc1V
fgYFABureU0j7uinq1Sz7EP7FRYjXBWHgXZpMfPsqrNC3/ReFEzwCoRmmTe8VfMEO1dxvNL7+AO5
VLDvVKFfuxr1u9Pah8QPtVf0iunkhTdExs2SeI2e3UVsb0BlASSQA3MAPcqXhYI6TjsuOE7az5F+
PTsJ+yjrUF7d2WaWTUb1qYp1Bo2585d2b3BXsb70LYNiXUeMJXoVXsEhneifJ1sUGRl1WXtOefWV
m+WPniO+k2/z5NvB9K7l+dF1+uEztcKze+vFFLxXKTPtSRMhE5wCdTJG2xVTu1cTZFc0iX7TRXTw
RywDExyupWsW4Rezdd9B0FYfY/3mBORZZPrNb2zJbqkn5iCzfnoOYtQo9zWIwQrvaWeyN8wQbFl4
UVZG4Af0vL3PeLLRURPQFozIAP18ys6jg0QU3glw1VkC7uaV+krSR1PgwtbFoyxnkmflx/taqY1K
yxd6VAyuktktkE4Qg8ZvIrrZQxg843WnjR6KVchQnyuDlc0po29mUvlH4aGmbBqr3VBlF3tctzol
V/6Uo5EDpVSjL651trPlY49s1HatjswSmCmKee9zEWCjprJdiOxRjm1z8ogGKUcAtFFoeGgFEHaN
ZeHjgDEwRfE5ysAp9qA6Tp05fgJaO2V+tM3J4vsJlnKvKiTfbN7lJuw5UDB4xLVVhrFnKWy3NgqL
Jzxf7HPxNH0KH0yQVuC1ZPiEE7Y9+oHAMdMat0og1Z7TDbD+y5PZkj+Y9+W5CwiFaInF3kI9owVM
u+2spP7QIJdGvlxnZx/SzKKKaKZ2ZBazprfGe21O4SaMTefgzGOK+wP0GvMQv/WgSc5ZTMpYWoVy
rQq6q789pZG/BRE0Li1qldGe+ptqgi/BiMcrJe6cBdV8jJQnVgS3zalZYbEmxmO2ibjaMg5IcNCE
w3o3kGMwEPsVe7LZN05NqMMUn3wxH/OCzo0dGzYYMO1FtKa7pg+QrZvgJ/Ge8y1yfGUc1LFHJb+r
s1FLC8bBrce4iZIVwFkRI3KFMEWKhXfp0ANYCYHRwRjf1FMvYyREUFaWKm8RSLgDSboZBNkeOSbm
DUpi06aXVGCayVmMd+RRqDXo1GT5B5/jfxOMKYg9/dUwKPAzmtgGTQfz4C/Rkm3gJeEcG7GTZo2J
Z6rNc9foh9Bs3AcO16alN3UgS2eOAB6ADNpjzV2cyf+UYUqhlELMnoxhgqIleu1qRYGbJiaM+BDk
Zi/SdKlkGi/6wvrdCmUlgbnMIW+s/KLeySGMIBaE1M5xIp+bxK1nWI1xtGJ0+DlwRRoJ+rSmnxTs
zMJ7TzKrP9duGe3N1roW3uSf//2g0qzeJX777Bslcy2bOqlDAaePjoQR1tbFutCNx5aMvH84jLb4
62FUlsG8C6yfxaH8JXIVJIPBjKHxd0QffuBvNt7bKiKEyCIxEdONpMPRhV+mL8VYo/lx4OTTxrce
UTsK5CAJGRJ2Yj0yf62vjg31EQHBRpIeiStMD564cDHjtM6zPtbaPgYJgb7Evw1xJFcc+3qdS/kj
Mar6gDg4eDCxISK5CL4mVYKmCDz+q0EKzsrObRqnduAskX96F8do92oYSaca0KmZ+PTsutw3zJ2p
z2rjVdnMz//+dJuTcX893VxLUQIC6JS24/ySwwo/1QP4bvu7Fh7zkBEiIb2aRIqctws1l1JSREsU
R82x05GyBhCzOQe2vdWGe9rDFy9z9VPAhMIZk2p3N7BFoil3whfuGiCmv/wQRepf1bocpvElHUKy
wdJh5cVoGTUvfddIFHrSevuIhufv3xt/9799cwT8Kolc2LDn//+D+TYbcbFm3YTsXSbJHnkp7VOQ
alb4NSgIerL9vORS4oNgemVvCH4GuaSF2ndVGty7copgYH47OxLJOlMMW5mfdgssU/oL1JB+5VQp
rW5Oq0U95YhXmNhefctJ/vCvWAQXx7Say9jCBtXMuPnRsURKfczeZOORqLVF/DMccOUalymvs5Xv
6867R850ajONywb9VW+i99Dswheqm3ZLfJHa2U5rPiYIwcHRdwgx+1EiUdfe6PrIJ6wSMWlKob2G
YDdCAyLGo2RushsTuZfWysCWdjSDW6XMaVH6hnripgcbgwlBXybBqXBlcGEzy4Lg4aWsosE71mX2
1tWy++wYdnl28zVvRzDtEimoKR6bDh0DhB5i6gUBbgW9/G2RDoDZ2VCvNEI6V2mJnM9pO/mlHPKr
UU3ik6V1R/fTO0oJBlWGnrdoWuU/w9uAHWUIecFmh+NCS3eYLkPuE/Qggw337WozaVhU+k09FfU7
tjeE4/Weaxf/bu82JzPC5WJ33I76qvgCIsddELLxghbLPkSBSHeNVcG4aJBidpE5p8811jqhzAi8
3Hj/+7PQ+utKJBxwtQ7J7rruGL9eYQx4Qs3Ck7tzaZjuZkK/RWuTdJG3pDNv4cyEsv1KrmkmmsfE
iIElhrG/Q0LPjl/1zbqaZ46hbn5PxZ002pJsqDMn10fBpHcEnepi7zBrnALtrKqf4Kw7TZ2SG0MP
sq7U2gKmvCQs9x1hG6INuqNLO53OejPT9FUvdtAu/uHiu0cgMzXy82z/8V//SXPFQE2B601atmMZ
+kz2/eO1p4lSm1rTAULh5NcwHs0r6Bd/KRMtvPiiPaYZsb+Znz3npotMvtPbZ3Y0V60HajpWdXur
bTyWxI0w/RH+WfMSOTcrQfjM+a5Fh/rbTzuUg7MQchq+gQEkX0zDAehH0QsXUbFymYnFVX2RFnC4
XOxoR8ebZCCIs3JKsUrMVGxKsa2Zf60mxln/cAh4w39ZfyAS2MKV+D3oPhpwBv54DJxOL3AEl8Gu
M4vuOgJUPbeVxbzM/CKdpnmYfBkcSj/84dhoN+yweOtDD1qUP2yko9OQI1XpPYmvJOQ8JWOMijk1
refUAUdagsdQ3ESOgmDLNxeuODKFW9d338tB13dmOeJz02z91YqcFYoUrrQ6wq8y5tc55xGT2UEE
efKaMXi7TmH1pvlNuAy9ODrUWtU+uc7B87LiuaUjtCrTodi1bX5LCr2/VoyQT4M/flV63SEzTTd1
Qb5hKORrPUbi2pi2fWW9/JLYob6SpsFp2oTNI/ohwlOj+mKWrWBrmGIP6bVzi6toOZEJsA77qbjW
jGpWzWie79oS1ux9nbDl73TyiAWxgY+FMB5VW+THtqweLatRpwFB1GPKZrBwJxTH6CW3zFqPWl7g
OWmycKtagZsC3G07QSHUS0YFvR6y5KkHYbTxVpPEGgeNb697DUEqNkW/AGtTOIU6maLWEC0hfxmQ
lm3of3w4JAWscVOD6FUlsWFt4t2S1LjScUi2EQGS64IEg22d+dU6ZPu+1sloWw3KQXxnaPEmNOPs
poftDskp8r2QfbkHuZTNuQ9WFQjgEU13TQI2TXMRKG9tlIa5tUkHr5JXiivqv4SOnhZgfK6/C6Og
8wXXc+NP3bvuWPV2ChCh4Iyk9oO5igQJkkIXsW+opuAnoXE3dJtnA8nWtU9pjto4TBXCnEXJtutW
Ja27BgNrrYm2o6k4kmJB2BxaQAe1xRjqz/jM84ckICqhl/xk4Elq9Um9ohRbWA77PhSm8pS2IwOe
wtNe/n5BNcxf09dZWhzTsaWhbMOWrv1LiRwYGo2hztG2TFOH5WwivCaO5y1RdAMHneyPjk30Y1YQ
bTIaNTnooK4PfWB87TLHh55A404jM+ucu+5wqzUz2Lcut7U0cJ+Fq8JdBbJg0zm9sbMs+QboeAlI
OD2LXNTXZtSQ7pVdDagxaS6up8GBVDkbvNsQxMFtHvc9UJDirTBMZx1mqH49hvNKN6Ot6sDupE3H
zxFaDKktS7gLWTGpZ4gfOtG3qx6rNLjSlLF5bhhMhuE/IycLdJWf2yAoUPdzPobCcGB/N+BIZVhv
AnKLFqOBdTsdm7e0N51bHwPcw202+/Q2aXBIyRv54Yz1nmD3JULLm2l+p33R7bScaXkebSaKiItD
hcudpCdpFw7FepLRqmdBXvcdf8U3pWAuRSK8Jf0bEE8kN2zBGM2Ne7gXYnX3wQuHlFPaeolXTLuU
js0ikb37io32TLAXdAr7IZuALlB4W4dAuNgBG6fcYZ8nAhFs6drGhr2Yysy6xhmlOcKkEzrMpUEY
1ixzJVQMZUyPNekoM18HQET056KblRCIq9G7iOcI581hclS66jy0mFGcA9ZWcXkJ0YNMYCvWto8Z
D5Vk5EfpDzdGGOBG5sKoPPMIHmla3c/Y/4/5+UfMjyH/HvPz2f/He17Ffwb83H/o/wB+jH/RQTaV
w6Xu4O50uMX+DvhxSAFg6KsTLMAyoEuT//od8GOLf+mGUELXyQig+J9rrt8BP7b+L9t1LeH+FkVg
8Qv/1//8MfwP/zP/fXf+W/LDv5//B6idG6l3Tf1f/zlTi/60fVJirm8EUBAIBkrKX3YYuOVLNPV+
Tga4n1w7PWkePTRbpIDCgE2neWwKPdOFZ+t7P4WkrpuSXv12fv3pVf3pVcyb2T/WWvOrwHijc5g4
Fob6ZUHsal1D3c8AP2MDsCkEIS1uep463J5i4v48ptW5kg5DA5PMdYOEPtH8HIci2JIrEmGgATH7
94u0+ZdIBQofaBymozs2NlT1y4Ehgsnk7omv3ByRm8aJ1qz0djKWSeJ8pE2k35Kh3ZV5jU3I8r/b
wskBCqBsMRQ9JaE9ArZ01m3Wt4wvhMcvADHkYA5FjoNg3dG1fltYpQGst0HKVtBayh1kGH29o5Xm
HTR/+Kfbzlys/XKQhY6Gg6awdBSbpD8Xc8g94MDUVbbX3Uk/Ws4wA38JICxIT7cK196ZHqbUOh7M
nVHYW0JTFoRsybwpTmrInslDMq+Zqd48U3fXf3+0DU71v7w2TnTLluRhMMT+pdhu6iaqeuWkdN37
R28G6Fp6ss91OW593ZWLGnobTPDyXbhtQ7gfueNmX7JjYidgEdV4TbUrY6B/fF1/OTGlwUXIq+I2
rfNB/VIAR+Q5FGZduTsbG0EDAN3S0ZYLbSSV18hODSYYZrpQrQxooqbfvxZpj+YoI+llEpNxTrvg
H05MMX9Mf/oYHbYlUgGsIznENX/N+hhrule+N3Q7KzJ6TBiedpToTnRTaWfyL6qnhDBj0/Ifyj6J
njNDrkdBUNNko5xIq45hqFcMl8zO2TZ2wHu6IbEPo0XeBORThgT+gtzI6jxZycTeSpvTm2ysiINx
kp3O4MLeZEZUnY3hGikh9qTVE3xazKh5JkGzfQBr1fiduo1QBZyTmzrPT3bt4KAp6r2w8vegocqh
t58skogKRasv7HK1TY6B74KED6HgzzAqEVkFsl0NDsUh5Q/hpcQvraVbhWwXsQP1Wd+tcM4+//2Z
CHzjL9eJIwyDr3Pd665Orf/n6yRLAUlHKUJAE3yRNNP8YvngMTLXPZoRgjCEbrh3S9XdBm+4gOCe
jlOcIeEJ4FG1KLFkAzI3MzT/6HZESaXOuBlLDtDYfvRBznsfS4+MXZgbgef8KEr0KmE4uhxfc8Wq
1JNhoBXvXhMvaQy4S0BB5DF4NLR7077Fynx2x6DbB7WDNaHi4f6v2PX9QyPbG2ZoqqoAo309Z0Hf
H5LAvRieyvd9DkaXydnRqbNHPsb2kjTDsKsbYTx3djY+BN6V8Kr2ljWpsdXjCa8kvu57tLQbFSUm
Zl0jxDSfkPCxNYIQIMjh3Ba6qJaGMXN1cxTJKEuzfZFFe9ue4nNzp6CI72NrZqthMPwzqS/6Zpra
ZO9azkqHVrzh4iaRyaxiiBu1fZK9vyKuygDwIRlsX5gChmcDpWxq+v5DGr2NRPCi8mObARZ2PN5J
YoSSwXkbL+w9b4r9+6orMB/fKRp9UFaIinPnkOiDszDw1++5sbNT00Gr0wjMj4ZqRwYeYX1qQzBD
DaxOkBnDif7WJklba0fIHOPS7kUVucKKzWckkzm0KbCMldPXzcay9HcRIMnAIoPoHRLuKWryvZVq
F79osrWjJc6Ju+reLZ3wAbbAMW1S6xSAQnrwtC580CPGxAjgoY/mBEYyYXgC++qxMs+ui8HeGKb0
T4Kp+aVU2Qj5hrPFhM8F0QHhH1xmm3Zs+YAfHtyLVenbtmi+gurITvVgZKvRJSq+dbAWxAJiugOK
xhq5y0eajw6js03+SBKdSNSMTjVcIyAmwSWeHI8InyZYUtGzzKJtiwAJHDRhhNdBD/wNCWvsgFsy
gjJZQVKf5zZkdeg3TxaLEMHNvhzbb0NVjrd2jv7umvTVjePj1DYWjE/a1rZeaqhYbeoNnlm2/owO
gYM8Q4FIcl5IXOgHMsHwObsOFjQeBDGbe/yWweL+dHIz9dt/xIL30XRAcO5fQ3LbI3VFlJ2a+XS6
f7MF3QxRaGav3TRUM9SpI6Si9h+q+QEanyIgAMzb/elYsphWVjCcbbQo9y/ZehYQF2hgEaCy110V
bBEd+k8x5tGtH9sYvU1bw0XPgx4JYu7G6aLP3xEovd0ligwL4FuMDOXt/tBAtD2M9vjj/iytSHjn
7a0GCkecP12xIOM+ebo/DJ2H3MfJNiOLNnqDZvDYDaKNcxoapkkKWnkoC/hBfbMQg9s8EUa+5gY7
nbSCQV9rufTudQf3aN0/WXm3MnL/tSBVgow2zInwZOEtSaKCmrYgjNOttUtbxxjDJxPtHGEG76rs
lqH86BnJvGBtPxLeWUNnEa+GILFPkVy4N2w8Tm1pOyu4qT+SvHXp1i5g1H1VjHhv9Mu8dnxtZXO0
Zbt1ggCVKs3tLPM7WH9GhbaXLDhs9McE3OnAdbHWSIQSbZ/sRSJQxUDYX4epOLUV0sLQqaptbCdo
WZwJvBLqQmIze8TNaTxt/B4VNcBxY68X4U+TpW3jIpBg5QIjmPSsE5Wp5NLYTjnjsMDKVimMnocg
Sb8yaAURy+K7S2l/Z0TnXWBRBTT++0Wtd+lWL5BaaqP5gv4CdfZYlzcGuw+h3j97gybXve+qJf0d
DyszZlxQEdiQlH9OghC+/nw0E3vS9lNW0Xo2LTBKTNzD6E3AhLrpjSSDAnrIfX2aEmU9j5zLVf1F
6ehGuVNdUmvqjy6xO0tDDU/3rKpWHGnViC2cBYTgri3XlTUUh76nRVczCrJDxNvQIsAssUhIxRwB
786yRhhKwui0oz9f7gy8lB2/4N1PJoB5vn26t5UyGDPbmP6DPvTQWdwQOVSJKKaulm5gpEc+v5vy
w/7Y+LD6CoIQY91zmDGDiVMBzrskJzED8nNLKQyyhVQIW3mSQsMaNxPouNUQgpTRAsw0uGa/61pW
Ua+26wLN7rLPWiAgHSKUIWyC02AZxyZQ/QlTjmVk08Vou2OWR9rbNO3Ix7ZXPWqAHQakeAeV+TK1
KtuwIUtIJZrJ6lpAG23cBHH3ho+NcmXwnnUL+Eesi6fYxyHXBjqJjYb2inIQq/sAlZmO7op+7nRT
5cM8tz54dehvnGIo+PPMI/RGcWPtpqMaqngPPWq+ERjJVU+VPLgo18MoWgJA6PdxmYpDoVIqcJ87
61jk7imY64BU2wyNqA6SnuJhqiFl6EBR8x+0UGbtRhHtrLY40wbLL7r7Gcz4FM+zvlDUiH0sqk8E
vNqy1EF+ao2L3sdyDmKE4JPJVKz9JOpRDMP4kPZkHDP8U2dTzeR3M3a2ejPQQGtRfKLvtb/ltSre
Qyd47eIeoRyt+CWGlnBFRAfASJAQezAk1aGFpydJWlM14E4VdrhDSvw2iPPxsS2ymph4raZZHsub
EaWAQ10k4UW+x5EDt9UhtsqJgAApMnH39xePAb5+KFr3nGMhAIdIsxBnnb5s2lA/uyDEJj81UN8+
M+WhRZmSGmc1A3d/xYRWhBHBNqN2btC227yzUauaK/mKyMHsMD0SWqcAZLRQuKhRy7azdq5VXpOq
AyVJwBuRA/u8o7PUDZ+VyPJzn6t+NXnVz2JSWFd8buAo03EDoqSM0AureS6S5JZ14KaGsYcPbwmB
BaeHD4QbBSENbIYBqxYRjtkVFqoR3kIcQtSMtVzbmxFn0/w7sHHDOwFvhjQJkCxyioU74ZZBRdSs
LS+DrBCL9eCTBca64m76hC4lQZKeV2inpGuS1VSJeIXqes1pYq6aZo5m/aSNPd2CZm2iENozhldb
aFEI60eFrqHFrA4nDaSKRN8kMYa7XfJMmDKeWhr4RVUeeyaFeWA9V3gXlA9/g3zlN2/qi00Tus9m
S8wR5uBV25c5UANcq6wbDAalil7aUf8JGh621ehEj1Wb8uJG61vXaRNMs7TYGFrDvEjreixJXXFM
Qv5OIrh0G8CzNL+ji6wdalMrjXZaMMSr+9O27YYTdxYOcaeOAXi4SyewqLRpuo81sofLXp4VNgM0
06JDTiC9M2WquSISJf1iBN5N66Pu03LqPb2HM2KuYWnaNBarNJNHU7ni6NZtu9Y78zCwjbt/Jex7
eSTRGzzUZIGrQuZQccbxvcX9p0CzVp1rL+zUCZAWhf2pasH1tHpcLDGS9UfpQDwIA7ZJdmXyVPM+
XAOnZd/jdw1F+rViQ3bs/NA/3f91f3CCLlj1OpJT1E0aXlbd1o5uhNXD7OzD/VuQ2x+GstGgLLo/
nQaNaaePF01E1kFq0vztIUMbA9i39OBfIjJFdUX2TbbARKTnCV7N8F0vo3Gj6ReDLd2DXd6GRMqb
Jrj75F7xiD5V7Eo6OAutGwvURXytFUOFsrRjBox/i1JaM9bTGFSPBPkuVdOUt/szzzCNA+CzaHF/
6u9E5jcbTmPm1jIN11KJYs0pQ9CbNK0H9CE5jkDisQLUsZh0mmhfWiO+AmkMF71vTvRJyyefv8Ft
49ExlA/yvUxRIvFyKsRTJ+XGL4bXOyejUXtl987K1gtsVn5gPDaxoT+irljaNS/Qg72/yRl2hKGJ
99pAKmW28+UD5cucgVemn5+Qp2TIPAWEWk27GjVG3HHCiNtP8HEw//EckwjR2naBSyQHEcEG6aiN
ioSDNBlpVzOtIub20WpVtZ2sQeHXRJjYUdi1/TAd7g95olrSj/7v8wAvP9fbMK3JgGPlbUf5iepp
XEtjJ50SAmUpHpIC/D1BgvmRurxDGUITOsVaz09EBKf7GJJqUNmoWjZmKL4AHuVyQEIKhgl7XYb9
IAsV02o/RXeVfKly+d2rdP+oIYbQXdxHaRqeulwHfzv6D3ofXdwpvFRYzGRjPlPh7SKjvQwhL3U0
cJwyRmKJRCjWcBdQAvZKNA5fmcrHy9KM3jTdJjVFx5YRhc8StcaisvYWNVpHgvySHJ4ZQez+EJP9
zZmcXa+6F1BS7bKb3uGSTSuZhenSf2YqEzKTi/JtNmjsABWDm74GVlL3u8huHihO3oL5DpPYPVqy
Ta1DTyvKnWlEez/Zm1VwizPpbRuPCtes/YWR+ZCI+jxjrfBp8Y/72fVVl9B0a/1b3j5S53trDwIo
mQJUNQZhcfvI8nC2dMOus+14m3SasUsk11RphMdQz6ulrtpPWwMzIEX8bYinAi2lejNztGEZygeP
Cl35aBrmfOKxS1YRPSXc3SyX9wfQS7IK5M6I3M964n1Gbb2Fzrg3VKOvbVs8yHBAaFrFSzM3oMpm
BYIrW9/0HVq4GKAksQPmLpLaI3jiepOXnYPdNPmOH5oifm7vpGpZxupVN10NdacKF0hIYJeiHV0g
ViwWOZy3BbfOZdixHcpT46c3G8J7PHWTxn1bMygEMM18i98tQJ63Qsc/6xPgtpk7yFkxNR8sHFeW
IUbelgnhVfPFIusZmFhp/rMXg730ImFuDAB7r/C9Lm4pZgyBSwdUEvuTEC6ru4H1It3iS4X56hAW
bIFtF/c9NKDoZJY14o7CeYhJqCOYtfoaZnnxxkeCZtp7rcoOP14F/6xtIiY55bRF6xkuZZd4+ONi
fSFYQ9i0x2jiDdLYEkK4R8cKLlrirprQrC4NrJZN3WivSEcuWciuPRo7tS4Kbl/Kw1GK5bkiqc8L
dg0g2e2kP7rTpQXCs61h/z2EIR1D9LmAZeXClo7Dplya2262+eceuPakMNksvehGo4OLsyBH203N
XqjkIM54lBIjQUHa+UokVckcCck70W1fMxpHix7lC2EmwYZ1b2ZH6FfScJ1bQIM60+SNWNnOHvVv
jL2ht/iOfcSsNu4i2MAltdQ27tSDPsnzhDNhGQtDbDFWkqbbAWqJe7LskueepvJOC6OOkD9c/XkZ
PjnAxbXJI60OB8YSLFJ+9HTXWauYlnKUp+hkJnm0Y67+PWmO5cbonGZ1v2/4mklWn7D2FAqnPPb7
VVzz6hM7elCy917yCA5YMb46LiTmzGeyrI/AaFRQ5csJr/7K6OMHkESsW/j3DgYAOQPSDSPohIEx
M9SWcxosXHkF73OJNbIHgoj/j2d6Zqh7HtuictfXpUk0uKdwAOz7BieAlsNa8YvBggOac99MnXzj
OdPLPfVK0Lqelvd/1kaIgL32rEXYFF8Vk/PFoD/nmbshTchOWYUQLBazYDEo2FMyucVw/B1m3Xdw
CuowUQNmi84U6nB/npndYgjCYH+P5CrmVJpqfvh3QpdtTPj8/5//7c3ROv/+7t5x683YB0/KzLZG
0S/LTr47cdkuazsx5Vpq9iYds3jXwcTYVfM30JlCiQ72tyTdqCITdnVH6Nwfumg0NuNHwB7cYohM
sQYxCeFcouFyJc+3YFrTht0DDPQTM3NFCAT29qRI/zd7Z7LdNtJt6VepVXNkIQL94E7Y9+ooyfIE
S5Zt9G2gf/r6QGeWnf5rZa47vxMukrZpCQQCJ87Z+9vvYzbAFTEw2RJIpeFsvFMZzDz2uu4ayzWR
pnbYQ4WKp0e/wpfpoGuG+RE84IdQxDdETveMpNfYdrM0XreIoRoCD3ReLY+jQI+9Lb3eeWqRgUPM
d1/1ISuunj8W18kpASEgh+9wqxeEa/VQIS7hGFUry9GwFOPBDLwUSVmXHnyMGLug0YgaVC2djDHf
Twi26Gg3GamfA+Na1JkLmqvmE4SfHIfMwSumr3zZDku2Bqigz13itONmFZXjJ0Tz3qUP4Raknl2y
UVzG0cTduFYFO8DRnEHBtHVTOittGhR3VqzOblHkx6rNoTaWmNZ0HLBdQfCqMYRiqQOkcKfkk51l
9dGffZ0E6eUrxbzslKT5xRCF9lIis8IzCCA+bYIOmreHONWamo8hCbeEB2y7CVWbg+QdxYGf7/ww
zF/Isj/OGO/31qd7h6Suu8A+TS/cotkoed26pBh/D0p6PISYFc5gvnVB+GD7kfMNFN2qQ+YsWWPu
ZkzorAuvFrU+7ipT2V8yyPlsveCUOLOjPm3DR29goNO1NHnZUDurIlDJXmq9sXIyEzOc702Q91g6
RgMp66Q1itbchN20j7d6NWxpcagD0C38RWFrg2kJUvqBhVhpdqudnFoLiPEj35PN/nd0kDs2lGgF
KwN5Kqy2RHTiSrPtENBQoEbxxqPFDm40CqSwjd+u51dOxTiuZZh/aSQBQIDGtV1tts3aHPNryB4B
Lym74KDOoiWouAKVfEPK6RivSKPVHobgjHjIOROvyX1Isz9q/H9763M+wMom9UEMw6x70OUR5TIH
BuXvvo8HbVOXnXPu6+zsxnl0EikuNWCPMCmgOLFmnjssRw8ys99xBS1DMyWx7pbIoCttKUNuUgJl
UWW3j63iZqwC3UWqM31VVdbtwD0T60pzdcHcCguJzgC3xnUd19BDHUzwOIwBss3xVrYGZ7FPIIaT
IPcWhg0lel+Ly60t5VnGlrGR/Sj09wpv/QbmILewxv1kl0QdhGVoHNJosuhiEJMsJefYAGgqCaaX
iODgnRz7J76tcW/nHnugpMPxIFtz4bjoL/DTyW0SkE0vOMFYIiBkxN5ygii+UwV/PzTqV28Gx3aM
kapRb49d2pxoc1qnQbw5bXaXIxN8CCewsUiFmrOW4fQyuaXVvQJrM76NXn/xZqVvgNLX4vAexgh9
1+T2x862j7HECgTT8jXIteK+rfyTE7ZcgajqsbgysknQp3pQN5eJxPg4BepuorWNBFuuzJ4E5QnX
0bGJ2sfJTuikW18rY1jnlkR+EmgU27E5rpWRzzt1uF6VBiu2g/LUG87Wti14OX3zofewu2ZHy0p1
WM66XVEjhsyKAap41ZFOiKdzrU3nvnLxxI21sdLLMlzfOgcqy+yVPxuMvSDf1U6f77uka5cRSuDd
mHA4TNO8wCVw3urnkUXZ8hsymrsaqXzyFAwyuiAokscEBr1dmbdYOVBpYVmcEQgJj12kJ6U9izo3
wLvMQ0hDr2/B8UyK7T+t4vKV1Z4qXEeJg/XtczPtxyg6tIYZXWyNWTNFEux0vfZJZgmohBwmT/eh
Yjk06kaDmabxoTLA3UMzgAirM5pZnIiqTTaCTcg6YCqxtCeOH4WtfQwhrh/bwnvuB5zilayJ6K1z
49kBUMDCwz8qidoJ/RZxZkFG7hG8/bfOSMkJS2PtkLeP0eC2n7pR/9Q23GGdfMq3oFOhuqSm2JYo
zfZBi5kIWR1RNozGsIsZ28LpymWv690FzS/4HQq/uDFP4LWdvTcUL6aIyXhQ5CyPOQ4PMn+N5ZhB
47XQoj24fMQqcmHAwuMnRClE0Bcsu8HZRez/j2q2TlkeQYQFNSOoZEBznWy27HCrs6Vh/0Kitc2t
Qpyj0H7RM7PdsVa9MKpAWpQXFaSEubQQNQNfoML0l2AhryR5Yktv7LHQYEdfc3cg26INEhonPjnS
3HrBIMnpUJpJtzWj8SQoKPCj8BBJVuQ6aI9+T0VYIhdctIylDpHNsBnJ07XPSEDyYy1aadWRTipw
VyMXBJFo31MfRR5+yPJqmG53p5FkZLlvujVaVxSa9nWi6d/0yVukd83ZwWxAYg6h2r3Q2SLG/oEj
MtGni67NWFoXOEDM89wmWfk0zoDkmtkxDKCK5TVmwgp+7HHQJBvEbDgjyceapZMGn1p2O5BvH32z
ob1s2tAyD7aeunuveQE4yORAxASWO4nKFjY3dtqtkqc/FMs4N0kfZGdrKxYMfsDhkCumAgtPiQ0w
SZp+zg9KTjBzRqme+sqvd2WrqpXfWcOiQEuxsCLuL5P0A8kdsewvoeWKTZwyiO/y5lkCRt3lZLqR
Gwe37HxzowSAmTyW5EQ5d3VVI9qbH27LTsoVjA4l2TnDHUNLavWqcXMk+oypzUGos4XjOICCgKgs
BGaKqAede3IXzs+cSPuWFGy686a3dz2ZpWgXu1VXp7zn56j4OnUy4xQap3LBcQ3WupySdB/GGTuF
MGTK6rAD9YznvE65TZJdBomE2IgpD+xz3wzxrs/0M1Tig6eAIXjQzvaVnnY71r1pbaCLpBmbwacq
pvcQaCE75Mx7akV0zptaf/ONKV+FvZ2v9Unct4qNf5a1JRoU0KiKbJEtBEHge3r6uRcQ9ZLegxBu
wXfBGfLioSim3j84uhFc60YQ+jOMR6TachXGTrtA5PMxhmYNJLvo11oojyFzo7dBD1aTjZ+9piS9
iDLwz+aAIq+ykNnRQDl0lHrCKcQXgBsbAkWYHlCE5i7dP3AnNbNNSWdn2xkSBGSlvGuce1sPT1hP
7XqCrX7SukwehKiru0ov7mjRE28ty3d4PLji2g+ryIud76nxivvzSGvhGpVQusFl4Gib3Um3M8PX
y61JybEum7RYySzz9yny6yUnN2e8Sp7NmnRdl3YGwl2zfsjZmY6h9Be6MTbLilYZc6jPXUgwhuC+
sWAYX6NmFlcG4PoqzZnndOzdNnS22PYx7ly2kXrsyATYVwWdiniY85HqYnjJPeubpibeSlN9S50p
n8HReiv0/9P2tggbBVOlyKWmww33gWc9wnGHT2nsqmI15kw2oahr21ZzrPOknJcQA8M11z3zHBry
JakebOb/T3ZiRVevFnSo80hsw9hDJuDp9cHsy1KnLcDT22sDWdOPZ/iACSCeX+LMRGYVgXLILDiH
GNI8YKUewcVJSzz47SHP+1dRJ+lqQIJhzijA1iHxfKHPKZI/niaMtefEUZrNfwaG3lJEb7mQt2f6
LSeyaGiAc8nHi3gGZECA9BLaJbM34sfzPLKjRVAbuLOkRp55RARu3pO0entAtIsY266O0Bn0vSIB
OpmjoONbnmc//pXdeXuGwcJmDbdfYxIu00V3C6++PR3mpz94IXMMdagIAmOuDACMmxZ6Uh5uL38+
WHOsdTXzKCMLSevtA24f+OOj/t97NbA3sH7FLmMDRgjvHKJtDf3L7a8lt/duH/ALsuS3D0xKxFmI
GV8qeqSH4pbjrcUwuX+8nt8M5sDvHlHGKu8MtXRTzIy3XFVmd38mrP586YdAi9qgoVaiDfDz/dvh
/+29ny9//j2DMU+y+PnJaQDhnvlgS2nPF3jDnPz45m6vNa3kq4xUcODk1xlckqXumzWeaYx6Bmip
DEGGB9O2dz1ah0+3v6CZXzypyIBzhlIdPUGk7u1znSnn7Lg9vZFUbn9yeyYwMq31uPn4+dbtfXfO
Zb89U7AitqNT7H9+3O39H59J7gduzxL93C0hlA5ec4hnju3t2e3h9gdQATQACK25jMonj+EnPmWi
7sc59N7TuKzSKlMH6qKFDIx0f/uaw9s59vNrTZGYzxfV7UoaZkTp7aGbn5k2gPVqisI1OLHhUJX5
cJC052nq8fLnw+29LJzYGWp0zZPGJ2wizYr17RcJIM8cbg+jUxMmk9QDchE3f/ZiIpxmvUCK4RUg
FurPWdcUDrCSZ4xVWQJOpd3n6ePahbBAVCaKLfcKyLVeMG7eQoLCwdfZm6yqvmZR+AwM89FIaMH2
w3pklL+gda4tpkAgOxgxPDry6Fps8cG1EN6EuoDR4XMaybtMxmQHjclX12O/wyD82S74D9HIM1nk
mtby4tUdjX2XK6CwcDm3yjAAvtAFRQV2TgIofnRBX2Q1+07i4BSYAaTQudkc+Sc/scODww+46Bdo
37/Qi2NWzmAUH+M+KX2+GT4QFcEMbR3XOKRAJVSQyujchWmaIWpJkO/bxtk3zXpBhNowz4ZbPMFQ
5e90xztivyUsxz52TcWMlOxwS7WvZBTf0zHbtv6z0En0DEf3o7ReGzuzl0Xj7VWQfLBarxgC8vsE
gMs0F71WNX5MxPhpcOMPksEspnN3AczpWfbOu6ZvdZXFy8FpfljSR8+BeiqYF/gqmTB7McEJJZsF
buMRUMXQApIetdAKNV9ft/SAzoEfAekC4IdlRSyEHPYFYouYyQ0+MmjmPqFlzBODkVI+h7ns4IBZ
eisjNedsEhxVjGQkWQDd3my0YdajTGzd4PF0qfsExH8hDI6cYid28GW314IWZgQwjE0ZYoqBGvhW
2Fvpsc0yMkr8svY3qvMfouaSwzZfF1mC5R6Snktds2qMZceeNlVuDJM2YBBoMxw0IJUhtlkMFVmS
JuyUhZRADWrjaWyAj+Mbb8mTSEixSc/87grSa4SiGOrCBiTXcqg9AYgeAFdp5y9cnd8B7TUTfdJY
MeCmwN9Dt7EWQsidP5nMMEgXnLoInnerf2EDobhkpYCHFQhYHnlQrOjLL4aN35SvY2NAli2iL1EJ
GwhN9AqFpL+eLAe4VSYeR8f66hOaavVEuxHNWTcc47bW5dqXGTGSeeZv68Hc4f6Aw4RyBzxylWya
sBmeZdpCS9K0cU2VLLfkqemAwYtuB7wLbGjYmNcBO2jW6/lx8uCzu1lmXadcqAem6ptp3jbc3iL3
YFG3PekC+ahxF8Kmq6rpTfrSOmdT4+ydOAERYtIumALp7ANrcK5aG1ZM0AlOYa6IoNPyrwPqYiJA
CXQo8GrsyUUh38q2BHIfk+hUfgNllvmDSUjJE74VQIJwLyAZUPHonDYeGj90LeiVDMZodCZUdx2G
Mb50ZfzMjaK73h6a4TAMSn+Ki1Pk80lxZXytXMNjj+X3V8es6fbPSP14+oYlipiqqI/mdE4XXNHG
AFDAWpV6OzAC82WiRY9B6BxC0zgVDGbdzuqO1WQxI2habZE5j0ZjgHIR0WZMp+4e6uhTldcfoZ55
/NFIr3o08jvbbODR6aLfuyIxWDVqxDaFGFYiq0vIpvW2MJVxIVt625GdcUT4/U6bOdnEtBHp+w0R
5aLZn5z4JStjl+q/r2H/DJwF/RWhR7OQHSFT5L1QOpWUhal+rmzXJJlnNM+5RK44oGvYEC8AP7+N
rSVd7JS2v0PCbChOpjAfqg5/pGYHw5p2lVoU2qsxdPDwZrccuqvdBLNuBbp8WOGUKFd11Mxq9QzG
Udt8G1P5hLIifGpoz4d+kz3bBNlMynuyQpt1JYEWPBLT5uGhijXxeFPdVDVdyagA0j3hA7f57/9Z
WSx+N3O7Lqorx7Bwc2CmlL9bLaZOxl7kGOUuEW6y6zuG3g2I4AWawWcX0SKoKlXPRriNNYs7BpsY
03/+EeR/uD34GVhQdWEJnUGg8Zuc3fPDhpSzptxlGnKnOYDJCVgBtD6MVtzI3lJJfY4goNx4RRde
TC8AnJKJpVYWxMhU8BszGofHWWyqdyK763A7NwyX92xX9cusAr11o/7lp54F139TvM9HTtdxT6DD
N1G9/12QjZshNeICByf+OHudWsLdk7J7ESC+gDGn5tbq3GI1dGLfQRnbsm1K3iZjJ8zkS9SPJ1+B
HB/WpXDDL7bUXwqaOTR/rG8IVCyT9YsSmG7MvSqsaJFF0XT4l5//P8wN/Px4p03b9cBz/4eLdlQx
nhlhFyx1OaW7iZE8ahS/BKS/BEH1HlUGFOlAdRtifD91dsTyYEJ08hrwoYW5Rtt/6t0vVhLXO2Dx
n7y5A1LFJYyq/j4eynI7lEW/VFlobZvYvJhN2v7wAv+PBew6lt/+63+/U+WBvlBNHX00v7q5hIED
+pfve/XevP+vbzl23/HynvEvd+/9exT9f/7JnwYwYZl/uDo2EomXHLPWX+4vloA/JMQKYeICpeM8
gy3+dH9J+QcDBkeyk3BMk3hR/KN/ur+E+4dHlDa7eAMrPn8i/lvuL+PvlxZWIBKMTc+yWY1c1zTd
+dT9BTCh2ygSoWbJJ3Ss4FXGtN1pKXK9OBfnJEoAMtAWZd6fszNtzWd30sOF9HAnJohMGGFPL+yj
xCr1836NWZoQr4kqH039aiZpHnUdRDOGrXrbeZSZQyMy2hfNvm+NbJHDznvsXZLgjUTR8nA3OqG0
DpXZYUwQzJJSSvwFQh1C2cu1I0n1bAXxOH7HUCzAKDWKwf7sEuayYOQNsdormd+7vbGLGp0dACqD
nYHEdO11arqfBqDHOm4mMteGZJO47UMVdKAI9UZukBUni0bF7rkBEDYp+7nKw5X01FNVDDvT9ss1
PVPrGMzyuxYPXGzgyAwwH+TOgqEx5gHaZhvOJUQfkQ8psnZoVOKfBx5NTLDq+g8iSAEhlSbiu5L4
zRJnWK/ZXxprfEWITg5P4DxI6oG7rpml0mOx7qskexjJR9u7yqFMiRGXFTNeDwnoivDi5lW5/vcK
BRAMYi/bDIbNnMdMy3XU2ssqI04WauxOeu2Ig1vlO9ocaPX79mIh+syIcdvHTrUSZAKRdTl8L4o+
uetb7ZOGdF8VcnrMLEKi2kQFT3lEHo4DGz5kw37u6kAsILkBJsz17z2/I2hr/YMVy74A4glX/hCX
kNSaZldN07UCZ7osmzDfloVT3WcByXO/XHP3P24GvzoI7dkg9vMecTuRgRQ4XBw6cnvhzne+X07k
bDLNWPOV/YQqYonmuN1ZRmuxJUzHtW91/h6ZQEOaCdkiafxZn3uGZQaID+EBHAGp4JgX5QparrOy
+wICXycenBxPsJo6475CEe8FV1wjOAlG9Ga4kh6iRO9wqsfjGivgRgp8+n0rLhAwyn1J88nTGobW
40CyU+Vs3ZqdkcD3sQL5O506r6eOp9GpKXUpaIkiWMXexHAdYVX64ZTJu9NN6lUxAvIm56VLW+ge
pVh3U/9ZZmwnOsWp6gX2kmza4i4W46MiAn1ptMUIXquX1zoFIJgbxCnYDV3Wfz7gUv+7TYojbmLF
ZxFyXQxypvW7nRB1gxvQk8yfnArwO6gs+FfhiNM6NM4GPmXPt17zIAzu0tOQlB2iGe1+KLvPqAS1
FbH0w6qaDQxlW3+w0QOznHb5zqAEPY0RotREnkEPxZuY2TpCJR6Y+UZLEYzTGqm6OMT4a4Djk0Pf
xga6YohHTJMO0fAlyM3kkJbdq0o0d4dOkxQihD46QubV5GYvteaj4h2iZ1kWRDNT/p80aQBZCHAH
kfWJemS4t0D9MXKS2xqt+MEuRb9MsJzRUpzEAo3BW6+rEynB+TZrJ21ruieF2mk1MrRbV94Qk3uN
dFpX7r0NSxTTY7bTJ+NrbrenvpZi57C4jYZiwNeJalmh734Zgx7IsrECu4xjw8RxahjFonWHchPG
FMdGrIewSwvvOI4Z6n09WUVhgdw2C8HCSLHnPnRJiRZfiNFi19tY2xBUfgbNX3RA2hg0E2wQe58c
q/0AP3xKQsM/leZzporoyTJpKRA8QDon0KPASLZhET42ruai1GX8iGIWxT/pTzuEHCC3ESEQWnHK
dYrWOEWAG6J4TkDvobkVz+ya7lqThrmOoXQ1DnB6UxX1Gy+k9o1A5y68EPZrh3VLhxq7lBFejBKJ
XgVc/tKSPT2HT2rhvI/uuKSnrhyPFZFFRgkPmRYPNO6g3VNLAcDHxtRh69pUjoYExSB0LhAwBifL
tJ5ct4XZBYxyHINz11nZlgv9a0PKM9T1TqMN7kVL300+8lCpXUY2F6gaElwb/cx5hegnWUkJw62y
asYIenlsWUwI1yL4rB8x4QgBDi4INhVh6nfDCK86M+/9NkLI7RMvTnTuuiUldGt7Tnm+PTho/8qK
LtnIbwYZMykBuSKVQNNFY8gHh9O7nw2Jq0BvCXMTpb3jIkh2bZ6tkE6preYTFQgNc0DHZXhEdwQJ
2nxr2dMO2Jrzpn9EO+lB2TyFPXdH5n/3ja0+2jrsd/+8DPyOKdOR4JhzsSKonA1HWsbf111ICKoG
i+gAHiO/BvrtcKlKDscns538+5x93lZnirIqXMBVwCM8LYSUG7Wn0hLmcjS1+JHJVR5a2rpqUoyS
UQImJylfdF+3jgCJtWVtdt5FI9uREwX8vSusS17raCnC9EhoYrL3iyBduiWJabJQzq6AK7EqrFlN
PhrJVejWXZq4bzVA1cPEFGuZSz8/2QmyHa7PJ+IqFFDjNCApTd9rBEj9S/0vjL/fnCwOkvRsoRsG
ITmGxE3+94Mk2a34AbyPxzitrUUfMgaTcGsQPsRofax5+8TABkspPFPM9bXTon4gLF1zoj0Lilrr
CYqVYdZXTFgWnCzvXoJalUtBCbTvguHrFGBZibIDDcCybfEsYjnHJnVwEehstboEY8jxOWg0l7IQ
mlfllp8GDxlfNQ3tvre42rUAzn8PuObkBSmibGcb3ukNJnYZ1EsuC3EqItphBZ3GdSbx4JtG/s0m
1J0xbEuYiCSevSj97jghFFjWMh/JHztV4UBYTg303AxBYPXQ+db0T1aE73rS/wLFONhlOrPcWoHr
LAjJNDz3oNOZOxN7kMOz6UgfMKzxRF8KbGijSRq0JjVjKbxlo6MDjlty1IkCMLeN5mAwGPB3wSSZ
MVWadUQu8tJl4WfC+r7YWuBtJTxST7eDY4bNrASst27pLR2V0zPqt9GlePgeHNOSSy/Ke5IvCQgo
Y0KmWeSONiqIBeyNbhP5MN4j0ZhM5ww6fmOm0zoZqV2JmT9GAV8v81C8vLOXMtfn1Hu+Udo7OzXb
YZvBlqu6AHtaYOo4uUHyteAi21ZsTTUPz5ljaUt9jhSFBdae0sq+kvnpm0V2Erm7LUjUPbWMZO5v
D7uha7//85Vtzyflz4pqPmkBvLDvBgohLct1ZkDCLxVVX8FpoRXiPyofSTDYS++InZOkg0aqHeSE
F9BQO404jMfO+ognbzybFnYOTIJGNFXvum8QaJQma438l20nB0I0ZAEyP5HDKesT0iOnR429MaGB
pM8ktfugWen45uaqWdI5Ch/LjHzMCKcm5KCOkEiVrS1Q7MvSAmfskeEMsZVhf1XMIaNOTSc3GtKT
DOiOZ0hJt/wYX+yoxyNmEQk0qAkXpHHuBtSKDl0knyxucqbxMzDHfrT8tGajwZdm1/qLF/rMuyax
6w0C76mWbeLLIXUazX2cDQiw/BS8uqVWUF21zT8feOH91ii6rakOamMBfcKT5u9rag+clNyu3nqk
RuSOGSfyLhIPakL/UYedvmWJ+mSDZKTNP7QH1AAD2xXYkFWHpCwjQ2ypeUSmJHhDqX0H/JB+Rllr
VoSCOWW1zhNPrJpYHO3Am866h2rK8DO8LETE7d0y6g5JE51Bzr4WrU54oTqFpPLoTomQvgzFvpdu
jnC93TR2xqRbOV8gAFs7rvjpiv50wZjG25eGfpxcBuAdXCtRuqgj9HhCQlLOghQAisKNx0sKF29B
xiABJQB6NH1kh+MVpGnBOT6BVY6Q2vbtfs4bJvjiEgdR+EkTlrXLo1fgBfUpgkcwtkl4dmyDFjvz
/asuxnKJp8A+ZthSFhQSXCSHIIiQKkcZ+yuZdMxP+n4rh42pIeKrlICCRCtz0VTWJxu01rZnr7Me
QNUuahf2rFmoAG2DLWiZA9IvaKHrcKwJgdppFE33wrwJa+p6pTG/Qs03Is2jqaYK+1SQ0PkYTfpG
a3wHuQbWuKnwnVUc6eHJs6JPraG4JBQkiyL5IoeheXcTuURoDt3Q8t1dRk3YU4rf+53xFavtOCCY
pZubrvLMpNXf1ub2trqaEAgInEZYrcMKKrU72k4uChINN1aYFpCJVlDN1cW0emQZmn2YyYoF0gbQ
z8vC0hj3xQ76itAmY6IOXgzyNAiViMaHqAqx+NGVJw/xNWtcMcuugCbVisgBjQQaElggzEZq3THp
2jSam5PY69w35XMms/iOBLlLIRvCIAEmLXPEA8uAwGzZGUeFIDqruvbYm9juk7T/BkYUKEBhBwTZ
ArcfZZZcjegQRlp4qmgwbkgiJw9gfukGautk8YdRZCBsBqo4Lim2vQS6di7hHG7CYUf5fKJamo2Y
zZOB4R0JG5G6ToOgeBwC/czBdf8F00Ht8/v66SEnIH8BCMatYfPbjtQlygrfdFc9Wkhml0PmxavS
ap2DoqNyYcFFKsiyZtW5eeck2pMMfaQBFUTZlDhRNCrVnGGJPwdkxt1g0OM3YrNdR1jXMqYSMs6v
tCtt2UwPkLmg1BsjU0EGaM9MiJnrurbBfEDPt4Usrw2oDqZv3JNuZRmCO8Twqer3pCHyTQRtf+cm
/tfO7fB5Gd41CFDh8zVfugSHDK6ZegOiEK/XBIzRKsmHkZ07MAa39BXdmRb5vEg3qlfJytFsf+cL
sjSGEEaup/nNIu2dTY0d6kjYuHvxqwJaa1ZljLCqnP84yO+s1sAvFflsndAu4w9r33AP7+M4ma62
wElKlnoIgRV0Tl4+IJyyaMgU4bMxVcRwR/y/qTbE18x/sr35b+uTRky9C1/CVOkenoNc0GPltHaC
BxrX+tn39GmV6cYp9hFm9G5N58MyXpUtcICPMjnBRfIhGZjZKhj1mLGC85EVQf4YMMZbqjAKjo7B
pLIsdjlWhaOYb9UBMk86N56zKrvhpuTTHhsBuZIewlZ5xElEFoVulLd4ntjQDWKimo+0apOm3Tan
kGGGk/nwBVGmaTq0shAxAIC6mgSWRssvaiCy0ui1F+w4HVD3Ut/WIwNUx57Tabmhosq1jrm86sSd
H62is0gIaqelX8QW2I9wFRkoDKestxdd6wGyxvyFZ8GuOXWqqlm7ZZvsUiSkZMPFr2GMKQoaIzK6
llzwPADiXqQee1jln7rYHh84DsyLk4/eSsUTtiYUfoURYNHJ1R3E2gVwo3jZ9FX2Icw7ClD/XSvU
iFCVKzIQePmTIjJoKPpH38ySS+RGhyJt0+dUWDMWUGBy5lVTeUd4c49VlaIyppl5TXNYgoEwzY0d
vWQQ8O6Urox7PzQgESPoIXqFlAQfzzVfoZc8utLBiV6w/TaT70SMfbEr136IX6ShBYdQ9dNm2DWx
UTxE2lec5e6yqWt8pSkzNuTjBroly10JvXCfzSnNtnQRq7UWp1jhe/Zd3AZeGHvZq7DhXpkEBlJc
pptGyP2X3MqRAIUsuqajLJfNABQlsPLnMijabavnOmo23K01OySwvm8uo62qJj4N1+EUWO6mKZqv
wojd45hJpA3N2ODxizaBCKOLTpv6oQ+avaUhZQhMLWd5xTuT+Jx27KXQcE+fqgGKYZN0QA0sAQ+A
VfyUpThAzPytHDJnOTuSdjK2ToxvintnQL2uwQS6L836qW3cYAOSCzqPxTx6alEreD7tyS4a2MKh
jTgwIn/NI2mtXbZcKGi8bJvlJEZBAiCTTIrwUyacatn3nXOPa5qeQ/2VPoWEa49NcYiiBAR7yDzV
Se2t2Zlq2URkUAWNe93l1EaPVCt7jTyBE97u59hvNOzyuzRu6l019jFtMISzNnGowFU1iTrV9Jlu
EVco6qBGeC26R1FuyL0t1nqjQiaXYTQtstq/Hywap2aXp/ss6JpVaxr+wUyymgMVAUESPTgTFUlW
HUhDTdU/BXC1sQKPw9boxkOWEfdxKwlH671JS/Ayqf80+WNC+pAXb3OoEJeIUak3bss2/sB3n26Q
nupY1vQFoHd31Tt+CN5YLQN79E9aX02XvksCWL+VscDBxt5XFy6EFOPNyZ2dUOrNEZPc4SQZEABR
JCRNbBMM4/QXnOifJ5rFa93I5qCK/pEZgsdB82D5JPUh1tv+AqmZPGVyDtIqmNbk1I6vmBvughqu
GhIs1jQzqR8TYgA9KCFoOD+59M5XTWoRARa2amez1f9xp/yfydK/TJaY4BiMW/7PX/S+/5gsXb51
71/ff50s/flP/posCfMPegq2Y8OIN230Nj+HSzNJ/C+WoPxj3lGAGTWZG2EwpRD5c5pkgBlkrMq7
riklnEL7vzVNsszfoHmMuRzHsecOBxg36fyOS0PEMXR5XRrnMCB8tquttYPkkTq5IMk4bNNlpBEU
GHOCluF7207cHJLQOhFIT19d1s8+vdhFZ834YM3f5o2s1/hXSo2wuMaeb6Q1CVWFrOGfCojJwNxD
v1frtlUCMAWmJ10VSMkmHEeCCmZwnol4HNde7OsQGfJ7nxnvVriHOgnUuRtpwxSWAzShHJc57kKT
FtMBwYy7q2MqxXaoTrVlXl3S1bdV6zesKWg1dJaydYw8SG80/SBKq9iIdlAvTVBfGTq81KlevBpe
vwGTffFcX+29tmcp6npEMVpcHFyzuguZZxHjU6drKxAfjuYxM8KQuIx6h5wuibBQh+qocXd2BGYr
T+JOa21qJj1OHzSTadW8UuVSf20dAvDEdPSsdFf4QfnGgnIf6eN5QtK3ImiVSQ19DDekhR5BL1oP
+vSQ9G+WP/dTBLEu1dQrUsjFoxdgvbj9C0w0yEtsqNvs9aIVDWNcwUjfl46K+b8HghfruOuWPklQ
U1RuG0YYawMDX7QVmB+xGtMEVeX39v+yd17LjetaGn4iTjGHW0lUthzabbt9w3IHM+fMp58P0D5b
fXr21Km5n3IZBYJBzATW+kOvoVGgEvnoWvgycQE5pEBNyvxpK1W8Jn+1ziLDPo2pF1yg/TO2WubW
uh/VLmeceg/3tUcqep42mKF9Ou34bbLyeq+QYguT2Nl4xbiJ+4nBVII1WZOgBhUzwjksgbm1UlIf
eB8Va8dJ6VQCYYhG/MkAg3lYrXUYwHXbok19vXOH49AjYxY7IUinTo02yYKuMIzuh6oZ0zvYNonv
Nt6dneHtpjigZrLQQ/EW5ZWHEPbDXZYOzUacm3JJlOcu2FQZ/bKlhCOMYRzPgTv3O1TRIEs5esbX
FU/OwELdzIGqCSkrbEvsxPtPqxmCu1orvxcxnHJ6McMW2AigPzfCPq9SX0OTrljojianJzgtqlce
AGsBugtNDNwG4wKydT3mIeMFLCthtRqvKanVOIRjgjjIadJqcG+ecUoMFHWwCl02GsJvKzMOv3o2
CQ4P6tLFI4O6CXL1okcTualWz/1Am4Y7go4rHA29XQQzej0oxPYh2WV7FZSoDToRjFLjPrDXe9eG
2hqOmeXPA6rQWVq8lnHSngXbcd0az7h29N9gPX7JwuKrqirDphwya49pE9HY6TQNY3hq0Mw9oCfh
bJEVd9ezNi4vdhw3K7S/lA8FMyBtbHGyQ6QKeAfvEDcY9pqCoYVpqJcm7sddsCjO1o3zV93Jy7tc
BygClmVYOU5i7TI6jBf4wufI1PO9eF0Jy2uj8cNwUb6pmXbXCQo/Zs7l2VGD8wIOd4sJgwXQM4hO
qAo0DHqjcqMiwHAXK666Q4D/G50wnKnrePJH8JlrOsj1MXA7g6E0DquLMmE76ZGYtZ04OMSVmd0Z
SAKvUEx0UdNohw1RzsG32hbiwlD2fm1HANIaZLzomA0rge7ZoTQSbJIcFSeEo1+6zsRWMy/XJf3a
9aDH5jrNbfdYqsquDcl+c5zdbHAmdAzX4gGmfJnkZzq49rXIkuSusIJD6whldi45efd2pRGxv/eM
6RccXKGIFOMNlXSIwszDqQdBa1m4/yE09D4r5LXdkChuZZRg74JmrWgehkkFMGJZ4I0JoJiuNmbZ
oiqnZa0w4OKvArf/13x6Tw3ni2k5/zZ5XVI2YiTDluSs36py1mTZ87adtAe5CbmIbP9ji70B4N1I
9a/uh+4K5L8GwN9bBNk6EpzqaxUCcQmTm0LW5EKyuK2TOsKWQ84m3MXqt1m3dW5tcm05w8ky7E97
K1jPTsYgTTb+8x4ocr/kAtefk1v5rXpdTf7KtWp4yYnHPdvddv63Td927B+P9brkH8cp14HUiQic
0zTr23Zvy7XN8AVtrGL7509dD/B26LdVZO3PxWXjb0cnf/q3Pb2tfl3zt83LU4DZjPDm+vuyVZVQ
1mwzYbSscKbl+rIw7bqFwySu8m87IWfdzlHlmXhTWw0Ww9O30Br06wrXpSYTQig20jkph42dYoLB
jwTWXVJCgysRTkP3LO639VQ95opG6hL20TGpMtIKUwFbGRVvWm+zukbPdnhvXptu7bJmiZXlFm5r
XbfSIhdIgOu2Rfz+VklltCgDpUg4qX6iJs0xJiudrWRVqWd4fHJ6jolkwLEBcXlrLIKUhHD5el1E
zpDrBRGaABM2CkEae7wHFBvqBjLv2N7OC6/+iFiM653qFA7N3EK1kbXGxIgeRSuEArssgb50RNT8
EnvBtLs9opV8FVT6Re90nSeyPDXewucq5ZrRBy7AwaBT1w6/nPYXb3KSoMX8nklqhubA2lhEMQuu
hCxseNn/OHlbTq7G1cD8fChQa3B65PWr04Rp+wH0L4oR0/ciwsy+ado8Q40rMtamMX4LcvtLGfCZ
j+2WLNLfkg2dYKPIyXrqGFp3xX4edwZdnKOb9fZR9Yi6kvZr18HU94hqh+NRFrgv0UdDEAP7v3wI
92YZcmLQ9mFcjAiNqMnJqlugbLowwyc7OslixG0QyDtf83LQlHLFF7g4tZkNukVcUlPY/spCYIj1
MXD2g2AUTX8Xfax8VhoJDgJ72D16gRHv7Ml+aMY2Ps3Goq/BptTrqXI3dhYAE5vgNVhLgbqr4FOR
ZTNWyGWmm2Ghs9kZSYPqo2YcHcQsIXsgWpWPiSqsaOtj0ug5PWhSb/ZQfyO3fdfQI+FzxnlLkNLH
X/wAmzzTfSMltm3XeJdCsQkOquEjYqcdSSBrR81kpDriwKi5dP0ETSkRNsmyNtrYRACcQM5SUJp0
whAZoRvU77in8rDX+WIpf9UwCqKTVVp3qLINR3kNuLPx/w57SAZ0AOa1PP+OuAgjYe9DnT25Cw+h
KthUjjKkfLoyY6/W7biT+zALEhZWQlCzRlGV0xneZruIbh6iahipiiti1QGQEM2DThXHMCE7oXPh
kVz6rQjnyMUDKDcRei20rSNZZYq4v62ZOD9yuTP4eUyXcV75SwVE3oBSD+SPtrnrMxQMw2WFaQJW
qk6JMEC4bekF4g9N7Oeoi0P6bdoW5DDGZ4RBYvFyscVxXw9HnOxMnnFRIKaZrHI4Kxt5T8nDkzdc
Lvlr1+sg7jY3OOAVph6knIc8YFm7FbKtS8nxjq7xFkjGlCABMX5Eb7bTXeh0fzdO4FlWQwfZVh60
vIVk7VbIcyAn+ZrQXU3MvXRlMQTXL6x568viNjln6rcxBE5QzOpDF+M0eZV9uVYNE7mlAUTlGohS
fdQbmNCJvKtF8cdk2SK1gnI0ZhtoOfba+HsxKxHdHdEW6m4NEZJU/WiQoiB18atTZ8gmRtCBZaGI
IpICEyHcVVvXwd40C9xh+s8qTk2/FfeTPH83nRTZdpvssuLY6o12CCwTr0nL3g4phmzKYuibeXSa
k93bEEBIcSMDoWO2GloaFDO+efKATB5pCOcY0KPySkCMQeBKC/VsoxPf4smCFK0jKpOYzWZQ9Xs3
QPFGHxz7GM840Cyz3m/SSM1OWMeewzh5HscOLn9bZb7WQEmSO9unbiiC1LzQXUQG5PFcHwVF3QwF
KmnZ0nabUdgs90Rym3AGBipuhM7I0+0UZc+pYO1dr7So3W4GB2z30fxSTLAJmyBUN5MYG5nZx6SV
xtFrCuvkiEJhMKjUaG4jYN1gQiy+at4YgyNbF8DxjzZd6z0Zu+0Q9S8I3yjbEJb4hpB0sKoxM4bH
o1mkI7MJTCAOOJ1ZIGzbVo+4PTZrc3EUnvMMJx7LhAJb9/2mUdVsrbi8QQanLPwWAc59pMaI77cH
I9FR3IWTS0KMl0Vn8iozAxXKopzWAkTXvZRPrWcjvlkU6BeDM65Ji9NtVkUHexK9aEc3GKn2youR
xAQLhkuWm4PvtB7CUA3PUtM8jzaJcuCZ162b0C/53gbuRv4OAncGSqKITDr4DTaY3SMsoHWQ8G27
3OStisGc+M63Y1MdI6RotnGnnStNVRckAGiTc5cEMnHTds9Rz7tmWcKvQZAF26QLy1Nrfl9MZT4i
wqadhEVCzOamIsXYsh6+4vkE3CIvYBll8PnQI299uWMFdq+7PtXPZIvvIaWPMMYdeuGfUctGkct4
09oQ8h/uYwFYyO3gIkCGUAQhCN6UsigUJUTJSf1lQpw6us2wXuDpuHh77omWlh02A6KQNTwru2Pg
ad3RNnv74Az3jjslfhLBUC94l/jw4Ts0i8UCPL2H1Aa92ZAgT0a8o1SowV3s7lX8sa/HFiH5grDI
KHRbxEtXFEMOU3cgyEK2hdfMvLyWc/MSKt3CYBvjicXROD12+tJFsDTnFMqA4cQzNIHC3Rhkk9wO
Vqk8O3iqCVO2WDeJM5feOh8hGjPYzI+y5kq28a3RE3OI5Z9yBUUK2a6Lh0vWboVczL6tK6flVtO4
iHaVxgUUP/TbcrIKFQZXVNv+vK4r2/JkPMSgYtaF9SNV894ntF5vRrwwNiagsE1rJV8KtJvvvEVL
n+YGz55kfEpwW/UNvQC654gQmjJvjcDAXRp9Z2v2vodjjoPyrPvSo6SHMLSqFjB+kIXs9WRXryEq
S7mrwffI0MqO+nTVoDG2wjM52ITNdELNovkRABVZjZX3XuYIhJUzMaVgqEmUtD0gBLxGgLSk03Ec
FuVp0aMfWrKbQMm9txDmVvhXBPeQR5u7QCMlXqTx/OE0MWI1pY3YQ4HARVj3CKJZw3uqnOR85BJH
RB3H7IjxQvCl1vqvNiKDH2bUIryXB84Fka72UrTwIUXI5SPSyydAbKjZZCUI2ja2Dt0yWr6c2SKf
MfXpR+uRB0OHrTok5LC+NtGCZAlb5axxq8eWeQfxd7y3iAuv5Aygnt9w0sy/jBUgSMsMUj+fgVGq
Pf36UoX+DJrvW407/bYorH5ft97yMlbRQR7E3I3KGmSfca7aWkP+HThYQH/9wbWh57Yz2vwB4i+P
zhJrJ1wSZqJrHMpCTGHx7PQtV5pl58AQ2GnIRb1ZAQFHsbtAOiaAl7Z+Gp3MfbRSRAqvZyeMyKd2
sfEwhLN2LowZTLTY5OyYSPda+stcJN2+nHECTdtu/JajmCnXRDomEVgg49haTvqlH6Z32a5meMvn
eGvg9Jcbd+Tnx7Up9kGLyoubqfVXIoPloZ0apMrgpn1Y4/UCmzW3U9y09mEY1f45TpcnucGxsnJc
sdzuEs2VfSlLF1FtsYtIz3/VVSQZ6ynNfJRm06NmJdP1AqpwxcHtvsP06bY4eSD/rzrW10XPznKr
S4QPm7zFesiY9/K2k1s1axWWbqmjpj/HJ4C23kbufqHRvdSd8iXGEprk94QdRWUeIqf0HpOQAKsH
K/BH0ZtHlB71V8Sj6i0D5RDudTM9hhNMWblEHxYHy1YS+AFmsjXnpj5WvJAeW5wAeAbz8kc8mbvA
iuc38K+eHxn1coxEdFQrbTSWudHkdvIZ92ozi77R29L9JDRQrPGC9mHuXEKbYjtWXPoJ0L9vGalN
H5UIVJuNAsfPBgi4XCLMS/gFSOG34Gr9FNsVwMKadk+YWGjdcDwNqS6Up7v3cNa53NBDTzhq1fdq
EAFkEL9io4Obd5b7vtSARqZKA6hXEofOomW4LtEPOHMtS/vhtpYBytnszvkcqxcrACctf2XiHYDw
3UdWutMGKIxxbu2oujhtQ15Y/Ig37G28Ts5yARVtmI0DCemu6xwPGkUfXJdyxlWVzM73obcB+doO
XmNut3ALQtJFRiT7kf21Q6UW4QowArE3x/IO/5tqkzaj9p245nV/ahWlWEWJLoHSBOcYXuQGwa7s
e66c5P5oCwLUBZ+2SzU06rkPIhUad6Z/DOarXKCd4Xw0am1eOoBUWLeQ2O7CTr2UJHcJMROmVqrm
J11yQpFjpz45YVTxbcNTOged+rS4Ck73ml3/bDMPxc3eRDEMYbIMVg7YYKs8FewjWiOx8oLO99N1
a170pSKD/IIhteKTzUpPDmanF24mj3vdDT5cLpZcNIXIivBKDLCmNBHJSgMwo2VpPZU2CQ25SFGC
MSI4+2E6ZIirtG4uOgitU2rh0Y4Cd/2qZvWDXJSn57lXm+6F0ApMZR6JY7240f1Y4nlVq0X73QD1
ZIojNhjUQqWwlUdtnvU9nSdlt9hG8sUJCUnDZmp+5tyVqjco74kCPj4ElNKGlwjpPPTw3Qmhch4v
ANoXeXogfr0MahO/mAgRI4c8abB/i+Z+ahV1rZuV6Bm9yiVRjYSnOGjaI5wdbz/OoB+6oTlNfd1/
GZ0ad0lxvucw80vTm9+VBOPIoe+suxHJ4/PUQ5jqAyd6W/r0Th6LV3lv6tAjl4X29nYp3O6Yqqp6
rzm4GMeEbX5ow508QTUjuVW4LM3j0I7pIY6GedelIWjjYWFMKE5MAFLLJV31jpritAELPd45ulKe
A1MrfCtuuzctB2woFiVS9xFD/V51+CSdnAAwhaZMpZCFcx/tBaxEVBnmjx5RfGhmyre0N4LNKGAV
haVFFytJEZ9Hcup77j7OfW79mBQgtANKAvekvfVjVZvRFkGM/rVBtEVuK+rUTwWfvGfyC86unfpp
3y98up0Qbhp7bf3ALHw/zYH25lnL4C94Sp0SFI3uoUXgqin2RxZyEvsQ5eKq3EyaeDXJ1cT6cgmg
LzLh+/+58f+QGydbLQzZ/vfc+OtcQtgMf0+O/7XOv5LjKslxyxDcSpVtOYL5+JfvnqZpzHLgPgIl
v3Iy/5UqF7Z7BlZf/MFpAsv9d6oc2z3P8xxGLq4hk+j6/yVV/oeHl+qqlqqZyI5oKJyYuPn9O7Ya
DEebNhiUXIz6DaEo0qsrMDaYXFnmg5r/JyjivzO1rP/xa2L+b0juOjTUahr5teBu/iSBZL+U06Yk
cPUI6wRWpPVapqfwDnE7WJgr8w3+4K9wFx+IXyC/Xq7ddXQeX7TztHEO4EBKAnKMK/wOmZbTbxfx
H2h8kGD/8EZV4e65XDcGpvBSuXh/+O7hd6plFgp8mOMwuqzqpT0WovBkeAQ17faIDCkwL6JBIPyf
nXaZDkqOfDZ+MwRaOhloEbUk9LpVODXmJtItbVObhOb1Pk5PsoC7mmwDU32X4jRSksbQ8I7Jk6pc
y7YCH7qVZs/Vpk48QKVxC1GornldujkyNSLyIgu3jRhtFcuQ+LB9cZAVI3b0v4kASrUcOT1IbSYR
kazU4aFw63GbitiZbRHHQ7w7RgWRINCtIHaNppWTAOxayosU2ZEFyCXUCa1wf2tqpCYx48MU5XWw
+hqRMSgUDKSvGlZ9X/G9gIO5kuJQljPq+wLPYkcE9EwZw7RlKRtUoRi1mNAuIhH/BBoJlH4YtqXQ
aAKgVR2lbpOseULBSU62zbnsNP1gtWQVctTGGVpHTn2URS1q2ApUBJFiOpNCYQjBaOIThdkTVf97
ujQzNBOn4LVGpLmrVaGSzcg7bxiIL5Z6p8ZdsJVN3QKvAN1d1LoDF9wcAdhj2KWfuAwgdSKmZJMs
bpNanbxZo0jX1V25kodriZNAKGIinCqOXF4VtwnPTpvDPBDHK49S1gBgIzInq6qbAitbki+3I9RT
hfCZnHa6sUFHDCGvKlJahOOJKcHj4ya9HaysaWZG90WD1IK/7VFRSdjIWow0ym4wl4M71SHgOOtF
zssgFx8Eqn3QsUOyFSRgpepSVGT8tKd3fIn78uU6aYhI2LzTxZ0A4JgIr6jJu0OHg7MfAdvJdtnE
FQf36HHPh57IaNZS8Qy5Z3IvUYcBcEvMYgoVaJ5eba1MiyiQEtVxjqwQXgbj6FANi7n2Yz6eBFvi
6RiL8OBoOuu0LJa9I/ZB3rZSJOpaW/pHIUYKMu7v+7VKSI0yiOUuxjzQ3aIwetVfQ+j8LxE2uXM3
JTY5GQhLwbhcLPIbIlzj8qrIRQhHTspiEjNuk38skpkVAYF2VjbA/RuSLtyhYZ7CLgJFglCrV+4g
czRHOXcRtT8mi4CQqOe18cZMBqjDGXI6BiYBmi9XAcHkoKrcv902L2si6r3vM+QGxc8id8JTh5IM
xDfO1yhSaDKPJmuyba5Q8ceNSqT5hyhYycZF68OVhRu6f53925Kd+ksZlPyQiHdWKiLxsjaZSdW8
yeocFtriy6oskJj9iPhk+G1IhHJ1myHXhpX3r8bb1uQyAJZQjyc6t5FnPv379GNrqPHY6U8I8UA+
kBFCnhGi8JZQ3NPymn7tYhJ3EYdG36y+Hrk8aN0Y0p0XqqfrXBMVWPKVs1Biv86PdJfxt0HEbCp8
OzHO2M0ArGIj12XlUnK61IjU3yZlTbZdN/fbOoXS57t5hGPY6Ch6qZgyJeIh+6fN3Np01MYBTTXd
T6eFUG543ToSIUd3JL+mZc6HnEpEkyotMKMF3LCYHAUAQdZuxZ9thF/pc1vk5xTORi4jmHKZAl/0
WRz8P64rV7vNKeV6t2lZ+/On/n2Xwt6MUPjfGWgGMzjUPxnuVtjs8Jk1Is13pirbK4X6Bp3H8q8J
OfGtkxkw4GWQuxV9qqCB4bdQhx0SyqUyE4VqGEN2M8kFfLZ5UVC4lvpETqoBPcfb+FbIhNttUtaK
uAaagkqrzEqpVZlALUmmtUzEFWMHJa8bCaQbYd8IP6PieMu/3SZ/axNfvSatJ95XmbjDHYTHCpMw
cTG2GuwiXANaS4Qi63yrkyEhp1tu06Z753QgF6ap54QA7i62SVIU5dFCWpN3+vDFvDfTNL3+uszM
OPIJqk2SplOKGpg7eaUfW5yepkn92aqdfcHYHWgagMdAfB+HXGBnZDUia0i0naLpIrBIdrjgmloi
1z0HcJ1/yHNjGUjP7UssOA6tfpHJOnmWZBYvddr7BAkmEkkt1NDR+oTrXJ+w14AQ437ULaaOI1bz
oJTmvVdsSMWHRzP8GiU8vK3oYWG+0JCb7nN1PVTBU1wOYghLm7gdDN3M9g3sR76GyoIgIvwbjU9I
W2OqQmfp0da8l46+Lpzs9BiPp7LR0uNApGFnhSjGIkhy1BSDPK8oFrO/97Ce3g/djA9v6V4q+GeR
jq5EHgzbZM6RaK2eYo0ODvoNzcYiANHgv/xIUgqmSjchS2JhICALmWKUyaVbmxoTEkVNH2V+kW2U
xfUOkNXYTukEp2DjYkKOjDaUiwN+c622C3pNkXkeUUdeYy01rLqlPYC9Du+7iZiYNSI7MAnmkd07
9/ZCbqhSrYEPKkYq7aTmvi4+crLQ5Fda5CXlZGEM+BHa7q4ozZ8VaKYiI0OdusqAJwq1Gh7iSosi
SOklD2HOEZA8XLgyv0172N4cUT4UzalHlkPOc3l1DCBPd7cmucR1G3k/0CVDM9JbkUqxEEHjI1SL
IkNCdlnLao9S4CqIQc07Zk+PSB09Mjty0Urkg+RCsjaJz5es3WbI5a6rLFP8M0v01pdtKPB7CGXA
6qgK3gSiUJcCKUA5zc2O5t8CC54+G4kWMdtRTGZXzRmrcOsgm+TMKEQ+WdZKJUVhu2b3sr4B1u+q
CNAF7qHoLfx7bXPLncInXY8OWROMu9HG/Y9EoWjrml8hfme+XtEzl01WrikbOPe4EIglbjNuk+N9
RQ8Xl6PMFxLPo+8qG24AzF6cneaSgduFCfTkk+b5luuPr8UvMtp34yYAwqnv2o39nF0Ydjzhx+Pp
0Woz5E8QOKIJYSdkyFc6TsQ2jwSq3E/teG5ggTBKQskvRMn9pSeMN5RYzu0y1091P0pfzOSeBEWO
ca5yKpN7J9mhd5PMO2DGYPuRVuT5PhfJpZ7O8MYxUyfwngenTjlgPWxbjyGmAN4mjA8p1mpzuW6Q
CuS4tvaxOLvkNflir7sfC5lQP/+Es9Z0OxyyHeUdkUxyX+MXFPksLA/V+X4GCJK+6uhQAgnfRF9t
RJa/awr+QkAWn/vIjxAvxYJhhYyugYWrsrXJYhk7R93a+aGv/DDewhuuzXtg0cnXJnlo1e/Znbqt
VmecFD9wc7lMKyGwv47Xy9E44r7xPp/bTfJJouijJUzmI3b2YPEmKlbTu7eb1u5B/6k9wjM/pG/q
pnqpN7gn7OGgRfcGEvzdCgzQg+Pbysp+ENyilXpwN/mdtq++k7mIuosWrjoC0PjpxdtAObTjyj4b
w6Yix0MPGyECZRVsvrcr457g+RY227I2/fQRR+BfGKu8VJ/luT5PjPzXjZ+/wTe1GWZ/xRrNuujP
7Zu5+dXtl9Ohfw8O7FW8W3aIoDzyzFnH8uFoTHtnh4nijEhY6APeSYCzWytjV+S+Xb91yT6OnsbQ
x/6qabZ2vRdOvqgLQdJBvt5z1vaXJduY3Vr9aZaPaCPM3+BXKqqPTv0ykytfeQ0SfXvMXAwh3Qmk
zKdfDzgcCNOigbrtVmrz3pzOzqPHYRUHe118saejO/ieHx80FJyCV8SSgDMts88bcuHm+Npvl+Ac
7b1HhADuwu303oHr+gknDBwJDi3ePow3CMTMXzIyzd62g53l+WNwSFACtJ/MclV8GBXCIdtvXb5J
9EfoTFV5GbfkP6AHLb4f8SUV/3Gxmr87Px1YBSMM11Pq4EhyCugKI/Nyr3mr9KWe1yfrmSyhctK2
yDy+Wj8jvoNtgh3ZyjsHT2AGnG+gw2aw6u8ePkaGmGmeTNJM7/OzV511c6+e6Xs9Zu/aL/jERCbU
75ivktD7gFma1GetXNP72RXpBj3S8JDRR7HXZMWxYog1howr/bXYdQMORCvnxf4+POYP7lt9mO4E
VYLcAFbzCejfg0s09AtpzZyM+M9w3fzyeHxA3tmgJzaTts3KrWnu2EM2T1Kxm9banXE0HhFjwD3d
y/cgdeJfMF4/lB/Zg+kD5jzGz/pb+DN9rnH/Qm6mX9urbh1c0tf6tTypj+ATUKT1+5NF+uxS7qHe
Lm/Zwby8zE/WF2VvPCS/sLkEQmAAt9+onwit2cdpWyLogfnbrvmKjOSjvjdP6gGmfvOCcPvwweg4
PbQbZCF85U0t18422GBKsCF7Nq54F2prRgXJvEKSt4asHq1TXtkMIB6H9/xAQlH3OERS3CuSoBve
qa+mdkxXIaC8DYde+hiYDiud0S9+fit96+6LR+8bcIkXRJY2yz59z3eWr1TwZO9JIBMfB2mxyzbo
O4Oehyu/Dlblmcct2RKk2wNgt165D88oImsrQl/kxkHBQJfeLRfc0dxpi9bL449gH54Zee6LPW42
uyxduw/dHhFM3jzN1vRWC29AA+Hylb6pv3BOD90JXiIKM+UaIeM53MOGCwcA7ZuEx/rBe0PRHbXM
MlzXxjawV8gBkfyuL84+sNZ4kba7gLDXLvRx19sl38a7svnK2CtR1iFb9LbWqzZAMFvj/2Cc3U14
qM/BNj/aLyb7vMOEaT+l63sHWseprrbV3uCbAkBz46xDwpGYaSX+r/k+PXsf5kP6NbwLd9F3YK3W
Zcrwvb59/tyiJuAjP5EGr40ce5Y9waOjajrNDpGhi+bSsenECCcQWFtTjI36ccRFq7UhNev4yCQu
fWu01kYdjZ+q3xgCvYnlGihtUZOYDVmDpwus8lpFHQJkazacUMqFviEGLZkc3fzvaxtpTS+mRTHX
6axkU/YQ6LqyPbnOZ1QWDkPKyOuBqv+rSBp0FxQDAKCsyRltW70r6McSR3JRMhobE9XQBW2LVD+0
RK7ckdz/IqXwZHVSiT22Fu6Qjm22wLbwUFljFoFUsTtMAMwdUFV5ESW8d4lBIPbENPJx09Exss2c
pvPeloh3Ce25gXw6Cai/TTcEHXcosZ3sAbu4KmvgngokhyoKCdWQtVub5g3jLm/6h0AdULfm5rdn
LjDDE0a6dYGy6pxoyi4I70NbVY8uuvIYZRR4H0YNAByBWZRFl+LQMSvaVkrU34pQjgJFxEG26Vhj
bZGwuJdRtqt6vIiCNpVAQt8aTRstKSduIl9q1dt6v1bJm+1lOLgTIUFZs0U0OE51JKkAQWq29iVT
jWDreoSmqmmAiFnxmQj6qj5BpNS2psH7uH+ZII4eRsSoFGtCv0LAxGUASRXy73Nqi4cx7mHI191y
BMOYrI2u4a0OfCiLdHqe/YA1u9WjvCUm1RFlCZeukjcEz0DP1WOUTyN9tkV7rhq33kqVc/IAEx7g
kwHcyt2HoJWwGTGtVyAWJEMzaLdrqTRvpgbslMBF4EqAHqXM+624tQ14vB704Cz9A7QBvUG4/Ui/
zWb9rKIp5zDqMZzA3g8iECdDdCILgl8lBjbA1AiNtCLUcg0e34LJuj68W5bDi1UBj6eUk3Es5u7E
2BdSlF1/J/fo8Yz0aDmUrfE6CL87Waigtwp17P22sTVfhlXlBZbFbRJ97hiaLQNDlT65vLzSnkCZ
obautRpWVTUDjJpngVRHbPAviwAZQ7aqhsYQRfLci+iSCHSwsmhE6GSENdGBuF+nXXXK/f9Pxkkh
0/+QjHNIlf2WxvkfPNV1WRS/fnTxj/7flFOvq/2VjnO0/3IQ7dFsEIe2obsambW/0nGO8V/ohqHv
aziuqTnk3v6NumpZmuGg+ytzeCTx/qKuinwccrqYc3Izav9XIVTXERm339SOTNchG6irOj53Dkkn
wZ/9PUdm6TM5wTIe9rA39/gihes+rM9m7JAGwa5hbXXdW6d8po3x5Ko4GVclcmcFQL11mtjgYhGS
XMVK6yI7UrxWpYl0lvvsDm56DAvYYEP9OfXZeXARdHcUG6pjhrNlfMiEH52TDN567k3GjaHH5MAA
KyvNXQHIe41NLeCC5WvsIb6F8+FFi5RH4KfxujKcDwQhvqIh9AjZEIHDcCS7DxLVeVB9C3fZjV5h
bVsTjArhea6aPD+P4zYwtI9EK7C/E3by09fAhYcLZezRm5+GzHtuRgt3z+IZB6zPqLEvtpV870fv
HmALwjbBeeoIIqvNJdWAyVRdvtBntNU1cJK3JaqeYcA9DUH9rc1w2lEnv1WBoABiezGN6AFLhM+h
Yedtq3rLyvizDDuDlCKnGV7xo11ZsJa0s15wntKQfQZ1Srjcr+Joi+T+LghagEHFpfManwzrDiz2
ZfCSt2wIdghKQIgHxLkJC8AaCcrh7iFWOW3QfhlRskoS0ImFOeeHXY5qBupUhj3fkbeZVrbNVTXT
PSq5+J7hYgsCpsUIlVwLlNu9KvAc9BkQNcH6VXUPJtqzAVYGQcN6YCHAKNPtKsf8FKPmt44CvV3Z
8k5RWhQ4l3cN+2IRkNqmUaau0ik82LUdr4fUfORjsHA59b3YMOw5BgXiaqP3/tMEtDhzHqrMQFdy
cl+TXp8Zf2BhjxzBYxvWMAmmgbTlOrbHZZXih3SwRrCURB9awDv0sMYL7jzwWpfC7zGSAixqc+GB
4aZoktDNQHnRK4vP1lhIviXFvozDS+xw6/C/64A+rXoHgnVXOq9N5w4nLwt/BJkC1aPxnhPQ05uY
riF905ZxDcZ5I6haRvxRjt6T2bnuSnPmB2XQfujNDy2NlSe9DVCd9aJV2FdCJ2NTe3awtpBfWNR0
2zhOvPfIG7nI/Rkt+zpazmEInEPEKEw+LIGHipAaAdaoURFc1M8Kqd2NNhuP+cAz06gemrPha7xk
lzTm+tILRgHicYiF0qQWPiIvRShBKCiZWOMlGEt1brVFvoUBcFBNBz37MQ3BuqqKAUcx/cnrUMwP
n/i6MVL2nIte0v116SL1mfcLXeIozp8q3fC1Yt5lpvppB/a0WoToSFinhwzaBS5E9Jrn9HPyUlg4
Omel0RlrjnuEmVYBsiRlqL4iEn7kHiW+ouHbZjZnc+QWcQYEd/KcaxUWRFWWMXzTytbddKU9cJvC
iWra5m1MbIYmaFkQHB0yHjGFh24NJVVIxWHROa1iA3muJlkNVboPNbzO0u8pycXUzde4dcDhYS9U
Lfw0G2Ld49Zc4ud4mbZ4njy4UYS2u8ND0wzEtyLUwjASO9QmnpaRCBcZTupnEfMRVf+OXmS74t34
3+yd13bcSpZtvwg14E2/dXpLL4k6LxiSKMEGvP/6OyOocyixTlXd7ud+EAZcJpUkEojYe625CDGo
w+eiiedDz58Q5tmT2VgaGdX9liOApQPymRJEkBuFj0Qei7yPvhOVU4JovPbZI4KQeDZwGNxr8SHP
F5+7Z+Z66Xqs7ihu84dlBLKrxYgNKxNfNel9Tbv6KCpuLIUnsHqTE29S5q4iuBtQLFeVHgNDzY2H
3ietNkWPexBtSqVY+ljGhqE5sT18Zxk3rubEu5lSbpZl03wxy+AH1dxsrbX5po1rMmTqmZS3KiQx
QTv7rUaZLrLu4JnQxrPwMNV8oCAGks3tKPNKnFSjdUnGtODzlODjWlKyg44iZJoUPAxwmvOLWDnC
J+rkTLc7WQWJ9ajZgGQ6DSshHTKbAKiNnmY/LPTJ65gqP5YEB4cQf8HBdlrsCm5PthxkamJbPui9
c4CZiWzfWdVXXTTjqiQDYIXoupUuIG5v1P9lx20bxeCixrCz11M2bAcDhs2Q+cg97OAO6CXD51tN
8KeAP3oxq/BbZjJPNIxsE1fpC2XgR2vkr5U5z2PH8HfBdL8rqyaAaVh9pfrLZ24ptPDwXbsWMneE
ZTM1T+oGNpeLvJdErXk/N1m6QbnxAEb6UW/6FwRbHxo3N1c+TNaN5UZ3XvairvIpOGBPIuWOLlLn
7kd7jLka5mRVeeVtYiU7X4zcboFrH2vLZ6ItH1iOxFAuGv/RUgNJPrQQJ8LAkjHWyVdrqGC4dl+8
vvgB+mmfLv1nUIs1cSr5C8C0ZC0sSlWRSf3MhnmTDPYRKSjD/4DM4FyPofIHNfbBcE8wyb7mbj+H
PTkyybwKTbhvI0mvo05mJOxePYSqW8fhtqdnxuCIG/6if9fd7qO/kAAY5/P9YqGIW4r6c9Iv3qqK
eBhpRsatfDJ0vAB8l5ehaXg4EdvbwrFFyMf4IhVf9DH71FTQKaC3S1Gun/Fl04mbs+N07YcU3EIz
WmXkEK3RMTM3GWjjwDj8DMIop1TotKvQICG+mTp9PbrcbAKChIKeV3tdV+wkTTwSgHLxCK61HFWu
Fxnw2WVnZvS0p3bAa9j4EaElvXk/9M267qdpt8gbJNbCmNgynsS6hQOGyXs94aEhChqdPR8CiDb3
5HjEAGl7OIxuLI+/a653O0EQxEo9DvnygIJlxJHL0Rft1NWk4YtMuCFiOHxa5u55ypbsNJVkXBUN
N1vHvsc+wxwXCw88Dgq81tXpMEdkuJ7WmlM9aiOfJQ6uVmuQXFtShIkRgF5aY0u8b3wjhy5JZaJL
arUVER83BOU9qysnQH7KFdCsfYwsMcRV+qH4MHsecTu7wPyQLTidGq29HYfwU5KKQ247WFFuAs/K
uJDsYk1GTbeZ4vDOXMYYNiPzr1gPVykctW2J3rVJ6BOMBoZdx612tR5+6XoHwf9A0bwH0eYRYuN9
FCVDpUxjmOVmOycAcQd/i+bJQMfBsB/4lZPE67rduTOnn4t6Lrtzg8QYA0VTMGTautMQnCwsYH5X
GQdG4J/jGoFnJrPWWqEGx1BRiSHajmX+CezyBoWLfLcHJ/a+RJ6T7mDxmtQvGuyawAcMOjlym3YZ
xEK4YZDjl5BeVH6bpva06S1sN9K3VMHDfvX8l94O8lQKx94gHku2hZ2eKkyVpD+7xGpfLw+Euxk3
HL6cr6OsC3iyJIBrFJTIPOL0Tsz4nAn/1nZnEu1pa50ghxIglBrumsDac2A2PmDGnesjilq8BGCX
fWOI2NjriUtvNQvjjW3XqbFOM7AXglj11u4QmhTy/1LwezxNIv8AkjTf1eoANHQbhpWMOKfTfVo6
g9YMNS54cvw9o4hvEoEpCRQPH7zzOS5uEKXQZjYxorizgfDI7S5Vj7OoIUGVQXsbXQCmXbTS1H9x
Ege2tY1dezq4WoeIr3gMCTSZivCxXSwGYMHwrSyb4YLdcrgs93ns3gCVIvEu950TP+WDG/9R+ZF7
ssAOJtGQEx2eEmjUcMEAT6PEP4TUsNRq5pkMcdz8h9pCdZEx4keOjYLuMQW1ekqlzEet5R5aGQ+O
lOtV5xRiL4G03udCW1Chc7FCNXafPd1td6U0CI9xZp1c+mkCqM+f2+YUmVu3iF8ELOITejGP0pha
tTOMl17G2BH86gqqsewShy4hmXGA9QjZDcMcaVPxl30pzAsSKu3cpCi4IK6t1ZY5JkynoOYX68kf
qs3gA/VVi1ae/Lo5Vh+tJAx3YN7o/DhVsoKFOJ6JYzG25kgBQvfc4Sx0xAII26ZNViTjxQ1jj64V
gTLk5d6IBXo1AUjwh0Xhvq6RF+jRaqE4r/apU4iapuK8nAw3tbdqjyVf5BZY3rymIoOz1a+G5VzD
MR2+E0B9ria9+ZxRat2glHBvxpAEsSHohzNqHfc6ayQpL4zC4cc+EjKj3XQCICD0S0xOaFlqrzeI
aCKs04SvuVebzhLfkJxExMbI2Kwadfh6SWpcEFaSOzfkJeAVibEJiHjDbjP+US0RTh0vu88cM0Mv
MX0WvSc+Vn3gbPOCAUJWOAzPySa1en7bsec+/VJf+DuZ6DtCrpyt2y7yNdflYvFhav8+W88DzVyw
KvaHTrTF3gy3cq6aZDNGuAI9f8OoxtKZlgyAceyEp9f/5ufbBjEswLM8BMG///wAa+scdFV/aL3p
g7PUhF4wmGQiaCXZC4N9syWoHt7iKTSW/b//2e+kw68fHeSXa9qoywL/3Y9m8E8GN0Hnh3xmnign
jG0fPE35jAXHRlJj6weMRdFa/dT/E6L/h9oXEzFZj/rXQvSb71+bL232O6bt9UU/S1+B8w8LEqWt
cnZ0PNa8359KdCVSB5PG6A7ShG/yx/5Tim6BZqNQpruQ1Gxk6hz6q/T1P5GeG6b3TxJrZNWOlJ+T
OuQ6/Nd+v3pzqwe0HMbDpRjsbprjNanVV1VHfhdL+7/cpyI7A2UUVe/wL9+msWPIkpAw0WgblkCP
LZ2oZe3S91cvGmykAoOX2HNF1y/M78Mc20geAMf3zHFf+0xDURE+xePH0i/NY8EAezvgHgITYHwW
mnnkvSryEnOe1UXzSZxsSUur6Eza8Oe0YgvtcnISOmsU9cljZ9ZuDct+DKqn0I+f4TaiCBUzWgTr
Q4euQbR1f+dUtN6a0o/WY1OSFFkM1zwdPvpFc8zzxr0GaUNtJEjRJIze0UTTDaZOI/Sh1LdGQ+Kb
PtNTjsRHiqFfxpEbph1O4abnoQTH0kM2xhQhM7XPwsXRK7rAOPY80+feejE6er8jAd78nFVvmdmO
GXix1qPyGmhM1bLSlrZLr7/VS7RRHdhpak+khswp3D2jRZS681KflNvMhl5ZESGZRofWdWSUxvBj
tGN7E43FY6anAw/5oN+EWS52TkdcLZzmyso/RvyhwJmdMjs0N6U1+oepGLKNcQAfXTmasyuozxUU
ElcBLecCJjuFzJcwHgNc2AH349TOiXNknOP4H4NITtBdv94OzVPhui8wmfW1revdFZ/dtGaIedfE
dbzvu90CV3TbWMGnITUeF7d0aHVX+9YT90vlfx7KGraMRpBoETGla3B1ol3wYmCm7XHKtKufWker
JjySjAYsP/W8hbOMg9Sw/0hJmNyEY5Wuc/ejPlrlrixo7tn4wih9jYzFPahWfbrRPNC4hXET4pyj
2OVT0COjO6vg5M01Mwlkz1WxrfXgy+AafPgqNnchz6AG9C382G945gp4JV80D+9nrosKfgxW7yar
L/6Qiw3K8m5lZHgyeuJ1u6SsbisRuBsEtQiwDTIsE9e+XQicPAmnh0As5NjIAnAMDGUY/XIbueXH
ovSqQ29W9a4fhnHHqOHoCouUTLG1a7JUzMV5mGZkIFFcrs0cvDn5CnwFpoa2WoO/zxtbrja6zn0Z
AkRz4R/rZnwjooWQz1w7MFrp1/xX4w3F5a95I77Gdb8p7Roeh+09pF3+XdfRd8bOsS8qlzHUjGvA
/lJ4WMY87MrbwZwvwegc23l5SYcp3FrdvU2COkGY6Bgwsd8bENHMKP8DyAGV3unrkg+f46luDsD8
y1XVFV/8is5c29GksqwPfkVHnI5yQkWhRoLanbXg62RUj/L+SjqDHfBHsymlFVd8N+hJaPv6ZLyu
tNEmz3kKq3MXJj/cTDxwe9wuQZTuS/rO2wRpn8acCdOLWa5IOeutJ7OonpoML7emOwgTUNm/LjyN
Op/9KcHgCt3dvEsb9z7rtGCTQmOCA8dk3Oh9/eSS6hlq6IqygaoFbGp8MueFmu+6iWzmrHwnvJSi
WFNgmS36a2plT53ov6V8u2xt2XEDsBwkYiXS1l6sSeOwzzXO+CX5RBo7GpsOBztSzXyNcPycY2rf
JDSozX7nWNR69JRUxJToXj4LySGDfbXEdDMlIZeGWR96AoSjbrqrmdZTFyJRhbofE/zsA5g3II5e
ZW2SgDBez//q1ToiNOcw+Vkq+QYIhFz/oUz8fBflzPnGGh12TyKRY90ylEcLM7gLSc7+vNUcBA32
0gKXH8biNqydtd5tKr0u1oQbfLaD4SQqS6BEAFmnyzJtN1NXt5HDCJ/cXX+JmYF8r0gecAdIf+3k
FVtarX9UIdGt/bWZtylVzU1lw1ysqPVSkHbuUIz0RkPQaGOEa3OEANxmhHdbTfJguP26nn0yf/oG
hNCife1tzOZLZVA0tmlI5yE4X3Po0Sb5UHVDEqQxSeclqg44JPHKo4NjkGlK6phY1kOPliDWd+YS
E+TU2xbB0eFOfrWmpR8voPfQQ6UvptAlmeXUgBKghU28S19q3+txeOaGxN50oFxB9kpcvpDxeMvD
4NJEPtqYmJtubOf3gZ6D5CsvQTqXlGN+JKbJ7FQ032MXPV0Xjjwqux9zOPenNoufUkCch6EHDWlE
C1TV7kc6IRPSfOrJvmdfEhozeC2pViY5j72kB/VhcJWn+bTVQv/HIjsn5PWsiEjDitIBICIkQGio
h4wAIn2fO+RKU6SlcScQr8TlNbaNr+NkPjTzfIGP0FPHn4vLEO66KGrR0+YfiVExTgWd731XBNxq
k/nOD4sPlF9Qz1FRWzspNeHFNSmn0W9yK7GC4H/t0Cu1PoXpcNxYmTNRKpm8bSi+B0mBjKzWGDuY
xlpf7HOQ8V0u/OlzhyZ3HzbWl7AO15BA63XkAdMJEGGbdoKJyV0uS5vcz+Kjb0YGPPI7z17qtUdC
0Dab3R9ODgDBt4wVGKVhg5mcX5PjPfCWMGIzbnqjnsJfLbg6zeiSjbV2Gfr4rFe09mp0CkiYmSGU
JvgSSpVuXc9nv3sYK0YZ2D82Q4Uqj8hf8FN8n1Z174A0LYebfg7aDYyN7/UQbAMblvjoVs+idmgh
pcWPYDAgruj1vmNIt14cIqqDLjoMLbj1VgzjeU6Std549cpuhobRReOvDU1sMux2G79uh7XLjY2S
HtE1EuOSIdBykq0phRUEo98xjqRENMF7D4qYbGhux1vyvJC6TF/goBG8SPTSbrDG79EJoJ13aOF2
gx/VPpugWfdT6/VnxgpIy3DZ8LDHUFcZVrepJ7tc5xk60FwO8fzuEGpudkEcQEyUf0sm9rimChps
CB7bei5Zk72w4RqQKzVHoiN8GZNGh+au5Y+1GkijAtFRbfSZxJ7cQq7N7y9FWVF/BzdMbLdV+hsv
8ZwN9zJs5DOm4hqp/Gqoa7RoloY8VoJCO1gRhkEJnc4mF9CUUrG0xHePQKkLhivuRQdkHy8Ff8l6
MWfGV2I8elChdmOO69CfwvkCW8na+Q6SPkeDguTK5KJ6dvZAdSKC2WEIk+yyyvm5Ac4XiFMtaWl6
YW7ascg3nU1RxJn0e621MGXWcbdDV0GQZho/FDDuL45WwdmlGLWy3f7KNcAYJD/WdNC2dRRyeRYD
HpTsZUn1r23jPYZkIa4rG9ln1vd/1PHib+eeYlCTFt1q5vm+dZz5A1Te9ODKXJ0mtJ6ChfzmspyN
dYWaPRxe7CnYal2MBLtfWtpMLBoid3mGQTBJsPZb/TdMaM5tQClNBFa3dyvtSQi/unfoUIbO0a8N
VL5QeXdR4BPek5Sb1OBBvkTVsLH8QufPHfUXJtY7N9VJxmtR9Od1opHmBdMxH8Wtg8xk73gu/fAx
FutmYUwPsHV40ibnlj7NTZbH0QGjb3nQc1R3Bc81PSzh4dN36cIuuUlLFH4LWQkIlcHJuZqgkVbh
dozLul9nMSMbywX1R+NH6oqS6qKn0QA4q/6uB+AUW+mWUGu9Od5amH2PJjb2XUkJZTV5Iwau2LEQ
4Y2ftFlo+zGbL7bTO7AA+GI7SXeY07k/jjw2V6mfF/tUHwjUIj18Epl19Hw5bPfQdjJzrA5mGeuU
tXHvGv20SYeKKDUnXRE2ER54UFya1uvOBMclhzZc7ud0CJH1ETUz6t6JujL1mAkQRzcQ0jaQvhNA
Fj6Gaa1/FD7iTRqocODJxjQj5Fapt50hBA+zbp37akqvYOqughsJFpBLWy763YTI2zLm+NJb7mfS
SCPCX8LwkE3lExl4/llU9aMTVJtFB1lviodW90lfJZUQzrSodz4h8duAfjPpL667TvUQui8KhFPv
ao+0ovDYMrPYFQNhNLlufOrMLVQcm76jGG9Gsyhvi/EShZTqF1hNaFNqxglyQeH85+LdPghb35KI
EUeoe8Op8gcei1EfRoISIpwptVevPBxr3M9o+U4ndwpHDLRFRkTJX9sD0dBHF92p1JHA7BI4HYsi
+pHqC9O1Rdo31aIU0SyJeiYIYOtL0lkIapXNVZMm0CAQ2Cs0aX593e7qL7R1lq0rjbOGcpASJTsd
EgeeNeXFkzqgFglAZ22I+gNSkXg4cyN3DhAR1t4kKHUri4+wQ6ybanWgR7allfIplho8mm0/KZBq
bZR2ZLVGxfC+tkmi7lsg6SBe6AhJS6x6D7XQubEzAfH2b7tef0BTpytjiPE3SIGfejf8STDK1Orb
zsBOCOXT5/0blI6xVjivlQOnIdrjGBkXoSxXynAT4O3OVmpVUd7qLIFZE2u3CvDGxEOTWV6Tu5+o
H7wW9ftQ8OvSFqaog6GjI6P0DhaN+QbspO5UhljsPYrqmzfzlKb815esJv+VFg0jRjzJAHfQkAXy
T6XWJmEhc0+0lcVT+9RIA6qiBaq1VzOPPXnPNJTsrSUtPDRMqlNZ9Ut5mHECRgTNHBQtUOEvM+XT
faMHMj5ZDpZmYazFO6VIgWrNbrL+4HjooaXZSjmu1FredPaW7s1nZb0LSd/pRIzNlsaJuvjUGjEq
fO5hQvRtpLJbLa+2iLGOsVWfXpnIgqCic0oDCvUtn7iTlxoFXFLWgWDtY/oj+yjD3a0WjrRBV1KL
NxKPCFSk2Ktdy+LBnWEaSskXWJukYSrzmUJkGn8Z+Aq7arYTZmgCCrpdMHcIMKyIMay8MlPllH/z
DM4xrDrijA2yPHDsBcop94oJ/MvBpzYXjeIy+Un4V3rBNDyREzF96Yl2FOFOXTgaU4ZtHIrnOHal
1lF+AvWB1GeZHvoS31mN3RDfWxGjOFcMTG4TFXmqRbEHjXiqa+gDqq3UJEHeIBAi8Tek26UcrYoM
90aLy6T1tSlTQ0aHFJT2WfCd/rk2ux3X9du2OkzDl53BkI1b6spf3l7n6pm+bNV215uieX73bktr
iSP8uklZZpXl6nXVViZgaQdWO1NpESZTjvv825kwheqTMmepNXXiIE3HVG9mWENcEmbabyvHFQe1
RfAyF5HcH1jNc93TGlFbTUapDfMJ7f1xqZxNpZEXkJYDKm7pZlbnOHLt3aZrFPvA5a4y+kxSV29v
b1kt+cDSiq1+t5CKZM+Orp7aVItR2rjfNt+dEisLeMEd3ZHfReU6t0oDK6cWNe7Bo+DJNNsWt2XM
zXMy6pH6WRRj+ZAQWlgcXJlqtZ7JIJYEhmC6K2cH94VU5Ibq5qQkub5apYxbb5aaZ0JX3mvqr6k0
0b+sLtJ+6DfMpOHn7DH+c5PkEc6yDAr7kOGAUgpcyx1Ql2n6Jx59Pz376r+vNpVoV62pRVzVn5ex
B2gkTYOaVDEP3LK4hv/aDsdZJ9YYBrz8ZLVcqDX6cdsJSjykTaPZwALoXz+wOui0DSYqalCbMZqZ
4ZE4FMv7C1+guDmoVTBXpDx6pE3nsqMqZBc0lWtqc4pAWK+E7I92OS5yYzgOslOrFhZPfe5Ncns0
NOIFVu8vQnlhutK6ra5Jh/rbzhjtu1+ub7XaJZRCs9H112qzsqTpDQThL+epK1vvjBtQPdbul4tf
nfP2M2qj0teFILJM7UtilHWrYmIEm9j+z/+geknrVti3JnqbK18fkfMp8kcqn36EeBWnWK6921QH
YM17/9eR+f7/o0Y2dJuW179uyPx3/r4d8/qKP7lAZvCPwJMNGnqIuu369FVeuzGGZ/7DtnUDXJBj
BgT2vumQUS9bNtwf27N9h8qazLX52YxxOOQQvQNMyPJsIpXs/0lzxvJ+72zK/48BJ9bGq+DzQelw
/t6b8b1hFqLX7e8Ab38000yE8+IkN3hy803QGMuXBP1EZnTpS12Qku7yfbxv0jY9Gp437EtoPVM8
Au2LBwLheoHny3HKx6YZ2nu0ELQG8upRLSLwYOs+F2SER3P1GNWVfe0d/84DM4qjc2AW2xJwD0aD
V/AMnk+MOltJb5VZy3m1s5IhImMGlWpeXt8WXjWUV58Z1IR2TsPWN9Zi83ZYralz1NoweNqFMsfb
briWHxtP9Ds70kYpsjOec8+4ceqm/25k05k5UP95bqZiA+PRxdie5aiRLbGPnC55tPWB0EzPBHK7
FC5+hLIh9COsr3YXVoewDD+87VL71eJtX+2DY6ydgHsaL9Kgu1/G/p7bHfrUvK4m2HUs2iyazmqT
Ky0/BI34p/2EutSrsazICFNnq8XrdjllHFNvlPjjscnxV3rqfOJt5auKYjoWjsWAtWkHGk1tex8B
pabIoEkhFGHJ2tA70uY7iHM2U/L/p9UwEeJsVxoBiNyosy2V5PH6Oq2XawvM+BmdR5ue5VF1gGJa
tC+czt/pqRbD9W2QnS30eMJhwPwfRP5zlZHaGVSfgxBh8FTiEwr66YZq57waZ6/6bBjQ+orGbs9+
2tsfDWxt3shjajLd4uARcoc9iNPGRL8vS9t64Nk6/vLymlI0opwIlqyHXnRTaEZy8v367nUzBHh9
QzICFOLQHfZuAcZ9Zfu3rmuGfEEoHwxTrcF5CvxbzyiDW0cuCOY+x70skP+1v4+L8OSZyIDlLrWA
CBfc2oT4bBIx/nyPmIkJ1rtJ7NoiHS+9XAzY9y8L/ratRhMGG/FvB9Qpb/vahFqlFbfI173UO7eW
He+Ntv6ktvrFRlOsVt9vx1rOoT7vvHOeU5eEzEkZW76FWhSNwELpDObPbbUz6RiU1vgUIQ13D2pB
XXjfMHC9EUXfPfRYdc9NkdzXJJG+DEZ7M+uxwEabAGypgujD3Arq+qVn3ppVvKDSM8Q5TMfq7CXR
RK5j0AOQrLTxQ9yh6mAELLSbuGXYRzQEPkJih+9eF8ybL0VunH7ZJQ9qPhV+srEDhh5/npug97t7
IfI2/vlaeUSkbbhNixwdLzrrFYG5/jY1ApSjOZ9MLmyTvzPyCnv7ti8JF0rgmnUV/dQ9NHbeX3Rf
e31RmKTRETwRFsvStC9BvxSXjLqh3EjSJRle97+uxnNrX+YAV1bUYMVSJ43yzNTUYgID43Daziic
V02rxzc+VUidcfY17bnvYauKbzq5n1Qv9oc+PLBizhBgqvP6Jfx5HHb2iyUMTPtxt1cJ1G2Tzw8e
+cGkUb8uRrMC0DF767rO6PbIA4vH3TELgW3JXRNo7EvnZc9vL+piwKPv3jR8fYMyGm7ryLD4M8qc
YLoGi27213Bh63VX1re7dPQk/JR9OSLPu4D03bdz3/Y7MzG/AGiGtcV3GpccfF+gYeF1TM0AZ7Mj
voEk1bR8+ap3LnWLXmRXf845wfn5VPjPJ0h7Jqiz/8DDgyXEQ/TN7IMCQ0cyZLg+/xzbwpH0+0O2
JOW1pEWGYA6CyaHjF3uZrAbbiRMQpOnRmtnXovugEfLc09CT9LRkKfeV/J338BxmcmhvQeLoD8bg
lEd9LqhPyYNqX4wSduVNRUxJKnGuhkiPgvk8/uU0/ZovTsyEvNkjovqSmVyh+VBP99VcUHlgSy3G
4Zi7vfi5USUXPV6Suy4etSenc+RkKegv6sxKRDCIi6Y5qk2aZ6A7ygANsF/c5tBzT/hxscTnevpp
gXkaYcp4MfTkOct64wPEVGtXJJm3oxt8EfHgriuSOu6S1Pb2TU7mctgOxtUWS7V1Q734gGuoWsWY
jvZzTmcIL0p2Mkfqx/Ew2A9azwKlywBfwAuJY07l5pCjhosuakud5jPC3+QVP3puPfvh9bRjb+B9
jk1L3JV+a+8nN9X2QZd4H7CO3bpNNHwNo8xYcXVRTayb5Ux+bbjxxVR+DW8Izeu3hmiBH+QVw58u
c29+GUT+jeTMNH9XzXDRYGgzHI8QRfQ6fmC8u2i81JwE89joZfR0Y5MPTfYw4KK4t2gLpSZmUxoz
yEc6wLI+EdNz2HZbK53Ek14JYt4KpuNjlE5nq865AhY7PHM/0c6MRYNVSJzPBoFiSELynwfUmtqn
zlOb7/a9vfbdgb87+W0fI0yT8pB3zBOzwFplO1eapNrRcPxwnw32cEc7D+ijrdnPs9c/BtZo/2hG
OCOtFX3rY2EgUIgs56L0m45MeRkb3afbK/WcMUMELGhy7+vqq8qzc9q9GSeX19PliWo/jQOE+Uxt
L2Pqpofa1NtjFZLSHqQ4nymGB89+2d3ORhl+T7Ribwx1dUQSIdZGMOo3uUnwMdJIUM8DaXU5bjST
uSyrU17fphidYLRxnto1h265dUTKYy7zBI8G5yvhSMGFEq14Iqov3iICtbZSnH8PBSa71yuEuW3J
qKCB1HRvQdm+J4VW7ElcrcGzsU+dZ2u1dhD+AG5SvkwtRr/WTn06P7/tIhxTXAnhOVr8yjdmg+KY
01PwDpn1IQNVJCaX0Hq5sC3YayHpGlhYeO6/HVBral+b9HAQ/u4wsmICPUwKs+9e15kR/TFw1F8A
5DcXN4i+2/lk3Ex+73z0cowNVpQ8GUs0PsYzDIXU0R4qfMCXKiChxoC/89UFrh5GvvnJW4SDlTvK
jyO+kUceLt/UCWaWf68cp32kGVwfgfmDZ9Es7VPT+3t698bXIIwwVJvBeOtmfnXh6bNs1AEoDkW2
R6ZALKFtAXEIl+iaUZe7zq6JWYYy7XGkzXfD0Dh+rMPuLqExcq1tN34keiI4pB4KY3VQLQatuZsb
Q7+qrbczaivh5fJVf72HOoOCX/j6Hl1KmOJoCrJ/wxrRBtno/ul1NS2JD9VgvBWrX1anu2Wctb3X
W4SUO732MRziZcM0zjlYsa99JMa1YKjK00AddZsJKZGvPcZZoT2Mot878qyhWOr/oBY1pRL2l0cd
Cj85nQzQiToGkazBO6VsGGdTooG2+p6ZwXBXmgP5jWnY4seJz0NG726V3RiJaOhvRsMl7TzzAwBJ
+9SlGsmA/iLWiTVBCK8gi6inG90U69TOcU52GLR0UjzGeYfXB0hThj7r39915Wz83X/fslAoYvQ1
fG6679Wucw4XcKEd86KNtKKCovw4zQXTVt96pi3aH4sxIpTKsuznVGfGOgxQbuWE+anGnbaElf2M
ijg5JKXlb9Vm2JcvudU2d5ZP48NzIgRC8tVV4e0QNCE0k+9dB+U9wms7QTY4/pFMVIAjUbVnvTFn
FDBy9XW7836uZQ42ux3p2+25KxEQlTPWwbIs0+EWkgRki9hdpT2p9aHdHzPfGZrVhLnqnOSe97pI
JxJTVmp7pF+9WSqThrZARqWefjaRp0nX+c+2gXZsMsvpGOCueuQ79KJOaPh2A7fR/Idlyb1jSJLL
rp2CFoY+nKYkIBGijbNdNnGLQyVkfoBgqZN/WllbfXB/3bRnyEyppT0Kz46uqZHEV7WmFjJVb+Xj
1yB09rcDyRKJV/z1t+m/ou/l3zx0XalE/f3qtZjzWiRa+pjAEcL+PlAzrGjWgyl1X4bWx4ns0HmP
Bre5TkK/JWtxfoCvyMILQDHh9MDzwqY6kGsdGb3u/Hpa1AIPiqMcPvwIJtXQj/TgKN7eU4IN77MG
/4Dei49D6Yf3NkFW97NRkWUfBcYa/TtmQ70YrXXmomRQr1AnLlH0iXu1c1avUPtdRBe8q9pRRLav
3lVtqVeodxVGbK7f3iWeG/rMTg1rVv7ghI5IHbU7wlsd2oEdlofXVbmt1tRi9GPnBKuMKY1a7dNl
ozeWc+izrNj9+y+hYf7zn4HCF3JzjHimj2z43U0EKn2eVdAJX/Kqbeji19mtaPIHJL75CY9wdqsW
w2xkt2kCJ6qscNOqfepctdZ0nrUd4Y2s3x2Y6rE7DvH8/G7/PDXZTTU+vtudyZ9uRumlK+f4/Pb+
6rRWSzHX5pb2+tPVvtcFxhByNjrt9ae/HWiJlj+YnVBm558fRB0t2ii7Rsxv3s59+2GaUe39wtDO
6qDan9gd5EAfrN4v3WjFynjdfr+q2tUhIEQSkUY617+sLm/nxlZZQ5KRJ/yyV213WqVtUFcgjWkm
7+rquX9Va+B8TLufrk7aPyZT9GhFjY8XBkerP4KrdOJuBo1Uxv5FHXEpQ17U5kx9ateNSb3KUtmS
0uLxQ2san5agjR6oQE03XunhO9QW/XMugnZtDJlxWTAcP1W5eVb7mUyDTMJNDZIlMT6b7gPE0ObZ
pUp1rIxG26iz/uZdDSjfm39/4Vokm/9++3As13cMx4Lb7vEceeeV0AxoxWXuWd8iSzu7DQ3mFalp
wwFDGCwrtR0kcXzXSqv/lHYllB15kl/71XVamq3XzZm/imPIBSgY3M0M4majXtJl6AebEt0O47iU
IpIYNgVPh42luemt2qcWbh64+5ZQq5U64MijXmNG+4Ee6Tz+h6kt9pP3H9kKsOLq4GZMnprcwX+/
Y6YlHc1xMMULZR6uaTecJJ7B9K/Z2Oy6EMOZ2ipTk9yP2BT5lhpzt1Y7fzkypocp/H+EndeO5Diy
hp9IgLy5rfTelb8R2o2893r684nZ2zlTmN0DNAgxSCmr00hkxG/i4iBC9YDK0lxHhINFt97NH5P7
0XPucyrI13sAjk+17zYrsFHNkxo1q0DpkcgbO/viwLA7mZY1c6zUuYhQWqfVVjcidBdS276oU5OP
ZrlMQpBpIibmRTWAddk0m5WIdbG3g+brb+zJty1VOmMnjh6NiJm+ny55KOFjLkzesLYDGzYdiubL
edZj2Ii6YS05bN8DV/96/S+n/duliopFwABo+1/+MoQErG3Me4Rzdy/tMyuV9uIoCKrXNjJwFPln
vJ+6j5hWsuZ3oHmyGCNz/jj/y7xO9/JZ2WGF+WUgywrMasUFKy9tJugfuMNHUFzRJCm4dsgc+o2h
79yo07FmI1c8OjsP44IKwiRxMWj3EeYn4ION+7zHGeQbL64L6uMRepwmrunrq8C9kc+W9zZ/y0KW
6u61Vo0PbUr2Rz2+M2RWviHMgWGV4Rcrl1ztucflpIQx8GmDr5jHQ8meqimsvV+B6pN01/xwSE2J
RIcZA+OTcB+89WoXra0C2F4a+vMuLtyTiqdYblv5q1RV3imP64/EzYrX0IvyfVO0gAOnbhP41iaJ
0I24z00adVU2I2z+abQrN5K1T4KsmPlp0521Piw3g2yOKPRLwa3LSOIjKWb9lJ2P0MaQKC4UijBS
MF5tbGY2LVQMMu3atIZpxmsOO+XJDEtpLWJGWI3nIbDvJ4gQ5Y1mmU5oew++9FVcyfW0i5Nn/kHM
aPuM/yBJvYXnUtk2nZC8OJRE6rzTLX/ojX7SlyLvBc6L5AXPBtGI0cez4DEQ8TQ1VDLxj1AnLvJ4
hDxe6RETs5U/l3fXykasVNBJY+VSOxDSxUrm3p+WMyi4UsVR3MMj9FjwKP+y/hHzHsuhL5d7nMtb
EP9+NV3p/P9neSTIhv9YpIJaMczpH1ZpVBanW/Lf7DW0Mq5KJ4yqH3rpbdQJLBjnrrpsivBXj3+x
vDSKKt/fDz3nrc6R0OdOKf/wJPcZvx7zVfE1eeH2hrPDzarC+inHaL3M1DnEEH8HZRPKdGW2h7HX
nGczUZdIvNnvKQCbdWvp5qK3fOe91ptvuVuZZzzh4ovneB+k9S//+4k61UC/PFFtxXB0y2Y5KCvm
18yp4kS22qty+sMMe31Whr15dSP3aYx88yx6smyrq5TMxSyWBqD8iZldPIXHqRhNOrPcwgsokVyw
9GVUoJ0IG9rd9UPh7sRRrnWnVh5JRE1xKp4mgNXpUDQGWuHmOMjbzjPQWKAsty0knJBqKNSrFqjI
yQ96FhlkIZ5tv4DB4uRYJ5WpP/MrGydiDKW8vWfSkEnFEms6ErFRV8NNYyEj9Cf0mCbmNgDeESSa
hqVyulYQtEdvCIoXlp3G0rKDdDmGhfRaD6hix7oLJmvq6pryJkmOcRI9GenHfqxfnV7Wzk0xXliB
huv//TEpX8vIlmw4fCEndiqreVX5mqyEui33eWlI3wOUDVZNKn1qcZteRIO+TEyBJjzzZzqkdYJE
PoBXXzeDmV4CI0wvZeMlJ2gRM0cqUMJCDcs8Yw7RBm0wUFX+ZnSSexLXUqarTnIuo6yXx8drGAGf
qc39RlxPxKWgfPGUdF5H6nhpcq/h43edXeMaCsLE9biMXVO9xmGC52HXdt+6WlknyGD9ZcfdKo1N
+5vaQZbyDMe7DeFY4wOSopESWTVw8hKfazM7PspBQPb5UzUl+nuJqDSvjmNoe1EiGhyYNbFS/OtJ
QVMjTRFwgjWdIK4r2X1zmF6lxhgFKPUQ/f0VDKk4B0bXzfIiq69JUoAnDMpjEMn1VYT4UQyLwgdw
J7pK62RgGmOvz+bFYJl73S1/pVGenTstcC69Zt86flXvpVmNy6bn6Ze6kOcLH6w3ile3PvHjU9mh
t5FP8TbpAwDEdrzBhGJ4CqM4mJO5y3b6EC/NupMOj8aXzd/dskb+K2rJsd98tdV25LF/N6qra7u4
MdCNcr1K3+DJMxcxMWWABLLzK1QSIplcQRlmzZv6o7Ra7U2ui+GQFDKF66krSXm/LLXBXJploL0h
Cl8+dW3qHX+fk3mFflU831z5nV8cbQ3yUcx/40dlHkY5lz+DBNaVKbX7tmyymzmQ3pDD9BMg/TA3
AknfWl09vAB+WCfUXD41qi8LSUOsOmuC4B3nWRY7zEfRweLXmesssOg6BuwGSf9IgSuuSeQ2d3TO
f89cfF2H85OzES5wtMl9ylC+bj3sPrM714m777GiVjAk/f4gGsNOjo4qVRvwnv1BMrDxmyuZ0mOR
GB4rJ603j7kiLufqSx5RBGuBOy8Uo5CXIWohz4WbxOteRYhIdBvFUHdlbEKTmkYrlEZOmhvuRQ/Q
pvV8HaTSfL6ParydfmifxACuKjAWCsr5hY1miE5xu6m1/N2zA3tjj3E9F103rnBQtpNw3+t5/t7M
JUdL3iPNT/fxyO9BTJKjtp07dqRv9DR4Se30ONZ9eVZ00BeOl7VPipY1DlUSgmlhr7gxu3vRq5D7
OpfQp0A8OhHr0qQ8Z1YL8foPFuhfMkqKospfd4V8NEj8TftBB8b1vTr4t+e14XV5maAR8N3GqHSm
5bZ5UqamGBFkxjMiXIpY1+QlRV58ckqb5/djnm/n3Q4D433RafXOJikHSbRXVt7QwE31ukXYquO3
0EHJupNtb69n7rDVhnTjSSr/a8NkoZBiIuwH1VmEaj10Vq1RKU+PmBgwRpMba9weXJczi9JBPjnJ
lCXmPWzSEyDJO8o43U7xbR1AAPge0fW8HLqUWQ7d7n4ooqZZqegdTfP/Fs3RpI3DsN+IgXoavc+e
znbKEh6hG5m7VkenUJfc/Ab0HJ5BZLOLHlL5CqISjfTRQlg0tIZlWGX+XjQuE/dDnhYzCkyQXqcB
ERNH9jT6X2Na1EU713x+zBJTqV0OCJq1DoJTqPwBsrYWklTIiHHHEJsa08V/atpEutMW08xrnIMU
oENTCOPBDPWqcRKIsPE9o6naNN5SMMI0SHXDs2p1LMfYLgNUHT4KzL3XuqfBoc3N4cMP/J3KMvfZ
jSOdcqxWzMQ0PhgYmnYUHLvU1a5tqV9FHJQSXOXB8jaiq7LzDMfkwwjtJ4BlT06YRbvQqKDQDL7/
XE9NqwCMcOrbPeLDsvPiHldtszROEejEnW/UO7VvSj4CGknns4n9LtyOilniQuXJUHlQThKjOJiC
OpGHfCOxoJsPoRccgQ8BJe/jDJJd1FzVER1qEgnu966oZ0Gtu79Ms3gDa1C+dRUakFBegmOBuA+w
SDNcwgZt0ie1jNjAikMrZS97b9CmgVs79TXZdVd5CISU2kKhAS7VbaqDKLrrNcS73EurJ1tK1qLm
Bku8oKzjDStRkJMheG8AJm1t0FJvLO7iWT868cH17fFGav2YTiklz02NBazafq6Pdrg1+tE6+3rt
7EF5bkSvyDPrLI5slMUdOTNx7w2oFiHTHaF8AIFweiDaeGasazX4EM9DI3XR1xcDop+M/XwccnX3
5bkZGNq1a3ooj6hOsXaAzeI7WXexMpjLIF+Dl9ihAF9Hif+hZ+ZPCz+MHz0yAa2duB5UrwscdUie
ER0TkZ2jaOzCTPahay5kqzUQ0ZsGJBiyR3yU34NRA2QgBqTGURHyAUOcOjIuRyONnSh70bXreMSW
Y+qXlVmtCwsJcTFvCt1HRZ+fh3w/RczjK3YWlwKKewrKOJsrfgg/ClLSTTQKSS/geFczozIIcyie
d2ZUrsSYBzP1kCvti+g1iCHcijL8bsRwlhSNZHRuG+5JNE4RVnPYTqyA/sRQqpJOPCmXXlKZ+0fc
iqxpb93+4pWkkyoX7Iy5l0+MUgOV6SkoJssISm2gsB1R16s3AHTi90FDF85IqEmS7D83TfhdhENo
T6soqZul6EL4g3vFzexkpq797NQSbmacXdtWtgXdgCi7YsfvUe8raEIjFm0raFmdzUz5zCRYYVnO
jSDtB+ecpwmgPex4vrkR8AhgVd4FTBpwEq1z+Xuh4OvDpBjtSsi9T02kIvP99Oj3yK3OvK7AwHoa
TsSwF+bNLjLVeqcgB75pYlVaFKGUnuGFJbMKEdWf9Qj3p+5/UHvvZ1gvNacMGDYV74ZnWBRbr33S
X8TMQJVfw86xXwy8a5dS7MZbB7W/f17Ls/WIIkd+trpR2XWxYhXwlTnU+0grnsRhrwcr1Nm9jYyS
LjLjPxqLT6ZyzHZjeWbxUiRKPTfjLli3JFBfZBcTo44nyJLtRPmSDTZvpI+kmhh1ko71mGvIczFq
2SWeAJCl0BBkcpVwS9MVFCZFF9lwiB4t60fRTfnArFg3r94I11VPW/+X44CagxkGIw1vdGpU1mfo
wmcKFDu9jVUlIYqruPw22mwr2VAEO2WGsrgSRzisDyitdU6mPutpjXqHlQ/fqlreNehVfkaqvqHS
6j2blW+fR21Y6JaMAQbeMh+uWSUHFQ/E50wOWsjuugcpTU83lMaHXWbwhBmSvWgU6rD3I9FtFAs9
3ql5TEHOqmeRl04cfm9YKinKC8Bud6KhIlHvEPCjBFnbJoXGxJZWUqk3a420xkk0mZMEmzatvz1C
4miUSvTPgwyZjiSp54GuDZ+J6pwASKEtYAXFTsS9KR7K0kmKhlvfltquA0o1L70IqckBG3QS/Rlu
5hzJVpkd43b4PTpMXRETo04MRKlDAu5dr9BaVAfZOGpmXx1KSpEzKa+K7+gAz8bcTD4G7LmWlZq0
GyMv1Fuued9U1oQvwHjXvlOXx2wIy6M4UslKzkl+mDMyenxOks2wGLEnTYrKM0pux8QeA+LkoUJw
T7OGdCUGROx+BUMNbhZLtJWuVnuHxxjI6eAE7hEsQYEYgOgOlYe25NR1KaFMrsf7ruzdLdT/YVfn
XUHeyorOY9525MnRVEYjASOYpm/OVW2F80jBWR5mrcaS2CjInEKZL//ZZXGONPNA8jH55toZX+Ii
0Z5lNQs+Wk3vZ0kK0luvY3OJaom+Q54Q8bpmCHD6kfMLMBptNhYmafrAx6bQKuJT6+ivaZDKG23q
iRCWuvEptpoQtndYLlNU9RD/mIYTPyoWeLPyxpbFwc5N/6p0KOHUKHAtgZo3H34SA/Mzm2claK19
LqMLpiZF+1Hj7fbUN0F/gNox3mpVPziJ3XxA1UyWPeSytTgdXBVSLGl4KeBYC0AFiSN7K0AUorH8
1Ll3xQDKI2AsHnP0GCW+1GALJDX6TcWAvo3b+i3m9wnlNPFmru7Xb6GG4mfnS/Z9lI8Sd5Wis1h6
Moqd9yzVEvtZrwuX/Qd4y3CQD5nshkDkMvdMuTw8ZCa4gqknQqJJ04+hN7WTDoDzPEpOvoli5ywj
/DYv1CTbuEVVvaoJ4m91Ulo70Y3V/ls9dMZR9FJXXctyEV5Fz5YWntU38F2RFA2LYo4ks7mvhs7c
T7XT9gmHgt99EQy6SSGzrOLFY6IY+NJt0HMFs4fv4J/riWn/NvffrlkX1KZROfZZh6Dj0KhesEYa
A5UcEl4I/LJungV6mCzk6G2AHPezbvlZ6VowOU9WpyKIpY/KMUo43Jp37aZva9vJw26Ic+oDWacs
lUGO1m5PNr5X0gRPGWASJXeRT88IT6Un5c8iHvjB73iqxCeD5dBVbb/VSeCfi550aJ735ffawAkl
7L1Xw61YrKfswarBHl5L8kJigmSibxooen8KsLHYm2OT8/vwqu8pQhU9mMHPRDL1RRna2VaBWn41
+xBp9+nadhj+9NQkv/VepW10tDyWFd/xjzFD83yagKqTO+vrMadIrFvHXJs8XKaBLtbXPlRiKMBU
tqQQjL4A6otG4PIFhF8cPQa+zPvSFZOLwMdQxuyxzpqA/48LfLne4zUgWBcgJsdJZghhbQN7zHVV
DPWHXS7xSI8+K4T3V3bMxxQqdvRJ8m2GzvZAjlobwdYUxUJMw8tz75DcenbNONimmoSxUj2Uu76z
yl0gR9Xu0W2nGD51DQuc6VD07xP/nPKI5VmPHjFyhvN/m+zXZbAujQCwH9ZWQaTxLVAd5bmpwh9+
bqQHfeqVg40+SYcvYy25COSi2KP5T1mdoKMxYcF5e4y5YQbu31KBdh/sisD078k/2yEjGlbB2z2z
9zjh3g8lb1dNk+URuXJ+0v5WapHFjT3UmwN1/H00xSQ9LP7SNRw2gsHZa3D492QjnL3oPprMg5BQ
K78ekS+zRr03ZmONhdO0XczLrLpGE2ZxAOMFzLJutqKLqaLO4hKlDQfWyLNZ2il4OOkD50UbwccR
I7QsVg6SEslzCarhR1xgEBi55s+ht1410+teUYs2FnpZqbswseRDExQyxrUDYNU8kbaqlYCcd5Xg
KdVM6WTq7e+m1/VJ3dtMVqYSe2cxUEtdfZKbpegM6NhbT9ZQdkuSqdvKgVpae3i/eXL0S8HAxXfi
v9rA/xXINjU4KWJX4I/jwadkiOxNl6xGu8uvQEZRDeUB/T3uY2ZwEmukc5075rtc6SFyJMZwakwA
/lqvL5SgRGsNpRSo4PV3vLoFEj0obKyLkyI4mhPaUoEuNWRjdtElXBhUPVW/Yyd98uvIfVHqQF8Z
Mox1sA3li2671yo188/eMl5GOcmuaDalVxkrixnb23glumJAKqs1fpTtUYQkKwFVQbmy1t7YLYNH
UfKfSlS9lYkLCcmq6qXmeD185Wg8sTXEECzo0x96trPHqPiZtAWldEeJLrErIWZeBNXKoaz/7Ndh
8CSmVIO50mql+4BiY869wiKR5qj2vuNxN2/asf4w2mQtXpdCBV9U1qjX3CjNRYWz+bE3x99NBuxu
lyBv8Yg7dh+STAphXhRsm6A8/mfyY87QUcZBGgQnssi4BK4crsK+8F9Z6mGk1/vJ+t61McWIff4T
ojsqkxCdG49b0TUifCvaSnZ2JNP8V2OiQhcIoB3EKG7f7xQKrCO30uCVbfAx763mfL8QcAAv8aKr
OFHRzCcML5JLM/Sz+3M7Ac7RRbgUiIe2iDVdSG23NA+PkIgDXkSFb9/WprdhwxfCMCkbfwWM9ptS
t8B6iyEuNlk8/gDQPa4buYI8XPBDKTKNEvGg4LGJl8LPgVK4OiAAwW+vOjZk+D+DFOlZeSyaq+tO
G0EJCLTpdunOIXmxypW0vlDtkBH7QfY8RtJibroDGKsCDHzuGOFVNE4Tb2QQasd7L6jIn5uouo1x
dJ9gS8a40sIWXUSMzb1G3UpGNOWXaVy1jhFanw4H573F9n6sPPc1cy1/102693o0Oq8BiqZLNbX8
pTp1nQ7zAL5ezkaMllr8M091+yhONWLEAWXSZSQ+8qsWG/dJpp2r+1yLRnw0uETmmfE6TVJvIdfe
wtVZmozoNu+7bHCU5ZBbxQIDIgVjwUnB3yYdispKBltQDGVOpjyJ+Zr4CPBJUuZenODAy0LopCC3
ug215CJ6meHVp3/GZbUbDNZ+zFXjGI1i5mq+Wt2ngSX+2zVEXIT6YOj2pKpeMsxZxWaI6iIKJA2V
fktNgrd+jO/xRO6RKc6ycuNM8X/OF/G2zLLnEqkEydTcXdM2oPunIzSVpJ0aw6GSIooY/SBhj1iM
3Jj+LDoNnaLT2BU7EbKx1jmLr2zpbmsqr5siL6SSslf39l+Xd2JArY1feaX4rIv+sZ58LA+bqEM3
3RCWr+8kTTocFeUWe7nQWVhT1w+6E/lRFkJxqB68ihKciGsRBodyOfJsk830uWWdX7Lf8FTtRfKR
kdJzHdZPIksfKFl+lm5rXBBejI6Bgxq7iJs2Czm25jkJLaddqFlrIi3hoC/hIn/+4NNUioVKfDTU
awFAZr0hnV0V/fSJgCM4OXkol8uxU/u5iCWWoS7GsKkWStEugMyo57IvjVsYW/nccMpixdtr3Eia
y5ipIort5ZJ+E1P+nNADs2WrjCmd7sjJM4WWxahawUWdelHJPTFLwudQQki+qqwtqnak7dK6d4+J
lbjQv5Jzb+BsBhoDw9643rWe+cT6AV3LCSYpGnXaeEWGhdIbGpUiFE4bNH9qEPdPZyBxIwpnlFal
Ed3QUfIGZ55mjYJsd3+4d0WuEI27Q5Cb6lb00JLjhmpjTUf9dsUiyL2JBqjtm9abBXQPx72N+CEs
WLxbi3LqIsji7PVc+tSj2ipnXp4vWV0NZzE3CxxnhhuCdL+ahoXFdrRCA45vId00tVVv44++k81y
Jg0Z4kV60G77ujOWTumYGz18TUER/SUj6oZKXP3u+bk3t1LzpxlU+lwNE7bXQVRTxNDNo6yE1aXE
tuGiINgiQmk6qYdPM+q+to5iUEybQraLhJM95Gv2eEAboWnbiKhneCMHSnCTSxnTysEbAT1OcBQx
fJ9ZKOM47xGcmP3tTDHJ8HDE7Bpp1pNWu5aVdkGmf3gfZbb6pI/apejC4/iMuXmdq2C8z1Jqcmp2
DR0gYKM4Naxp+DKOLYDuP7HUS/0NlesCemmtowcbj08tPr5hH7Is7apg5+KRsBNd0aAYllJWwimm
yPLJ5XWaiBKn7y/FYQRSCC2lKSrOrBFwk/N1XeH4GvttdfXQ+4KlaLU/vYonrK6232XUlWZsn6tT
7Tbd1lN4PLmdCeSzlT4pTbQ/1VDdupFywXtB3iZe0nirpjWANgSgMFC79WEU6yyo2mY8a53cLdQy
1V5amCVJbMhnZLq0l55eNPXEWAcTSozJ08xpLC9xl/kv54kxZcKm/zlPd2JQ/n7kz6oor2Zan1JR
myw2QP93Kx4D+S3THFxiJ9CViRynTk4wNHGmSAIcAkBvIWyaqGdpLLNdFxXZQgEb+lmwNstH7Xvj
TR85QpXU2IPoCPxXnYkBRUMcQmHHVHb8aMrK13BiqPmCFhaPwunacdidek8KXn2FtInaKdlaqSNp
D9QK1X1PN7ZhkRjbKm5/H/VmhtZd56/xcZngSdOUx6g4epyG7CUSFakbHlmuP/WFZr57ljqs8ijq
V70Tu+89gjl+qiffeEzhG68kEcr65fjM23Q2ufEh9opXaBGO7bNb+kDookZGimdSTQujnsw51V0x
2soVPFHSEVpquTVJLwxRGy26GtCen9EvIBGMFyNGJ/+5UmXBI8imLvOfoA2Wu9KNmn1CdXzmtbhi
5aJbWXz4U9PaplZj9MvhfeJ0FEnhq8I3aSXij6YYvQuYQCQQ8vKV2371VznlHGCc/GTJi+AsojzP
uWl5AJubfF/1gbzTA+yncqk/RqXVX1orGS59jOCWAYBDhERj9MVM9avmJHpksPvLfVSc4JesEFqE
BR/XKB1u3+j1bR/XCHR72Dl++SpCCbeSo5J3gLcmijbEAWuHFaq1q6fm0U0kvKnkOlh5guktBuBb
oI2kT6xu0RdNFbkRJLJiJi7w9ap/64eBdy1U3UYowEjWCki/uWJJ8iu2evXCrJUWC89aeW2VogAS
1RvbgpL9ZpiS654KgsxPg2wZp37y4ltIK8aNqcx9M41fwrRQNyZmn7Ohk+OX1oj8vZlqJdJ7U9eH
PaY62YvoFRIYY6fAZHKcRPLKEJE8cfRopMCmRCL6IbUs+z6zQu5lF9ZYTwR5o2C23Ty7joG0sVd3
L0EVVtsSpbyZ6IamEe9SFaPsQk76l8wfAHDpOjzdaTLGK/a+7VFyik2je+kC2zgg9fEjnXop6Y5j
GA6vYqwuYu3kBPlZnBh5rnYePH8nxmI9MC6FJS3FWJbn6Ht6KEBMV3FSnnh1+ksM9bofvWCuVHlo
liKqvcZxSn8W89IBmciSjKh4bavT55TZ7bnfVGhnNGb6gjrPJjIoVcLiyF5QiX2TM6c6ijE7BKys
hn20F4P8zJH5dcoQI0/OlCxUE3VW1GvRzVryBGnfy0sd4SmzzO1d6ubBIf9nMwzzVu6UvQiPTYmQ
ronH131aqMBrQ1oDnc1ARWh0OlUOJeaM9TiuY7W8/O6KE8W4OBtZbHnp+qhVkpFxtrnZyVuWA+Sc
eGQDtTJiba81NgqzFNPntas5fFRTsCtKF3SsmGQH4L3lkeRip46HRzP2nnxQQz3egrzcKFNPDIp4
NJD/hp/vlCvU1/wnEUwV1AWeHpPInweLqsSAiEXeX20O6pCSL3hi3GLmWW/Ge9H4HvB1vKAmHoBo
7aZO7kNJkV6DwZp0Uv7MEYeSFCZ7izc7s4b+FFn4hqmBl6NbFFavQcHTvXcMj3wM3VItriOi6sgY
0dObeD5q7XBj9cJWI9tHHj5iXVlkc1elQB6MkjbdsfSLX0TDcggSbx46obBuAkGntVm2xPAYHmVi
UWn3ZOpm975SOic/scc99lT6RVwH6U2eL9p5nK6XhUF9NAYXYDwvIUIQ4cbtENV/idA9jrrrKvP1
aib+CBFrbay17RabML9VsqXidDqrJu6R0ehVJ2+Exau7GpK8ZXUqp0bEJaRBfEXWDmKqXnTIT/NO
3WOPaeKsP3NFPLGHYq+ofO+bPBg+Xdzi0JWV3/vAqtd949TLEM6liHuuOb7b5VivDblolo6OFjEL
FX+Pb083q4tCXzVJ214HK+muvrL27Vq/iAgrFHVNnhNDp9FBITpMZZmaklFh2WW1Vx1w5Vlh/38f
BRAEKSxAEVec7CfRrxbA89xEiuy16bFrTxP1oiHdDuHTxD2RG4WSBPaL/00Eq8BubmVrUXzhhLQn
XZFhxiTGTNb7J0ca3sSYR7r2oKoVOvB1oF7t1nj1xvKn6mbtc1h45i03l5WEIc2My71Ijisd9GnM
jCss/6KsXoupra2NK0RkKm4WjCaj6+z/XEcdKnGdMGK92gVQuitFRcuUnVEx7ZbyVLspYacdRM+T
a3JBdd8tpIzNkoONznGaLwazab5cGV/nk7/tFmLQ1cbyaA06XuM+oKUYy6rR7u2tmRvRU97l+pWH
lH5FRsLA9d3JNnXpG9cUBeXTkAdrMSim+UqvzyuPdPzjLKO7ZZAIL+IcNdea1RghFf44qVfKK2Lv
4UGc40qZjSUVL6xPr/nlhUXXC8N9VAYvptkqp9LAM1OOfPcVGZu/nFIbf/nacyZpMYx4GOGKrY4I
oXoNaBUN8BGPmWVRGuMuylwSaxKboAzk6iWwBlTkLdt4dXNE9VD6RnM4uVVTU3odzBgJhEyaxcnN
sVlIqIGxFz0xwyoQV3ccvd6Is5wWIF45ON8xVTSw6LMytsxR0YDUsroNLO38SUU6/9javbpJrPYE
IqKXsUGb2sB1vIMif4gZ9xCU2Ogo+ji5L+yqkHfKFBJxc2RzkoZYHclZ054yrWILgmjzBxKE5byQ
cXqvKs1968pnO1FzZOlkd921dbMwgqggBxlD3cGZlVuoJM8KJ8+v2dTobi1jk+3nGxHTFIWEL9ug
xvauEDOzq0sSFnQHuEExJmblCHBAHykORtdqJ21qjNTATt2ow6WIVUqknRD50E6Wb13YuKjbR6hA
iv0YKBe1Yl3wJE7PgfDzg09m/KIh/vwczcjYi0ayHVJd4jBrCw4z3cPent3R7DGp6pvf06n3GqxA
/9P1vWbTU5ndIMr6g/vGrx4RJfKe47hXXD/gF5y1N4jYFuV8HN1S01opqib9ZbTOUvJkvLZNU3tK
6sS4DX7kLEbJMvehVinbAJ2rCe7uXZDC2IaGB07LmGt9ZX34cWIvFWCeK2XqShTvUK8y3mwNA9Ww
VbxFFlFkz3ykQuLR1dZGLGlvjpe+QP00zmqfhs8j1VURRjA+3El+2s9E19NcZ560if4/T9LyCEO7
EV30nuR0rvjfTd9Q53lda/waBu+ExuwTHQyAZflDl0HVtLphXIvC3YtwqcDRG8qywhkxLt7TCDPV
vO9MCsx98Eol5n52r6qkEa2kOcd2su0pxnyQikFZBZzQMs4H70Mb/LPbgcmTuI2eSONj4D7FUSFS
5vwwpuSm538UOCqEyN77qWKy0BjDuZ/1LlsXXVmAt9zLuLPcWnaMh1ZRJ19VqttlRwpoaLXwAKI5
eubxshNl7hKBx+Vo18ZKFMdh4c06qjyvNWyE3ZCX3lxM0+AoTQaO6UlHYeUyDMa7uGyRRckCaSqg
TNOrNAu7EVbK6IRhCxcuRGW9Hd0PKtsduc+q4o46Fk/iomMuBXMDdACijd+NVg5x69CGWxj52jqn
NpmtfNX21ynMrP1oUEeImtpZybWvQzep2/pYt1BL+rDbkVxVFL55IpYFhxpJzGzqGXrbYuqZRxvJ
HDBXyzP0zbrEeQ6KQToZTrwXvUjTx+dJi2Yastuu2WVYqE1pCzhPEAn3WUmdPmjglbpgp/l2Zf57
Yjs/8taQfmLyPKNYEfgIamZLuyuHH+i/xMiEdMYrmj7BBDDCGU/u2//j7DyWHNeVdf1EjKA3U3mv
UvnqCaMtvSfonv58hHp1rd133zM4EwSRACmpSiKBzN+s+2ionyZlGJE4q5ACmbsdjPEHTw1Xo6a1
pLcN0Jo5RJJ1aPj+pdTd7ikAWsWN/DEaejp9Vq0SA/EJOYY36IBnQQV5lsGwSZiRaD8Sb0xOCVSP
Da9LUSsxWjyv2V9MVWZeS6FqdxCYPlS/cnXM0HWgqOawwF1JcJjWDZucTf+bVuPAYJgWmLcBCe26
IOXaNF/5FQ9Y6ELz59b6S/dD9JJdLIbR2MDFojFG7sAJ9iba4BxkA60GQKY8ZCKHxWweVM3N3+P/
mvp5vtGK7vf5MihPvw/XLfmCKtdvriBvNJRJ99VRgYU4aPUukotbofkBgD68Rp4SftWDXF9Unek9
1xVMfJAw6pX0uLb14CyjjFc3RwWpTCzZ7PRQZ5Z/Qwqs24ZeyIp5aP2bjPUiV5Z8l41NN5vvwCzh
e5iii4TLb7UVQJ7fx9r+6qJ89VBDLXnKM2MbcoNgtyomjL9tkMjc9+y1GEgSgWIQJ0y4e/c8lsAY
vLBfWSMFyBzsx2MLSAKfNL3YgbtRHsOe31DJuunFSPDF0Ywmo7bm129TOQwL3baSszV3FSTZK7eI
XpBiAmLaOY8y3OaDt0/KLFz5rBXeeMb7kCWMbidHMfT7BV0aA5p5UIZkty36o4kSw8sw9NPO6xN3
bfZC+yAjdhadbz3puRaccQp6TgYXg0/MxGeQAy+ua/FGFEjx63MXjF29wxAwgTJLF8KIclB8KuEI
j0UvRlQGeMaT11esj7wI31RrtJ6bJsc8wMuKdTOzAgx/RtI6dYgfrmI9uxQnLmYZv6Q9NpV62w8b
pTZOAkHqp25GeOYIBwHwjZPjOINEUfkK9hP2xaAHGJXz4hYfbhaAN9nrRx2djgzIpVt5N0DC5QGc
nf0QAgXge9sM3zUsSdwuz774ZhyuWduzvNFd9SJKS1/KGSVqf0oRf2/JWi0bl3q8P4HqcGpHX00e
clqNQPNemS52FZ38usnfnVgLQYsl4mAZiED3potrNDsugX/jpS9Dagj8Id671PLXrET1rVGP+BUG
5EcQYwsWkwbEpcBjNa34mkc6lG/HNJRLDLLzMJQ8Zvj9W884TwQLoyrLm5mG8S4zFOXsoW57b9S0
erTQStl/xluQl6k5tPsRZ0YYCMPwoUzFVYBx/uVn+P7Yavo9j8jo2TVgJ7ihyaYT7BPVQe2P9sQL
q3pmP7al7iP36wffHLwgYt0afxmBfxjJxnxp9KJeqmPgnSwLXyolqcVChQT+Ghl5fEAyCfn1uVuH
NtbJqUmVbu7qCUopYeZbG/Bp9SuF22LlaI67G+dRWydhZJsVyZ15lMUQ7OqW/4RCcuJ1AvOKW3Jy
k1cqBRyEoumfgemMzyP28PIc3dDznV8W9hVD4K8AusQv392batv8pBicLYZEK19saE7rZjTzc6aR
3LfCLN+O5HlvKnDJ5RhaxdfErXdwJ9tfWWXtexItX+IwqJd5VE+3RI+gnisZEvBlOJ5NNSkQXhH6
izGXal0otT/x+mH91/7iFvAjsxP1tU1TBzCBV/CNQ6sghSK8HVDUeLA8EMD4Imyshr8jMP7uoOTP
gEa1aF85bX1ERaghpzU6MSUSM6mPspFDn11bjwBVuejJ/eucPIVVoVWesuPxUVzquWnAnKy0uu9W
aIEWF/JLQNjksNa42Kz9GYnY07FiZ44chdXy4rGTaId94fIsvjdWEbA66tsNZlDgVecBjNcBZuSN
/oGQmb/HgZRuHccu6pAAVucpqoXPOLnHjuKLFh2piGM7Lw/HQJsPp7zZ4i93uY/gbBsdu86vwo08
/Nf8EAsXEiw3z2w2EdmRt0k18jM1RSBlczdqg2ZnGNwcNL8L3lShGyuSJtNOjvKkrhZTIfqzHKWo
jqKaoj5ZY1U9zZccWk15lZfEILtdyK68ZE/1ayW7Acub+yVlF9WOrWVWzo7foHpoWrJVATQ5xOPU
aPEZk0e9408Hq68HbJTm2Z+NPO+zK48+YyxYdo3XnqnwmEgevLR4uD0MRuc+iMBxH1w4dqldTKfP
uDkM+iJLwUzIGexv3Yd0RiW2ZGKpUP1zql7zp9Htrl/IecMBf0T9zP052fahcM/1fKS58e8jGWOr
9Hv0r3n/bRRQgnu/XpEGZx+V3QSX90M7wPNEIQrmsuthKLmUh6Y5seqQh/cJci7FPH0Ruh0GTPOp
sqnl+fLwXydRLnEOpWa1qzF0MogCSr2LOoC6GJYFD1MWBHA2NJaVNTCdKvcoPv4ZGBMnuEDyX8pp
n3EvQfuX+wVwe1LV7kIOt6Z+BlXcHz/nKbEeHZpofB8sy9m3uDRsnEYdDnriDYfOMnMk7Ob+5Kbj
IcJM0Vx/jptlzricKoP3+fe+bgY6uEBAoLNXSKxeIcFNX4PCrtc4irSHMIr6J11r32Xcr3EHGseh
0REQYJmX6kFwyxpNechdlO34srerurEVlh2h0ewoPaqoCA6IAU9Vax9BWd5ny1NYXHrXpHyWHWp/
nNVbysajxHWWMdkYKdhiILzcVVSMATq3mZOnM3t50Te5SZIn8fhl5cqh6xMow8H44htZeytVvbql
ZfIK+298R9kB1chNFZbqS/tS+0730vidwbEOBfBFYp1/H9sGgqB4B16hz7vL2C70TW+UOvsrBLyA
LP2sDeGc9CgdnqMahGaosnuKYn94Zqkb7AQr8JUcVZoiPTeT900OppWhsUQ6gktIxTKa6o1mBFdj
7EA04oBwlk0mKHLjXDS2207x4sW9/zkuj5xK7FQz1Q9CJKrYYnrmr8qc7KoXl93R6shVLHxfEUfZ
d+agPPor5qY6sjJkJlmIGQid6CZ4H9eITjjvBFfh9r8bC8+h5RBP1eavAQgD6I9Vrrr4HCC/F1wz
M4/PfF+Wf8XlNf2weBpRFNnL3mDrGPL5JJJnbpBk+0xaX+wtE2uDP7QfGbfYpEFF+yQSMWePadLh
M3Q/cmEPfV5OxuQ1/8yVob+urofBUbOrZmcOU6LAMkdSxPLFzkuyuISJIEbKdH1R7Ds3mQ/py6Mc
BVtcyqOTHuJVlDi+cUFazbyY+hSg7TSutE4pL/boIxCtRbm2ipU4B3Q/j5qsH/rOWzQTXxSwyny6
eozeRp2vUW522Vp2c98qVkjMVHtww/GbocU/9RnaJAcT65FfifPCHP+BAuNDpSnRG1hG72B3yEzK
SQE+lNyuKh10A9fnZ50uwUM2Rzl5CP1zTTn65to29TS+EzLcZFaNXLAd3d+UjhOhony5Qx/K/KNK
7ORBQhpYozQ3IjB4MD+dYRAyDAb9r0ihfcRJlzwAFm7ueIn//3Xur9NY75/X6AfIYtDIDyIfwRSQ
aA6PteqPNuZVCtCwuYHZ2K7yKeU+kZcCuqIi4lMGYfUkj1oZnCYsHRK9Ddm5zZPkeNTo7e/591ny
hCSjoo4EHdDcvy4ih+8nxU6YnMShYEd0TDzRbDvhPZPgVY6hOVj1WR5GfR7AsCI48oPkpgGpAbSf
04Gxg+jI9yDyyYbgs3mMyI4sivwyeD9a149XcxqxXMiio6xE/veipBwCEIDb19woRrjBahifI29A
xgWCaqXPaNKa/fldHu/e/zPcqL3SX/50hwit8IXUzNNQaWpWaYK9bWUlx0GL22D7qbDXGuP9BWKL
KsvlT/d+BXSWBkR9sh5S59TftA/bsoybbGpbxyvUDIHbh9y9urBR9pFT4w+fC+OWN6l5S6oAxoiC
09NnzOMevGoSh8LrfCk5UDi1vxh1KoyfMVW1371kao/ySjLOfXXVgB+HRsSZBhz2B8Wp768nQ7Vr
5pRnxaM8J3Yg3HatvsdiY0BUoRxORsv9qvO9jhUqdlI5QiqCF+5jWrW2KHbNE0Y/WCllPByC+cRS
TpKHfkDhUYvdZv25Gqv/c6321+Lsc97ngu1/n9IkTbsA0CU2Q8fGZwLfEIigvvrAmVGBnhu7fwhG
azgIHvMWwDRiVeG8koE197LnJHV9zQ2tujpe9WOwKlDVf0JyxqgbKUiSqdyNFhLRSVcqZ9RvowVG
3eNbOkGnHITfPg59Zq/TUvHPXttpO1Nr0oOOsPYJQ9RgaxRt/aCYVr+Ksyh7maaKTXOH0XIqhu6o
CBV8FAUSF5gmTZAN2amsjloeeSfdDxgUnfl7UM7Q9TE+mbi0qGyM1dSKH4q5sBhHsXNx7W4te7JR
uAscUqP90Y1BEi+dNuq3pYcnMwxje9XYqXloAsjmQRQqW3Oc3OdOqdm05vqxtcAUUtJ+8KKLY1kJ
spw0uBQmtxZJ5cx12qvs3eOBd2AvqJwoQEwz16754tuRdZAz1DRNby6i2AtK19bOdAI1wEHWBJLQ
1OH28+pqhkArPov9+jNWNCnOvwY+zPIy8oKiEuOWsjqfaH5T1twMedLuyzAsFve34KkGawNbezab
acQ+DcWQc9h228/3LGwjfyhIn/7np+uHEWGfDND8/LbldPTx75/uM/TnE36+g9h0KYnEgb27vySS
CTNQheXD52vGjoMaXU4F7vNVu0jx11Dhfn9CecE6yn9/wvtfKwpdJJjnT3e/tm4FrHf4dHK2vL78
hA3ybp9vsp8/Ydbe/3/3P0tfQgJPht+fTp6tOtZBCVxQUfMfQp5dZPmXWK8tjJcI3d8+ZcfFUCvx
Chhe9QTuaOa7quW5tIX7SKnsqcH0/gPyDdqHuQ/AUvOrt0LDPh0nx0uhe+bam7B4aJ3iyo3Jesp1
MnLhhCN6FSVUPVNTPyma8VUOyqYCjGFY3nifX3eQ5lsSoBtZD+3jUJzcMvnxOd/TyB/yzGfB6aor
YSis9apZPj8bhlUTu9ojLkL6I0pfJ3dolXM898bK6Q9hzJ9WDsppto+VAKvtEH1SpvhtiByFixT1
fA3Z6G05rLPOKf8V85Nm49lOc72/yhg35Px9fSFfRp7VmhFuLTjlHmR30MbmArj53pNnDS0yU5Vd
IRP75/2Geg/6QHMfZChG8GGHmESx/Hy/aLn/KtS0wQOTN5i2cXh29Ob+TmUIzX3yoEMSUu3jA8mY
8ZEEnbj/SQD7l1s1zoDxG18G72z4eX5pFA0C6xhEV3lkpRnUqb4ud7LrWCkK+5UOAiEy23j112wv
UYd9Ddvx8wJyhmx4BT8ff7/CZ9hOyhgy/j+v8DmQVuL3qxSQUND1Zz2kdmhXq2GGR6ZCaptFx0bH
UgpKfZDsWc4jMj55w5Gqs0u5va4unoeFxaCG7c0AXbCinmM/K6EbLDsjH96tpscceDDGbxjHnWu3
8395s7M6IjGsCTuqyizNgkXq6sCn1PC7Y2o/WydQ3sPMc1FNE/mLDq9nlaF7e4O6xNbUMNQLb1fb
2mHnHB2lc/de7tb7QeGbaxSOtMdh5aX53/lxjSegWiWmX7LVWPK3Rpft5chgeDPjKKeWvNC7bDzd
o47hLQYeBGsQFTn/gpb/cr6MsF9faYqWboTG8mRZ5XM5W7vlSWM+VuhCbaOm3Ee1FpEz9YKr6oEH
AV+MK7DdpbgQZ+15amz1MVabFxl3g8RYxVPdHri7a3AqjRVObsoHeFZt4+m+TSGZ04f+XOgCMeTe
DPf8NLS1DLNDPPbVoD7HN2sKXWhgdopNGKabdrRhmUgSkopveuwHMz02TdnCUZ4PJx3VCtfSDr0W
FOQXw1XkduV6GvPsxcMIdicGTCtcx05fSgW7C7sA3yG7nYByFRfqL9mblNZFud47yzPRfLEeUa9f
olnNs3hu3HwHsqR9lp0+Kbco6rc3eW4WTy9mEKkX2eOToBDth/FJTk17QICCVP2e9IHynLH/3PNT
KNWFWTYRuXoaY9CweHZyYz1F0e/YlMHnQnm8AShskeeTE+NB/2d4nmiLqTz4YwHe+E+8tOZEQ4eX
sDdNrwkuOMCqq/StU0YdWwae/LJrlOQ8jdgMDgEgrTfWAK+qVcUP0NWnV2Gt5CQt99KrUXZ8j7mC
q8fwmWyNlcB8SupalPMVH5TAPIofM3JPzuSe5ehE/RscUvAygq66WUZ7qds0ezM1NzpObVSTjuek
opuKjQ3GYiNPskpVAeUbsXnA+eaIq4K/CWbGpGxi6ZfkRfgjpbOVkgwaYAnJjiIFMwV1/RST1hoT
od9EYtSoYEfJuuAvvJGD/ej6V+qM954M1aIPlnk68hOaT/coaR+1FuNuYygpQCLX+qKIIGabwJVI
BHv7GHIBCOZfmtV8Q9kB2A9Gg6vEdMqHxKysre1PM2duQJxR4ZHtCbt5avXZy5hkxNfGgT6lzWV0
TWDiBXTpu+1X5SLJCvWlDG1KLaauk8g2vV2PctfeU6YZT1JGazR+i5cmZWvGl7L/Tn4N++X5SlWe
7Mu+M78mJkwFG2L4k2jJerVplJ0NtaByhwPqLlId/xo6RrFytSR7i2zlR+Y41s90uN2vgxnZTcEC
50NYfQv4qlNuHqoPK3+acM8a0pcJu7FnDErL567BoStx8kcZihtzWsDaAFk9D1YCs+CCdPpajnJv
TE6d2QMRnUdLdK6f2+PntajHzVmtpD3JccfLsrVw+JIpH7knuuexy1YVwtpvwnI14BeRsZBdo7Sc
jR2KCkn1tnljJ4bFVjJAn5gnGxiJUvjonjQ/qx+hVt3Dg52Fx7yY0dHzrLTgNwd9ZNiOqrCOvdKm
C9NS+vOsT7FSm7BfmvY0nGVMNkARhnM6N1Pc2iustpgyn4FZIsZcckT2dRUh2c9hGZOjyPSBnsrt
o9qk8RL7Wf/S2IFzbgtnWI7G5H4lBXcIBn96LSeMNQq/qbZwMqP3wJzw/EjdrwqE5lWuT3ggdVr8
kFO+gdarO1/zeHzTMAUJqGwsQj/vwTX20cNn47T+uWGhc4TMWLmLxPWS/aTY4UJOSSPn9+QgQg3b
VPNzYkNtWtik6haV1Tb8/mWf3cWmyvjzRFY+PjQIzR2mHiiPZAd0Y/q9nlBWkuyAlh6QnhA1J1gF
oxd9V20RXSQ7YB5r55n/h/PkVUxr2LtaHV3VCaqA0lCI963Eewyt3nt0G+Ajrn2TkVEl6YNMTruS
YzJmu+1m8NrpKnuplSS7pkdRLsScL1/afvOAmPBwjueLFb7ubibcvSLdsh9DvG+Qk87YmBit/agX
k3tLHWAujMlIY1vK2ofPvkqLBjXNOInXBgSQswYq261rnO3jpH7VCizO5ZGMQbMST+NQLsFQRF+8
/pdhF/W7U9r53oHgtpZhP4iOniNMir3crbD0QcoA9+0v8aR+h7Lf3cJEFJfRGJ2FnN/kBlIRGJxf
0LzLbr5u/pRxyyt91gGVjWwNvzPPrU4yzr21RdM0E/vYyoL3GJ96GVd6Jd2mSLBtZZd3Z/15d33v
DutifhcozBwr4fx+dx1LqWWv+5sGKZW46ouflaNdycgW71NcWCs7GdSz33rVET/5fNP3UfIydUAU
yNMUP2GDL5N2MK/C0LOVMA0fCdIAc5b56LPJhDJu7S45eXhT/ysu55qq+RpgBvrSdSbEG1t/94cK
HbI8Cc+VJqDHYzC/1jPfeRv09OpHrvYjNopHUHHZmxHwsfq6UI6xMfVn1Clgjpph8wFWfh+wjP6h
+eUXLNPMF7VW8o1bknw3ola99MEUzWKm/pdECdZyKspHOG15ZfNcwP7edKYIDipU9ivqUcNS10Z+
xKPZIQo/+qDaJtPZG7G3Y4MxG4W3w9uU1y1WvWP6xSqjb2XW+N/IJFwKBDp+Vvq0Vrnth/gRnxE9
KeKFsJG/gTGygPqxMYus/umF6gMmd+Kb0UU/py60dort9RsVR5gnH/BeUT4hF1E8dXXFBnT0tY2M
dZNZXyGO7fKiL+4zkJEMll5qksbA+W8soscwj71rGVmgmOcjmPjNSqRFtG5d5ETWIQpj/Ae8Y61T
lObxyr7RqpLH+2jrw0uK3TZaJw7iRZS7Bdf555R7jL/q/RR5/RCJxXU8RO0mdTtlESupcvXdXj+m
I0C5BI3Gr138Cv7Y+ZbWwl8iia6d+YfZZxM56GU9D4jxewYP+Wts9/E6qNkH2CMQlVLtkVdLYufb
ZJYwMkT4XvZJt4ncWN0rpaU+ujGew3LG0NnPBhzMlyg3gx26rS7gPbt+EZn2JCcgSYQVfVwBOWua
eqsrEWKPOvUioJjA65p3B0z2TkmzclNj0OOIJHzFiUHfp6bXr91Btb7Yo1hFTj6++fVg7lwdPxcZ
r9Vv7RClHwKbva0AfrTVvMj+kmaZ9cVwySgMqepsK9GnH2P6TY4lcJw3bKuNHVY609toNCsZ1yw2
qnGT6eS8hvCVhPJOvgT5HWcVKdHWsFNlWVshFnTsJY7yqJy7nzE5YIb1/zOlNz0TPoUwV3+dO4C0
P+AvgNMoEn+yqWNwylVUGv+K5VlfXHkT8ZZKAR5Rfyan8wC+ES5q4NaPv+J6C+U2DNrzX3E/KPKz
APHfJfa4bGAtL/u+f8utpr5Vc8reRcPn+CcE6725YRp0D1Flq0kiwYpV2NaG5qitSpwOb0FhGevW
HBA86TxvUxpmefbY6e1gxQ5HteX/SVnc3we2Vx6zIux2DeqrZ8tHUadNSioYCu6KCRrVD2HcoAng
18FTpnUo98YsRmNdvQADKK61bagbW+v8RZ5bPhvr+99CHXdoJLAzte38KmPyyE896wAz6CJ7hhcH
SBllYXVuKEhFaZ9f77G4zrB2zNR0FY6j+gQZPDi0Uw2A1TfHir1euAQA3d/kqJW21cqJsG2VXSNx
+1M5Ft+KOlOfGrMWF8QWT2ngo6asxxEVXSvZya5pav0iL2P/Phr109b0Ev+R6mnw3OpiJWe5E+uX
2mQdr8JWBPiF1sxoTdQJe0RRw9psXyOzXiajgUy2Q6ZwMjuxll3RJj/gxo8PbtYlt5y9p9WmgEQ9
01iXdtWie8lJGS5iBRWTnYpI6daxreaxdskCm2l0FioelUlrReeOh78ck03Qt/Va6GG9tm1tSgFC
iwfTstVtAIJkn0d+dpWNZlbJSq1sjAaNIr/HonbKYCsFIe6sNnDGebKMySMYnPVOFRQ4P2O+Evor
1F60BcjDclp36UBtZNbgyTyRHWJITduU/gPnIWfXCcENynvxdMP/FaUHHhjuz7jyf+liUF+zWpmA
JTXhtS0ad4dufYTWom1eeg3+bmmU1asWlxH1jar7CZbXMgzvl1HHz/FzXqsmT6jRvjdt5qBQ12W3
Kimwmv3PeDcP/hUjt4ETjlikVvirsoJGv3jgmaFkqNPaBFhwLiZDAxsZ/8TsY0TVZRyP8uizQaA3
22qJgEWNu543NyHrEFiP82Fs1M+dToX404BPxnUFnr6M3Sf/mSdHPycPtVatU9X0dwpstC0muCNo
Izt60zVFQTtQtfZxE0RvYZJ9jWyvufLgjt7MuQqeNq+B7+Au32ZP8pSpavQDJcN+KSel7GBBfsH2
IAvLM2XksTH1MIvQ+DVe7NjUVlkyNldEhtOdplYZ+AXDPlVxmm7CetAeHUhiyx46yUc/OY8k2Wcg
P8svilYLHyZ75LMMCU2jXkJ3bB/NhidIVmnqSUOr9pC7SrCbKnW6lmE+rkYMZl/7nl1y+c49JzuZ
VkkJIG76BQkuNVkBb01PwUyT8gRUSDzU6csGSF4MwkFMeGcm/4zIa8jpcs79HNnXFRRb++5jbMzs
Fs6S5NrQF6chr64yFM8hEAjWOe7brQzJpjd1cSVXsJDnfMblkT5rld9jzLhP/XN9pMG29wuqGXm6
LGmubpgXJzlfnSJl41tTAxDL8LYWia3jVMXVoS16jxS8CM9uYxgbMHHJAx4x7oqNy/hUjFZLwdio
5mculvGuEaxcAe/MTEztiGILIgbZrBai1W2ykcFYy93qfugGKGf7ZNPGozrqQNA09tNFIJqnrk9B
gps+yepMzbaq6BFGHEpzP2Z1tc/nzGSMIuNm8ur0oVRkKlsPnk21yJa22lTv+DuH6ISSWuwQJoXN
mbNUHrf+vIlaACxcd32F1JhfOFvHHRfWDPjoKiU6sAHHh2/uOqHwF/AllFOcZt3rn2nCAV3oDjBm
itD4Pc1vbB8zOaZ5XE3G5dXseRq4ln9PYxVigxOY0lPStvVWSV2K+8moP0W2Xd9C7uB2G1rV0tch
BXQoEhxqL9WfHDvXd0VgweSfJ7uYDj3lUHvmqWaZFUsNrNtOTtXUNj0IBbi27JpOixGpV+m73qEk
hGyQ+pSFKGtanpW8lgG7HjHp9nsbsxjm3699TSakJMJW+6HkHWuuFAF0chULlzRXvAjqLdsMzHDB
06ybJKtuitKYy0ZANa/jDo0mkZE6pAjwFRL5uQgFeYvY3QV14f6iPvfiD3H1UWZWuXSUynw0QMlt
WnRUz3acGHsxZsYOO6LuIq+I1E+OKJePmnk3hF/rgtUpz645d3y/YpWB3pmvaHZeuRxnkUITWNRe
7nH+2y7orxgVseoQZqS2J2sXQlKMC3PI8QEas3WG/hDq6YpRZreoLYuXSlQvRW/ol9Hv8hfeZQG4
0SIjMw9OSoHUnWvUBznqiCZGv9PqdnKUqkeFupNv45vKuaRhrU1DrntoxAUMTQX+3Ug/3Eg9WbM3
jO2wPQl87z037VluNBIXL24AZnaaz/a8hRCWVN2iMZz257TxA6X8WafpAEAESSy17D+gdngnX6l/
N61oxnVapMbir4G/unbdsNuCHCnjU1SgHeJh7ZhNpncKW9LQiOKzaY0tdvhVNPxgRYYg89D/Qvnw
FaP38N3L0AmGV9Rf43Swdg28HLgubnnNKAivkNm2t7Y5ekseb/zZ50ZAMDjamouO3GBg+y6DBW61
GH6PCZVpy+f5NUWLyAzMU980/rMf9PMPRW8xzKSbdV69roWFFck8GfcGezsZJnIbczcUHjrOmFTf
L+WUnriEiniRp07sih8RPFo681S7Ff2SpU+0SdlPwIsMpmRVpmw8C0MZjDeRcftpVuwbhnABJHnA
kSNCdMBalcnY/1RL7SmnyvjV7xCq1x3be8VZblzihZw9qUKN1ghPH73MQScwHNFsjadiP4DEQflE
U4plW3cHlhoueHZGNcdMt4rlpqsi8fOnbG5GKgtUGm4yovrByXOmvcrQOQxt76xrhTXhpw59WrX9
bAVEqFdXcrweyQgXHXrFjfDPMXn5ZWUO7iIP1efEgX1lI8mwHSk/bWw/r5dSWUgKB8UzAbYtykVe
lcBa1anBayzVXx2Tj+cm+lX2VFLoIK+f8bptHjQ0hw91kderIHesj7ErfjiZld1Kr1EuyENT9LZ6
fkf4b8zZyBvV5OZbFoofFn+zDx4uAk9SYAGxIaIlis0PyRj0lwIS0zpyXZDEnoOVqdY3+zqAbu2j
NzniaYQNkjqd+LV80SZukPiz4ETYdsHGxqmART2Swh7/GKNWtF2ixcqOBOC3sUbYPDMRIK/QQ//N
ZUEhMtdL5w1/V3+LBU2+tatS3EK7PKf+qGMPZ7D1r7PvaouyC0nn8MGJq1uvhPF+GCL7iIg3ipBz
Y6XXoPxaVGEbLIIevmgRdb96faMa6naIKu89LPx+3RpqfXTZQFwD3uIyFiyyDBQcNrihm9d6EsGy
JxcJW6iKUYr2wmTRisSB9qleDU1MX7XZ+hbxFDRFnbLkGzVuCtV9C9Ha/ea6EcoqPYQzHijx1q5R
RvFVq3/zbOBatRl23wNr3NZBReFOGM9dbnqw9JRbYOe71kRsYXQQHRkTfdm2mH/3WehuEzTJj8XQ
DDvbVQ7+VORrbfSOU9p0C5WkB4kYMWy6yLA3hS/eQydvr3rpRosmH6Nv6DI9uFbl/Cz58SDljDcv
MugbT2nbA9KvBw9+84UJs8k8DIVLPoJLT4CBDEEY32SDQJl2VBJU6edQoijIimWutaa2o517Z9TO
al++D275UNk52fiifoY+nl4RdlZfCkVDwEtzLnpcNufRqh/6GChPmcXxMfJ+xqrITyqiE148jPvA
QQEFeH9hnpSLL2Aqhnb20YPK2IJNR5pp7iqjfZ0zW4+23vUXYbcQ1xVAbaYSR6taFeFR98RZa4WL
Zv2MOJyBiaHHEUuEH0kZgpEakS+QcdlAxgJPL6fIvhc2X1j056hojy8Dnk/XKo1fWq1oLiRa+SVN
PRW+vuleVTePF5Assm0ddT9cKiE37JuN8zA4UBvNMFqy2ihOHN3kIKLx/a0bHODKU/KNtD4zes0a
916UlIt7P9KdYTE2egqoLu/W5eBWr5UR/w9r59Xktq5s4V/EKubwqhxHmmz7hWXvbTPnzF9/P0L2
cPaUfUKd6wcU0GiAskYSie7VazVr5EnzrRiamsntx1Hgl/VG6t+cfFh2NWWgRNm09HjrWpxaj65O
pd9yAlUcI09/IBUsLf0OOUzfOaTVcC2G0LjYCajWrl7rjvY357piIYf1t0432utYJ6SdMmg+y+Dz
WPI9DCV1OTRh9aPTHzvbguUn8p1TQZppAQtVu+ojimeaEIn4QGrcHQJ+BJz4Ol8TmDyv6dQjDX1N
1LigiBOTmGwzCqW6jt9KMZRVPbmTlPJbBKonQ4/tqYzklnsQtFBiaAXeeB5sgmXc557AfHYPSZMt
KYMwn/JMThYBMAES5/17zbtxGsaRxl3XN7/+TvJOeIgJh9vDXhu4+puyngVT9hDEPwo3tw99Afej
3aA7RNVNsgt0Kqyoz6QyuYSbjCP3sNFyrbiMdmlRbCk3xHC8q1MX2S7jUf2Y2uTlfL7+O+4hJOcy
qBQgPBwvkDJnazcI5IdmjCzUnzr5KY/vy5IH0ElG+b5tw3DX6mW5Dz2nvgzBlHxx4vKz6qZnueCb
HsX9vlGAMxHl0pampSVXrTH0XeOO8g6sNArzmRqvFcMq9orJboC7p1tGV5CZ5rmUquW1KpfmdztP
HpUB+aYqk2XkhKR1Z4T5D055dz6/hZ+9llfY+VEGRVPQ7MqhvrP5Km0j1e62vWEPV9myvRUc0Oqr
TIJSNZPwR2qeyWQBHefLfDX72vps+fCcFq1SPZBgajZFXGdgXUqw0YSxeOaqrlmlN8u0sqJvRdYv
/ayMv8t+iQhCGsTPJtDATQv1yXEcNVhaDLC8vtMp5PSHs1rr9pPtOAo/2RuiXMXXwDco77Tl4uDq
nQWesPuueBE/lLYFFN+oTIDwTXiEijhcE7kZ7hLHzBetYXwLldx7ohRx2CkQp24hPXWeOaNDFZl6
f0FjAYAwTYaHIdE7yn5KeVOmbfMKL+pBeARmPU7yOMm92lXZtumrnWx58R5OCHOvkH848beMSP3V
5gXqCWcVQOS/bnqC7oMaDKeUsO+iDxz3ydB1wkFlf5iwJ50GQ3DRgxbs6/gcANSjoqas16WBfLjH
e7kyUWLdc3ORXppw9Bd2a5P+nmarxkZxxtCfZHniInUzHopqbqQlkApNb7t90xC9Hm0l/ezE1vcO
pOm1cEL9mmn+38H0m0tya5GDo15SxwfDgiObe8S9hm3fRumDp06R66yp/jIhz0qCRvnOKed7IQfW
cwH101pRos/2UOYr8p7ONZkaMMswqZI72rmmpErwe1TKaizBLPlu6VyFo+OYQPNDktizLZd6k+gv
PyzTLsItJq50tW973zaLTcR1mkvfdgSbJc9f21meniWvQoBgjCF+arX4BOriiwVg8hxoxjrzq0co
qIOlOqqnsXKOekIc13Js5ZznEUzpg6+sjLrud05cqXt0SIZLPjXBLh0IuYAyCHa55wQr3WzUV3OA
T7/s+x8Uw41+x4kdWqvnknj7oqqdbN1BkMTPZeyNBzIIS1+XDAS8cm0nD4DY4sJUiNV41s6NpHTJ
R57vqxJ/8h0VGhgbERhNzofTSLHqMtFIR4em1q86IyJCLw8WJXVN0y6iunmELCjZCdvcUBX2y6Wy
1W7dWZ224GnkrJMqeLWrjjCMpQcvExvlqk0M7Ro5vrPxKc52E2NLRmo8UWCU7jwDxZtOLWD8Cepz
V2rJI4wKPFejfgj2Su/3wqYkQF9glwUOKtlXjgLWd0UlDDVOMnH2g6fxlIzaxFdZkoaDr2fjATw2
745LBiOgqP/UgD3iQTD6JFWkHTqKcNctBMy7pOjtexnZVdlSWw49mglQ3CZWGnDG8YNmGXtJcAIz
nO6DkYCFDcxjVVijutJ8x4XcpXvwiIY7hkkKfwwl81yDUHSpV7uXMi+751l6qnZGNmI0eWryQO8+
mwgBIPTr85AX1+Uz6msE0SP9ic+PCUZnCcN7erWbSeG6ebYoRr4S+UxuTUFeelXAELYeJi8xERaV
e1fnf4kBArTymoRptLKscrzCMOUsNKXuybJo4/Vmkw1zq8a2Dv4VFzHBaUG/GEAkJ0vehdFSNlIe
gKWmPPWOVZyaJv7Zi6FagKEbGkZIrwEpC59bl18iPlex3G5i7oTn0kBnWpKNfJsojktVJQ0fA2ff
1Bbx+3Q8G6XJDSAJ7+tCivj687PIE6yFUi8M3QibUEJSGta9sNV2RqCxgrY0tFWOSZVLko6oLqi/
7Sin6SorhrsGOqCrDLPBUnN9797nVW8JzcVkCztY873xagMmOvGlqzplBa+gzm3a1Y9OribbOtQ/
t34bnf32b4Lg5V3cDPnGsV3YYgIUiCoX0k3Rg1MZmhzRnZvauuuLfiB0ivxIb8omQhMWfNVS/NmF
FeWLgbzFwtCl+oXfe2VZh673WNglCnph6V5MmQ9FEEHaE0RHs0EzWW0Mbi3TUDQdpB5UQTpZny3E
lNoTt067ldTF6lWrHgJBziSbMfI8vME37iaZcNyeqjDSFyNFJZx61SnUh7CeIFgSTeErPBb4ZrNR
PFm7ETiVdYNIbK/CLzRROAm/Dl0r+KLNU5TBI5CHXrxqLEU/1AH1+g5grifFN6sHjtMLuU+yJ5gf
18AkpfvpQd1tKuVVi53iVCaBexsaeZIsw6ELNxC4oLGStr20RlRW2sbAdB8qPfuL0gkwYmnXHfiu
BYuOTNW9kUXg5Zx43BqOC+CqlF58tK0euiFZ6k1ZPXnDUD5liX3NIRO+yz2pfHK0zli2w9DwC8vQ
thV3S4oiXLm1e2dkeXdu88G9S0Pzb/g5w1cvCct9IPs5hRte9GpGxCaJQwY7MRtRRw1GnlSZmHUl
hKvSSHqUbV1+4P6xE+beapGp8zOQTRw0AUiOPuQNZDANDQU96iHMZyOOIPBW4Q6nosp8Tipi3wDN
5JU9DY1BVrZ5xu1diizjOaFKCUioEq/FWtVpvS0M3836trYBOczdXoPhF2ee8KpNNroePGlsFbV9
AGk79V9iqCIeuoaZX94I57QDk65DO3qblb0oJXTj59vb2r53VxD+yFvhrFFMsSp9273NIv/XrCzK
7HfCWQ46QE/tlIYV1x19aanXdbQFN7ozLKe9tN5gbZJgzE92dMyI0D2h9tUqcvc0VdI8JWX/Qn7O
OWcwC+xgeIBdX+u7S1PHe0ranaOlSbCxCFutfC1GKrNuplbrojsdpIIr52oAdWmqH8mOHOzO7i7C
Py2DeMX5Odja0MskVtrxiBeQJ5bDGIE6cheJ0v+V5kb7Nc99FcF6zbhQlx7uAnijatJh18aInhsZ
qTDTSdUDMfV2GTq991oSOt5o8BxsxKxSIftRFzHqItNspgPpq7L26gW29tJ8rYrE26l+Bml5R9gu
TMxyVUlFuQW5zH3L9sbh4CBTYaxDw/rVjaeuriSFunzn8K6rJ0q+iaZqL894QOjdezH571G0PKwk
aIBeND5t926MENE0koxOv4Te8CBG4ZhmdwXoPDECY2WcNBR6FsFErz6WkDzZfQ/f+bQrwqnaZmLX
WoWmpF0GV/7Z6NLekig5nM088OeH2AVMOTnN9liHc9EfAnP5YSLzQnmBzuSwnZ2FC/EIzjomXPNv
l3NbDoxGqSjPCBNsqO8ePtuj6a7G2ulOg5LKZ1kl3NWoAAdDzsj+ANlEMOkIiaaYZIVEL9aMiQcD
wd7RQlFI2JS3XpxNSeYW2eAPE8JZzMLai+jHtLNYhhazB48CRBbrERD1bdeK2DKwJ5JSzQIk8yoa
xvSQVcHPhtrA9EDkOz2I3jwx+80TH/z+A5d5e+BmEN6L/ed1Yjj7zFf6D1w+bDWv/eOr/OPV5lcw
u3zYvvKkXy//j1eat5ldPmwzu/x378cft/nXVxLLxPuhtAP6jn7wIEzzy5iHf7zEH13miQ9v+X+/
1fzf+LDV717pB5ffXe2D7f/xlf5xq3/9Sm3PL3k61DLElAce7YLpayiafzF+NxVVPqtScoS3Vbdx
o0fZ+/Ftwbtlv72CMIqtbrv8O//5qvOrljtUaNbzzPud/t1+/+76HGY4end6yNP5fMXbrh/fh/fW
//W6tyu+/5+Iq9fDeDWKrt3M/9v5VX2wzcOPL/SPS8TEu5c+byFm4ulP/sEmJv4D23/g8t9vZTsl
1Lml9nWQjODYSO3EkAjY7Bi/NWImGobioGpXYRYW0avEgtnXdMvwKKZLEkh7J0aWTeu8h0xr9KVX
GdRW1YZ0nwUxBGp1/8QpGCLbaRTnVBK24FumebFmDHTzQPb9h5gXdheeqM1YwoglbKKpetgyTB0Q
WA3Z/gm66AukHvGlsKV439kOQtwddb62Gd0aGCrjc57CQDp5aVGEkpyYDSwJOJsnn242Ma1G+nfk
6AiIWA3UMmKr3O+pc85VeX1zdGGVXFVGYMOTbFBfko1I7HCyB4eJmOrGj9ByteG7Maif74qLTtCA
vH1Idc80HAKruBRKXFwUpdG2nl4AXRerW60adm4BsuHdaqt3ACanzWfIBdlRLKzMHFkio76f9xJb
+51WEdT0jrf9gqRoTmEaQ8v765LCLe27/qzyYHFz00eOaJa6c+Syp4gZvSDPDLxTE7Ueqc8xp0T9
1r+ZZeqvxqHbGvzdjoByvZNfwYeycA0WCaPwm6cLcCKO5OiHpGtAVdh5QdFpCtNHZu3zwvJvA0cJ
HNAwkz0HjgvBFcGr2wphnJdJ1hgtSXrU63drbp7VUK67OEmPHxeOyuDvm1C6/7CXGBqZeSbSbeyV
yvAgMEdobZQ77y5oEu9O9AB7eei2lt7WBTJLXpvZeUL4dc4YnUcqSyfXeeVtI619sO0oJm4a6AfR
jITODigj6wfRQzBt2CdSshCTyZubGLq67qUUnLAiozgasVlp0Toy8DLUxnyIx5pCvWslSbkT1hYx
uTWYWm0pJm6zk7vodaNMyFv1TsJ39iDjZG6kHEoP8Bo/fefZSPEfERlSCdj+Y1IbM30HTeLX2W6C
J1Th00ozsjyuvBUz88UcNAxB1XVQmEyv+u113YYppXqUGtpr8SIMy1N5R8oEhi3bPYjGyDI7Xdza
2dpFJtaMmhCihZNvArIF4esB5bsx7qR3G+hFTsAg7mLptuFt0bsNyx6uVwmGhpUKM/pRn5owzJuj
GIre3HywUacHbSwHseU88V9tMC+7XUPtnU0GtV3KwafsTwlHRBSQ1eTqy356DY2U01WIoISYIN4W
oUGNSG0GRzq8tPaBUgDEKcUY7OlPo2X4TwgtyBthBz3mHOYVs28phC3FNmLt7PNhmHs91RhOvR/l
6LPUpGQycgMmNz2MHgMAanvbImgg8wl7LVptJzwo4HI4czv+1Zpg7GlGdV1uxiWQKgsK/wlO0k5w
kmYA1JOPuUnqceoKYz3NiN7sI5ZU/cbqkW+aXYX5d8NAQFTmnWJ5vHPbergfHeOq10n3VHDgPuS6
Wq6HMk6/erpBSgmAFaGzAZK3KQUlR+6nwgC4GhXQr4V17S6ketgLsLFAIYumrmx3aRhOsp5tArac
UlW3TsBvLcXEDZ7sOm641Ww++u9Az17dRnuYF7/dHBuquKsAxlwErtyDUzjOgZOrni5EVzRwsRtA
CCo07W/WkirovlCNjTZ7QnbqIsM5+ZA3QiZ2asRyu6gDAJaEBXKz6mEMTSFUl0evRjYnqO7KHN5n
0RNNPiRU26Y6qA63+jkRvfViD5ADTM76VjjLmoYcdOTDiVpb1aVP45fQdSzIh2Mgp1I8oBvyyxaS
yrqICX/q/cme9OlL/LZH1D4RtsxPtZNHZ7j/o3NTWqvKIfQJqddPk5gci24ET1Ip+R4S2pM82kO3
ED5VB4KavCfK8KkTUR847ZW0dRVsRTdujO92oGbbdzZxqfBHDi/4SfQlQqZ9ryUQ3enOIZma3lRg
pJzHoodOMLokZrX7aJda5/A7W2/47kFC9AlN98nntquwirFYI5p2oPRkKWaKYpB3ZJVbw1Suuu7n
LzXxZl8GyG7Gvv5M1KM2m/zF81IZBfUOXL+cvShIyF+MznwUK8Lcjs9lzkNjrhOtNRt+aHRKro9+
6rtH0Uu6/Mvg2eZGjLqhcI9eBSSZm/svl/CtN9s6YKao4bioT0yz88RtsdhH7PjhcjXVOqu0TiZO
/H+sm51/rg1kVCisYCP7QbYtRt27l+QSFvrCiT8Rvfts9LryA3Ftx9BJ/dpe+BhbUf3ZaSNSOmHr
P/ihzW+mEUpHszbj44d9Gki/jn5XwnfDh/ikyJW176Sc+BO0A4sa8ZxTgLzEcG5gBdy0IdBLsAhm
+RpGkrOOYetaWATKSZgm0RresebUTA3JuvfNbBMuiqyso9KW9rNdLJiHwk3Y0lwzd2PkoNX2jy2N
fHx/hXm9FpKOqJPk6hoGhVAx4g4WrORbMYzlPLlzkvgOgG2UL5sUNQvPR23L12p4vnoUuBQt6BeQ
anUkzv/RZOj1ovdqwO29EFNhp8BjLbq5l6ACWxBWe2d0i8xca10Iys2pmk2gRMpUcuA/iqbRIZBA
6/5ejLwCApzZo5vcOjwCa/zlwVMT+EcFeW+lSKsVaUfvXAqSpKKOeWx3s34tjFBn+udBECLFk5Mw
/tlnXjP7VBPtkpgIQ83byWD1YBDKtWe4QiJXyZ/bCiW6X4NfM4VUSJuU6iiKYabfPc3L1iFUDkvx
Mzj/KmYDzLj+NDHbbr+j04Q+uATSp59V0cxbzRPzsnmr2TlDsIl4bZLyu16Pj9T69wubjPthjNCL
URPLI9dKSVFsuU2xrOAq8Rv1oZ8mIcawl40CMlv49pJpHINq0rvNtLYgrRIc7VINLmI2yPmLpAk0
5mJokZm/073+iHCQ/FgO65b6mAokHZCFSe7czrSV25j+PkXo4pRYsHBxJsqjlehCLD5UCzsD2UkZ
armph7SvFoUm/3S9zc9LRa8LJg6GgbOKGBJlp5qpB4QXSdmDTbXxnVtrytNA0nOpRZa+BzWlPPml
ZcN277koTudQhcl6tzSn7KuB5Ove0Iq/ilG2Oa5ONjCNHiCwptyPUx5WNLqn6Pugrv8So2bK2Qrf
gNKd3/pOe87LRU/sq2RSuYelKz72UVdQv87zlML7cNFLADPC1ipUa9aO62zHIpPucup010PdojbX
e/myrxLlMIomrgA4ZZOc4EIY3k1N8xlcHwcvaX/2hMs7by0KPqWZXO5A75QHVYZY8k1tUEgOimEW
ZEfSIv5RmGqhSlglpM5MOZ0o+H/pEwrn0qRyTupVoMdIFr5b0Sv50TAt73jbQMzMu4wpdNert5cx
tBWJ8tGLl0aQfyeVmj+SgSoeJSn+Qq6/PenTSJGNfgdkEimrySMv1OIxC5oV1OfjVfgrxYgQcU+J
lJiUDLO6V2tC99Nysch1YwXAEVrftwvYcXJOUoPafi3Plx2hkoUZOdlROIMiGPfqQKWQuD4KEfJ+
sElLQlxttdprU5Xa2ZKAx4qh5UGqPNZU5Yhh4VjVQtYj65x6kvz6c03bKtpZSuAZdwtHe53X8BAb
XlUVtT8fTsvAir8lYHAu2dSQwlQuvpoY635SL51tYiLRM3QSIlR+xFA0wsXXg8cedOJhNokeNaO9
SXBm3ofcoX1wUyh/3y5381SpNXd7B6zr9BJE01s6DOqpv+1cqT4anD1z2AbU+qj25c7svGFnK3UN
PS2mWDU1qlbEWHSF9bZGLDcrkohAcYtq7Y/gn5s6+82CTKbmMwqkndJwhBBN3HouqKtpXMmSejNS
7vJzenb8YBunFY3ZOD8Xi2ldi9WtAi7/49ZG7NgJ2p7/2Dan9GWnDfA3wgsSryIUZz4pjdNxp9UR
6TS97JNiP0OKbL1AdFaeqxDJQKuP00+pO+Rr26O8nCM2RM+lvLAyWVk5EzIfKej0aEzITdETthEg
OrDiaUY02VtPDKFJY9oxYmh5uunGm3V7mWfmE7zUzVXxk/aqKoa76joUb2abKRfeucrdrTB1FF3C
MjtRumqD3e+FUTQhxBBbE0DHxHPdXOfGfAxrN7uCzrQ4KhoUcWZV6QC454JFaMrnxADNRonpKoRe
c5eTrX5pKt6hKjSQHJ6UmKn/pbrabeqjPg27GgQrFcLuScyatv+1G5zhTiwFAXtJSrW4ijlbz7eN
bsYPYi6Q6gUInPhJcRTnuUN+GIYXx5SeApjyrgA2q2PmgkidRgnUBrde48SIEChttRcTveGVV6e0
mx1MWjyPTM7zRONLe1nRGwQvcBO+4Ni8TeMBTJl9xe6IyBWR799W3+b8EjiGpClryfPcjdP58BDE
XnYRjWwgDTXWCOiKIYLGPyeqvIKaRpa9zeycTrNITnQrP8qhnnvbJeqV7OL5qrPumhyBoLcJscLo
iNqFkgUZky5tTJi291zH3KcKqjETL6U8Se0hy4VWsKC1nMfzNMKFEF6K8VDXxa7SKV72o3Gbkf+H
5clrr66m8nmbelp0DtEAvJBT/mkJ3ayboj78gYTDNNHmdUkFA2BSosVrV4qp0w8deAIhoN13Tm1d
h6mhKhcV4JLoWKwE1tVPDOtqKK61rfvIWsw2XZGUExVOR2ESS4UvNDaLOlV9MIrsJiYVzwtul5lt
82WclorjFm6ao+Nb7Z7CbIrT43x8NXnkXiV6QzxyGtqwUVG2r9/3rVQ9Rrq19WR1BGvSescYhOky
EEPditZx41U7MRsU/dfQnVL1oHOeCz69wgtuFYjvORAiWsHWRaWkG2g5gq0YjmEBilLxnbMYKiWI
Tyl9TTW/ueNOFd8Woc8C8zBMDWvhlWuGtChL8PximFoQdqoIbusFH1szz1BagA5oX+VWuuVHV3sk
2cAvOUQCfwcm9NsQ4n+DI7BfWkh9Xz746vAEoMWCbxqj8s7j44riXWdVy6N2bKdG9EQTIEV1tArf
LeBAZ0YCbrVotaiGcJNhVFYPmlOHr11UO+FTnjb1ay4335Um2NhWUdznnaw+UZYOPLKseFIMfO2p
B+2x8ozO3YrZQOe8j2qJBgAD5wHl72PkApOKJueSGOKVEvCDmBTrw+Kv2OY0JCx+Hn72SgmG68lb
yiH2HyGWlw1DXsV81R5EQ/GVbPgPndHmDxRzjsSSZMguRzeKl3bMcTXVdYhR3/zrNttqvmHcqZb6
3U0QJOs7Jb50Gb+UPE7Cjg8a8dJMjZjo09Tce33yXJvFL9O0IE3t/Fya4fLm35jeIfTHcyMoSify
edGbm/o3tiEx/p3fvCwM+fxnUt2v9NiLwEq7MO4MOhXDU82pWvkqjEE0otfm5EkWYvxhGixosPMD
9yTstx3Ekg9+s+2dTw5Xx4bvw3dFLlQeMrjwuyvNS0Tv46tJdWJDPY91iz86ih3nvYWf5kvGuuBX
BaZuNAKWnQ2rNJ/aKN8YE7e0GENtEgAeBtA427peQ8Po3Xha2AijWDM3pW2FhzzvpHuAg8ZjW6V/
SZnRncSIkKu64WxmrFo+N48Ih+yCKOtPaWMrqORQqTGYoYq+aapehE00bWpAcmmr2VoMc2kEu1u0
456YLZ//pvRfQEMHVKgpDVqBWbrRnaE5R1HlUKcSeAdpYn5lUwLXAIT8sfTAoHv+RfQMlbtNpjSw
I/9zApUxoseu8Srs5piE0FBMLkr8o+pIJIk9ksz2IYfoVX7mJBMFWWpDbxsL33IgYeD+FSNMckzq
ODtafXgf6EayDd9Mwl6YpZ8vPnZ7Ktqx8kbfVov5d05vuwnbn7fMXefX7nXubQE52Wulc9JzFQct
RAtUGuTUmCwCs/W/p8A8KSL6wV/mkwY31uuoZPXKVez4kmUwCULup+4Gs1AuJs9oK7Nt8iWl+w7J
h3o8+Trw7E3pU0pkVVa/emcUXdFoHgD1ttZc4FpgtsF2q+Npnh6guG8WjcvbhG7y13kigB4WJTY0
L+Uke+Buy88xdKRiRKWEfqyy8bMYiabL9elD05VrtRqyB2GTA4hgytHmy43JRTSbVG2wFnP6ZIL+
RN2OktYsZ1uS1PZiaAGrzxv10TdXQbv8tivlYAfK5MKF2EPYUgduWTfuw42w8XAULAs1qHfwjFyy
fEDiA5mlh9Yx+zO8medwGlEmXzwMsPBvIE0bV2IoGmL43wHKh0QncYsrw7m4ZLzFImGqqbbewmzQ
LkuIoakT7geQZC7SjH2uXmLQ8Xo+Bnf1NBJ21Tf1I88OBzGy5VEHpagOxdZCcmshjLemktWLqyIV
pjUwzQmb38nanT6Eiyopw7XpSMVdkBtkZ6Hm3cWWot3x/7YBPFvKc2uSQJFb3f97yJVlAhkKxdyt
fkj1IPvqFxSu2rBSQXYkSetoLKyTDkPJwalkfWsRFLm21EOuoGCRX40s+EaGq/xhhVsUNbwNvzPl
1qJ67to4qrnMCg+b2TTOIuPZ/NTUzkHMmlIE43088BFHa9TcyWAh9zESNytNLc0TZfPfoVTwKaBQ
kPSeTHMz20w42neZ3FBvjoewS/2Qt3BZ/1pG7eb/st3vrips0yvk3KWuPZDy5ZS+rKemmTKvoqHY
aBUC+D3NJuHhqYOyaVSZP+jkK2xivRhSCPoA3t3Yi9G8L1UyKVwg24xyqUMDrHySWU6eijamWNT6
ApW9c6nIsA1VWuwyVQ7u0q6m+tfQzHuiQShPOS7kSuiQLpDFML70RvPYRXyCpb5aGh05Tk75xxu/
6juqVdEdnERdl4VOqczErKpqBo3oTY1wGSd21maKWgdj8mNU8+HCLxo0173ffqNY5VBQVvnqQW60
pb683RWBGyJjI38z+IztUtuCfiezspeeAqStY4/DWgyrvm7XCDWlWzF0xy5cyYYW7sXQUSfyK4Qu
jgM/lS8eTFaUG0G9VciydEb/GVxzCv1aIdvqc6+kP4flFG8VQydyXKjI2p+zYphcc309ePL3dhwd
mF9NGdWhWAfrW6cR6OiOE4ypoFjCf2aVSK18FiPRJH4yEVmo38NOS5N1b+1Vk0A/YQONchhZu/Wm
h3UKY4qOJBCFZmJCV1P9NstXTadEafKOS0Nd52oH9+zbtFMYWr4SO962pbJ2MaSutK6Rilm2cZsd
jChBJxC52NUI/vybbEDCoDpfpLEz1qPiB4emtNNHLdK+IeKZbHPPA6fTeNlZNLbb16fOvojBUBVF
s5onNclTlkaJxFLfFN0OQsMXNy0oJnRKdeGolnRXT4IhZAO8SxrDtmQo2jt7XqSevuhsyCeDuiFu
gJtYBQNtux9blC5JX4SfGxWOStOwv9adx40uyuGJb6nLaLq6hTMic75CE/RVydvyUdeG6MCjkrKG
4rn7GvF4HGvOV51IHZnaXAYLqyoP+mh/F+s4B3D7puzkvqfikXxEo3PfDYwbJZncP+qKqXyhohTt
TiAie3F0FE3CUci3cm5T02lSNEFB2adcFwiEp5YN03A+WufcMVfiEGqHk1xb6i0Vt5YvVRTKl6xy
P5eBp+zFSDRiMozcRUdt3Hm2a6qqn5pcGwukKuXKeTFHbTybbjAsWhlRwRGSubWj9vZWDBPJeEbV
eYkaK5oYE22NroQ+75rqn0QvGv2kWoiu59lRtZinZLvm0FIqIMNZ8s7xZxfZv4Vemw5sjmN/CqfG
IwqTrkqt+2RlZrMVE6hvuUifBNmrqadUHOalX/G37kAPia4/0e6Ek6jFdMM53ZqJyec2vjk1pNwU
tL4gxJow0wIVXcHnpnD89C00RuGllggVo+c6qrt60u6pgMtzVw+1XZ2o6rPcuj9nob4LD0OHMhzP
CfaCWjrv22hF2zLU9R8w7O+rsCHIB0kDx0d3b1ZWdhWB/FgtxoXspf5RDD3F99eFDDWZHVnPVT+i
jxSNX0zXzjdx3RN8dKzy02TPCnX4QskstKx8hEnvLAsQUodM7oNPuh1BZuxUT80AC2QStN+F2U46
f5tr/cJIdiZntAPM3TA1Tz39n8NB6rtJvpDpW/fm7gO3Qjoc8ty3NR/2uXkryAuki3lPz7HuLeog
tmVqdSfJyzoE75GyMjrl0qBlriPmi03MRnLfnUSTlemT1HvWNqpC0z0LG9QgYGjUvFyIFYBMAsLT
065FOkY7hfxPjvgrWt/UJOVxt4neirn4A1rjQswaQfg5q+RmN9aKSlXDtCLwazJBuRlQpffmKKrA
oPQxAZh95RgbRVBbtjzQ5DyElDVJjK1URuYmh88MtmtVkVeeV//Ic0L5UlygE0jdC5UVv8Te+b8i
+950PyeEAPzNNjFkfJiwU4vi13kb4S1U4m/C8f/c/3fbzLabfPzbitSAWYXvLq8mmF5NMMlDC+/5
tRq++uDpqbZQpKpYEWPIriiMpVdr6oEvoIDJvAiLaEYfFbmyM613rk5cD5yHdrclbzv0xZDwM+Y2
a7FSbK3bcns3EMsSJj1pfRQvDJ0wcuCHmzE0PGehcF8953a3VsRQrEvyOCOdKesb2aNsnDK/tjkF
IELnVyauTr0vGn722G7nCadu2mNF0PH2MnR5EgGTVgg5W/cJYafGIVCqGoV9H1eOfgb3chBz8mTK
OguiDm3g6Wgaiok6b7p1qTjOSg15Dl9ygnMXFfOTGrR18+GPejEh7zmJXfhVaO5Rs5nnwf7Ve1hd
zpYd7eygMe5qI4u5vyakQJVKBqIDs8FdOOrGnejZXqntvbp+vPmJJV4X/5266bhL+KcR+GaFxVdi
V1dasDCnXYXfvNWECx2sPDvcLqnAlRFQlbXqpmxj1zYeJXh5vhNDtM4RAjYoRRJDO4Hqo2weEQyw
j+hLWLfmw1BMCFvrhMEmH/wQ5kGwf1rYxQv0bcp7NObK+yAk56XnKhVf3VDyNtNQZ/LeJpy5C9b/
R9h5bbettGn6Vnr9x4M1yKHX9ByQFJMoKsuST7AsB+RYQCFc/Twoelv2/vd0n5RRkTIDUPV9b9jk
A2odqqrGqbldyt7DJsB8mfu39YSIu10t4GIbuJ5f25X8WQS9dz2waYACj9ISZKq/OhbL8gYjBOQ4
nVRU7RbtcjQnkBlsjCbaqBV+u1TLqtGqJ0RBhB8a1kizjnkU5ptYYtYFnvBdGpygTBNkGxzc0uuh
0DeXOixU/3QZNQURChZu/P5bj6MmVct8VM85fsMTZBues1+x21C7nmEVsr+icLJaw4aZrB+CPqZx
zMY6OSXwXFGft45pkW8jYpz71INWNdeNcyRn6+4je3jQrAGWNarIK2uW3ZYD1PQ5I4oA/3R6NSM0
EfiGdNs2l5f20m3nS/tQmL+1q/EzcJLLeDvvtRtcFZFkGZFPGprm3C7uunnG8birp+Q4L967g4e1
gIGB3lYsZrsWB5c9v6h4o3ojpFlPoZvxgFrmNuXk3ulasu+XsVgf+Ec/Cl+QMJ3vhSutlWhR7UEL
boVit/XFMnrsMSKZIGduQ3E1hbnK0yA7y6TOH3Fcum1QE38DZlVu3UhoCKwF9VsAk5n4UQ3ZD492
Ev64JhY3UDTbG6SrMRBqMAEa/PbSFLkxAkVk8tsbo9WIpRXAs9VgNUZ1qKoqag8eexjhyBPFi+bL
x0B1pS2SztXw9WN51awW+Wgb4uRz773lYzVvW0tExraZXUiLGse1DUakzZr7qGAbtXQ5adacxt7i
Ll4Eab4lgFSs/m0WWKr0aAXW5rKIWu8yyM7kJ0Oz2n1qpcn5o3ArUNTDtP5oQR4pOaNjiVfCnDhP
hCSjg2r7GKKuRO3P69AwtM1HhzH5TCNqGu0cWcA7XF7s0qguqxZkB+pNGyu3f/8rLI9QXF/3X/w2
G45ROMljoHs/C9Wmqqrjo/rbkLTR8tVv9V/LaHNor0Nstdaq92Py/3ctb3lhravjPZ7NB6Q95l0y
evGqXSS0OpT9kQLw602tBdZ1GQdIbymprQzRqJuM/M56chKCvWE76bhcMkev+FCm2bxWQ5AfSFBW
woApimpnP+aex+6x1d6GwTjAnEONW49Hkl+LdvnS3szNdytDqSNJY/Ncd/ZRxP120OQxFU71Hhe+
4Clpac9JajebUWjDnas7yc5DW+Pax3pi3edTjbWdifh9130phJc+W7Xm3VUQiUvk3p5D8jFPVXRU
XapA+gFIsy7wDWQ0+4p7IewVnrtfG7yCnzLL5PlpaWtVczAzevJGfmR+1m8m9tobz1q5WpI9RnEv
H7OxSDd+EXa7vHDlo15V6Q13wBfVqYoxCj/77BZPqoYch7cTNtzNVCcstGYxf1ks8OKfi80i73cE
gm+mviPhN1fsYRYRH4lCNpiTpYryyZXXmbsmRw0oSbSBh/BfTjzKGMfIBcLODvjSj45G1F+wefGQ
WCYKoBUxWaYxu1NIK1CGt01XZHcKhLX0iaWm+qI0vRV6rq+mjl2H53Q16cJMX4HVrx+8yq4e2EtD
lijncqeqqsOq4AmnqXdWTcKR7cnsvKfL+GVSpC12qRGHnnySab4e7O49DaL+Wg0hk+HfdrO7/phg
6N1a5yZ5Eoa9yjw2wVmdSAep4Dw8BIV2m7aRxmEJ4OcZyzJ5LgZB/l/PIa2ESHnuLA/OAh5F7S4M
DYs3MRTrxolJkS0P09zM0DZOsf1ZaqpQndUy4mPYf982SVz4RgG5N9OuKtdHnZAztY/cyNWUFv71
OMbNLR4lzRqX1uLr/zyiYI3xzzV6o8GTxKqifZPl3aOYtNeQv/FULbW27OP9PIzGWtNs8WhVY/eY
5a+mnWcPqsXBYwQnQ2fYqr5kCryzPaKTFInuPk9NYM2NfeZsijN3IeX7wCM7drT0tfMCaysCKzlU
me6ee24G7uCH1y2PuRa6LpfjHGhXfg0AEtd3HznMGbOluTOfJ6SXLlVTuuZzL0Pvt+pHrxr8T3NL
Yn97NG+L2exOqgh0lA946FZIOf7Vpq70HsULQsEhWZByAXhOBba6OsqSm0tjv6BJ097bF641H+ca
dWwlyt7jgMQzyXuSxqztJ9kD1S/N5E1vrDWin/E7wEngYIn/bHopFok1GJxMIuxqJWdn0MxzhoIM
5CZ+Jqciqq8unW7aeQc30j/FUBpI9YQvleAWEbhzv5MY2GyqYLaemtgW16Q/5EpVTcTB7xKRYdLT
av3asj4ZZt0/qr4WgYVMa+Kzqhn1VK/985xwK79DA8e/njItWwMAwF5kcqcb2czWGrul+N2zvC07
JeeT7GpURUwUstxJi1/qxRBsGaBmZosxSTui6KRmsrVO3ufG2ZaT53wahqHeyewqjpD+nkEMt9+S
Bp/DqTO0F1cO763TZreqppsvou/0ZyB1/T3JtZs8r3D+7kMymWYerVXVLIdiBxTYvQKn91rAjz80
rVvOoOy1eV+DujZzQkP6UjjxiObUr6uxQCmDw8CwVR2qMOrcvYzzEPy4RjRs/TE/FyRRsD/qBQoQ
Ybz1Sly0Rr/nZNxO2TnodZM7Zm48oNQ8rLNa+Lzpc7QSXmsjx2WN69qPqmu3bxr/clmEdXVt+A4h
aK9GkVH72luocxNwq7AaGoGBTzylKmvAFqfvhkczXDzDCzv9mofhmtBj/6NI5Z2NGNXbPPGDsa2m
vuuCrN7LwSVGaBTm2UobfRMbJOzR7P6iJk3+oUaF6LvnDMUq1sv2uZQYrbdeKFdthAM4+UGJoii/
OTHZ7b7L3P6JmMTiNQa2XfW2VRyR5LG/qk6vioJH3hjVpQrszl/w7w5uVM1yhb+2/AHE2bI00sX/
uJbqbLTZ/3OtBMMT2zKCG3uZrNZKzacoL+yNCrtJp89xN0q6n/G63+py1Px10aM4JJa9dWei/TGj
B7NHK8J5yo3U2zayzK66Za8t0xbpW407sFyq+mjNZ6LW5H2paUZtPo7ZvZqoFvOc+oCDx8Azj34M
ghrYWkVwrdbSrfGfXyl6rqOER48VhZciMjsH6GicJdtein6legLZ/OxW1csYvRDGAZzH4WNyWnOy
iNAPWhmTxW20BeN2bbp4mwFjJReYc39dmsJF9lyPjSnBlonLy+giAVyrGelxRiJP9403R4+BGXd9
uB2iavpszWhP/dXcNyjtqmbd+8fmP0arRcolpvfHaNUcp+m3oELbeNR9uefk5Owy1Oif7Cn6Kt12
+opIyIOGANGLbaYO5CpHh7nZcvzp53mlRiCzuB1kAJszjGsA7f0nKzXGtUUG/obdJMqrutZVN6re
gxsfFl2oYPjK1hrbrsr+UUb1GV8Z/20wW9yOGqLaHvHUXYvOztETvXaSMjCv5moQTwibD+jKifFr
1VrLjcf+QWBoh+rwqi+D+UkCbEGfRAfjtbxrTgvc4x/a8VC76exaf4p8tGAHx/k5PsEo6mP8R/sy
Xi7jQ4/xan31hv45/uN1I9b523j19/w5/h/WV39/u/z93lRdjSRQnqzA+R5b/fC1RwV6znL8YfwV
TLoEwX+n3BMyML/in/5tTG3viMitZMPpOHvUg9Jt6IfTZ/TakGJrtU+eieZxs7RjXjx9RpFnbf9q
LyHaXdqX8bNvyz3Rk25VYLhyLeysbVd5obnXzWB5GHhIc6N6VKE6PqrqqhUWU/7WXaX9sY/Hcf/R
PhmDQ6Qs1h+xdUaXqcjMt1qKZ5+s6g/0dgvNQ2+sn4f9iEfNekSGZZvXQYu0HwV+Wu1JVdWVKrSB
dHlkdwIlFB5JGhSteu5uVJHVQXeTLIWqhs7orJF46TYfba3dE8dW9Uib061lR/NKzVNTVMdUoyoL
p7NF3t/T3+RsYfXWRs+V7yQnOXjGpX1KkTgZcxc7TR1HEs4G9lkOyL9keXFsvB4X9Rw01y4oMe5G
u107EeiFN+dBRZ6tRf+unB/HhONNUHHc8qZH3EHmRx/vAiilEvPFpQ3azYSxKxuOxIXm55p3kNum
x24MkMAFloHycdA262j0YRTk5ln1usnCswIldmVY8fzYI8S1nIbZTHZrS7eC1zSePhnoEv7IszsP
JcNo5brgI+aFJ4is/lWfs28xK2AHUu8/mzDchh3Oc/EZCajliGkNWPmixDXudS8GGWAg7KY39VHV
RkIjt+qquRWyGS/XGs/YjWPmvGcjQCA4/LCGigjqeQMz8aYt67HatXJiy4yg3prk5HjjQNsq0YJC
6ceS76Go1mM92ejd1tpVpBfJMTOG+UE4KZKzCMvtR90JrvwuFlt/xDHW0KLxpcsWwceujA9m2o8v
k58aKw6AJT4M9M5NxhMFAzy7SEZcShqeGL8KTCB/VjkfpUctaNCjRwvoDA1KPguvX7MXIWuSGtw2
sghPnKUKzx7RO1lu0tHiv2R5i7pmBZaYEPyVWwvztdYWD3GRBbck3NprG3QJ3lCahC8Zx1sW71ZN
Bzui9H3zXhVs7m8t3UDKMEK77NKO7ICt1XcC5PZ9lUNMScwZ2e2/pthJMxA3jF8/mmZEOve6RUD7
YxnypBjb8GS8TBUIU67zuS83RogRcgsY5yabTesTUvxNpHefKseMzj5inivVrGcmDhq2+2qgakm+
399iwQ5uKiOguNHMBa6sl4c2awNt06ctZ6SqtLezNIpbP4vKS1FgdYIxNBLYLlCUcwWycqdb+LA5
op9ui0i6sG8M7zMSzdvajqrv1dC9Vq0xvtiePlxpZipOOLwNp6qrms1g9t2TbIpwQ4o82QsjmV+I
LwCjiVrIF4MxvcR+/1kDawJNkJoeOexviuHRLjv7SQc7xcc7v5Q489zFc/CgBjXLVwbOg7HyEpSW
zbLfafqYbRsb/T64L+OzJYOTxnP3i+ujg2mNgHOSBNdJKJno0o1D96WZoNBVXu7fjyiLXQ8GOIAJ
pPaXhuCbFXj1J5T3833kRclOdE73tqSM1ABcetHAnUp5bKVpPppJ89ITd91FxAL27SL82gWG8bQg
jrZZ6yVHTH8hQSJmtcbsy3wftR+NqU3fAJRy94Mv/hAHXrK36sTa+yLU77sIbW+Ex+Zv4IcQ0NK+
tpGfg7sR5l3kYVstpIflLFCHshLpdbAoSKsinGb9BPan2E4LtOKj7XLlIzLtd3yhLj3OMjA2eIs9
y6bR+7UO742LESr2ak1djsdo9ggt/v1S1VVh2vZ41KGR/PsgvdN00s7RMB6dtGEVAIwxGCGkEnRA
ZlZiyHPUJs593Y7yLg2+pLaFrXpexOUpmsIH1ecFnXMf11LftyWY1AFKQbrOnNi+kpVrkMNa6hEq
s2tuzRWybwwPbDQea39XNKj8TbVp7OeWlDRkdo99sEHGR8zgvzGwlP2dEAmwf304qxqCt/1d7fpE
mMvMvFJtqlj0FPAqMM4YmbCUautC87UwtO54GeG8mkV0JEIxoyUq4W5VYC3wjlnwj43p3ZO9T29z
PcBkJvbvC6vx7svC6Y54aicrVY280bzFTZEQnvTnL8IYjqMJ0kULsnnfaba9ZdOhvwFARP5UO4hR
uyfyJO9Hr8mOvmMGqyiMfth1tmz5Fg9r59Ft2Jt05M1WIwrKz2aW5hsRNoLXzzECACV44wk2LJ4H
ZV0vWv+6j3VBxraSt+FiV4BE7PTY96AEJ1srXqMI22bPQ6jOdVEXgOd9X4cie8fFL1rJwsbYY0BS
LfOFiRlECjTDk8UTcrF4YfWpd98T+LuaRuCH0MaNbdcI2BgAD/ZuaVrXkk3vIZK8jb6+3CN0t9vb
85DdQP/mVuSO2S1WizwWOQXcT4uZSRPV8yP2ZjrhEQzZRs930F4ZjVf8EzIYh/yoPYRsu9hrvtn6
dKjLRYQ/dGAM9zMWB0U8rVxpeM+ziz1u0rccqqMWhrSZbQIRta8gkHCGsCrEhy2vfa3zFWeh6HXS
3eqElEi+VqNyD863lfvYjiyTkHzZ+HmJLKop5NkRYctv2m2xQm20Fz8OIEUGRCcqUz46kbbWp1Ps
nGVeJ3jWjOXRxELpq1WX3xzdSd90A/hikvr4yhouedc8nwHKukhdFFF7VnY9JqL9nus3tbXSByFv
/YVGppi0inELFlMihy8f/IWOq5qGLEKdJZfmMfDz+nGGu3jEZFqumjaT+xFM3BZ7JP0265IE/Qrj
rGogZQGmLAXKhd0uQ5+YJ2Rkp1eNNZgrrS7cB+RYzNU0uuFn2Te3uED40YpHrbsI2vKqN0mZwRxp
ymRbWhVPysHKNMBROZ6uZupBzOi8G8JU1ryJIFyxT+xPl2ojQ3PbOQgy+aSl+RjSdOtnhq4f9Uzg
s4XM6Co3w+ZGFcWSvGl558dLY1buUa+xT6pTL2zUR4iRXTUOZh65Dyqks6P0nFvF1tWQvp/AgfEz
ruy7VAbWXVzJ5gzBEFXXv5rEctWhMBmOk3f90T5mmr12hay3RpJF6ERj2Lm/LMcdEezO5FyWUgtj
OdqfRDv8MMSMtv4YV9+Lsxj87ruWOf3K9pvp0W/ngP+pPRw52Qaboave2QG4uGiQQpZ6GZMJg2Kn
qh8dlyrJqywQ5c3f2ke71zcputobNeyjqCpCGHZ5p1psv6j9zTgZ/dq0g/JqDI+6GckHVcQ+b21o
Sv2gqiiVGyj+osQzCvmg8S18QOay3EW+j7v8Mku1oaYJe91Ig6MaN3QQX7I53F4mLMMqMy63Yg6n
jZo1tLZ8aFv9BUvS6qSaRh+vWSnSs5oEdq/CbSTe12QozsZAIG4ycK602oFgLLL83D3NNy0qoq3t
WtGRsLLxYMzIu6oRoyfeiW7pj0L320PriGEbdngF61V6EFXtWJi8mOG56eD794FzQpUECVe8BDaO
vYhUYU24QQa2PRC39F9dHi5J7dkvcWKkpwEM2roOXf/VigW3Qr1NOWVXzosTYn9S+PG6q0DMG4af
HURhGSfwackuTdPhtuq6+gq1Uf2BaL27toVIX5omMdCXKdCld6fPGoYQX4VMD3VmWTzb/GmXhHMI
r4Sij7k5B+VkcrohGu+GCOvn01vo5P66m4P5usmk95zk7lVcz7Sjv7IzZnRTndIa30qTqLRE1jUk
EoELuUUKZJk+VcDC4nqsb/t6bu/DePiipte+6W4KB1l2k+x1lhQ3BJutQxAANe/rUZ4tzyuvYtx2
n5zGcKCwlskX4eIerY487XBI5OD+QOTg2XGz6i2pqmatC8N8KMcp2qoVB44elxU9dFvPWjFgPjW6
1VMzjg7QfiP54sTyxsxMDlGsWIKq+GaQ8Zq+Lt4zlhn7b25i8XkMrnWyith+jAdgGEPuvQ0WUBYN
9YGDjYr0ox7lnCIRKJhrvcTQq7yg6KLS7q+5c/RrhaID1dqvp/I99JsEA6rQX7dGa+6jgOogc8SS
hgHXZOI1YKg7e5doWISr3jHjhBYDyV6rXquB1O5BLcTbz7nWAtPfoFkcvefxFQ9/473pjQ7TrkI/
OYnIbyfNLheq2vi0IMzqyjy0wp2eOevXx8hM4ysFLPuzPVnaFRDtz/aa/cI/tavx2li3ZCQLZ6/n
abQtAiPGgt5Kn2Npabs+Q//AC9PseTC1+uiamF+q3srINc4dE0+kpTcITNzUx/xmNpYkTifeFdzD
1mR+HAZkCj7QH6qNfCfp+F/oD22086NqUwAR1SEc8gICcKhnIXQc4NB2488WaWQtNd8anzu7MF0s
T+q3Dsfrl3YR0CcIiMLZMjT/7mTbvgLVqCIF9tTbZ3VlLlcI+t+O2pwfVdNHe1W63W74NUt1kBD/
OTXsnN9mmfH8rZ2FvTcNI73ti8zbVNB9Nk6NyrpqU0UEtWFv1gGuVpB4bkUreza4cP/gedlrOWeS
/+GvKbiD7YKm968v49RaYQhpsluIK781anrobrwZvEPviETbSLtq9y1Ct6s8EDGGm8srZLyCWlut
c5m9vIJdS29ThAZxJ6sP7t3ZgGlnjO23wPpeV+n47tSlteZtKG5JLTvHGIOwrYnd7m1sZA4eacK7
0oqAk6UhyxdXl7BzGrPfj0u1dFqklzO/PapexBwkUKZ4OE16Ur44ffE5SAf3DKe7fLFTjvL8qo5d
zNdGz3lVMev1Gxg+5I1iOz2nWlA8why6Ve2OX1UgNCANzzgqvXlDvZkCt3zB9t2+rofk5/SwQGIs
QUX9bLn5P06PALW8uXN1mY4Iu30deYG59goLNIaVhOssINqTWRNnAb9PP4n+NUDU6LlrhXYX5STS
Cz/91FuxfyTE0+FpU2efRk6tW90ToKX4TFaB5oqdOYU4zFltfB473NlH9KH3YsIiSYsmueni2nmZ
E/dHneNO0eT3UJPZYi8kDPgaq9Stzr5ljyfltKv8eJcmvu/YcTh/WfT+amobPAuHIg2BsLb9oc2b
hxR1an0HJ6D7rYp3TH/AKuqh6fXqHGctDMMwKDaWbaOAuBRF0X/OkUs5TLLBOHDq0uLWQHF8nXpe
v1VVNU5fOorJJInYWuVlgXZsN4GVg8KT1vQ0hkQRUku84kDYkCGfnA1opCWggOA2mtz5zchD7cXp
8lXmZN2rbbn6MRx9ba1mRZHZrwsHm2jVq79OyPu9EmhJTkWOkxoc747de1psJhHWR5Ho7oawZryV
OU9wNAakC4+RE5hnXy4rhLoFgNwT+CGiJJLsfxaL4mAtMjkb9t7+qhtanu9olK2JPqbPfpeBzMIr
9XshQOqF7rcUGAJhY29+tEpsaMfRjq5tBz4bUhHJlebBuXfaCr+imXAz2XT0EZ33gbswqcEIaUts
E3ZjWHsHuNvuWSRBswmm3HxtTedWvZCdxPsMLiTWcDxIa30GalCF6a26ckXzTdNij0TgH+1N2wUY
2OMuXhD63I8aB06pO/IkXTGc1FVfpj+vvMHRrvUEqDgDPpr/NhR39OHS28tFV8WtCUxmpM2yPi72
AVZWl7TZwAd005jpq+qsF7hIlaym3M+fVPLL0+wvbJXKG9WFf0C5MfG32KlOtiD5Za0mCbRjMZJO
jjMzusPEztlg1AS0KYHNrtrC5Yq4+5Wmm6SLcSm8tDehKfaS7O1KjfiYkCdISwXe2IDS/GuRpOBP
8RNEfpaXUe1qViZ9exNk2JGrjt9W5wXt2yTV63uOEv2zKP2bZJIgQZaabxTPmp4EZ1XzRPUtLBZN
jqmQzx6O7nhN1vPJWao1eOZVY/sD0Alm6ojWrM0okMdezPI5k/G0LvDJO6i5RLyxlkztea/mjjo3
7GmI7d3lbzBQGAklrglqrk+Sa9tber5VvUMWOkAfF3+9BgvOtnCxUJRD/RK66X7WTe+za2vuJgf8
AHkorp/gD95d2lHl2GSc50/6WHYPvm1+Ue1qnWQSqHMG3XznlnCvZTf7n8feNrjbdu1tnGTB2TUd
lzCEgYZgV4wbMWIr2fjxcAcLc7jTFnp+y2Ny1gMgZ7/aHdOJNyQuHXZojFAdkWNgVlGiwLI0RbWu
BQi7TrclZiXXqq2ws3TFHdPZNIcuBfxtsIu/agJzOmQkNp+Gar7v2gGfoI5Y4OQJ+eR6kBFxCDgN
S+3SFKNm0qI5q2opfDW8zPPhWlWnMC2vojyetmEGBtHve3dbKuaOHof9ql4uMY/f2q2Mly0Mbf3C
7jHA9dabLo0B4Sw4XGPOdkUwH8va0946bqlOwY6co/UekVG+XSAi37oi2GOiVj3zkBDXKMQuDru0
oxH0dcL1RjcenaGs4s10FzeNcZ2wzb624Mn4PRFyk5v2yhnG9qHUymAfT+m4G9N8eirM8Suhf/dr
6nIfQS/hU1Xb+dYHeXEkmJ7cIYGLnIybuV/98sHVx/69M7H49UI3PwcGoAAhQL1qXmFfo40gViH7
Hm5zVFURZoN9vQRmgPsvjb9dBqrV6ptiS34Yzcelv3OMbB0sR02292sMCcIT8Wvb3wyenmwSTfM2
fdF5Zxy8e848Kb+WuG720rI88DV0RI4AMCqdEZIiN+u9aiSj5V+6nTiGbBK4cjWi1LXpDfROdMud
H/DOdXaLsRQWXlNXcDcev2Pu0mLTkM4PUcCBE5GVs6qpCWQP9c24HFV1re4LNrb9uslFe6eGhDzD
DnNluCsLNeAHZykiE/GNqMyCg6paMsrPsb6H8XwH5Z6wfvvioL4QrSDOP+j8yW9xlGXYJSXVow53
5UovsBioUWU5eOEcHzgtRec8SPBDIvbyGEeNtuKH332WTf5zRZMcyF8rCnSzdsFc6ldYhZp728jQ
tGjb8BUh5u+ta7V3MUwC7B6DF9U8WTrhlWIOdv4yqvasnWMmxhOn7RnTd9Phs6Zdoo+7GcFyH3Gm
Eq9lsVH/JvlpGF2LIy90Oq+q4WLn4+9V3C21FUkod11MM0ZLg92eUg3C6XZaLuViBaQKYTQe3iGM
qRFA6Vaq8WOMhXLvzqkLfZ2UhB2VM7BhTvuyI1GV8ptcOWA0nycvN8kDzfCAoyq6GtrOf+nc5RtU
fcJYLDhHQ/LjUgO0uRfs9jax3VefpqbouLWG5SEKtWTjh6Hcag24azPAqauQPKnCQe74ylavJaIn
/RK4taHAbLI6w/4TIdp7J/KyFdZm85ceJClPsCK/N7MsJ30awVb8JdWorpTg4kWV8dLDQZtdbrj9
GCfToVgnbmGtS7z5hr4c7qalyBufOHpUf+8LNEBUTbVbUQKLtJnYi6K/fBkW5G1zWzuvatRHczex
wXHMqth/dDQ1AazUA8CoVlOvJ3RpgHe1yuxLPURXNreGcy5GfK76KXkowfKsTRcU6tQCYBjiqvls
GN0LppfJ99IiG2r23HUDY1f2Rs0R0I6Opi8wldKc79YUW69BM8VEcIrxyRyycVPWjX0nkYDZmiIV
N70Jo8Qc7IXQOcjNB15exmO/9usAih4JMzIsQyxuVLeAD4ozzPBdcEDcNYSDkeKpMmziqvu5d/HR
MYBxlVpN7D0zMX/DaJJPO+mOPXi8V5h5anhKnOWQSRGvWzFUe+5SyC6K1N7Eyw1XFV2X1vGlnjlt
2a4sAZP8X//xv//v//k6/mf0vbojlBJV5X+UfXFXJWUn/utftv6v/6gvzYdvVD2D3aaPnKTv24bp
e55J/9cvDwmgw//6l/G/phrVDUKA3XuHQgvYreq+nlp5P2jVszIft0qwK+XsuFtlZZ5K/UWNYtea
c2hj5xkZ5fd64WaowpFGj3dM9h0IWHs/LEWdZv3x1yhnOZH/atIj10b9Ve/XdZSOLzn6CHNIWFrV
wKBCekhe4i7vH8rZhzTKmEgLxTl1bE7fd//9m+F6//ZmeIZvmoHlG6bhW7r/55thAq6bJUeS97kV
3daw+2Jrswc5EC7Ln9OhuvXtVP9S+gWB/N5JiJvG6W0c5NpKddS+/YyGa/gIrTU9yiKYrrKxwc6t
7R4xucQacc7jB9ml+eFSjZcQtYpT6wT+dr2WYnAS5z1cv189KpY9oRueDVhifUS21ZWpWd7Nx1w1
62PR3wYzX72uGvHRHo7AJpGog7IGZOC6Lqfo2oPRXF3qsYVdIu/WTvW6y5CPcQixxZcZgZrx0Z2n
RemuMTeP/odvq2n++9c1sDzDckxvOaT5lvvnJyR0Q6CbDYlYakmzHQo9wKUGnRk/gLjHcZbzDxZc
5zRs5anuAsjgsupePWEm11Yuy/vESct7I8dlMh8C+6DaLoWEYRDFNcaXyzjVhohqwRlZ9jtV7Se3
vB9q0ydYl3fbSb14GNYkD6tGXkE9CJFbgA6b2VbZrcZWQ/8XN3py/yC3CcX5Yp15Rn0K8hq+xW+X
HcK2+3QO70JdgKpOS97xIXf2/Dbd0zw22W4crOS2SnPzCnjicJ/yi9hg+Jc9RZJQCKfB8EWrB6hM
46y95XH8rumAnDXTP6FrPD/B+XlobaPbzwBwCKf12Z1JTO1OXcHJ+MYCKAD+aqo6xPTSrnixg3n0
LxPqJoIBWIA//JjfSehrIeGeROPXWC3CYrNbNdkXju8QYD3EfCK98da2M+AnazrQS5erzJuRBFeX
Yk6CS6OqAmi2j90PJyPHGK3BBGdL2Cm/CroYqKwqomxv+5N2IImWoZSsCWtt+DFS85C1T0ith6dc
6+Q1cU2I1tRUuxu17NV+uwQ8e4Xq93z8GFMFbA42qu6a7ntqR2IXVt0h0ev4Odb7euMQ4z1Vs+2f
A/KQa2sJqvbFYlyYO6+ArKotWSr7gPEzebiwJy/WutMFDq4Q4GMYYQXnQxlcAOOTDIjnCWAtqhOQ
Z3o7tPDKnXCu13ZbTKtJT7FZWgZbXUA6r0w+gyXuTnMw6GdQeT+LssTohDOVt+M8NJsrIQv9nBrA
v5AH36pxrvFdn7r41usy/2YqsQAfQzf+HAywC7LJYVsrhXPnjeiFBZWVfG5lBcEl/H+cndeO3Miy
Rb+IAF3SvJb31d7ohZBGEr33/Pq7mKVzWtNzoAHuPBBMQ/aoq4vMjNixtpOgwzCVR9IZF7PzvGf2
/t3CjQ7kIsaL4lWqv+7wKCR9hlzJLYuroaBPB32KRXM6lUfZl6EZhKmoFVd2xM99AaOgYqfjr9lK
EEBAQ7gbgeH660KwOFAy8u/yOnmJPHODiIKNhH/Nx70mB/B4wpdlnQQJv9gIDdPanLxgZbMsW2uN
3iVr6OQX1PT5UXiVda1t3bqOEaqtP785TOPzm8MwdFUzXU01TI1KYfPvz6Wh8tLG723xdfC8tTHz
+rX5QISnZXvJmQCi5qGB+k9n6QzBqiIN+1ufnN2iQjrGuWJCtZivlm15Fgzgy9UpJckxGSDsmnZD
lDVhq2LFlyrgsScP3ZBF+DLIc8r3VRXgC7Nk269cqlf87iivkf23KUhVnuEm+ZBbak1d5CKjbsrA
UPnPvye5nPjbcsOwbMN1hOW4mm461qc3rCgjXHQVq/iqmFG2tIk+bPOywMMSwcx7JyClwU97yR2n
PRK3pE5+7nciiHxqIaZrMinenS/M731hjfihsk5mOVEfhD6or1FZLGR/4BnhjqhbsZFNLcOKEqXA
E9Eh42QGQ3W7bakVLPwaNb1MIkg3ia71AP6TcKM7vsOzN7ZfezA68Sy+/NSf+kuzaPMv/hg76x4D
mn0C3+81VPObkDWCiXnrxzW7fU2IW0pB6af5Gf1SmOqGSgQv4BhWTv44579WRRaaG9lUxia/Uv24
i4mrFAB+dSqJgy7fR21ePGLETCS/qX+Mo6Kt//xpOf9YD/GutUm4CD4voRMu//tfdVXWmAAII/ja
BS2Ow1r+Olm1dx+lpX3p86pfNKLt34c2IE/tuxZVsY72DItlg/Vy/y66Idk6rR5uhZk26zpAUWGg
Yzhq88Ehg3OUTXkm+wKhkxPAOT7S4+yO9Q7oEJWvTYnn7h1QOmxJBx4ufakWJ08b+1OBKcNzM4pr
UEXTFfhN/uzq4gdx9eYsW8EcDGuKoD7KZtqG/bJy7X5fzVeWPlsCfzLsrRwN0SevjbSqN76rp4dg
ljahtWtP3Vy3Ys2M8nbZ1H19Qh2GpE/2yLGPWWWvg6t2ijc/qyEatVH/nYe+NeeRUt0iD0MM7YH3
WLGLo5pNe6KyVY5VphpxN0+tG39nexQB1u5on22QYRPuq7l9zivzUuVi3JfzgByV/Vpj2f/ywcsP
9vevqU4sTGiqbaimLTTt80K4B3nc9a5vfBl1v1rlVoFyUyj97RDzBw/1wn3Jq8jasKWIzlbpWPfp
BODVBuQnW+Rbk6voTGSHbLVm86JunXtmuMhq9BtjDzJLHmASZRfH5tnvN6bCYhRvawe6EVv64dKx
JN7/+Y/6H49qXRgqf86GSsWlYRjapyVkbIrSMbRI+2Jr3iuu7/m54Snz22HoocBRV6exkJvsRQrE
+Iw6oV+Zmefelameb2K2kRj2wLoUWe4dSie0DipSjV2XTNPZ64ZqU2ABfEeZU7/ojbE5FqFGzNcs
6h3iXtQoybR2vNTbm+jEDvKsUKPudpb99+x/jX70fcwjgRP/yyvtH19+XbiW7mimYwiXTeLnVxoL
uCl32Nd9idL0R5ZdCQN75yGKrEs4a0akDkToabyCrCNWH33yLG4d/aRh5HS7oISFspCn0TSLVY1y
3MgbyMlyAGLKvMv2jiPJ0fGXpLijkr0MxgCmh9OfbzJjeaoO9YwEGhNc3rqe/DaFiTrCEWqQ9Ppq
S17G3GfjyH6+TUFddGsa8xQftscCpukIbrTO7qo6fdIdYR6kqQ2Ot9mdr4pmJ4C1UuhDUx7k3DyN
b3NTdOXOQpRBu/OVYdNHek1ZqdNqi3YozyiynS+BmmCD7iD6Yidus4kVb2bju1+s3m6WKOShWGi9
c1clQD/1eQCoDWHHPMiuKDj8azF5wB3ngWxkjdd4I6bTIsjP7aDOYQgGoql4NRHe/flrYsvvwd+e
ARZrGhcBpW07iN2Mz5EB0IiJBjP1izWgUC7rkCALFPt1pPT2S2l6/UrUtbUL5qbSoxVWjSY7y1Fe
3bjEEn0cCyGeMpaYsnu00OjwcvsGddJ+aTV0Bk5uqks56OrYfXh8VTjMo05+H/T9Ey445UWUwj4L
P9SXLQTfb8ipqdwxxrepLlCX4c6xz0K/eKqU6lVO6JSsXljt2NyDFYyPgT8l68QblK9NuJATcj1z
V4UbjEevyFz8yD1e/fOt8W17Yh9gPbGKMXaDoeB6JQv8nNQivOT3fL7gdLaqFtX343ygzORXX5WZ
1b08gOT4vU9O/rhWibr6Nu+jT48g8rCm+Nu9Pt+/tFGfsJ3UydI+2rZ6Cag9eE8MbGziEqv3vFbs
tz6CT17b711DrVbSqRVUIM96t0tspymNYwHfoV/AyAKYFv2U8SGBrzPrrssG2MoJJYiuW+67ggQT
QIqEr4nhY0tMWXlEmVY19kcWHn3w4ubNo6OjsdDz+sVFiH6ezMZ5RDZlrHsXiFiI6+3j6Fcddmr4
60QgEpYsXFAyD+1VzsVNnrRwpXhURzLX10i6VPmULOTo7ZA3S9ONpvuEjeNJDJqx1f8L5JBcjU+Y
jQ+YB4bN0xbL37uPLnnBp+s/NT/drqVybFUK3VrIayXO4+N+KdZWB7XAOie3m3XX58adKLSGQDo/
1pjPhrlPjqqFq9/O/jwvh029cVVyOd6spbakrFqe+rn3bLSWeRsgBqqdXKnElqPOPFueFYOPCIJ5
MbmIyUBsP7EWQ62rRvfykHsNRfNemC5n1catrxHmtLezWZY6z2vng9q01FHE+vXj0shulYs+tcs+
GvU1FJ1n03HHe1ud6qXWd/VWNuVhyLR20XdOuu+aYrqXfVqKDFWhuEa2ZH8xupgTFeP5owsHeTjt
bXSXGaK5E9kPTyMlWSc455hFMb5hH/WDvJZ/5yqa+TBowaUZ7eFNlJaBagNKEE4cv8/qY540lPBd
xrRA/01lGvbtRlouE//igdB6cFVleKz9iGgDqamt303Do16Oxmmuc3PcLiuJT+I1hJ4CRRpzu1xx
KHrg5aTFjzrvCPjv4z3b5eIRD/l2bWm9vpbN0Y3D+2wsl7J1mzGW2tL0dfzi6znE6BNLACBlVxvD
M41jqHes/vpshx2hvROm1dd7OSAPSY+8cOMKY2Ym9dVCzpYjja2eg6QoHzQXSHPZiP4c24528VqE
L4gVy28JoKsUfOBrnqbZNoPbtxNqXjxjMXUvJ3wJdd8+BHathFDPqB9wG/M8OM5A7GkcrpRaphdE
54vbDI2VzFGJzdPHDDnNLzLcuqwGBaypOiyWK4coQoAF9iCG+XeWVEfNB1YepDQTq/H2WdYba6gA
JQRHAjr24KXfDEAtZWwN3zHEQcCKdeNDN/lgWNLG2nmROvLsdezblITvnGvZf1kkL6WK/y7L0nHP
+ziFjPDaUlGEGdwAaK7Ofx3cufnRV6QmH+Nc0LdBSeUuAnKGb1jCLWWFelrZ8N1UBH9RmdvXQOW1
LCvTpzF5sNNSPxU9v+Wp6CELQwf8MjlzaYymDJdUJaRnYlqhm2xSURgvi0Yrv1CfgsolcHNqNtr2
nRJQK8nKLxNi8q1XT8VWNhP9UAweMqRhLHfTaNYbeTHowWVOPdVrryhghLx4XMv+oA53TaSJ52JS
u0PSm2Ilb6NV9kVNCBd6WU+JegvfMBGWSVWaN7yb2OUuSlsa4UzjPYbhX2S/5qMRRkcsAfrDWzwc
g3m63ijqzsUYbi1nFaq4mrVFahGl7dmwCgUyZD+8j6Kh1LxcxPh6LfvYEc+W2tqLoamnt8avY1yF
wvGriHzqoyv9uxFlO5TJPmI/5WdODV5EQOdasmMPFqRTN32eVj9iP71Xhs64n/wwozJXDHcZ8uwl
wnxvE8f6zJBVWm836k3OWm8I6rUXJYsKTt/VFUrmLQyNSrSKX+kmznxo7NG7HqguO6yyUs5erynn
wYY3FevlUXZ99Msztfd6/lEsOD8NmIGhrCd+2LbCbZ7MZnx1khA8jKl4z2NmJChnXeXOzQv/nh2O
szAoFSDjR5/l99lF6ME9qbBTpBr90Rg086o2vrjiSxHP+K+17JKHFEEHdiBDeyDlRQS7Zcngqlrw
3McIO5FYxKgV2vAZIoR9jbuS5xWDlhcPj77xIy/D8LlQ9WqFvQveOu7QnIf5UOgRGIGs2qle1pxV
x+Ywn8lBOa00jWIpKBZby75P88pkwF7ReqI4RDtVujodezctMWqpo6dpIN3qk+T/EeLP0Jjej04E
4cIDcURez5/WPsqk20UUipWbKNEWAknu0dYBlGpUPnWAEY1up5jN3a0Jvdw8jTUUkoW9Nqnrem4y
QPlVwdckEmn1XFKQtsaAKtg6vlU+ZwbYRJ7qNq4kNPXSxLDSyYErzs3Qtu1dALN4KZtO25UHFpjR
rQm5zz1S/4bOZZ6cTpZ61gv/e6I/efGkfkVy/FeEFPB9qEtv4VfCfkoqvV7ljhXcU2WWb6J+UM+D
Ug4E+Uf1kIx8SIlVgPLAN2ZpqXp7RyVnvFP5b29pY3Oh+Eus/GrU2GR33zUt6H/y1VCqJPkZsbJb
xCD4X8pwDNZVgRT1p5Pp6Sq2Er4BamS5p77Ud9j58QUoTOslKzPjUHjjeDe3yqbgN+UH2TNq02Sh
aMYELFNNn23fRHrrK9VBjrpaBtsPfjrSa0b1buihqbnTRjbJTkbbnoDeehqz9BnukblIWyU+uXkd
XHVd+8nDsHsNgzTfFdRzrC0AiK9+7mqE/QoV+gejbhec9KDJH5qMJ4jwAajM3XZpVkeqZuUDtXtt
4Kqui6FWt3KUPxZo6kmVoAPiln2/qpDDvJjg2q52b/72cyk+S9fyGqMdNjo2gJba1Q84W+VIYEus
oWIrvPgg/VZOldavYLlfqYDh7zPql2RW3W/O5CEImi8S1Dhsh0BgST1fFDgoggzsc1+nILldZDn9
0qkK55vfp4AQ7Kh+8OeflOrB7z8JsVX9mlX+q6X4yo+07H77SVSP7ibFWvAsFagR56SvTAXLQ5U2
m3/Z5M2xjlwmhW/ZX9JouqlaBM4QuvwzztNmXhEoKrp9OwoMAJNtfNSrTH9J9eh98qP6CmBOfwmM
GKVkXT0NJUuffvRWchI1v9jnIum9XRI04yEyUa/I5izM20I7M/jguIUzKP0KBoaxk3cERUg2v4hJ
0s2jYxhdY6xO7jR25QeiP+Elz71sFyTw/FmtAZgQU3jy3SRfBBFbyjwcqGJMBxyYEutJzvCHV9hi
3aMcD7C34Gc3F9kKNV5F6agmh9ENXpzatQBzGOzGVWvrVYYyC9acEzWMlKHMzVrJol0cRxG6Fppu
Ug5gHF17J5tmY1GBWDT6MXDGRx7EL7pjZQ923GUPMVsOFH9kMrqC78LSj/jyhll6lKMoE9rznz9B
zficeZgzoa6rCmI1FtUo4lM4K7J5mpS107PDG8YtAcLJIHs78WD0UiBMDabN0bkVqnm0qow/Kv6t
FHR5JJqtUdx52TdddaKHosrjhxKz5L0Ti4Y0YkQBswuzUgWAu63VUFmPedG9qR0v5jY1mqtfO1A9
immfKHr3NnX9tJsEcsEACNlbaUB4mAiBXSwTJxZ0yLfLKUNo9k7NV6ef71a0VGK6jlWee2wwXkZk
wPLyupjyQ0EWHaMnppWTlmA6klanFJXjq/PrZ7puHR8dNzOXcpYvAMdpPB2P8h6wd0hqjivFiYbl
QCTwTodkdlcA+fd5vF0+ulyB9sIYgIPJPnnwsHzZmFBcb5eCDdZOZmm9qpi1nnx8/Ha5kcIVm88+
+v7X2Z/n2ZH7637uf88+3SUOXbFFokuuVb2vO8XbRkEYLtmgTfMubbrX0iDZiLbLVx99vtZOq67V
jLW8TA50pl4uzdTuth99tnAAc416uRH99B29MRjGWhN883x1LwzCWJPoISLXofMAZzxfWlnQvuud
eEKnFFCoqazpoFBGdcqLUXb1lz//ff8j4W8Y7BFIq1lUOxO2leO/6VMyi01OqDfBO0CUMD5Y9q42
sicKiZofltNuxVhrX1TfEctAt41rCbt9XwWTtaWoPD/lUNYXOQK1BUoe/sjngwI+fmXFKA5lU6+b
y5//l43PWRPDdoVtENy0DMd0TPEpcGZpqh8GZKW+TOOwitypRiLCwUwKvIVtu9mxTY4Xver96lMH
GytpfNMWemp273ZWHykhQ9asUcpDGoEinTTt33104YtUpOq5h031qIzp1UrV/r2o+IB0rEt2abCi
PLfwM/08NhWhzcHExzlPeMlbrqNhz8eIPJMHORGlQo8/Upj/i1TDcD49mPiHO7YFrNeyTbKi5Bn/
njyiWhslRjZj7i0emCIp8xP5GX82jObUng+p7ucnr6C2mQD2/lO/bMoZH3NlXyJymKCJiafcfJNP
8z6aH9fmLgUiVM9EsEfN/sEAon0MhPuOQJ0YSG2OGAHYvtg4Zs3oPIWKw+VAhfad7DK9YtjzJJ1g
oDIob9Kr2AXVTmjuwJ4ND2pR9kAb7kSUc0ul42/Tr1roIPMF8iaKVwYL5BP+Ud6ESqbxEmNRJgdF
3cZrr+hNmSg5JsQIWXIiY4jngzxrajNfgPNt158GshQm+EJOtPiqLHUNYGnVFjbYtnhaBkbYPdmJ
NV74hTy0aQdFaj6UwzuVOfHjbdwiNMoiuT7JMUQsepY1pzzBW8UqG5ihfqDhDWCop0Qrf53JPnmI
59FPk2WfHK0b094LHwpKP/nFUXVbgg9jci+0oiAu/p+DHJwcwOqb3ByLo2x/DKsR6FySBgNJWhdf
V2VSNsb85tXmg4p+JdLa9OLM72FkNPF5arJrf3sNI8beYAraolOYR2fXGFCPGZlEVBXyJl2Zqvei
3cgxOStMp2oP3XNkoTK/y//XT9U6nNY989dPjdJBXTqDQLKRThOkVowAE9Bu7zWKH6qfCvdKgaBz
lc1eH5V3vSeKb1Dof+oGPbumWfMVH1vjAr3cvMgzyzPZAeLGYJWFyTZxQoQjByL2+dgV1OVaNj8O
8ooKfuhHl0ryYdFqMTiOplfOCIGAfumZswlUSznLvo9DYPnB0i/C5ED0OD7CisJpbj6Th1rxxnwh
T8laJRsYnNeoDZJT5GeQlpwiWzt8DKsqKqp1Cs4BegHcYYJcAwVW7U+/zOE09F32WDez/fqoq+tb
s27bexd7Gt0wvXwpsorQS1l0+J4xOXD79pJF04ngT3L2yeGB1xTOwmtM43UYdGvdinraymaOCd3C
nMb4Wga1/1KxYtHcxHxNprGjMPZvV1ndXUoxBsvNJiIuoNff+DYfRsR9r56VV9u8Z/uT50EBOTF8
kBMgio0LO/CsuyF0u6MoclC1g1t8y243cArFWWUIp44AbPS7djSnhbwQqdg9kZLmufP8AooJ4NI4
QyUdOvpBThAl7GOFoEvn4NtZLOPUM7un3mXT6sECY+dcbeZij6/DCkAfIquYQimWzMbOC3XzxayR
Zs3DkROjGrbYr6R9Za2dQAyHWcRKfRGIMyVQjqUkmw3qKrOBNMkCAL+I90FdpNR/us1xyP1fhQH6
0H0nn1Dc47U1XqqyJD2FBPO9Nqe1FjbKlbr+8WF0iSsVaEh3caYPDzo0v/vWPMkx2VNpdoE6KbCW
skns4t40TeuAd1+wr0PD2MSqlr+NWb2RvwtraLtl0Ez1JU1KUnijELdfL8DfVZbl2btm8KXG/UXd
D8FQPgqMheSVmRaD2ioE2vcaoZJi+u7aHcbgCzUBtw9C94C59Q4sSANPiKualNnSqijAVzrQipkJ
Q7MuqceiiLJ0byejPMGx5nby36FR/f/M+eeP4D5Z3VbzsuDjRyi+Lv7ltaz/862MA5KhInI1bcNy
P7+VhfAbN7Xa4dk0J+caJ+0Vm4jyXWvxYexggWxlMwMPYVU6AbOKzOCybwlBjv3Ky32li/n12MUy
A7xGMZoSIb3+z5li2i6rjDHayrPbaGn9S2oSHMbft63zyoq0pGVjxIqEyPi852HvUJeFZmLxWPUA
HqG7qpWh7WwT6KM8++hz/0efnOfmV9wpF6OSkpWCTZLsQ4LTh24qiTwmrnfo9GI/ZlNkbDGGtzdj
y5vn1sYFZQM3F/bGkLx3bZOsjLqyD6ULuFLUj5GtJKzKrGwfBmHK45lmNHbfcfnT7iiZMSguC7/L
WUQA0rXh4Jglm5X3ZCNpeS2QVW662qmsSzJkJUyzsHjVW9YfddDgMzg3wyJf+YZXPfnpZN7z/WPN
Nwt0RhuHn9zF2TFgp+fEXrINIAZde7K8J9sbNrI1xq17lWdV66jQrPBti20wxwvZqVjpO6Qmb/8x
WV5PlGqjzpfe5sprk5a3sezsBtytQ9+gGtPQvK0fqiVrlb54JQRsowQokoP8l0Su+0Dm0iR4G3bP
XZMR4eVfZMHFX1K7PEB2ymzxXqTh1yCa0r/CKXo3q9xk2T94/IE6KEAxIXyaJ4S8J55DUfKo610k
c/Ny6XYq11D6GPPJamNbL02D/4mPhVWltYW3/FhKQcKE7U8V1nZqzXTjhFO5Zz3uPJEmvjeM0Pha
CC+GzOcbF8MIiotf1ryE5oE2mC4FX6xnV838vR1W3abseeDU0V9ynNRzsJ4SrM/NRp09ALx+bbD8
vyQJ64pec4uvuhu9Uk3UgY/TxYFErrKS/fzWlxE2tG8zs3Pbt3a9tQtXeQuApMgJCT5Fa703qgMc
7+gpCwnQzDdUfbNaOuPknKlSNa510ZGSmQdaj4QvxCTlXvdq7zilabmyUuHeRT2VFPAvX+oqr8Fk
Ff6zYG9Q+Nr42tl2cRorE07PmI2vLiziTRMaGYp8RsMCgKeCxdBFjlbU1thm9grNZ7hU4PnZkjAr
DqdpO/oK0J02nF6bqI2XKjYrR3mR7frrFkTYk1L3yp2d4VgqfzD1FXvbDbqVvAhzv2TVeI61B51V
n6sIBsg0Tgg76nnXFEbG80cTP6JfzbLwqiOhpd+bcjSsCDnIa5vZxScsfUK6KblH1yTxLwLvEPqd
+HXKq6+bfZBL76BRLqys/zEmr1A8sTZiS0UTso8zzxNv5VBXoCEAmyFUJWQfk6DpdGuf5DMCzStU
/Ivs6FiMnniMJ+fh1p+4FlE3lMQOTvT3rKZ/yP6aJckyrSk8pzgmuUubolkEs9REGbEFSQPHvFpT
2V/QyeI7EIFv7VqENUBg13bW2IfbKb4o9kG2PZIxW+wdYbHwkgW6Yp6zEVxiXWIJc+srS+scqpNy
+E1cM/f52v2IpN3jYcHyFZVbF4Xfqt5/sCMv/NH15RZH3DxYFOm3FCPqaFG0V3bGIljkcQQ5wZ9+
1KN3tSqn/4bLy/epyrV3fTIH6FOA1AbC3gto5OBcPdsGXZewg6BQyuU9pHpwGzuHINd8KifJs9po
8CRynHQp+5Qq50Il4B6pvAcZhHALJ/KnHP64zumxuApwZl93XjosXHDa1DTG/lqxSvPCHlelalLT
9pkbtWd0W+DIRFA/KgFrZWequi8Qya6ej1pxoaz8rOvOQ0apX5hXw9mfD7Lp+6l2DCaUP/NgM2KB
YBlpvuiqwUaAxoFgH2UiBd5orh+xEKFoUuf2d5C6uoMf1G/a7AMmD+5csdr66RkjcuUou+RUKwA+
6MHTXH3MtQMc7jQR7JKoEitdH/2rnjYTLknWiANaYp6bSO3WeLBnT/gv6dR4Gv43Y0ACU7OGXnRx
sYrBx/yVD/FMetPMZzcEsifvVPnarzvlsxGoYSn61lIqcSa0lYswODtzI2EZek77KQEg1pfhpraV
mb/PiJ2YEfVu+EAuUUISNYmaHSfpaZjPIq1MT35RNbscp7vbWfDfvk+juV/3a5WScdQB6sElNkr1
zXwaWKp6UAQH2ZQHYTiZtb5NgqAndAwdmOrElrbMtSK860A8Jo6RvCL50Q+O2dYr3aKkFi4DBKqA
6IAwzPTOSQz8PucBuFvFqndb51D6gftSJe0yscwBLw5KJLK+Gzeyie5rj2OZeMJDJiJd3PJjoDy3
+Ibyq2b1nYe19wVz8HCZ5jMISzGqTZaE2Qn8K1pm8K7bcvK7e82dxmUQUCWtJiQfjDnC5M+xpqYP
zb2TVa8fXfLMKXtzFc6ueSrGMlqcOiecrx02/dCdIZqJpT43ZZ88TAUrlwW1bVgROkDgINPcVwTA
lhr5MICtBSX7sj3N7aH2UTHJNm/x/7T9tHo11Qy2VKa+qeiH00rNfrJBBA6ZiW9OgdAgiE3rAa2w
tQmcIjxaduqfW2dOOClN9dzmGZQFCLI/2m9JEuc/Mx0NaVXpzrPCYw/hQNKc/b7SD7mdxtukbMsH
dp2gJNIy+dZh7Civ0rri6o88rRDueUserds/R/508ffyJLKEpmvrKmFhVwhD5c/p7zEvYpRB56iF
95fI5zL7yfCPKbE+amB+6rVff0vjaf0mWnDKEUbeyzg8jzoWbFpN+aoitPDa6sMexx2s5UrPYEWW
X8KoqvetuzLsItymRR48BNlDEjfX3PDNg6oI40C0AOOQvEiWYdeigDEpymDXZK5ydYQuNSQqjw5u
R6UmLMlN+6qZirlqRjhhxO2aLeUnhJONipKaJsA+QTtYs/jGVqmeAlz8pmtAnDLjLfqBcta4m/Jn
TM9clD6QcnXymzgUOdlJ1Txtm1bts+JOGOL4JDCp6RY7sqnpsq+xI7KjR4Ie0KP1vr6KEccnr6Mc
KYRWfFRUm5Q7JM5Fhh/oJkWZuuo9fJCcIFl6Qss3lLqpm95LjM0k/mpNPdt3hFrWNvHxpQCYuSEC
jod7VbD2Fu3em8JkR80nWpkJ3VAs8gUoWMf18OpSQv6X65wcTyxgBaflYlDD6bEHThwpuASOAe98
ykhhV+ixvUbHpKwR3hWb0XD0RRz0pO7jplypgL9wGIBZovT61zgHDddZWbnOfC9bKEqZrlJfLx4i
1IBICvQzsGT93FALFmthC/k/WEJSGQ4Ijt0jTnkAtmsKycgZBo8xRZPLZNAJOeIfhgixrPbw3lZw
F0nmR81+gpcOFKBYWAMRg2hq/0rV0jghn/nmB8bWDlgzWWUeZQuvG8sD0XC/8dNTapgvQ2QZB79R
7VUswMSyavGXkeY2eBRaNTmWJ3Z16Ymi8fRU8pAeA+CiLRUZVeQVj4FZPAnRpAcRkqr2zCPh6yv4
JeuNZ+8+cDARx9/aCbJzbljRa6UkW83ue8yTwnqZk468NxHTdZW5SAIb9UMRYDSGU5sad9Gi67rm
3FqHCRnEeqZGbjCPPbeJM52DHIGKYpMVp4TtVHi4mapUrm3swRSHooxe8tTrz95IUDaGzeBolbdr
R/3eYT+64JHs7MFjAh/Wh0ctqtqLPOg2hL6hzLB6CypEV5AWjsZYI5Uz7FNBNvbao0RZjVYAJt7G
7hSx7bL3pkWjnv3SES+UaS6cIDiWRLEPSqoM+9Ht3lPqlM+mPqCNNvgY8VgHlG5gYMuOHnEj+slV
V1GI702Ovh1Yya5S3V6GivGX2pdrPdR5vYzDcFaz9K6hdhEXdPS1FGODYRiNZhVnLYbbabAmYOFu
E9/OV8B6V9bgf7V0o/uXx5r295gBTzVKAQyhCcTglCj8o+iSyJqbx9SjfU/BOB0gzVlH9CMr3LMj
rGgSKEBYVHiLjCrVBcFDD7/nBCNn3aFeUDjLPz9kXe1vm3/5f4MbNWBQ19VIfcqK5t8yQgOSc73j
z/u7y5oY2kNbYVuc/+icYC6hGZvVZLrxworgUziD89NQ4r/aphlObe9O+9x0tqVqs4ImiLVjpTIc
MHVF/tSE9kYLSmjaEwy9tgveUCSpl3oKLnFta0gNuvCctnqybfEfEGu5Gceg71XJQ2+hF9FT2JaP
PFPdtV/0KT5OidhWqvEaJtjbRSasKtOKYWXN4e6odVt+XaBX2tJS15rf7dO01peBULvl6GsVDkU2
RS1zs7KsZF339tGnEAnafbpIBzzwwBP+dJsw2IqwedezCaBckT/kjukedF879KHyCBEpeon5G1po
jvstzUGkGWOrHlGJmLvM53GWK0m0FZ5eHSN/Xc0q27b9KUbzyl8nNVlVsh57qJmVF7cnXW0aFJ4u
qHq1ODZl25yTFBNay8/bJZTWeBGrTkjUQrsDGa+QTQjxZ6zH6eefP/9PCW8+f5ukGs96RxU60hj3
U3ptSlsKLYc4+uGker12Y8vfZ4VHlVjt3BthER+tQbPWSKvxSce/oB0OyliLYzpUa8TOcPH64GwM
anUSaVCAXdTebPxU7wxH2WOk0ymN+UJtECZFaDtXiB3CRVkn3ZI1GKXSkV9epuz/GDuz5bixK2u/
Skfdw43pYIj43RcYck6SIilK4g2CkqiDeZ6f/v+Q5baqVA67I8o0kzkqE3mwz95rfSt6HdRB3ykR
azC2mI8RMuBzO4DI/Pf/Vu0v9QTfuu27hxLf1G3b+aWeqGBh2o2Q5ffSVueHsXVrApQic/KZqDx1
sc6GpKafrW/fxLqp4g/CSf+DF0j7c7Pt9n0TtsAUT8+QoKFffQDw7krbbd3yO6JD/VO1oKYkocge
Fex4va3QconZXfG8dcRRZI6i/kE6i72PqWdJ48kumpplpwyNzZCMC8wAzuz//m3S/7IkbINhBCys
Cwbz1l+HxJpidzOe4PW7VuXfiBbrL0g7chBnhUTCCq7kNrnWs/aKCmTP9kwe40WbQ/rdaKOnytkl
Qv8KHX+4ziS2widZlHMOcCBdSjWYplG/rBPZlP/+ZWu/9DFvhzKse9N1dM3dBqW/aDe0jL0moif7
e9KyFqiZeHOHSQ9Iv4NUEcnmWNoW+pm1fxFxSGf/CMHbeK2c+ch5HccvYXhUKPV0p4y1R2vWPXX2
knupAyAfor6vcVhRJzvac9JoarjE1QFIkRr0nTxrzhhQDCV3VlcEhHhYx1muXUBb1dlPDo3Aqc+B
fRSEVpIQtLGm80+RMpc7ewIJHDPIPjdoS8MmisCByGS82NbCsIcZM35mvg9DlXZeky5fS5PBZ4xd
0s+UZQgXOdu7Sjgxm9RqDLp0bLBKLu5ODsYurkT7wZj6AgBBbocz4VG7yDRTyhWXUlbIidbf2mOG
M5qgNWXvRzVVrZu+4RqMu+arYpri2uQUn4pChqzmkF7Z4PX37DRZaJRFz/jo3ONkJj8GikIsTbfC
el6OcGDrQ931SI1pyewpJ7QTINcEcu031SBbNkpJ6RwJd6r6+GhtgziTvTgRjAkxh7F57CY5hxMc
Ld+1RPnkggY/uOPwLuD5FVQ8unbQcMs91B1l7D3qJDZ/KqLaU7RcXL3ODnEzad4ymslKK6X0RZP7
C/nbD4atkG3aAFScVDcuPcYayoek/FyaqBuIQ9CKM6GPFI6lFsjpB8Tr4qmrTOtgjt3q9/SnVaE9
QFnfsnawGlZr3/2Hs/IvbqHfD2UTdoZNb96F/faLAXpQI5fvpR19t9okptQaSy+zFXeXIU/aaWoy
MJEexzvLEuOdKTVCJlN5rnL4AKwtu9kcn8Yt9Q5b43PBh/Lvv2n6n3Vut1fHsAA3k6YjVOAE8ud9
mabqeVs0dfo+E1BIsgTRt5NafeA4qYhOX6aDbhPmVTMm8mtay7tc6zxjQoh9o9nXK3CodCHbwsh3
hmZ1O/QYdDWTvvhQqaUbqmus79ZtK1ZmU8LHnxuhWQii6Kr4U8+S8x/+OX9Z72wGKcJFXKFZuq39
WgIZ+rSu2Txl71My3COR1p40F2l/i5raj6gKgmVo84cewhiakNHX9AX3neZofi9YsBWDpOyu06rX
2RlQC2e2geAzHZ/s6dmtnK+LXOpnib7hPwlj3F8rN954Q2fqZBiOa7KQ/PlTsLSkKzpiAN4VOQXa
CqZwquyPfZ5SFoEE3VmzPnuxElVH/EmMwpAAP0HwfbBz91RqljjeNo6jalyVbkabWB71iQSqamBv
p5H54EmUpHY/dVdDq48pTdK95sgNzoKJCAqZe2qnVfWMqNsTt/NtQRX3xcgcRDp9e02LqN3TB8+e
i7GlRchi2g/zp3//yfGe/uU9QP/DiVx3+OAszfrle9JOhegcWZbvuRBqgJJ2usMN7BLoPEr7mFBm
ktKeBehkyqu7yiezj39Ezar7maqLXW668nr7Ubm0diH3AHsQKCuxW6XDkH1gNYqOtdN9Iep3vii0
e52+CBOlvSO4dwZUQXsUd+OdyWt7MBtnn/B+H1xTkp2eKyZJ9MK4y8oviX0kuiEnNZG8AKgGpWt4
onawu6rGx8YawogZvZGZ2pnwa7T8/ahCdCWNakA3U2KPr21OF/S9DpFMY38gnMLrZLkNP9hirY+i
KL3FtBTCMwpQKRh07sE+lJee5FyEnW5DVDrgabQ0vDAxKC/KkjcBI4p79IvVnT4/9/2aHNhySvr0
FqbuoqxJsx1zHyG47q/GR8okJJ7d9D5Yw9ltWjJjWJCBTnsMFbP7nDLaWxG0hinJGl6x8d4t0RKJ
25R31Ozu2bGq5MwQq/L6zBQHLY7m0+IsP+Zk0Jk6lNop2pJDI718j4cG1AV9TA84/XypSYOIGvIP
exhyM6vdTlCJYJGj4aEC99laoabYOnDjaHtEnJznsQVeleYvltmSnbglveoOPTc0Q3hjtHMXL93V
HH8woO/vcwoED4zIEabYtN8C7l8Q+p+ilh5xtXx1ckVeWNWa3SyhR7dI67x0gR1Bb1w9i+0HDmmP
JND6IqP6K4yi9xYf+EGrxB0AYfPRHIb5YEPtnOCf3usJkspZFN/Kob2aFvTz3pEPE3lOD0A5/U4r
HkkoqH7YktOddUdv3/5UaqvlLYwezqWq381C058WLd4vTp09TOwxYWst/YGvKv3tKZ6Iqolx0qLX
O1gJrX8wmJxv68INU87WZxTvy1UOtKpWx+0eJDlb/6HKtf9SaduWJgzBCcJ2NfSGv6xNIwmIHHXm
8G4RU+Jn8UJlU+DLctyBdYWq4N5xGg7IbqeTGV57qQR4Qnp7EBMAuLeS9VsxJ2KfZ4DNUwHg+pWu
h+2ByXKPWbp1qNg5cYq7kESIGQTkGnsWecWb4WVWOZEyElmebmCTltPiBJpcwMQX03JRu9csLw8G
os9HEAEVQXXlcIVBInZppf24UXNwjezJyDCOYmYGpM999qXoxjzAOsbKOsSU5jzXVCRihydG32Me
wBsqk+o8AdXKtlzJsmuHpyHVNX8dnwsmX8e5nNNQLUEoxWv5Pjsojax57PcyYqCUbYdw1CZ3Yzou
18QSD/1at7/X9f/9JzpZd6OVfavAiiEG63+5+D/PVcF//2+7zz9v8+d7/M81+cZEsvrR/9tb7d+r
u7fivfv1Rn96ZJ79H68ueOvf/nQhLPukXz4M7+3y+N4Nef+/lLXtlv/XK//r/fYoz0v9/vff3r4X
SRkkXd8m3/rf/nHVpstHoKeyq/0nx217hn9cvf0T/v7bNSFMhv/qOvkX93t/6/q//6Y4zt80FRgN
0knONLZrcTqGSrdd5Wp/s6iDDQ6S3/6rrNo+/vtvhvgb7hLDti1OPFutxD6wIxxzu0r9m2ZDboCw
bqIeQRP82//+4/+BmPv9U/vXyDld17Yv00/bgTDpjtO84ZWh46CB86tCNrETuKN1lx2JQ0oO7tS/
DqZ15xbAhc0SVDd4tgDu1ronx8s5YK08ynnJfNGDuWzZA3omg1HPXh6QbsFtd9d7N4K5byn1G7Hn
yO614X0ucG4wYqxOGZnr3kRhPGL7vnRLfZ/bKaYxGio76MMUBCjiJTlpdjuEwBEJ/vysLkAedB3v
/tw5gdra+R4qbu71xo9Wz9cd27azORX5WTCCQ/Ov1t1r0cjJm4cGrUg6GAHkh3j4Ri+WcAbHfLLK
mWYOve7AkDH9/TXfIQFeDwVfqXngS+iqLYNRJ6EtpVXufZqNs78qZUkLdKOQRfldtkG2ZqSi5ADi
tE3mpIYopy6Mo+U3pdUAaRW9wZkR/A0igy/xFpPuEjx3Z0cyCXrK8ABn5XIBKz2F7TiqXpEUR5Oe
cMICUOthmypKiGnS8Fxbqods7oagTWxeXNPheTPigwM7zEsW5i2ENl8Xl52EyMbr0uXtocrqfREl
gCGJqHMsSk09zbInR/06g6sZ43J8R4znr130ZSI2xIdVO/uKFg37JW1wWU8B7rQVq19nE2nlbIYm
/YXYFzPQteVZg063d7uWB6oar1FYIEmzB7YixrMzTfPDavOB1ka87GkPVce1WXyxKvnF1RoPjCqB
XA7iA0aybwZRirdbQ8S6E9XqnufkkSHS2YnM5qQg4IMjOj8wPRK+o7q0caOEYC8XLh4J5+5hgdLF
fqfds9cg4NjQTsxG47PtSLmb+uTbGIsUfhE/1Bg//u1HB7n4Dxdv195ud7v2X128XRFBHNzPwrzc
Linsn2hdzngYKfcoTP78HLfHI2eXa26/roXp7hppPd7ufPtxexnm1iHw1uETPo3i9PNV3G5xe0zB
UY24sjGCn3/7ebufT3v72+2imRmMiVSCh273+HnF7aJMJaeu269/eH2/31JZXwSdBE9KuB9/uOEf
fr3d8PY0IB8IEQY3TR+48mOnUi+3H2R84Gldnd63CKi7TBLRP+4vtJRL1p+ES1QD0J7nsiADaMz+
8ENZzOxi6zl/U/A3yNwELb/9bZ5MDUP23m6mL7f73P46OOviMQVa6TCaJzF1n1oQH2Gjb6AcEoM7
4qsvsdJcE3LxwtjlUNLUQrlECG/phPGbERcOVlG19XrO1Ofcnk8Ihddjy+4mpDz2qKUKT9UOFvPD
i0t8+oW1nt8AoF8YEUmqhIAT1Cdhc9q/Xa/3unWANX2JbGU5lwr7IdXS5W5EUH4huNi83H7rcwR9
3bI8uiDcOoMPWOHAWvVUYDNQRj9SeQ9//s2OhxB7aQu4j1ssbfStdWOHLDnjkEyTda6hPJ4JJcg9
Lc6qnbm977jvjSpIa6e9YChDLbGLUlKB606s/ko60uV2q9sPOnR4arY7MeNLkflmn1EuViye+dsU
NcXeKOjjR+5SnlZ7OOhQTM+dzv8WtWFb23i9JrfmUPkti7AzGU0KrUnV6mthZy9l3Vv7tpmKXYfE
2yNvRg/VQZ0Q8FcznSp7vixp7Oxdpl1FucyXavsxp3pHphCQNLHdQqfAHVfjDGOrOE0ivosfksm0
AoVcH08dK3Gck4pOYhlfaBTGaLhT49QxdlYpeMPcUAKnMxoPf7MbjgniTmsL2TUgqsBQv6xI2SYT
WnMn2t0Ek/+iLNp6USFfX7q0yI4rIyXiaP7x93WSjaeaTrq73QzesPr7Hb42JpBOp7os+XFSnHiX
oLHm7eAjKN0J521W6/dkbo7Hui9IUIIeoCWM7cexzS+RyyuRq5IecMqUon8a2X9krBuXZV6141LQ
b6t6C/Shi5WvrBGiG4oU+9oQL7cDC4McG/eYUL6WrLBrY1bFde3GzsNV0e5uF02l63ZkjLLDAUp5
7V22YhNlKZKxjnwrmFdJKj/ksnhoKbvYozpRUGXj6JEKxjwG2eBxyBAakTbgeqiGtHtbFPvKQJiR
KGV+MEgt0K1YO+i5U55mkQLKiZEsnOYFOoe5/RHCOoZOcpx261SrYdMbkjbpdpup66vT7bff//jz
8u2O7EMIeLhd/8vNbxd1Pp6dawz3t6e2daaBBP1a/i93+MND//5rWeQfu0iPd9XPV3J7vtvTo8nj
5bVTVPvSShqGQf98EX+4fVuCQNIlQGGpakRbKE1H3Nz2w1H40v68mOnpX/52u3YYzZi9AORAZ68r
mu63kQp5Xtp30NRDdtw0DKKUL5z1tSnl156OdKCCkbBW+5Uol/E6pLCNszHJ9+n6WZhqOPO+HvPZ
4gtEkKNPIagHc2rucdKNB8ZIdlDPFvdA+8CcJQ/nNal3XZ4vR4wxnxS3PYII8hISK81VY65BsKQv
7PqRqToM++Wx1yY8mtPIvxm9lYINaMhMptiE79Y4oHDVF54irSm0UFr5pkNCRK8R0V3kgsyjqD/k
4E1swsqIqnbTbqJIcxocjEmgmqMVdD0PX1nkStlNHQqpfyabuAqUmLDzwg6LFvOVrTcucI3uGboU
8r5PMYJVj/NyD4DdWILJbEidXZ27tGpBEsRw4AvltaihZg6JcH1ifQ8N0Q9BJ7QC+ucKCnxMAMvB
CVdZCD1VJRtBq7SRj/2oQFT1yrGDkMJP37XXxBdVdMx6tssqu+8wauZjnMBK1ZnEBnpDQJchiQLD
UXWMxbh4pqrOodZ0tFrWJkfVgIy5ceeGjcn0KdeowKJczD5+2A8Kn0ObdOkhspGCFpmE2yQ2qxqw
+0CZ8jeCno/AQvcDSjQvM74nyFx2hfpk4RdlLl9fF8VQ93rRfbZkFwU4UcYwIT0xW1z3FOVFe6zb
LN/w+y4WqewZ5Q/ezDWtd/1qvcp1lOdYBb83cXhSi1kPixiKCzF/r+WLPeRWsOb1HjR15xfq8LkD
ahC4s/11stU21GdkFWy19rWFrMXtVs+ZyinQJ4WiYpZ7W82aTdPxqqtpHLhQFaaH2sZ7Fg03hTA9
Ixz4I50oP0+F6Tv9p3WN6Oy4Bxs7AEkFhk8b2zq6pEfzjhnXFgGmp5419HPXnsOxT9xtWOSyacih
71cSn4yoT2alth8JMI5dekA9bRKz1QiOZBAL8H6ayreqjJKgUyv6t1gelqK/uKl1UeshvpZqvndb
3kHDmmlsIaV1kzEYjXbTfoxHxvVEhGrG67wuywfLADlO0s4ViWegOlZ0oNVReYI2pufU6n2rjE/F
cLJHwt9IRqF8XgVxkpHLJ4W8GuHaRzdWwMpAE0MdBUsjMvJ9gm4TNT5kfZKRcF8XSoCPkPgOOV+y
yTY8cANMUfl/l6hgXX4Es/9ikgkUqJE8jIzAD8y0DvFgJSe7UjD22Fe5lMTRqKdW7/MQrOS9vfAa
xXjoSiGZ2ZBPWsh0OAzGdNCycDAiquzcdAJDPYD6WF5c0X+0jORttpScxO5MBgXCh30+3DWGaXlK
z7IikowKxNnyY6yctKpF2CHxHh/nznhJs64PxjpnWN9CV8Y9Z9HFJNSAybtOmndp4B4u2AN2Uprn
NLu3tMwCXBM7fqKWq1+Xis/MomJzlPK1lJ+jIVePNKw/T03VABbGeZ7Y6Orm+ouDDU0wzQ577C/M
7Xv9YM2u8jbHbb4rk96L1pSULLqhuFZg34imSMIC61iRxupOyOxFYCEI9Rinjo5d38faYe6GBUu1
kSp7+PvJTlXjOkgcqYdlBKeeEieXk2+JPN+XTLe9qu+sU2LFfiUlDVp1QW9ZK3h7gyRi2c+UER8R
PqYe8W6EOfRcDWNY5zbHo2I5/rjQq7Y0G/mMdB4QnTASREMxv22dbM9SHPcgWENITUsopNyYkpdS
vtRroBOte3TUHzpe7ENiFy0RzhL0c0byQTmk99rY52zCeWt18HJdvoUOQ6fYQOipmKTPQP+7FJe0
/+oYVe6Zs5UFaNxf2bHOnk0ml1+urFVOXGlbaRfBj3AxNBE3yExuvLZ26oNW6wLFtHjUjtEB5jTs
YNZ47F1mAVM2Pcar/aUcW6TdpuPgsGXF60ZZnfom/ayVkITzKCdGdjyusiEQF0hGiIwYhXGBMs11
jFC0jr0bFfO7BOW4RtFTx5vuyYcCGvQ5WuSWFWH+iGlheHqfDPTywGfF1omVirhV94tB6GMLtPuO
DKNXXWnT06KFbJBjlubmSwtNxzP7/kedyC2nSnAGxNccxNt2NNanK9JjRFx58tzS3Q8pHh6MEclY
ohbfIo0zoGuontaWiFxEkR6mcvTh64Z2Kj5Isn8NXIFmzqxrGYcAOgeEvKUtUZjTzNZQwHAUUKAX
9yoOcOBB5H8+ymm4klmCbQpptYR40p/LnOVENb+gb3qZBB+DpaWeOydBmsMiW0drX1rTuMd8WbPz
bASqihLnXFAjCpPYA1NNgxJEzh9DTOvVLIber0YX8S+wGzf+pqdE0wwmIZiEIpKFgWELc1cSjGTN
Z5s/yXroutEfFGhBbQoUyly0eofZvzJCp7GeyDj4AIg95lROs5nAwe95KQ9Tkpv7fhbfrBWJm6mg
KBkPQyfdx7kRGAvYDVkzaS6NdqjF+Bl13BQ6y8OkSyr/Qr6VuM98Jdu8xSQHBGxxKlI59Nrc8baP
3qK3RbDWyfvUmF8sUGoei8jsp3WUhStRzhwpZ/y1GRQynQ9RYVrsEOvKibEMrHGTy4vqrS8YA1QW
GU5VGn+xE/FmlAiOwBVUJx0nfFzStJEf62L9jmUjCzNiCHcDQaGrVWsHxlyHSF/vq4rPNZaaL9k2
+BidXvuyyLzCWdIDpIY+nh8TtE+aLL9Z5Yp5c+80+D9qhbzZ8rVvlCwQvcKaOFb4TNq70UmTIyy/
NSgyEwSXuax3I+3gTZL3Siv5WKrZ4zKVr4qo00OC4nEZiVchFAR6r5QfnbRY/FvJpWdO4ZktJ2jo
zJGHuBcqkXCbHdaBk93Ivak5u3ISV8MdVZS9eP5cgb/Gspj6y2TnZhHrh9r6SNSSsO3WTxWhSN5o
sQVCPeDnPa5bpjZelwtioe3skGDO8M3JjUgodglJIzYy6Nrowc3n+2X6IZjL42pVSn9i7LNz8IOF
RRF/GgZpBmZrPpWD+rKgFtw7hBH1Kb34vDLO0jihCJ6OrxkhtJ5rtbzNrSmoQcExTuV5RufLxKv5
7NqcVMmKe1f66h2DH/UXGBuvJufVj7sqDeMNMAuGsXLN6X4paHUobkQipsnuE+rM0XSOcM+cgyMz
yggHUxgFb39pP6TkFwZJkmpB7lTrw4CFuEfY4dmNswSAM6xzU8cfD4ZavdZWCBPTOCpT+pAwjicS
yGXa1G5bdlvsIWBuMJ8cC2rXR9TXEQNyU+JeNkijGf2uaJnMDuYPvVBJQMIJwMIGb5+lePTdVO0u
1HVVpn3dVMdDNGdhbbfMK9AJezmb0h2a33m9DkgoQDA7p23kE0HAxhw3byanT1nkUl3rBbaftaOe
Jusqh79G6vSpWts5LIspQeJpXFVFfiyxHXgC4JrXujnwdwTeilie+hEYmjUzKhJu+4VmuHW04P71
O4CG3xhIovnU1+TYG/rLtDTndl3cQGsNxxfqfa6RN7ZoJWddZofpwElRkdde1ndjNy6+rRBuYzKu
Co26ucCNPQxphDl/RSYzE8A0VQtxQRljorF5IJP8USVJPnBSndPV3D+rkslROZ7Mbh38bl7DQtd4
93VF+LY7qAHzTzYvs8N7wmCYVukn0iPh2U/bR8EOJxLWnd3RCZzqdGNAANTN8eFI8UDr/SyK/sqs
EgDaMmC4SDA4RZD7TH1n9c6nZQbWO0PsrN3pMavNl8YgkT0nfjogROAxxxWHVmcRYY67d4q8+DWf
kBAkgKiDLG32leVGtDb2yzw9JmnkHGolvgL/sM/rkFqBV5tFeuqc/ZLpO9XoyuNg6xOiCfYxViuO
jTamd8PAhLWb53BbLSA1spszMDF3dPnjHWKrz65sUj+aELjWBtPDUp3pZ2YGpbR0QlfRv9eWYp/Z
BCHVofkPXpRAKkFSY31s4U77drxxCRkdFBH5JlK4LyO9609W3Nen2QATM3D6obX+3cifhiZbaMlL
Z9872WOi10m4tLYTFpwcglq+F/UwXRo5TF45+ENaz4FqFyJ0NpBM1JLFOGllyadYFjtyHw/Es7Ib
THHSIf9m4npw6JOH7HowPlMTm4UpvMZy+3CYq0PU0VywWDqiZsz8MdZHSpd7aZtXEqTGHUeyOEbz
9Kyn40OLvtGPFgWUNt4kG/Z0YKkAzLLuWMmC2hXdEvCTKS0Oa7yc8V1hwzOjglMr6rXcsjETmeQM
d63GDloXlPm0SKUD9oZt5RGU8I9IHfNDUtoBKzmh1uUAiMqm3DBX99TAJcTkwho8ci4MXZgXfkNI
Hw2Z/jntOv3UkU/gFUwQzwgojpvkxzdVhX3hZvRh9N0s6bNmGSWn8P5xthMZypHEEqwP9OLIFYFX
hAPZKRFfc3of7NMIlnZnJwtFMFNIwtd3qmbUB6BwjSddsYR2YsJ4m0AOtLBp/UVE/ugilcAqSIQa
1GFHE++2SvYL0VJfkvTg9JnLyc5Md4gTX/u8Yv2AgYkOb/VgwL0tEg+FQ7RKP9nTYWiXO8w0NGE6
FCpLlXLGykHErTZbG4Px9jodxtl6biP049pg5xjgVX0nWPrhpX2REA/OUem8yKgdeI9LujUk1PjG
wOZZLfVTNtTNXnbxB4L7jtRvDI9UFeRZ82rQstY6/ENN4+E6qq5roix8RJ8JQ2Y32ypfW5oUmjob
F1LNmpAdiV1LQtYa+xHdMRlhsTj15VzTBiTYK8vMd7QkL0vX40iIZ5LxFD1h2jy94aQuoECkL2tz
J9NeXtu4rB6SPAPdR20elu0L8ELiPFYaORiZd7DYdiJXOX+Ad/WyInWCZlWj/TgVzwijh3DuKUt1
tfzUGfSAV5K81mwFbA8dCtRDydCoBv0R84nR4045zz8YoD9Fr9KDmOcYDLP1wWzSH9mMDLkYgTpP
dmhbjDw0KLIB38qUDdcYGm9dNBd7pUFEYhFnFawGEe3mkjzn7MyOqC4fh1U/QQLfA1i4tuqGwtFL
QLAqe9XkhaZRsWM4+UJXtPJMs3/sty8p/Ujk/rnil7l5mnqZIHDxsq/r2G6HGvh6DWevVxmRu0vy
HJSmAooJOC1RzwfET1uKsr3swKYWoctIda/aE2Bw82WypOAI7diVxeuPdTK6sCcXM2oc1W++4WbY
G/H05IxwqOX8XazDvI8X5dQ6zedolkNYggUG5eJueF73RzHY865uxOtq5KQ7Lrg8uhzzNVOWew6L
PsRTa3qOgeAmKbAodtvZ0VmUB5XBrOdCgu3kpXXqZ2PEY5HAwPWGGjpCl31QVfN5ymcOL9w79Oxt
qHgZQ0iz3FDpIaYg9sDrV82stHBu2nPcIi9ZBVtF2aJHjNQyzE0rxUMzoH4gRW0iN6vmEOF77WLA
nmRM9zj/3BpGTWa8hi1JMztP0+na0mNR/KZ03UOBMspTi+gk7eVotDaltRqk0vwuFPsZX9091DGB
jXR+K0GOeNrioE6AG5v23ZX2ZAAUPD8oxdPYfU2bmChUw3gt+hIxLbNXzDdI4dUO1uL8nRozfbIt
po1iGM+g2hH/t3QBoTUHxRSOuAoyIdi0QZKn64gKuM/HbpuKvq/j6tmWKe503A9G03V0XsoH3WXw
HJvKEsTtxEtjxa4x1d25RqUdUOjF+1w1vmdyKHdam3/vM0bgcTNEgS0showDwG2T8tKzWTy9WYGI
krOgBUqv0JeUkBvXqthlm3bEWtpj1VIfgpDf147c8wXytHQaTm6eJEeFTEn4RMkhyxMOjWb5uPQd
cXq6lu+W1jn2SZOezDEN3MJkBlU5DZptXjEIOYHbTksupnJFnstUpS3uzbS7LORCeJBwq71N6/hk
jHRfOuNTFU0inEvB/MFq7xLKV5EzHh+wlfUKeayJZoNLoyIp+wzES8o5c2rbcJj6IegKZdekJK9g
9ej3leY+9Ln6xdqcD1pMEDcGl4thfcxhIWOS3LZHqTN7pToErE/7Qi3f2FldV/Wor4pzD6/jbsbc
R1tQee1remEjnQJkR+htjLy7KhZWp9lNm3AR1rirYhXSaHk3Im5f6gTX61GHsMC/yUXgDr1pdM1v
iQXOJq6ejPxhGhaVJrlCPRvJPkRLSkh5aRJQIpbSV+gyKMqjYxymbpNda11OEVgENIHom6sPDt3S
famQSQpGgaI+N66JaT3bNrmTTj/sSTNog3pcYTcTqH0YQKu78wWMC1nnSBwDeOIfSmchZSVfvHq2
x2OSz1fdacqgNmk9iqTyVRV9mzJSos9JaCTlhzXT35hN6Z591InE2hUtFCkIKXShJ7hgifq1jV35
yNr8A6YNTRSi3cM01ccdIrQsbLVj4tj5Q1JAUyMwPetleSE96oSfrzgSONseMBw9MPnvmOJgNUlT
skoJjqeRA4z0ODYZ30X4IOo8foob3rS1z3iDs4F4sH626KTHL1QiRqBzUOuq6sdNTuJpR0t1UV4j
u9sRnD5+thdrrxAC/5B0Zu6bVq/sFrVa/HkEmRO19rAn+nc9TQomOsYDA4l1A+3Pbn6zORIYSBx6
NR45PojhRtcofUu/CAO5tVyqj8M2J+qVpjwNXVKeRDExePx5+fZbu13982+3u6AtdTLg+dzndvn2
2y+3SZhig19PVL4KPEKJjWjFGJrmOwV+4h8e5vdn/ZcPiei/9NSl04Pfb3R7Hs6GDKF/Pvnv97TT
8txXU0qVNrGnjKLDmDmSgnf7J/58fb8/TtlrF9VVXdSJ27/4dnXbDmf2TMn+10e+Xf79hrd/SeeI
t3iKxvD20DGtJx7hn8/y86lub9ztYlyUsW+X0UJUG2/Zz3cUdXq5TwzChmF5EDdNs8GlV0no1Wuu
t0oQq1YVIK5pad6NpDDkCjuXkTPmjMIfRQ0nXV3TgmJkU0zN/OHOMiw1cGbdPUIL2luqiS6+pxO2
rMNHUI7IVfXA1OQ3tvzIMityDTjFTmFqLSzzRe5NLuN7vfeUCFvGvBBybpXlR3doDouBngWKYD5+
HfNSRWBS9L4YsjtV3UYmi51BlLExj8oLAWDnsUm/bSOMdlG2WqG+1sb6lnW4mYdGXCbd3LtoSbxN
KCh2SqncGTci+ooq0EgRSXeENvo0KDyIsg8quFk/tVEIGAIA5MbxcP4/c2e23La1butXOS+AFPrm
lj1BkaIohpZ9g5LlCH3fTeDp9zflrHMiOYlqn9oXe1XF5ayUTYoEJv5mjG/MlUOmAgWgd08CEzPX
AfALaSN1gti5jpD+Gma3jO0tjJ4EYWl0FPE8LCHysejO9QNOC8Iu+XhLVlxG5axDErmZGLbwlPVm
ERIuu3K4aBdGJvY82HZK5W4ZpGmLyJ6eDWZ506g8odNRlqEu7pDmSCQKfa+rZksrblAX4siPImNj
tdNXZDl0DiR8uG2IwCvZmKIN1vHYsDI3q1ue2T/K0RCroZ5+jAiDaRBNDm6jHNBb8gzUesTMw/wU
hfq1zChvK06y1TBUCKa/9CpTUBIlFra2xooQLxtCu3dj2gcYeBNv4TYs0BMcs+iOpAmw4u9LD0EQ
a6tmYjJgGkW27DtO0yGj3ehhpu27EeTJrPRP9aiDGzTTKwbkHfllyZJlz9c5A2Jf5A7rqOb7tAr7
7PvEQ22tIPHYdAUxyrE93jmNvopN67FmxFkLjMq6w1Y+n4sTxxhoKsQLVqcomNUhY9i150P/faja
wGJHBpBCtPZtNMqlgFawLJSs3nTThv/KmslrZqyt5X03e7d2rnwr7Z6RoZ5BKJQrE1AnYQb22oKV
iJbHcTZvmie7ctpPnEw66sQPgj4i1w3jzZgHXeNjLGcUgFAkRjreTxNLl3xQPN8hHHoZaxm5Xag7
YmBNVlUbayUvdPYzUbBxQ6bCeV9qWOv2baNv2aFoyz4Me7zQivdgCgCWkZPfp1wIpdM+chSEn7zx
DwY7qUS0pYlQZ7VqGTZzf36wv5hJZ/BB9sSMds8iON0rtoVcg3HeQjhszvqkYzSYuOz0M4JrUOD6
k+GVn72Hv/nwmH/YEFiQQrpUee/fQwyJxhZRHu8Ra0z3VaYTLJ9Eeyo/bYl3XdmV2ehuAroDpaZk
6FXfviegqPr6FwnpnzrNv0YBG2g/P36JSEVNnBm66kL++CCBTstpMpvUCfc9qHA4DI257zGJEs6b
rMY2eSJ8oYQmal8xVdRHN9XELmbYMlQkXgatcoRcUd9R0C8aGdYUIpjheZXxRIdevjZDjmkUodqR
JOtDgGfb7TBqVAq218phH94o7KSLLCjXZaw92+4w7ERZb1OvdO7efonl74g7efr3H/tvrl2sQaQ2
Oo7mqr8mIKMqd6NuiELc7LoEFVTlmvziCVeus6mAgkTSbz7UpC1Nw7yzoILhHGC/n82U7eIOs8Ow
g8Nq7jQYLfvAhGw/QP8ANRcM2wxn0K7Xx8c+KI3N2zv/n5ZH/5Pw+Z2i+h811P8b5dGOLW0z/yyP
vkTljz/+z77Nnosf7/TRP//gn/poR/uNC11n5GR7wLM9lfvuT300/wmDkuQOI5vmjvy/ImlT/40/
gXPJ5gYBnC7103+KpE3+OhP/AMkrUlb93xBI2x/MCBZrRs5QlY7HJPMGTbY8Mf5yKtVN2De555U7
jK0FuWbRN3yztnqd3E7fwqE/N63asf5thuVQ4JUcPWEzfUz29OJ4NjPnlHCQQqaphyujGxJlrCey
Cygq4ju3TVBSa5Tg6XMewBYtoWooDAuSI6j+fVueqC4e6sI5jQkMSmsU20FrFp43kGPM4nBLUvAl
Frbra9UDz8dNPtNSz1CpFhpTnjDPTpk6dKvOLUmqMjBT1BjX6WHVWz8fnQY1bywQ/9ZMP1IjIx43
aeuFauCQ1KxX9I/oF7/hVRfwIdSbkqALLxgz1nNH+8jIKYlBlw8SEacnrwljaEQdDltKuIS60M5p
lu0wR/8YJmfVeKhukLnoTHXMnWfkRx3DaKqbgPvHbd30187ktZN25Tn5HyPCSKVu1nMU/jFZK4c0
Mybt9cJi9Otgp3fIqVkE+nBMg/IQtnyatBagKIeHUc2OMVjSsjB3PdsInFIrs0a9M07nuHFOSqwe
4GcdSk89e4F6ixRrRxLsGYvQYtQ3Ta7dGqXdWGmzbttpG9vZseniV60qF54CiLSdLrHbX/XIeupB
UuU0X+3aKd2TYwgpkT/aafKsWTPRefyYaXEcteESqcFeD/deysID96Wpp0fK87OZTAf2mKhKUmSn
sY/iezHMyTFmDgWAhji6pZmlG7pfRn3dKi4dZHUoIroUlbl3ogwioNN+qqd2g9b0rM42jdoXNZuR
T5jRqyGNkaFdHoQV7QNbOwS1yco5XBMvBBrLVDvEs9qu55XLlqlrJrSVXA9qnfGUDtlzaCFHHNfQ
qs9VZO2qLvITstzQlfhqkx7lN6wF461vaUXn9LuZZq8YqF+JA7nIj7FCS1y7XNTmfNXqbZOqL5PK
sAd+fKaKLbtlZIrsx4p0XwPmCI3x4hVNgadmPLAwJb0D+Rndvy+08SxmG4JI7OfGAmLbCbXMSY/4
BCtxII5qF4bTAc3Vqxt2HT7efhkLYwPw9mhY801ek3NtyUSPJYZSP7DEC6CjI4t3kYqrHU2XsTKf
SFbw51FbGlV6bOrk+e01JjbFYjLObcyce6Rx6Gtm861rszsTW6Bvzw62Ydts1yT3ENZUIKiDWsr1
103nwRhp6uMnq09em7TlkOiQriW+OmVHxUx9g/s8n+JdUFIzN9NNzDWCcheV3nyO5/SYjh3zGK5V
pXmkWh9YyDX1cDGznkksWB95HLjfRTTf2DhcRgOZk7jofCWNnT23w1dv6vxunG/kzd3kN9ir00Eh
xMaM8mf5wcjrUQvHixOPK6Wcby2EokGbFgPQMfkjBQbB5qiNMPHyrOWrUer5PLbquUOXU1I7i3wf
GvjQImTa/DwpdNwE+sE4Wk+YQtfsgXboOL6zQZsjzoTAxNakUIlwbadEGMn3loWcZePQXWPWbsms
b5OE4MKYowCS48G2mC0F3OvwVjZwsV6FaZJl9wS1nZWYuOpat5EXE5aITR3rNwB6DC9uHZ+UMThP
DHu4XtT5puIIV7zHELs3xlxfSZpNafQc0/PZacQZKO9VRkPJoWQuzko/3Zxk3LpFzylTxkhrlC+D
Fz7ctcI6mY36wsh8GQfhatAZeWDgOxmOeCGi4ffCGtFzJa8dDafOkLLmYlbCeN1NfhnaJw0giXIO
xvKOPmplj9pm0rtdPad+5ton0xquc62eiUKuhfyttbOM+WB8RxD1oJaJ3zXGrtazY17z3gW3xxRx
SfBJ25R2zTem/Pd9Px+8qru27bxhYLxIAnGYuRHkP0ocb0o8FdjYeWg46Jm0Q231Lwzvz4JrszH7
a61ziwFJ2gbRvG4caycPK3xTREhoQLq7MPM1B2A5B7YpmlVYJvcA3a/AeG5akj93NYE+wa3PxdUg
KE7ull/06I829lgo2id5S8ozQfUc4kD47riJWl2qMTS66CF0n3oWMWhdeNJ45lPdWwj+VMYMand5
G+5yUC3S4Rx1CWoMcc0KTjevP0bCsRejYXOr5c+EN3B/RHdNdJKvBc7n9HbHaeKk6Q2ubJQ99Hgn
rQhyVGjRPXrwBEgN4+RoAkupozcJyWDyhdIZC/zaO0YTwZII0i9uUj/jsyGqLdFekhDcSe1ZC6cL
qjujNwT+SdvHGBveYVqESTtN6loqIFPHhgTTMTmdpx2Jkyx+auQQffqUC0EQVTodUMUfOq39ZmAD
wBXtdus0JfCSjLCJGQls52VhCW+BeJfEDfWKWGnw38bLsW32P3/39v9NM7lOY96x67Uf4ijBC59A
mMIKZPpvv3v7haycP//VNOTbZgeWt77n9i1Cba+B1hd+GUwiEwaju3N62Juqh+4vU7Jg6ZAXZSxp
d5Htyl9Y2Gt+TtrMJpitLxoZFjODcz9wocyV2ZcohgxDwuvou0RB73OWq3021IwM45vmaJHUtYPF
njlCenVXd/ZGc4nvKpBWzlghTWU99hDSmUqXypPbvtqNvUkFNJwCWRmEIRS0Tr2aHP6fTr9TKvqb
vEUJV/dKC8az7H7+0kt/B2+OZBSnPTlRIzYURQkjA/bqE5QBJToX2HDX1F83d+Fl1jPSl13EU2Bd
R+5zU2juGpQCAomi/4YjivY/idb49GhNHYRatuBpnJk3WzjdqqqIvssVO+W4QfDVWWRuFVzYqAtf
4Mz6Q2GdXFPSQgeVXbS7w5L51OOXIq4s8ZOGw4NbACrRBV/WJWwmJAjNegoodIh6+JqpOI/VZO1x
2Ghli6yqhehH4BUU8idHsU/MBq96M11TszxlNuqawN0y+HwmIUEZmwP0I/8vRf3fNKzvcQKySqYM
8OT/NMOjLP9QJeOHQNoIHH43yqUxnhazcijKYI3Jg82A6QNfPKjCw7+/7C8zA14Xk7CLS1l6IfFW
vq/O6dZNYr3Tctc76Wud7kctuxawEwIX3G2EZ286gJN6FU69/uSV38MD3n5i3aNpMdDSo3uyP+CA
EAT1hT05BaZ67TwZLL7wne0lCoxjjfpKilFFxo7Es0+yQvvk5Wmy3g0I+MFR+hLgxhwef6j64eVH
xxEGCLhyp3f0DhxxRdRtlLrCunhJtfEiFbltue/EQ2zlh8bkMKWejj7lLP7iH317IwAUbGpF4Dkf
uTmhgcbUbQmIktcc1O6LRUGUKQfXUe+ninok6y6OnMLi3+u1Zl1k/YUITuaAPPQy6mTPROdgokr6
hO8gW8NfPyLwLirTBEv7BTRSpeE4J5Nb7DzEC5xwByMyHpSWSBAxjtS+lr1mXv397a6qWtqCbHqh
ALyG7bm0kmfVEy9GxLnzVpW61nwOt7qtfKmy+dbxxDSSacnWD3hA7AMcxZuGXorKx/bGbZoQ28N9
J5sDteMGzcQljxLfzdXzbFi7hu9iDPFvlTXM0OGS9M1aM58wZW1qnrkBiSVFT4KU215qiChZZ5F/
HlA6oxwcgk1hNxs1bNe10awRP97IdHoh/e6LLcyTN7F6NZozyQ8XXPuvtdfz1yfPTYlElOJUN6Hw
4o4h9U4NKMVpO3M8mot+HK4RfvZPJmof7cXy8iBzRreAWKgWw733N6jOsjAvdRPLiN5ukN+fUfj7
efb9raAXN61r9p/cGb/Mzn6+pCGHBcDJLPfD7MwbNZeWmDsztCdAEMkjZjQ7QWhejheUTmeiZchr
EJylMztMtR+udNl+bea+QTuRDRa7tMcIuVSB2CMfLh4Ad5kIYjjyYlCpg7NhQikhgfzE8eqHuCPq
xy6QFBMcU4ygYTmGeypA+feOhB0aysIaQABR98pmBKKF70W5r+ni4I3qcnLm20AzB6Vm7UHomPJv
Nn4ipR+3jBW2oCiOiPk2cfvdjUaqo7RfebZTAWVOV7pTMfnTbcKNXaAsmqWsTGI/Uf+EerUGPcMu
0w2OAV7hBSOGFw2mkkoBp2OqyfvwvkjFDa3vNUYiNND5UfgbT3pGUd6Ua2SaXxu64DKLcUbM564a
t4mVgRZvvzT99DLoVIFFzKQgusDERKiEV3U/8BmHVnIEG3wEgf2kl4z+Bz83pzuhJK+KXu1Q7ZL2
SOZqlT1rWeA7+qozzqIy0E9Yu4lTe+jcJ3vQzrLLlFF4E/TntWk5P9uz0t7p/cyxG/l18SB0npX8
HMpI2WiHJzmh15x+5WgDUAX1BdfyCfnDZ0S4v3nmMaN1UY4wqtStj0A4psFlbSpGsZNdo+wkBV+7
dnOC6ov8kQu72hWf0Ib+7tS3VCpdl+Eohi353/8yjGrI3YLQPHHYpvSBLf1w+dmTnDf/67npMF81
Tfmrp7sfXiSO6pS9v1rsoA4Ty2MhSsZmf20EpGNiOR0mUA+pWl/mmZLEbddCU2GipK+yuEfFe0g6
m1UXQR+WJgc8OwROp5Rua9BN8H7i4hSZj53iAHF52SbJdxfA1gLR3dGlkDRxhcmDOM3FrQ/1G+mP
XIoN8lo2rBWWxdb22Aj0F4Pvvw9SaP3Toeu6QynD2GkHHWO+RZ55Qk9JZjydQFscLecyjwJfxHCV
b9Ki/EG0fJoM8gqZldhEBLrV7xWDDZcVUyzOqZFAzO6vmmM9hbk4QNc9Fo1xjEhcVdrpIIuaLoqP
KvIWoiHxLFuHObx3AyYuLWMKvaE5Y6i4wGz/BTlavQgQhyM+YDqhx68WjwtlohWK0+MgUh/a3yLj
m2S5DNrG3MmXUxsOmiGxngq7v+ZtQ6y886Sy5pS9kCeypcJ7CYLxKk9wkzbxk2NU/ZsCh0vMMzHV
OyqEig8lHY6RTpRTXuy0jMdnkWNVqBMIwVI834AeWyipCjVMQaoe8R0pIt4ysN/Dm3zUvSXAk3k4
NXSXAx2pREr0puu33Q2L/7JmMCA7xmE4t7m4RDBySDC8q93kq4dqvyo6JoHqKTHiL5ObPmMD6nhk
8ZGORb8342BTMm8srH7R65x5NZMHWDdyBiCLir4Rlz6wTvJUrefhpQzahaK2hzgYX9gaPuccZo5R
Hs2KV5pcQmksig+x1ZhpMDSEq3fx3OGi9f2qtxBpgOaiN3bShC252AK821TMZFqjRzlOtcPYx67E
rY7UM30lRnXELeNWVmNBOqxCekhEr6ei2wDC8M2mveRE1GKxInWrXlutnJQYT14CCcngn8DZ9uV4
sy1+4j7kljBYPzIZ7NzvqaVcaBm61b9/0ewGf73fXepYHpWQatxfzrGaiGxDN/tih6n/ljfZUT5w
XPK3iTcbVT6VLCeOuUM2Q6+SDKvAMHcNlUc1MXhhwomeeWe01gKJ36pgoyyr3ZSxZqMSL0tRpNnf
bQYpZglNicLFZVDqQIhgulGk7tPg4TFE/CTv3TE+9oqybVlGEoHmjPRDmUc5lE8vYWCfIh17DMO9
ZGoWdZUdyd+7yQMw4dtPUASHxbho0ANjmMW0DRADYAaeopDqgwd7Wc8vbHtZofOxJuadPcIN6NJj
YdCPJ/OFDLhD7nADy5spNNJn+TMbs3qbNfWWzOqx7mlt0u+Kkx0nVtE9fzaNu3XkYHi0OQabzJcV
hyNU8i2sU0vnOgParLNTB6KXBHPmgdw6g/skJxQhxA9oYzz3zFM1569yHOIO4r6gRP5R1t52yMUR
IxgutdcmSzbdmB9tk8f/NMM3UtfEzcgRwdJG7BSL09xxe8j6araK5xkpVTtO9/B/EQCZqCyiGmFg
5mHPCBZJSviqSrynqx6rjEls4pxAxD/3k3OSU2uQTEs5bSISAX+7uZZDOJqgF/lDewalQ6qdayX2
VQRBDXp8+aglctkfB+tE9PBZ/nulTweVrAvGRU0fH4m3f0aee4zeHKyzAFQKgDqAy95l5k4eg3Ky
VtK4mR2qyXH91sRO/dWdxhetTB5nhjNarz4qvjz+eobkaEiPOqsDLMXPZpwctaKn64ueTXLZG8Xi
qGT6mmMQwG9ubdLwYFnWk5y05TLWituoUK0nnqWHJOMcp8yroscEKrmsXLRsupmZ+YRAENe1vtbS
GY4Izxwe60OR+8qQ+Fi+fEzSG2yfy1Cy3cKNnLVBeGS8WK/DckeZ6aOoP7xd8Cw9ZD1HNtgOxDiG
I1YBTAXMoljLbjyrnJOXdStmiEs9H/fyKVCgg5XDbmwO2DxfVIW5vrzg5PQ14elWCYp4okF8T+Ss
IBgvtM5wy2YJu5l5pOGNzmZ8XjVTZ85FOScEY/DHvx8fH8GpP1t/3YEipFo2h8hHWleG87HWTcj5
8E5fipYPch73RvA7cy4GHj3qO9kVuihvGGOyoxkXKTeSnD3LC6uNPHvhdhTj2B7YJo0ZQH3r7fx8
+wsc/Tvc0pehiV9xwrwk7N35+048RR+91FsRU4oaHbI8ekgLxPFDSgLuQsWeKWJFR1HJ4U8qkblW
cV56okdUVFc5uu/+nOMr34ZISVSronZ152NRxk8Efut3NljhhbBz6Ax6/VyB2liF5GSjoc2uTcks
tCuZbaoGuq5TAWwJHXG/EHq5HaWdmSl30uGLrenVhle1Iaq95AaX50s0G/sS7M5YqUtZQ9hmd1jr
HE7yzHkMFfWk1g2AnOhZdSkHhvFmqOKCa3+HgJLUQn8o0WryMM1i6CBGuyntDlYPNZd8APbZ0eOK
lPdf63iPmvGIHuApS9Sz/NtkvYIuiB419tN7pXHWJTsBeVWkjnmSfwnwhFXDeFm26ArrhBQityz5
zXa4YpfbWeX0MuVSLDrfEDXjZtQ2u6aiHCn7i3oX14660qYRhNnMsVStw7p9zbr+imH6LG/ozvlP
Df4/vXf/x5X6u8X7P23n/xfu3Q0kIdTl/7x3/xK3L2WBdu+vS/c//9R/oGT2b65cm2sWzQt9zF+W
7p7+m8tWXWfITm6uY0sdzJ9sMtP5TUU8b+Lock042AZv4z9rd/0304MGjpDHRLbi8Q7/G6v3D6h7
tu1E9+LT001ih9+kAe+bHV1To7S3Ivvgkdqzc4JO3HMiok9sdhb52sxvoWmR04LyjNuqCCuxLNRp
HTtwD/CnfsKt/TBq/Pl2HARKnqlZOPa1D21RyodS6VVu0dXrLkjnqNowzWW3Xd2jfPYqCCGWC0AT
/vM9EKHsvzVh/fPlTfQJzFgNl4Lt/acBhmBumYWah0YEX0t36B8tEezsri0OsMuy9WhjKBmq7q61
hviTtvMDUfjtxblUuFYsy1ZlN/D+xZtojMI+1cxDmo/WcxlM6daGY5tPvbsCL6BfFQjCc75IS2fm
8Zf8sPPMT8skPySt2W2NNka/GGGizsd23v3luv6b0bP2fs73881BnOV6c5F8/DIDHut0mFSlMQ9Z
QJuEguGrldXVpq4DjZ1hrCCmjXBGm+FKwby0ImYYOEGYSfTJY1Zi5mGpXY/C/WRE+4bQ/X9kvbf3
xd2gebplMx92P/bRLD/a3BGxeWBkZ27DOhBATQgYKzCNgGEPfzfVZGvo8BCS2URfyuTJz+ocWyWK
g226w+mkU1gPGzurWRBNnbNR1AAThxMm9yrbF3yClMPNo1HW+mJyCGG2wxgKLE4KO2rsh778atct
VuaUEes81asoDstvduf9Dh3AvChpdeYmS4+eVqxUImwfbDXZYICu/N6bHvoweG0Ls3kISOxFuiEh
JonzVbH1L6peeHeffIvv2035adkqt5WtuhrIJ1P/MLUD/IrmkKyxA5RhdROiNF/ZlgbSho8RQw0m
9VngRIxLPJ2kKdHWRfXy//eNaDT2UgMIgdT8cKOFCUCoCPndASPA6OP8P8LpNi4zLVuld4/TnG6t
amoPZmDuuy7fd64irv/+YbyfwPz8LBA2gZ11UCEyNn1/uyHCaBS77M3DEETMy3amg6uM4mVvet6Z
YnfDd/TZ8fa+C/zzNW3g93wPGo+ED7e4OiSm0+mZCY/W2ommBNre6o+YPM9lgC8k8RDN5FZy0jst
Q+/hHDHgLRqAJ7cGO/G///wfGOE/34wBlFmnouSL+DjCBXaiDbOiGYcyJfg6HY07HClHN5uXhIF7
F9WdXqBnx6u8cOIlbj1YUkNx1EQ571uMzysyIYmqkWCelrBaZrBsYz07uxhqYe1LkJCLukmDPeS9
u5wB5yYtObw1spG43fpPJuD6+znhzx+GulhX5eFJLMKHKztgWxaQvGgeRnMqDzjig/umCbFJIzTd
CpiXNeSKO9SX+K0sMgmz1oLpPNnfDGr6SzvPC8pFHAQ91i8Mj4iwxwbBSBUN+37ER2/pChZehkFq
5LF+0lhqw+iCGYVoMnMMQDc2BBCrAsGdwGz85PgFRfqXLcufP52Ux3nycv1lEZUSjShyhm0HI7Xq
nVCorhkUjHJUUx7q4QkLXfnZ7k1e/+9PVpunETJhzaEM0T/eHwKkXdk4tXGA4sRiBfXPuYqbs1YR
EOxZMOw9UuG2UWa4h7dfXB2byo+0pnX79wv1w7OHB71UJqoO4kCd9/LLnVpFXYkxtFL8LkiVTayp
j9hSs61jh+kyErHY6mOibkAE2AzkFeOoty1PwhYdh6u3OFGzcBWGTfhYaEPzyUPben+iyvfmwLxU
Kfq4pZnuUMP9dVhcpTNMIlSVfu3lS+A8zlqzsDCkQy7Na960GvokX/Lejqqjtwc2A6uK+Pp7+Vwh
215f6xT0i3AwlAN0q4Bwq3hnDXD+NK8+pIHlbZuSy7goLIeeFjM4VRkdf+uthc4fTCbLRD0RHITW
W3eizsIjZi/t5MY23o3O9VbCDB6wMBKx6HowT7HJNjhnEXlD2YxULMOy7ktRY2/zVGyghtPmSgIo
Ggd9lSTlWlPgkphhpZ7HXayV5SczUL7C91eaRelLzArNLenMhiHl6e8/w8Kl9xIwWf0wRLfWWvbv
5AvMmzK2lY1d5PeE4I48tAEFJErXst9HulfahP1SoUXQAZg/+YDZRr/Gy7GOXVwFallP6NimdJ8o
yMi6Sffjbkw2lF3fcjPfz0kKqExgDYOPbviTlG94iDnEiBMoSwnUNhXEQ5pAPimTQwtUpNvRHk+Y
J8MlCmgklmhV/cgMp2VDrMhyRvzD+EQ0lZ8AWJxhwcWV//bvIskM9vXsZ+lTJUzJcZG3zw3RSxWy
92wgFr4ySsR1xDS4ceP5zNGDfpxOxThvgqzPD/oYFstOt7sN5QGX0JiSSCSM5Ty5O86N+MHuDGVb
G9g+4uJLVqXAe4jNK10L2Z0a7WRZ1GTDtykW6ymL2seI3RSuaVVfe7UilpVtk9BhIfBRc/PccYbe
j/A6MKbM0dpWq3FP/b+tk4i4tBaACem/DpQKfHnO1Hp3XdhUi9IjCqK16GdNNF3MnzNiDgRwIyCg
hW+wbGOG8eSombyAweYbg3hueQg/Ztm3pEieWNlmsxaDuCPAA2iXuGvNEW7tqH4phxCVvmY9912f
rasW3huqg3JRamS+t05W4NVWlUWXD4aP4AxBmlkRCGkNp7g37CP5IdtZlMOhAMAI+sF5HEFXLEo7
2NRu1229ObD9aZ5+T4p4BIpp7HRLjfZqbv9RCLgEzE/qdUaA3sIokXeZGgYBJ+rC8zCQm6H28Q6v
ZfQtLaZ7k1U4OqDh4jBHbUeDQr7rL2841SBDjRlaAaD1BNEYURlXk33DQ6QFJBeHFB553mxHYXcM
SmqocUX22tpteFGGAFSBHpC1AlphiDJvK7qOYtbKmKeEtxQyvc/gZhX3RXTqmOSyx3Hdp7FqwgVK
vzohTSuI0JtRqJJdFTjjWssGYxVOU3Pth37tNdW2VyDpuUhv3ZyQrTISJ8WylwYMdSZaKtmVXNZ7
zUubZecokG+rk17PBTMfC7lPVBioK3vqGY3vBjongxS9cLmVMiDHYV/9vMKbAipYHnClevxOq4NX
L27aQzmXP7yQZzBk6/JMUP2Jk0xfVdHsbUNDyrdboM9eb2urtv2OSY0EKuNrUiBmTWHEEmhUYZpy
zW0F6uAA8Omo9NCm66l+bI1wG5pjcO4Y4iQTVMA5yTVWu3/EBfovK2+aTatEGE9Aze/zkKVD5mDO
TZJoY89gOifUaKYh2l0DJnrXhtlz0CYLDgzvNJhmjf56lMaZxtkHevBsegGbsrx8VcwBS0ivqWT3
glhR+Vah/vTxNbS4worYb7WY+Wfw2OgxV0XfOz+6O7hR0aXUW3VRuRTeJhKD+7ZAbG7nuZ8xbF3a
9Surd+WYWe1zm3X1vRQa5P38PVSL0UfO0K6t1Ci3adw8xeqeWDrnCyvAb7GGHb20onu7xO4XBqB9
JtdLjwHUtHF0YPm0vKAgnIIcCo7AuWYAQLYFC6Vm2qoK3xbEHPLC1Uglq1xJ7spauTW0w1trdOpl
A4+Fg6B8ySkpFikT6FzTqjPykHY/uCkZi3HADgOenz4Xj6rADkVqyp5MrW+RNRlrzNoOznEn29eD
SRbo8K2JFgkprVuvaJ0lvVETdgvJNO01+y5GUT21wTHxRPtgeBuQ2RL2ghXQtJqE2w65VtPK5I9S
15Aq7cLOCa+9ZpDsmuW/N2ZCVAgQDIy45h8YACd8hVNKG807GYreeMiqCjCaPXq33ksxCAScSIkk
whSRilXcUArYbuaCbcSMCaD+IqjQFpoZNrum78VdPnjXaKpj7jdp2tTMeyVCPGDmsCME6AGjsKZr
eCfUgeraVCEWheopLr302xDWy1FLwo1m0lMTlrVv21rZDx3bANAJKwIb7oK2dY/KfGTJQTi97BIL
OuON3oGHSZomqrAdxeW26QtnOepzRr34OLd6uRDCrPcep9NDGjBdLcBkQhg6TOl8LrqGj0wvBpJ+
4matJu2V4RgZfLkL6zn1vgW5XV7y2SsACiXgRkdIJkRLGigYtYFlnVgLhcPJmFOeEHr7xzzheCxG
Y9iTCE5qId0QW+5ach22Iz3DKorMaV3aqeAi0R9CFr5L26KX8PQAJk6dWmv8ByiWiuzqKCK7M3Dj
D42y88q6Xy3aCjF6P1d0i5U4ty4yEbMiuAGb4F2lK797DbTSQBkEYlrovfDmaePThmd+A1qQsNd0
aTcuhF0l94XqGPcEpxLywLJFr0fvqW6npyGLG+g2Zr/VvfqrUlNmh5M5LwMtt9cqWaGrolaDHfQr
hmOyuXDNsf0xJXrIAYkBIgU/uugFU6PaLF7z1ohWLolJd3XkPHR2nd+7raYsWMWy/uzdu2Homgfq
8JmXIxreCwi/qZrokLVmvQq1piTNecMKtfCVt0z1aW2ps7GxywgmQWHA28Rhsx6j1N6Pk6C7JDbT
JFNgG7Na25BivVQEhDu9E7hWodIT7Zk0fI+9RR1USnwx8xtNQpRrwtAtIapDPOjZspmH0eccxu6b
bDxncujHBwJ4Sujj2AvvkTzVy6EEAJSYUbefUCgd9CFjUN78qHVj+haHsgDTtw14j6NoTfRgSX9q
Azsm9y31wPJ7p6Q2GPTNVbkVhdGxqmDkRbiVzKrT2cqJgmSpiWMxxNyNkj8X6yEvUbS2erNSPCgc
iZEHm9xgRTVlDBwWdU2C2NsrQsPoQaQim0mtr1mojXcJDOglkzxz9UYCj+YBI3PewBrPfCPvYDgU
k7WPosIFlWqnR8ETfGvYsJjFf7F3JtuNK9t2/Rf3cUegBhruEABr1VIW6mAoJSXqMoBA8fWe4H32
eX7DbrjvDg+lk6mkSCAi9t5rzdV7YosN2rMz6gwe/W938P6mjZpO0rPeVe18tW1OuQsZuI5BBZNS
9afQ4oySpIJ9qpGeVg323u9nrn/D37fbiHfjXwtT3aNBoFCxSLfUfDSFFw2f5qHS22/L1t9N3+Du
MqDgxFuy+Zyxd1ifTTulJBBWv0YMRDjfM5bpJtlJ3XmeUT3jO7adsKvTd8e5bM2wmXCGg9vMmP3s
v3O9gs03qj+eO/4EAnlygSE72eyDFq4SDnH2fp0yeN2rfJm5ZSMJJZepyrsk1AYbjr5GC36jpIPC
VPpJjLQdWMcyVkFMhq3V9dCJchAU5PocScOuR4bP3quamOr0s/nD479gkOL9NCzv9lw4+yydT57d
MWuyB6g/qvkQ1fIx6jmuFP2TRDgddV0qyhe1TEnYMl8OLEZ0Vf9DGzMjqArfB/UHUbS3v4zSBlJV
kOiZ6x3QphKLCR9Gg55nh9y1g3di1LuWgeiyebinbmg5GBc20idJAGCu8bF0azAtjUXYX/2kRAcT
jDQ/3RzwbGh66AGLE0vG20OkeZ8VzKi7azeTrlXk5EQT1NRj79wA0g7YYxJwSwH1bcqa+ya3GDCC
uzJAPvfz8DK2TB3LzlCn0PezOBQW02Gpk0NvTeVjMqhyr9b5qDsL517VUnskdpTacKCyQR4XAySW
2gKYlQ2oQ8OPWSUI59ZWEuKbDz0m7BgGjK5FFH3NkE2cZUuywn1YrM760BX3mln8HomirzYft+WA
qRhGLTDtmgDi/jDGYoAMwoJOpRZyRvT2vszG0IMZN3bZNxXv0UKMEfVWjJm8t36wMTxyFv2yVgex
N4CRPEFKx7lzCi3NffIwSRwMae3N3u729dqRpwR7zqyJkiZoZ88Jfcfc9VQ1uORGXEZ07OGuddjU
KDHMhniOof3Zx5O1I29wB9iIY2Wi6XhzjBeRslpUFRnzq9tcLGCoQQXEgKoC55FsInCrA9Sx+lAn
4KsdVG7+iDU+lzAn2LQQCY1udYiLLxJ/vqcZcklqCncvlxwGnPuaxd2CTChlI8jjDZRokgibEAZu
dntzYNKpPNUF1PhPVVvcEwn73HIIZv0YLGpK/1NpLJWqp03P2CfZw7tzPO1z7pzQVPaLOVkrnOv4
berNL7Otmos50jiv3DLsO0jInbGf/SKKEYKCPWg4OQIs38nBgfE6/jHrx7XESDj5mh2S451oTjCt
Nf1dm5CCSuGbaZo/JaBzJPmJPBbGV6EmPESNsnflWsL56yKdeOZrw8R3GvTfyrD7wBnwqHEQDArY
YWSjQo+yW5eVdk5/rgdyy+69GJJzPPlJUFryySDunMyKFikRvFU75reQwkFopVBq8+NWtS+str+v
CPoFtvJUqxS2mwkvUujl2XZ+270udrbVwKdUxzg3oLTkdhXkKtVAR/Aec+nChsuLe0MlwOZ0ynGU
Ly4ZhNYZ/yc2Lv1P9t7MvoQRN3+UWcpWj2C+8oBceKPp7+ygHiTnfAixgcCTg3TapeJKni1n7Hct
UrpdvKRGJBPnmvfsrpVO2BtwKJOw4rk7qKSHvw//xXXUR4/IwRi+NL/geDKcty3MmPF5JdJCw5SV
AVWOeWhW/Uru6RqkAmWENhZna0qPLtLiWrR/dSihM+I1Drk+5bDtBYNX3ifscrFRpUHhO4/asCBz
LYtgpT19dEnkDAzhP09ZG6IeU1daoNNL4sOporZYI8OnS2SuqKBtr4Z2rRV5pAviA3S9gMq2+MB8
rXc6nnCpY1PtGRfEpHuN5VFPPJcW1iz2I4yOsFziIug6MF/ulJHf3XTfNk6FO8dpyNnw8rOecdAO
fXcvVE+ol2icyLPm/J6fk2PB4Fk51/l9ikPXXNL19M/35WBNO21ddFadhnAtSxAfYnBf3L68PVCU
bKoAhx23NSU+X5RTu1mSIqTKLr1vTbNA5NOQtNvF02nYvgdqi++RdfOV1lV6bGBQYOTUjgkILBir
aXJ/e7D/1zPHjEUwJ0ie5sR7Myfnl1WaoHEdjLu8t5N/ShPtysyHL92puxatzSVUEKCpMyfAFBdB
TADesm9acJJSK6sjYuKJMpGE2NpVHqTeYhOdiHeq4hnR7Drt/bYOILMaQk8iQle/iGYiBbbIh0DG
6smbjj5+IXZrq9i3GjT7DVVcpEK/LJL9m3TdM7+SQmgz2gUxnpq86+1pn0JQCUuGhyyclRW6jvZl
I55crY1gn9Afs9lmChv5RJ48jFiODxZMe37sA02ZBNIZ1RyBceVux5S22Gc5ssleLa+yMz+WTDoh
5clfVGhwHK2OG2jrMaYmp/8uDSubLnVAS5RGeu/2J2mt6bOnq6s0zPRxzHeFnqV3k1Uf5oyOqCkd
dd1WSpzIJjt3Yp3MOjfx8k3EECXgylDgWmGzwmWj6eFd5nYc8HMDhFnH+oEogfW+TcrmwCYF9M7k
5iHfV3u2Rx1HHbnCFNHGSRJOcinBBS9mk74wvSDRYEivpNtp6CqAsM1LDEyG2AFb9k+icP1jz9Fi
t1a6+6LbbCaYTxQg5aK6SLt6kDa8wTIppyNM3+pYFIvPij2gt9tA4EvLLQr36SwyPT/NMBQ1zbNY
oeG0KLKIDr2hmkdBqwyBLZlclS+vcb5GrjH9rNBohow37Cveqhen6x7sLC+uDcAc2bnO3dRm6d7b
uHFk4kClWbvp4HSPtZBulMae/mSnz0UJGI70puSnktW91+rpn4a0AW+m6eZkbghDzww1Y1DkGE+/
yUMvj1WJ3bycOy1wAXIdG/ctdweW92le7/i3ykJv9v3MPgCRpn8p81NpWM3FTptPHBbywSrhua1o
e2kFsrsa9vzuK/fHapBt2vVE9fKrQ8CrDBXNc3KGd3PmoFocMMY7VCiWc5nJ/ILZGxZb2CcWcmM1
Xe7GKYkYSSKHax28xlKPAyaC8DPtfnluOd4PydhdCB1ACF4BH55LfIxuoV3hg734S7H3kY7vPYf9
H71YdW0q+ieJovCZ/eQnsIoPgFS4ShrvGUFeT9yQ86aXtn7RZwOnAT26c7tqb4IQ6WfdNE+U217Y
bEybW/FpNF1yGpRzR6coeQSine6qOmahNpPuUNE/vGuFEmSX5vqdJDGJiA2yqaQUxCndvnn7M1Nt
qzvvBaY7XnFHPqWWSF+mqZD7jBkwDSuOAKDTOZnU1fAEnW04sRWWu2bG1RKOjWVfm3g2o8oh3Qis
Xa12amYSYI4T3ZGaFAjvVW+1/mwRIgovfgmaulmijvLnOE3Oqx+b/rHrqyV0UY46tEXJJSL20TOY
gfPSmWsZkzi1KFKtEr4NMTPudh3DkNd/iflXPsVjaJZAzS2zuEohFJ9BCiSpnbVAS+I0NGuOnixY
gjo06vE5Z9yNvFoWOaNC8RVzsvOy45Q7RVA16VdmAsR2lxA7yx3jfFy6mV3vyfUKx57UOxCt07yQ
vtMV6adJCE60atpyzsmgGVOoZ57cFGnG6JxE8qNV43K+PXAfPa9W/mlpHiupN3csu7RaVo8e/TjR
s789a+ath9/mmClr+gZgs5LmIij6Q9+MZ25YZ+FcbvOulB4tzRQIxBk4V8Bp7LzqMruQMMdQjrof
ZbE9ki+gPHh7k9KZBc0CjEOdU2DQP/HMq1NzbwiWZpGQKOSn+qkyU8JR/bKEDkQRYizOyzI5nzJx
cWE6t/VVf5262T4oUBRTvyiyRDDdzfb8QKIQPSm1S2PJ22yqfNeMhDEiy+1DaU5U/yNySlNyxjPx
SqXjd0Xsxcm15EVbJ2ZVHNVDB/xuUdCN7pLmr90X2oXV/0gXDq7qaC3HgvjclpJvcUzU1/hezl7r
v7Wrmz1lECE9O/kerc4hk5VXPNsArtXA6khJRppFn9zpDlD+toKykeMOR4IOObVqICFTxSYlBs+O
lRP4UAz9o5sRz6KTptFUYO+qOBzSitiJwv8BhhGQV6m9zL3YOiA7lwicyHdp7sMmSJiT+Q+ioEFF
VMS7opY85RmNdb1kiUKwydAM5ORoYRWAdrFKUUAQAcdr5LiEJkCwtHr21WIsQO50wPqAAkwdtsUs
D3T5D6SLPbeMtEChbaFBI8IS4udswlCiMUfxm1tOeqg05hh2a4U5ZxKxwdB0F51yrJm/M9yGB63s
7warr04bD4LhbXxI2/LASMEjZQFYuTF/0prTqNZo6TkcQ+kvugn1Dnj2L0GTqCpdWrjd1vKZwUWl
7QdMofQ+nZ+AIVvHtRCPetIOB5QzkjGxd59VFrJII43DUSOJqpnGoGlgvAo9j1oc2xHNELWrM9CP
q2guishjbfRQWiLl3tWt8413a9y7fvFkUmdT+MBl1hrccIR5JRNVj46s345/V76Yok4nzoPmAA6p
ArZmw7oUrC2ExtkFL0ddzQ9jmFIYXUgowpMi0Gyvt3+AYkEw9ycw/tDqKwdVOaGugxF/9Y72bSdm
GanYKxHNd+8Zeh58nxyurZJRWkeUwi5L3bPoiCNggXhL9epFGB7UZYf4xcpZw1xtdumeLsEk0TUU
LPuHvmZOM1TuEUZp5NfmjzhJfvu9OQWtSUJ6jfSVJBWQaY2fsSpQraYZMTfw2qPajEPIgAqlDFbp
lbpdSujd7pL/GFJYrwhmn/N+/FzngUvx75RxWugYOxnZ1MJJbl1Wir23KdKzMVrFr7XPaOFnIJDJ
d2EZ8pb96qss0oBeu0lVXCjgCdD49NutxcFEOpysIsh7sNtak3BMzwInFwcmwux4wOL2nb6QwIfv
GhnZmz3XJVSrkujBnugUTlYkf3Bo9tsu22WV04XQgJ9W7BWLUA7rgWecm6yOFge/tm+YfUDfeQqX
GJ63Y26Xt/bXzhcR9n1XRs5i2Qea07Q8wB1YsXlg+Moav3RfSMS4PTz5JWKAjvOAPHXISW+B3LAv
dJpAE/W473IAXxWNDOHtkcm+aVXz5K/k1WliILFhEueuVV3U4pd/VOKSbwdJml94FLYEzZiuNoO4
uUcCpucvMyX8ZQIginYOwCxecNPPOZM6fhGgrMlDllVgcw5BciD7uIK69bebDMNbnqX2gwM3c9xI
FIYkKdyeilcY2QxW+7h3CIhmTYi1Nj+gi8/3k+AQj+kODxxnO8NNmv1YnRBatlfZHWrffqs978Mp
m/boLe4R05f70JIE59On368gEfaipLCoDMon8KkP2aouFZCDl4qRIfiT4XVNtPiSWrV3tcaU85UV
TqYfH9B8+4fW5aDUVjKn5WRSB4PbHytSTdesixrpMM7fBMTMDbj+Rv2tjKc5kgSy1kWLvN5KXuw1
+yZDhFZOs9abRfXeHr3psBhmF4mWAOxVUWLkUh5NzftAsmUAbTDFDyNZ42DIADfUhTySABeMhdcx
cJ8faw5cZ5jaF8vyfzbbsCM2kndzbn5WU6/vGK4lR06ln0bDb9OoUZH6XDEyWld5GHK3jpB+A1lx
9EeRtII0n2oOOQEOx6zV9rqKyrTI9rVvbchJKyAE3Q98Wk1BnDWCUTBTIsU/9GonGDzc8RMsUXEY
Yv3ObhzvSobUsUBNcgIFjWDcxJqbNuYBQPAUmTY7NDMkD7k8kMkxbRPcAdQaGGjKAAQssSvCk/Ss
Rh0fsvmHefQQMB588liLD6ZXkqrrdG0gZI/+sIZ7AF/zvirJ/ioyKBg93cvMbplwzdYTGekHx6QS
rXBW0YkHZsvqNpImuFtiYiAYLRpRAjmeQ69+GDPg3r0tznGCXSeZPSCHcxzIrrpDkZ8coBCe0erg
R9DcakdeNmNJ5uE60Ro7P2HTxQUC7jIzfseKTy5FHFGSH4bOoDgJVs7AyxiK0tAt7KE8rYqrHWID
OAS6kJyh6QiCBZTHuNOAIEfkEomSeWY+d+mPdiSYUnAUaZjcBCCc2fTXgn6Bqxa2GoeM7jrR94bo
8b6uyKN8uEMXP80vhTuciCH61btVfVDbbNASE2kUcf53yZZu107mn9kuAAN7K5bFhQq9S5JwwCvb
JV157QvCJL2ZOBY3g2anaYX2EncHr7A3WDUTQwvtiANtOKi/XeJNkrm1rg0M3hCJikUeAvpPxzaO
bbMnnlB7IB8h1M2ezRv1TABvBzOJS8CBBuw5nfxoYbI2SImZ3Gm5QtOBY6HMoLprA/oKHa1ZR3lN
SNvRbLzxlOMbcjXKosRgJI5zbw7ojVMguCkE8orik9yDyOgL/+zRMH5ERPUqUKXtmsy4LydL23sD
J7gc5MRB7/TI+QUKSI/oz1RXi/m6Nue/qbI9dldf7OPe/tt5tQ4bCMmgnh0JOk6YgGTbtgFlu/Wn
MxvovSqHg0VZ+mBLIEiaLgn97PugdIj9Ssf2qpz+TnXxsDeb5WKpprzvVp36c9VdOgdYuQe05Lt+
mSHrqLnjUAKNdRWLHsaqe3MXbhVPK99aMbb7NJ7ol+MKXGVqhA26jNBW9no/8s6hpxnOlss/3UrV
71bfW0OSoxiqZeMJXcwxgdlj+p1BhavpAQ2JntEDtWveg1N2rYwEiATZ1aaaJ6SNCcoCdSbXqwby
lktmkQ31nh3Hi7yxu6JaAO1vrY+aU8vIpAqDCt4ibHAH4hmkVd33rb4c1OK0u95w53DIB0pQ04tx
Pf7IA0cK44EwN+C4sQAENqMgSZW7G8fO3BsWbfdl3sx6IEcIJVDPCVLBl8o3LkXP+9bpOagW4Qft
PEZSUz8z3r5AJPa6a0Gy5Il/mWb/zV7zP/qYQnPrR7be/D8/3L6n/vf/cfueVoqOHQFboycKLbJa
htGShM8sMYj5BCOD03d7evvm7YFMmjyQ0pmCsa/7Q4NEM95CNAlr6c/aqpOsefv6n2+6GvGa3WZY
5qTN09uflDHXWTowZK9cl/p7YrXYxUW/ML3np1X1eokbtsniluV5+5fT28u5PRVVDU0b6JBRk1Dw
z0OnFrzJ/3ztLpxDMyf/hAPTnTt+vfNqi+ceHs6ePBr7oBnycPt///wB0WHIG4zWAxTsdv9+tXoC
YXt3e+G3h3T7Zd1RwbnMco71znCujJmH7W2fuP3LqliO7ho3Z8aqL2RuVXvyq5qzX6DdcxxaodtX
t29NJLXtZWK9WFVesYImAOEK8rgzOqwDTfh1y26FQKYAm9PKTz6c1f66/fVi+2Ray+sPev0qLZPu
yczhWPORPNw0lP/fwvO6tN///b99fFUshRCy+uxz+M9mHAMoCXLD/7uFB6wWS0Sf/R/+0v908Pj/
wmzjW9hS7Bv/8j+Ymb79L/AAxn/hZYp/ObquQ9hFForfd/vH/8O4Yzr/IkrCEBj+wQEggfp/Mu4Y
/6Z6/CPQtXGMMyCEoAunwHRN+796AnvdyTtIeenZGMbAsxJiVerhcLumOKgN56Uo7YNdxIfbV7eH
rV/SC5EfxVK0J6V/2VnLVbw9eM0iVwjWPBWcjgIxrPcF1SB8V7JihtI55l7zPghaXJwo+qtOlmJq
Vt+OJEM8q/s70UHEV2RdLVu0Vk/cN389vxLmQYFrhBSU+kNcdZgGnaS7ijrFM0hfoiYfIVp0mNDe
uDLZ1UmnXDGzj5hRncLxT7GG5KbzqomQ2LBDprSTjs4W728RzMZcPBQFMgb3vIWb/RTzuQbmEgBA
QdLOX67jPxJxIwy1+ErtxTRm3DuSVBxn7YijJTIzMLylDj1k8jQ55uls2LR64rilXamZsKsSH2DG
SfV6vJs6Vgavm/aGlvk7UxS0JdkqS79AS5lgwjbihzlJP3Rir3djn9fB3Ipv03j1pb7sicymkAdJ
wBmBwgUPOWI0D6N/Y3FyK7cco1axc3JGwNrcR56x7JF3t7ASD3mS/3Vy97noDOM0EP+ZKauIBtN9
LOk+eu1yGvScpCanPScFqe4WebK6MaqDt0bSW9OHhOCmLBIucxpiPi9dzdDIWab4bopBgYNciNFg
uTgIXR3sKIhVv5APGCSKMNNJrlEFr9hdeT+KuHhda8T9mQ5vBNo/eIznXB/XD8lsspu+ZybYpyoW
pC4guZuWvsR1I8jXasoXe0Jc4HXId2usJ90AqdLHsrSDdzyzGccM5/ocIcfQwzGl43JC3HJe5ycA
Q+mxbLGXYqN89RHtneNBO1nKu6vo4Z94ay5u1+iXxDa/1VoRKhMPOqMKPl7N1h4zvMQVpjYEB4eZ
ZhIiDkaZNIycvT+ioEsKRQgwDpCQmkMGa1IvJzLNsoj9+2nl7EMYoZG+epob1YxHA6Njw+1KAdV8
GLQHYfBmoq84keLxm/brEoIr9DCfEtxBzyuaaGdOGIw9ixlzojGxUN2cnmtJDEf5tDDb4BWI5WGd
CKwClvqmGPaEk2GfRT5V1CkCCiIqC83Qg8E0+2cHAw0fGkfRgfvMIzn7RE4mbXFnCEbP+ioRKb2n
8iQ7GyxEdbYWDxi1Kq6WvpKM4b0ma/0bMzentgxcWZrF6142z0lLswCJBOjYGscEiMaT4aAvN5cD
LHB2QDLJDpUb+t7Ep5dqqKuEokWUNgx2F2Ovp+NF0b0DLtLeNxU3T4eMb0B1eUDIq1ASrMmjCboX
N9ceqBjBEMSqMIump9AZjKIG8jpbNkGQjgC5WwHByikIJoQh3wLWVSP6K8P0TzZV4J2hZw8UMU1k
BVlmTgBz3gaprRiH+irQvKNRacmLyR+/g5dJXoH3m0HcSU5jF6I0ZB5gPc4VF3JV+erSGvYfQURe
tjbtwZF8xtesVViheE5jU4BWzN6ySYLDKCjdk0o+xTq5WZsxPQGHR299CEStaoiDWnmIK06plf0I
QXt9UFL+0lT6M7fQ3UmL/vsqu+bUx96+4WeQevmnz50dI70SnKQXUV0vUYIciP6W+ECyBBOUdN5M
kP62DUUGQAalwj/WfsXFEt8bZLDuJtLUGEmife/pU1M1rmloCM1jjG2ROtIjP0C/rMYaXanFQXZo
PY797kSSM46DlTQEq9Qv6+o8mFncEnvXtlExyj9WRQJl4/vfWWf9GoGTnIw6S3fkxj3oi5khHlvx
vBmiPeCY2XKl8rBmaQuXzMHKNhJbsiwfi7UBs9r1GCtXHkXVKOYB6Z2ZmBfCS9CB6vO1ycif6Wpw
rF5RAXchHLnMjMfeoJ0dH3NXNIeWQELMRkBRkf/dgy8Z4K7O5D3EUqBIXr2vaStEUfcwLRqvcJwe
OzfpjnlTfnUq+8xrL7/EQAZ2jYbUMV1+ukPhRf3ikU7qzTyBgmrZ60fPnJ4IWaospFT0WTShdq1R
2Ls+Y+5XiOnvMjdYIwrrbpL+ss8GxsSUw9CpVy2q5747sbU8CeulaxoOe8BGsvLX4BbFy5QBs/Rt
dk2LYFAovdP34Ffqqc7VMzmHXuj5M7EWpn+RKyETYL/es/46ecUdcaFn0cy00Kht54pE41g/6w5y
w5bOdhknPnNlom8hQFKoKvVZ2T8TfDubIubYSMmqUt0vtPIOzKCAKfnihymfRhONlEN/Ypehg4kY
giPD/qMD29L9xSU/lRTbJTNfRFMht0hTFuauwCk/u3uc+sgrEsntR32aNN27tqA7MEvDCXx/ipED
tIS9IoCOUmd+IwfsV2bRd0GMB3AD5i3Xx3vjGXQUxPB7wN0ZrA5qwUF3JzqY+V4yeQT5XHPzO3Jn
6wge9FTSIeEkyJA6+wVJPL/Y24jbG4iCtQUi1txcQ8sjnsv2u+4+I0CQBFYkeJNfRoxiTtiHzcdG
n8Dq1nysbkd+Xr0FUeVuETp0z5xCqrNtrXnkKnLGmPUT28Bho8QDi62I7Df22gfEA0w/+gHCW5Oe
hVGSX2BO4Zz47bV1+45Wj2Syhm0DGbWzh7D6g8COXyYSvXqR6OZN8vrmInUI9TI/04V6urfvNdnS
4zeKQ91ihTEc1vO2dk/uqD07nnqcuIwQw19ETxvCyqT26TNQsibt1Rf5Q2Kq5G6Vw71Amzmsw9nP
siVKM9Sxcll/FS03r2Xg5kmSnEClWv5i17H39dLH4eyxmbk246terDgpEKSNSF12LJvJQ5NkKG7p
IkFnP2vMgvHX6Od6KKc90nC5V86WQynf4xUmRL+4sHRs/TsbOGfEa33MtS4/2G6y70gEQybuMdhP
qhXxPQImmhaMwS0dzrVYy51ml2+zXrVbdAdkG0PE9/1Ur9Hge8RcumtxLXLCeSvOCkH6S9PNX7xK
Gs3+ylqta8mPbTwcuf7BSlzzMCoOkfD2sNyINCqwVgKfmrcUqKnaAUk6ibKOA/zxDrlcpFdSyl0t
BNLIMDJ2wTbRSM4sOJFORvGEYpDAEcJihOPviwrf86onnEMdsp6Jt5S6fZTK1IlF0O8RKBkXgfg3
nGzrq/dA2zsksK82J5bRfuX6NKJmEhgJHFGEdP3ox1Yezu1RP7F5c2Ug3+3A2UY4smuOZkdTiRR4
BP7vauw4wGjGd1IQqlfpzrs1oBGeexnOdTGdumQOkxpFV44Xct8WFKdIPMJZQzRoIoeLMt7PhVp0
RGxK4rbrb+imB7OFrIQECJxwf1n9Kifq2H6vvRLwvgucgjwpQdOe7fH2Zadg09MartjkBTsIptl8
5HCKFfQ0cHOEYz4iFi+bF+RVDHDdbL1OtHSxGfte0FqtwsBHywaLz3Nn2hTsRbkvlOp+VAmAXIfu
jN0hA+U4kl8Apd3lAwd2204xGnRh1z1pYkL3VLvp3i5Wk9nPSmHQ5Rendh91agwQxD2RYHzkVc7K
XTFW5CJsfqiucu7WOHswq/Vnq0GyaXTNuuhTmBhh50mYMpMBHMex6d/lxUHGBKj7yOyuq1H8ARse
0zTOC5x6UxWW9HgsfXCuHEQe/HQjZvvoPR1/AX9SbpOd7s7JCKSW3RU2M/JGaR4QPVB/uETQgzT6
uZYzp+qqBNKZcSgQzUszm3Gkp6jIBoKUB71h7FCstO6L/mC5/HAEKIZnPM/G+HuDPhup+3tpGjKF
ipT44camO4kKPZ9YRmfdDxI/N/eqTcPVzFJe6V0P5eZeIKgovbUK7GTlMpOAa5L3tF2Wcz8EeUwF
Q+HwC5VGfpAG2yqakQNL42fWV9ZTyeyaxAZGbmtzgjxbBX1bO2d0gcfknEqXeWaisA+j8iEafEQR
TDd8we6i5eqr9GW3n23oKoh1ENINP1LbqQ5Z+iW1TXPW9fN1XXMAp8aFKexq0Wcsxt8+cSPkwDyI
1c/u3G4KGqVB4clQvvaIMzCc/VJ8ah9LboL2Luq/CT4GBZcO1QN2bIyg3frQYl6itw9A2VCGsS/n
NSNWaE8YFpeSjQQaN0/ZkyPQOxnChDGJ+MBxxSXep+HQ/pw02p9w/hk8KfkG6zw/En6Q6Nyk6E79
0Fi4jlb/2U3Ha51oqOK7lX3A9U6NRYfR8uSzJvIm8Gff+qhyO2qwWGa5Vn8ZOfM7pXNrt13HCbcm
eJXZR0INHCVTQczffE2S7KHHQP46OKRCjDa/f6uj7jBntbHq4lOpmejea8FZmfclMLi7w5XkJ7hU
Oq4ghtbEqj20DvksGSnHlPvJAdHGNS5m8ygrtlVgzg/ztP5GfPo4C2O8KksZ+wx3ya6SVlAyXOBg
JesgRu1tsyeToJXNu1QuT4ZibFqL8kfl9tbeobifLcPZ9/ZC89VVp1m1iLwtez6MCJQjUBg/B3MT
TsfThA3SYEqlf0rPK7lPq785k/i0z7M7XakHg2KbU2YBZwJ1Bmpn9eoXugNzl15yWmzBkaYbJpwL
rjWClbCsOgyGhCyfVJPcta38JkHZAcaD5at0XzIyGYPc1Erkxli0lpYOgA87GqscStGp/9G78OR9
1oH9bDmYcYXS7zzytgfwbEgIGjwCGuRhGvhkHMFtyH72Tp+BQsZioQnjJcUOvpPKPROONoWr63LW
0ThiuZrcJbw2PjYFsF1/kzOqNzfZmX1yEbGVcZijhBERIn4g/qViMWn90T6MRvFswUswLDqfUyar
iB7EEDiIVDGdMm4ThTyjT4e0VGxMsEbvAq0gpLEdyBmw6zejyb5Xgx/HYJby2OTmn0nv8vIPw7Bz
Og4DORRc23XD3SYI5Mau1kK6xRTCcnR0FryhNYe3zkWCI1x+hTphsNt2EHHpD2zTslgxMbe7/kHz
XrMJBw9x2QQw6yNDQcPAnYs0h3WKCdXta2QT5vn27PbQ4uQd6/HsORKFifaEFZmkTqx559tDZwOu
bLaH25cs3gDUjInJXFUa53Z7SJmasB2BpHcchwGtlSIpLv1HJ6bHffvX5PYSbg+t2cmzcoN/XoQY
RII9DO3PTOIL/4+H27P/05dygiBVa/Lkbi9QVIzmpPvRiFrHNcoXt2/PBpHfheq/RQ/8gyMIpfey
cnDaXuztmamyh5Jj/h6fEFL32/c08hK57JNTub1pVTKS6bs9M/PaCnRDLwJo3N6ZFFCInviq8/OY
Pg4MA0Dkk/SybANzOvtRx8Jzhscnad3z4NOf+/cz1Jzt7U8MHAAwoPdxRkoCJhpOs8OZnsmAWTcZ
yQNoiKwYVYLUfMtYNbe/N4OykgMfE0Hk4tirJGSso1DWg8q/PaDbRzz6zzcVOwpXCeli1LqPWo9X
Oxau4hjJM0JZpn8/u32v5rTOzJV5y+b4Hpz/wd6ZLDmKbN36iThGjzOVUBOKUPShbCZYZBP0Pe7g
PP3/oTz3VPOXVdkZ3ME1u4OSRWZWJhICx/fea33L+vdLaah+X4jsdfbXdltgPSed35zo/jUnlU4W
2AacdPaMjuu3F6s02xOb7BZrPmZZAcuZnHo/w8OKj3EEzHLUPJ5PpSw7RgEll3fCMNntjY5viIhz
Nl5o4NZfAuHEMiqv4dR0CHOcgSegq/rG8r+Q3zadkPDWhy7N7mZnlYStL9ffF01BVHmRqVV0tnjb
ZqzXHbCWCrc5JXxXhmTXGgVBBEv1xcrRxjL7KWavXKfqjCKMdViDBGrZDqh5Tr+9ML4dT4VPwGkz
10/X3+f4II/DbW5imd4mljOcSPIbTm1tpnTxYI1pbUFja4KT4xVosNpUbqvr6OM/L5i85AmaEBHY
1z95dNZ/wSLH9JSt/2C3vgupS5M99Prr3tCS5GhmrHHfvDYe113uhtU67iQHnWUyQOjqmJRJdW3C
oEPqtE/HSzhdAwUL1nQL39TcMUwuJvoii//dxm64CXLnZiqMc6yGG9FDuTdiPW+Wgogiz4B8NjVk
OyjkRiJonpK0PyhTeXuZWy+dE34CqIpsvtobWZ4eAKo+ZlrNlNLdeE5HFwa07//IjRcXHxBo7zTE
eSgu2kvunNwt95Ld+iZk4osIjLnDXB5Qz+4qRZcutwl7gmW6z5ONScyPQktB0XDM3diOfDCndpXv
kBVcEkGqpAsNryir/SjDNfc3Adjfly9NK3BeV+MHWzp5Iz12pUZxyQq3Ix6D9ZLA+ZI4JtfjEvTX
djmTARILYrUPMWo95A3/rDAExvikOTszg+2qm4p93uMuLycUcqO/maXzY3QIoRpD6glkL7xz4wvj
dTqvGuH4CNASRWMcqQmvPGiLd6O8DFWwRB5KK3RzFFw2o2vsb8a+mYKbIcwJsMsRcBRl75+Dur+B
UnoJsVqrvkF6j2Fk6/LJyCzu5OMgieA2nLeuQnCK2XJTTcanxqlfDdksB4EeqqdXdrCM2Nu4akOm
BbqPLyqE7OUQ2wi8vO4/ZV4pT/Tu6W0Y9k1gWV/w8pOZ7dtQ9erZvkmmC9SH/pVO1sa3AcKT0LMN
8WNTdpZPc+IFEZr6PQC0fNuF1rwLLPlZeYLtXkcDavTfGdiU33wlv5CaToREkH4bETMylTXCjZ74
MoxEEi881d844Z/sMgcyHxB2bqMkxGUNBuIHke0vGcmkhmo2SRI/LjHiVYBRdLZxjIwojkraEpsZ
sMehRyRZVK5gBSdjS+ZNiFTbf6inY4xBnOF4bB6cJsDe5E75tk/QIpCK8tNBpoBYDgNvkq7dNfW0
dKSvWzZOkE5S2ZloyaymvNNu3kXOEL5RIcwbPVNijuwRsuErvYKv05y7UeIRLD/RYWQUwqMEMduj
ruHAkmdsHh3BNESnbwpVHJzLnkYV/dXtUKe3lfXYP6PpbjcFWYdswb8sjoAuiTqFglTRCO0if26m
M9aLfPUYyG1/5tbi6vLc+1xXEvSB98VFlnCs5XODHo8t23wxrcrdE0/0NcayHxmeWVLbc5kN5H6w
nrHxaYw9XswvCV8MdbgXNUnq7nNkCGiOyv0gCIGrkbCB3EBk2a1DqCp+XTTvNPZEs7eCPN9YXnrm
5tqso4ySMNKdC6xoq6rgxnHKluRn0mGDSubP7mNbZWXkBAxxaW2l9GIcJIXiPRGNeRcj4KU89x5w
HaNpy2PFDL3D82okt13+Vbs4Z+PWw4Ct8atjOiIuy3qyYvMzVM6vNLbJmklQ+EztTSus5Ja1FT/0
eGATt0t7iN4GepcN8hIrSom1ljx7CSLLwNHa/WvKYIXS5IeB6BE9D3pvNZOQztMrGkzH34vS+O65
FQntyvzopwHn12xdmgyRIVbTArFg9Yptm8TVgnAcQlglYrLQ31cxoSoayR/PRRgFI73kkEb3xkeI
+jCTR1OjoU79t6kY7UfzOMD9bbjy4raD8tQMybYw/Pd6aN5QQWI6w9pUdEzLE9EdO8+tt3XhqSgD
py4XFna7TPJdnYgdMnl6ZBMruEwVUhd9ZzvePQsWZt6M4sZ2JMemNUlxeZ8iW1SZh2e7u9gLagoD
v1IXIvYCo7BcJiWaaIQhy0Xg3fSQ6hvt0KK1963T62O5JrtnIZyMDHgFwMWDhSWRfkiFcCo7qyKx
KLqqjVu2uyDV3xJjWA5wZvE+KP+VjecnM3UM2lh4PEKe/03aI2we0edVyTkDYLEzw08y1vkW9ZTF
PTNd0rilmxyczMmhGMEmdMA5/TK5yNU1jhvyjjY58xgKPq+lVG7em1J9Ik0H6U66xiOr96yZbOpa
63mYMQeMNjSADmV21STTnTLlw1CVP1fxq/K36ZpCrVz6YswtK9r8cXaTr793/YPrS7ZmcVelqE95
Ul7oa+b7q3r9+tJ1bE4liy7kD9piuk6Ome/eTxpJZdg/V9UwHRJv23dQeFQvD3gmR3wTvMSoun79
pAkQW5NP4YYPsRW1M3k5sGham9GKNNQtutHkIBhMCLKVZGZieaInyZjOjSPGn7DbGfklbrOckKTP
x2tiRsmDJwzbh3TmMR7mlrC29dTPpxZ+V2Gamh1+Np/mEF4z/SKboA/2rzwkB3YobGL9ACVJTj7L
9ffB0dgHlIEU9eKpo32/WyTjyax4nmLykEynCk+OH7KxRlU/kinR2pJOYbVQlTLKugnW3CZ/WN3J
IxDc2iDFwzZNXMNmWd06iyhvFwtSj5tMdEQorxKdtSRr+2O4QU7vbQlR4d6zh5xoWLad/vpy/en6
MuUlJdX1R6SGzanZA+cpbtFjl7dz4VjMh62frXTbkxbc26XLBk5bCIfplv1ITNQsI3rWk9egvbn+
klKv3fhI03o90f9Yv60gzv79bQVqgTib4/UntCcSdmhslx5wsAgCTcM+K4ieahmrrYdyZ/IVGfmD
BkRBk0xPZpUZB8f1q2Mee7tKsw387cWp2SoOdkYr9/rj9U+QRe5j/PyYpdLqFpX7wqAkI02n/YJf
qT5pc5W9wCw5G/UU7H/3e6M/nBX0aW5UKj9/GRMymMAlrVe3tf7V60/Mo8cbWV8wkTgnVk6iuFTC
nYBIbtUzXElMv+GYfpGa0hgQtFPRm1mrCBSmzen60/XFy2d7Y4GViYYJW4etjENe06fO8t7BwWLD
3xwOdTwkpyzs6eU5c7C1207QbV639e4YE6UQEO5BShd10foSZDLc20mA65VibszEz0bTJeWxfhMw
mpekbBCpRRGSce1c1V9I6wLKlpm2waoTYmCXrcZHxF2yDQJMJxqv5R/lUyEp5EeL0Jq5TtFRcV4r
xMDGh6u4cH6TSZF/QlGzvjhEq22dgGvUw+G/nzNJikQ8nn6pRfA3lAUJGxGmzWBlJpj2cfRdMky4
vaq1WlzDYbc6oY97/SISr2hO5YJfdDP0gR8Jxtd0PkYIEjNb8raZeaL2tXfbOdbtyAiIBmU1G8Rm
edUpyRf6qWF7TKEqoKFqG3WQeBkkAN5T1cbPcRjW++txpqpCIT9565I3oETbx870REAM45xAslcn
VJlIqZE3qwh6sMF5Xgshwwt2qmg+D4o7zLlKXXAdQuoKlm0unPq0PuBP3fqn119inhkPQBFvMANR
1vF/wIM2TXT7Lguls6pFwrRDiojw/aCGhclQyuBJKJrCjvzm2/o5X3KYImsVGniiPaHsRz17/fWc
KHqefca5UI28Dcouu2lpK1wlOHM9p+WvH5v1+uwHpz8yPYiubz3tPmu/7FESrysFZO5l69jjORj4
ClVh4481rtdzGTGcDfcJB2lMDVoUvPT6qbXMuJSuP15fzCL7dWxGVd3p+mIPoFXpuv6fXyvlDGRu
Lk/4lr+miXPwp1Qchl9yvfXq4gqxsDYvBlrYdXFZf693fRSiTCGi6yd2A1kjIVzPQ24MnxfXAmyL
MdFcT096VyPGOQWl9E+obLfk6zq/7s3rW1Sa7Fhfd8zp1rK8r8S3WDdv5doeGTqdHPy1lbL+KtbZ
DzVXaneV2MWMD9HyxgMGHEV7YH1b15vm+svry7L+wSRTcjlDeu7Xdz5rAzu/Y9+FA7x9t0Rdwrf7
S0/p6RRzyL7AckWKp7xRVUU8hcMtX0nm4YTM8QQzEH9X5aEt+iej3IPKfXGkcI5hIYlEtCgfkhhj
sGVFM70WTF+objPzkR0EzUhWLruEONSr0mbamuiN49O+7izYS5NxshvOqt2q7y19TWzB1bNo7c/5
6H/xS3HftVYYUVG6B/zFLmfbuyvzBVtfnvM4N8cThpvbIWi/eNJh3oGY0sAwsgHUzi4wRWMwVF+T
0F62UkEcKVtyh1My7zI6i8oRpNNk7pskdamLzw2BmI3tTVFmy3uSHb82Q8li657lVNWboGi+044f
nhW9SgX0rZ8JgS3x+43sx0SCtJ1d4U3QGWMUCDOO+tI/06Z/FHnsbIInK4hn/B5QNWc/e8DdWbCd
IDxUkJbg2BTGbFLZqIyg6frmO3fkgi+DTZmdxYInM84DMHGA1QbkD0wL6lvdeWt+ZX2j605+I8XB
C0CopHGvGU2sI56GPaqqkkhM5iVxjYeQxgX4kKK48afxwwrZ13epepo7/DdDY+DmXO8/ms7ymOdI
g+vePEy+OFxXkRA3BoyIdUEp5sS+6fQNMgTWNT1aD1a5GFj+anJ3q8D8Fc71/7We/6j1hOzz91rP
uv45NOP7H8We17/1m9jTFc4Ko3RD55p4/p+M9DD4l+0IhrvCNx3PQgv6G649/Bd0OccLCPABxMNY
6z+qT9f5F7xgxwtRXgiPdux/lZTOYf5AZUVnZHEvIC4NbN6faV8B6r8Lp3LSgiaJWxMabhpN2kkm
26oH4cuq5ewYrY/xrd+Ozs+YxOI8akVQ0pPpY5kGr11uV8kHEpHJ+2GmfmO8ubHfiQuYwHH4gG1V
Nu9LgLnyh8pF3G/yhb3k4iwDlXqrKMk6CKtWh/cY/htoXL8cXnov0HZkesNwyaCHFZDB6Soeaegh
EklhZDR0rUoVf/dSOaN28e3EvgWqWz4UhnBAwkxGGuxVY4w8RE05p3cyDLurPjGzNqZIdfvARjnm
eVMKzz4gaURexidJssiUZf3VFMJArkC97rOAeD6TNR8x76arEzczDyQnWT9tPZOEMiC9nLczEIp2
g7t09LcQw+VAe0QO/p0m/0ylD7J27ZlMmZEZ5cDRcm0OsB88QB9VXnqZ9V5R+aU3qVUQZ2sibAzA
mhdFfjOlFBcE+rrP7gTrBBVKR8u7CawR1IaNd6lv4uKbjfzMweodlul5ZAPA3qEMYrs/goMvqwPR
8jwPocyG8RfgD0O2x8KwMDMHceNssSHi15tmJ+dJxZRhA8leh49ySYMJaIXonBcS//BW5W7jfk/A
4383lxlf1VB0Q4Fzom+z/egBg95qzxm/+qD/452DUue+CscGS0TsvNb0SlBSYNrZdXmw4OyqzUZs
Oax9Klzbfar9kt6DZXbEKrZWUxfYkOLgTQZtPO1r1ZKGGUq7tBAyrquibWsw6n2/+lEYOxXk6lmD
7bY7dxn99nGZB4/tL2QjprgdUt2InCQsRfGQrxJA8qkH5ISGqh/DsjPEh0dgEVFT4TKhuV1nDTUO
4rCa8QAxs6s2Kksy47ZKcJhHle2ba1eyXUQb1b4KEEeGw4SB3Q5cccjF1HmbtixhCeDqqJL7pJXa
PhKMXYETZDZv3retsl5Iarahvxbe1J3LcUiSszEnc3CpPSO0j7qDmU/euec67lYmPm2OXWa2fCu0
+IphuvcntqS27vKdbytiQXD0fW7dSr+owHGerR6qNIgwD1qVOz2agU7uuANyBnee92CtcmA+Z5n9
KAmJfjV6avGptiF02lP2rVN+cpgNgtEqU7SIvNyYKHnsVFDxxl1gcJoX4TftZjGJPErL0bl1e6s7
ZwlP+6WunQea6UYUZtDV6evahykTDQFNXXAHHJg+ZIzGIbFIVibWvrrpvWR68buEZ/Xo6W2Vg+ZK
2EbcmHHiXUzdQfpLw4xYpsX56VYT8K6h7O9dQ7lPjZwAfajF3taWVT+1tUo4H0MK3UANT6JJ5DdV
Wu2NNBGbpYUJp6uQQQqPfOZ/LDv/MMyT9ZlgIWirXc4zWXOrlDIt9vBvG7zpSFs2lajj45AlxZHY
IL1DwJzcIf3OxAZ1cP5cskI+AOyqv9azm+86GSaPvt+TB4bseBd4wbjP6kxQts39ETfycHRlWz+F
dGCjLBj7s8OleFD0h/buUniPyo2Ndxs7D/9U014UG5RHgfBl39eGZlCVI1ig4XLj5yaa0BQ1l+dl
7iMp1wRJeSm+o0IYdZTmuflRmXn90stquLdmkVJUov33N9Ks7Bt3WIxPZrsM51EFkDbhpfg0+tOi
fUydMngKFcMOrVHa2w7y3MQJFfOKNtzlpIIutKbRCTmmgkqUc5vDYZufF594cx8E/NafYo3xkRk4
Kbu22NrlFB6KSjhoQjw8hFWH6juTVJyTt9TfpYXkjk0Ly60p0xeycvx7FGHDfdNh6Iz5fo521no3
KGDnG7sdjT28P2Pfpo5z6sifPwJMJZcSt82ZgISSp5WumQgk0NirMCC3wQu+97jfmIh1GVy8XO9X
iTfWGKc9gIaFk5WF3ZZWUn8v0EJEEykhb/FQ6nMqhd4xLcn33TLPuEkBENC7AW6K5o/l6MojhtxG
ON18cDM3OJeVFhcxyPwwi9y7HdO5O4+FMg/2Ms1PcWX295yDYCV25liZpqY5hKYJLKy1/COVKPRk
0KMH3dPrauyl3ZtVnkV176Z7I7Hqm85udGQxtMQVjn7OK7U8wZHBW1mC6hlZNxFcBk5kNso6Lr6K
z9JK1F6ja0SlW4rDzB29dxNqj66lEx+7JEmMurd/lMnU33s5RrY2AOtVi6Y6CDPNtm1Bl9+oFlgI
AgG9UWQuEhaJMzjH1OsEkm9ca4WyfiIbrpI1ZY5j3Rkm+1A64OEn3Fz+G3HZ9oMRg5rmgRkcpjAv
UeWP7ik2GNpxe7OIjjre0QujGPJSvSfhDhSiaya3VgZRwViM/lkIWhQmOJ5dPqH3t5QFyrJanKhY
GBdV2gfYjojoJJfVBqfk9IB3sIU7UKl73ND9AbZmAazOj7fLTC88d/HI1hkm4cpc5N4zUkqwxsnm
Y4b2cQu+Kz+poR3ObVhCVrUwNqdUutEM5iRyGhSdoVTQdJaSIKak8cv1gWvuOrq6UeWrZudZPt1J
oCY7f7HmbYAINQpCOJkzoX5b8Cq4OMgyYKsfcg1nsIOhaDKmqydYULkpDylWbh4gjKA0z7vISkxA
GK3FVVrlSVQy5SfdD/0SvYsx3+UKqmDbm+VdpqV8Nozc2HoViskFzdfNqDPSptd5TUzxuU0wXe4G
JzSOAUXpzgspjzJE4oel8BWh9boY3pu+7aLcVO4BGYfjQvWRE/Tcrk2flF+2N6UQFHOxGPpPLZO4
vTMt7b1bUrtBZHPtAC/iNNn7oaCpcp4zFw+FSbyc3KeWL7zjTL7rckemEaMWOnb++Dq7S5vu2V/2
0Eb7djrzUC+brWOlbOJ8VwMIrzpbZnumwlZnY/lR2osxWSbS0OadDIT7LVmUCxU4+r/iePt/KI6K
bAuXQJG/8bK9D8P791QOP8dx+EON8+tv/rvG8cN/hbYvCPxwqb9/b2kLnH95JoBmHnSET9n8H7+V
OGtYFe1fQflDkcPN/FuJY10LIxIaBA3y9an03yRS/THqwiPk3gqwtq0VFvFXZkiV9ftAhdBhmla0
Rns0++m+ceFn93QxUhoujGARpwokyr87SX+RbfRXR6RT70Jx9B0bxO4fj1jWLn2t2WqP026Ag4cn
q32zkVy6ANymGI3E3x9uTYT4nW3v+gE5EM0DLIWuK9YK73cVXDIaoP9b1CdWieUCbbIR6AsA0He/
Wy7/9aGEI2zX9DigydH+eCj2ClbY9Jip9VB8FGXxERvZR8aDvUi+/f2R/lSWrh+KI3kQPwOugf/1
rY1o+4fUm1uSXXHKh4LZ3pD65bago/wP58/imv/zCaTOJDOX5FyiSaw/RW7g0KrQM/OpnKK3twoc
heh6Sl1AYmSyQO5C1d+IG6snuZEe+z5QwT3TRgA39T/k+fwxdOZ6rQq69Vgmrs0CHJ1/+CoDJNvG
iJblGIbG3izisy/1s05IXDf0ZW7n58ENfsJi+6cz8BeXkPABvPiBsH0S3P50BgzLa8jEgiliGQRc
mOONHajNmrzesbPrJarTOrnL6+WSiy7G65K9926/b7H7reJuApOF/wpv6/Xvr4Hrif/TlS182iAO
zlTX9/986yK0p+5L6xYHO6mUCTw2P+BoCFEKSvnxhzTPjMv5jTwutyabYUgcT7qoQD1I9SI8Teyq
3E9+QgPnP6vgX9zgf/k1eYHN8hSYJsvLH78mNj9SZ03VwnPomP8pu4l6JAtag4iaXO4ICsPAHr+0
MN3+YW2x/pQPc70x/N8de/3z393tQoSuQtmAcM5zHiYTLQKJww4ID2Nj9/NlNkNORT4fJ9//lmVv
dY+v4e8//V9eLL97B39a3qaiAlBd8w4W9LNMpeaLP+fvC+g/1PnFx98fDDjl/z7bWJvpBIUhiT22
Hfzp4iTIiu1201bHxmzB+gW3flN8TCaGEsBCcD7BFXVQgsvsTWJz3eiUcOsSTK5HXs81nlSa+hbh
3Aebh1sK0GLjGPRJkWMhUbm0SbZGNdwnpnxmxvLc5CjJm08zC1yY5e++BWtsUPNlKfdh3dwhb5Z+
VcHK5d9Z/3/p64JG9taemgMigRetwQqydd8O4i6BWdD5XKAwHQsGYrS8HXlfL5h5Ag8XHlRKZFi0
3LmhZjU9u65/o/A6pRbmVItWTsomlG+0PoP4wILoroZl/T4N8yPmObREDgOm+aYJeY+o4bZLUT+O
a1wnBi1jC7IYsUwK9bhLjjp2yOhZLngrju7wo5D5exnAlMcxB4kZETX2wnZSOzvMPyqv/Fizutfr
yQaPv7HWAJSsfnK84btYl+L1zABEA99nD/t2Yvow29+NABwv9s0PP80gFwXngU3fZuJz4Z44TrN6
JVZ053kDc4j5cl08Rn++RafSQfFtkT/r6t3imG7PCbJZ8aaw5x/Q+tmi3tamfJ8MPpxYZETduZGK
fIIYBw9wvHDcNhb6iirga0HACEicqWbMArae/tjLP+ip7ezGePXGhDPZVB99NcBNTz9o9Z1tB0Wg
qytju0bcx6r9HiLowCbAO5tYejwCpVWmcOH8nAWsFk+gyKCpLyjrmLWwLrYENqXWimKaNrHLO4nF
8jQ7ggt2uazJ5CSRHCtyKNNC8fdXku5TMZBj77fJe+hxCuq4g1WCrXC+dc3yfT1EvUzPKbi6jYvJ
fD0eFJuvAyVKaJTvhFzfeuuZYvNzP7f+fVCYF2NC8+QaH0VTvFt59a4C2I6oojo87GiqN7RFnpwG
YbxGCJKLPnJNQnm6BPBQnMinAjUIEmDwqDrk+nQHKEMlTF46dptQpLcufROo2/qy8I6Y4xAb3mYG
/br8PS9SAy1g9+An6qfIOJzt8GX1OFcOAMGbn6BmLCYkI5wnjB3cV3fXdx8UfL7ZUs/rczfvsJRm
7zZhGUvXvU/4rift3oVjQH1g4WBwbQSBqXlZL+VpfTjjtLo3JO6JJUY+YPHdkOUhDihA8Cqoi9Pn
7X7omwF1oX6zwArcufMqVy/xbErmkSxYftyDNjOpfuzGgUfl5A/Xy7HzEjwD3LhLxXXQG+Vnx06e
ALzYW+pYMsvWpYQR+gcY30tYcq80R5ZbHH3TxUl5TlkGa/E1ZQMg8f4K1vbD9H0kv3zjFs2qkyzQ
IbwMC3vC67KF5/+C59neTjOXUAuPap7REeejvljrF7VtEvN7vNCUDJ7oxJYbGchnZGvpR9C0YN5M
lr4R9F7QFm9BX7wb3ZrTPX5FfaI094DicrGS4l0Y7cjsbj74cqUaTmyBZ4FTZOoM53D9H0JJ9iXQ
SczsF7F+0NHgbRE6wyl3OJTFUa4Ku95w7gcB61Xo21mPd+2yIU500weuu1/6+dbsMyMqwvhsSs5N
iID4MJm4u6Ah9AHR8xTb+wkJHC3YJNt7/XwWgC4jtFYXv1zvLrqN/ENoWUept17LnT73KfYgC2tt
O1ohyPoYjCrOuPi8eIl3V5DusWmFUDuGd6JxJ5Q32EvMdDo5TncT4H+KBgp64tJnbOYmh/VN45V7
i6g9EsI0gF3MScO508awERCft0nrvqTKz5Ah0wQr2/xtHbZvvNqtdiHWpU1pmbvc4L4qU86VP+mL
WU4Mo9cL8rp58WX+sT4OzKr88BL/aJicGpa4caxR443mjy42X/K03irTepri8FZLUj0n1USxL/Cm
Xr8iPX6SIemDhClcL35ZwaQTJ4RtAmEKF1Sd1+/AuDVpTAzbB5i1mkElfkR7k860Ixotf8pYhTuv
8V+6OgRKEOfo150agNRibkrdrlrfGChZ0r8BA8kOCTMD0VV3Y2gEEcmR33w5eFEMDxJ9XzFGwwg1
wM87hjYT17yTkMUEeZsvEBIbgKedCKCxZS192nYmMLx3klMwcft4Bvehi2hGJaWDdnVpiImA4qeX
Y06vhMtz0FFniXGz1OFNRm8ZOlBHXyVIt9zI9rb3mzMcyRR5BNt2oX92Yry3JeuW5pm5idVPHyrQ
DjEzsWOEsbSlkwIzgGPoeBxMsZh3tLC4hdXOK5AqXr+7hgkPXLHxo3YvQy8f5pnLZaz6IGJQ916k
GqywSZSOwqVu99Cp0tVnFATWO3/x3iYO4lAH09F1E2Ac656I+Q+mWo8iKcxD3BQ+Gm4HF25JzAMB
SlhEUuqLdHIitxqxkq17WcZr9Nd+zmY1byGYNTUfihnMcz36l3rmFiB29WWppyd7Xcs9/34xvQwf
L7doMjmfA4Abm+sS5MkKxxjhkmkbcy/b24xnWzt4lzkQP6+IZkeYb8FEBjiaJ0TBJHMhFgrVtpz4
iW8FXKaY7zrKg73bVicKzTFy3MTeFgkNRynvEmF70ZjUWMjabIeNVq7JXv3O5bkYLdpvjktyN0Ce
4Q5nYyC5l6Ma5uydXG3/9Ys9CvVSdwDS7GY424sgrXxiWC+mb/lKLy18YvzI1Ux2ck1NGI3pFck6
8TZOe6T4pnc6ZZ/FoMxbOn/TnUEAUZGVMbrn/Nbu1KGLWyLUu9kkoytrt6OduKCHU/yUAKezEC7c
Qvf/UBsQBKxLmOSoQrJwa8/lW8ajlH4VeK4FUS7+Iay65cHslm7HBZ1tRnK3DgOJRnCpDTPys05H
YF53DZk5feqcTbJYa0ROm+DrtSZ3ueynGsyKDA4CVSPUB4h4pYNSBfVy79mP3tzDjGuah8InTdgD
OkFidRRqhRuwTKtdRnsZFn8DsqWNAGgBi6jko2kRHu0F3YagpOTWrTqImbLbSx8/vT9qtasxO2/y
jkSByb+XwFYwATCZoPF9mNvqlvkm4hSveKbLSb/wIiYGX+26ZehnFjBmJ8a2jdGSpoD4qxjOm8U2
j7467E02m3Ky9iNxR3j5Hnpav3GASjcz+mZr5RF2b7yDs/vZNYxlg7KLLVUCyS5PKEw6BzSjZP63
0aF7VFUhNnNDoIzDAcMOJP7SeqC6Cx4BCvXkhmkSFmBYijlpRSF900WHAiVs1m7MjHiEvjAjOTYT
NR9OrT4nFDed+/0U6O4utXAv6UTyRJr35JqBsgn7h2JCNOs1rY5q8nuskZCLIdD40ZVarbAjMYxY
IFCpso0SZVQLQOOhXR8DQSY0ZOr+OEEAHyD3dAP+xBBp1GGS3rEx4hhmEXSFMY1JBWkB+RoEilyT
NrEpfFMD+vuQk0rQBEf3SQ3E5ZztPD/9cPoAHaAqD9cnXe0QqNmuTj5/sLbgj9ybpV+KQ0KfgOUs
PMR1/Wx3qJCXKj1lInGOMnSilKcCo7xkhSWl5xD4B4oikJ0dkx01fGP4Ge/h46VMNYuvDTppOAuf
O782NqZNnoY1sCkas+TgGkARR/9VBHAyqd78PWmEZ18Pb6HAdwqUt8MzmzYR8prItNkbLFIcxZyw
QURGubGkw4SOi2BZt5TCspl3yfDWo3wgOMe61DYQEwF5eGOwTYZayfrdlu/rA/NXdwmYfNIg5mT/
kzdcPtzr7sZ0Pylvdf/ZCVtovqciQKxnLcZtY3Q83232WTjhN0oQkjkRvwmJNTxct614mndJq3ln
wyeCPHnCUs3kamz3fTU9ziH4IrJjD4Y1806xdCKR2hTs8bbXc4JL4RXk+SNr0ic8KgSjcpuMuWIr
aI9IhLL8Qj5RQTTC+IwKvLF/jprP3Zvde9ge1p1yE9uXGlaDC3SETr9JopbZQ/I0vnisHSyC8WaO
k3q3kF+5/hfafGjUAR9LL2M28XkN2zp+MMo13IxgTOq2RkQV4zebrV1fs9GovCIieis7GpEj+v6O
rCWXwnS/6tWJRk23yoUQjEwwEpL6jgDFXZxW3LiwaQwLkabB14g8nY3y2muR61lIRS8imQWMxvJv
C/QJL++NbeIU77bL+Z8YEFUVdZrhM4BBoLwd8xJzBBXJwa45uU35GKj5fgm8l0r49yGdQ0z7KxN9
p0R338TrLeYtF4/n9LbNuqjJW6z5snvx1jIEsuhra9bd0ejKcm+JYYkghd06qr4zAhd7QCfmXZzV
X7R779nUl4G3IZGPWo9yJRGUps56Zo2Cl19bqrF+CnLWuZriS3cmpsIh3oYLD9S1LEVm/RVipOFC
qsjIJbpeoYkkiBAs2G1eleQ1wfXqK77r9W1LgTy6sRK0rFQLCtms7ZgP/kRODrl3JaoQhqK2j1W4
DI9Fy5PaguuISHzaVKl1TJzp2Zn07f+wd17LjaNbln6VjnOPDngz0WcuCEMjGnkpdYOQlCl47/H0
8/3M6qrTWTV15gEmooJFUSkaEPjN3mt9K2lZHA8WB56VPRu0oEiSL8lxZj8dRmhdrHuKPDpERXUy
K2QNUDdvcNE8X7+DAaeKTyDsLhbWQho0rAgrsbcQ+2M5Xl50kw56AV28bgF52KGjYDsipOS6S9by
dYcS5ywbLLVMmWL1ynWojDknl3gTald5jtjaQuQ9icUUx4mFuNis1imANePJSp0WEvhyKFX1aDZc
E52x3DVSeUQGfpNn/QVBSLAoqJ0X/jJD37MRTy3qH0Y0fkzVk24C8MQP6KWcI6TQ3TqU9DTV3FWD
/VaPBl4q0D7KymIXLMi7JrboZHdlcvhyLb9d37wi5pxa53zFPvcO8moCYKp+YVLz6Lgy0GQFdV5n
2FN5FvvdarN2nPBZYp5DcvUwKN/YhXI3K4lJCWY+aSkzpmRcQGrQbqyexIAxlPUrcsUM2YpnzYq5
SeB1XrdtEkFlGzvvjiw0WASz1xtsVlbNw7WajDUB/ZTxJtkmxTOV7WWmLzdiXlb7CExK+aMduabF
pn6sWLIPCt0Kq3KOum4wA/SC5VahWMLxwhLDIXVvfeYM5i8iLUG8v1Xk2b1etauojjVy/r3ue8O9
nvO21tzUPy+0wIZsN3Rv2cwGRAy09QsJM9/bZrwXQ4n4VuN12JmV8T7n8XuqADvK3KgjVSHPS4YZ
6YKw5iQ7NKTXhLNClCDGjqsnmud7w3rMhvizUYK1pKqCEoTkCG1PWw9jgDgmY3g3r/Or+JimJGrK
DIp1b54Nm2KmJfHdi8Ll0KnsJlF4lOmTytXRmBQqJh1S3UxQFvR7egNa31ibsMdkHoYaHnVlfW6k
7muu83t89QF9d3hiXP7on9ncx+V+bioJaEz2lSpLtGk79ZDKFL3GEg00Cks9Z98hCj5GFH8tOlUN
c+Jdx520p9WzJfbs2RKn9vUmaUVxCocYCG6oJQhil3hn5uaZZJKCuggNJhoW4ATnW8vMF/9aWIgf
c2PBTabandtMnHgR+BjKSASL1JzgkP0qFbG9WAkMg6KwMqPOTlDPc5HTaxYVD80p3st2AL6rBiO1
E9MQe2vOSoi+204yt0lHcW6+ls/SbYLcZBPboPl6PB6oXiA65fepysfkI87t9EHx0G9akBUDUuFB
YUYjkP61H5XT9XroQ52vsGVnn7ChWiSbYAfzu7HCas2ahVfO+kAwYgz7RTPVnd2DT6FBwOXXWY9a
OLI3FFvtEOPZrOUHhRojMg/VXeYcJhEntNjeM9+PTfRlEk6BrmH1h4ltkWln+3Ya7vNp3i41YCeJ
4j/QPZ1oTrI4a7GiNqjCXndatJpxWM2MDCVGGZiDsK/E/EjDBVUz13UhMesmFN1K4zhJ7FZTYN0k
abB6AwDujnVEcSrmCzFyTslmVRlIqdwV8cIKp4brTJEyxMVBZTDeNuiZ3dYRbpwleYAU42wR7Wlx
GbRZLnkKG2RZq+5ik9Vk2WPYDruzmvLcDcPrmD4RBdKRfMIQkxv5d/rYyvm69yxXE34HQQk5eiH8
zsTL4mWbUkxJSzhIxE0XcIwM691SClYM50jTz/pcfF2rNMSP2sgWE69BTckgbttbI5FdIDchxHHg
HmKyY6mY4ebntDXYGjuGiq4nZXm6WN+t2O74OjmORahz0qT2Dztjy9sWwCaQ3BBezohV11SjW41j
hzWfshNr5E3p3FZpYQViKFnEvrd26CHFSvmiz+bXQPiGI2zQFVWERIu/0voWJw/5sisVpRUHxdpf
aomtd1hlbKIQXiIRaignLCiGtOTmumfGGk3JWcxtGemZfm+ZP5oOZIkoViMeYDw1uDBLLbNYMV6o
MmxoVhcbsxu8NnICqWNBohopc9ZQvLdjQtEgiCV7AP7C3xH0wh61Xi/X1dz1g7L0WrwavymbVFh3
M1tM8aVriEtNXSKzTU0Arzf3BFh+ODQYt3lzUhb5G9w16g00AcIof7OS2va0mHCHMVV+1gRMndX1
BNOtjHCNctbP2X2TgYKS7Jyrsim3Xbl8k0LWKrWVnFfnbrLwFNZ4jG60nH1ob6rlYTh1zKUMpa26
S8rikPLRDvpM4kHNpqBdvoea9SLpJXFN0ASMCDyi7mCvb5zitW76Q1QXQd7ysWxOLaNEkEOqRtx8
1rlkBuQWhARYS3L9bY1Ib1vI6tyGfUeGelTvy8ySQE2R4mMs+c2kJupplsfhYZGLpyIbNxLJXQiz
qNehal+N+b52YiRXlO/cRJbwgS+1AVhIap9Rvq2zcaggaxPMpTVHRcvTS1jpNwW1hwEkUSCPzXlE
5bUh2b4OMnW0AxPvg19HZM02Td4FucKyIR3mS5do8hE7xiYe4zWQbTpzdRiOuyidHttBM/cFyUIT
y222R++kCZOgYj8ZBKIZBYbdrpbe+gqaA9l5KfBU2/FrOXuBqK9vp8HIjko4qVuM9LflZEOxAON4
j+ytDwguxr8koAeZuDFWo9mnROZE6mwdrjehwr3hW1WOyoFzwfztxoCd0KcLy39YkRQ6Sg3x8lLf
4d0zD9cbU/hXDK4c4H7V/splAOVzyRMz8pcRVZswEcXKRP0gpl5M1gQXjMArTDKjXZg5cAQqEONd
nn9eQSVDIX8raxoKeZoofhHDza0mpThcb5IsJKxkcXxVa4wDssF/vbk+ltasPOIm+0jwKy55tew5
mvqhLyYdzi/3fvlRiwcNs2d7SKqmJMMB6arpwA+SylQ+/HFTT/ivcEQA+28Imb1p5qTbpyVQFIyv
hjQOO03KKq7+ZgJWZjEKaMkxi7SHAttQMDlDMGvz7CNYOxb9AuZE3KDl1HA6ieuKgr//xy/SkBfK
M+GOlTSYh+KGcr/6896QZbBTVvGgNYnapKzqXK1Jc+tIyOOqWr7vMkW+BwQRBVlJaTAOYVOWpXXM
1ORJM9vmqPc9fHkJczpA9ejAt3Rf9UjUsNY/yGZ75NfzGRNO7GoZCWhOPpIYiVTUNW0ise2y1e4M
RVLvkhhHqAks1cerVnq9YnQBMacGg87ikBs/2D0nlPiRQntzO/Ea15/myVB8KvySNzmlvR0G3k6E
svF+1Yr6ftEJObAr6hTXxyy2Yb0zmLd4VOZMrsABnCmKCSZ5AuShIkbEm9kamlA8oNSvm1XPIDeJ
Q9yRyED5W9w1yGdVcKb4ptXB4aE2h2OWe6P4Fv7lMdkE8Bfpr/a0El4g8r4m1fqGXrAXUaTNjV5a
0U1hEK+LGXcUN9d78xg/UDiDM1Azg1uk8B0iM/9KabT7GW3Dw/Wh6w2ZTr/9iBMh3ViAfn0GvXyv
0mdQqUkejPiNN3iXjZzlatXXzPj6eblz+nCk28SNvSyfTEc6/ss1fFjUbTW1D4bUYyuulh3eDV8V
V/FPd9niyNtBT49N0UWcfqGPBrcPqLgfjUXhETwKrP8NMmXnszW02Y2hUQ7XWqdFGE8CRdyI9Wnr
4+SJDu2Vy5K0EqU7LLNTIit7Pbm7guTHzLShjYjR5oqYr8Jqm2SDg3u2SRU3yshHq1UQkIi8FVAP
6jm2gSfYk7qDc1NbmY2xsQMtoJgs6BD5ZeKpTJDgyBDty5D28U2WY7tLVlSC4yqBZTHLz6ZJh8Oy
1Qd5wBaOQ/tqJ43UjDXG9a5s6yN0N5z4lCJmtwwT/WCtsn643rvehHr7249ElqhB4djMnMN+sepl
mwviTwy/97Ag3v557/qYET2B2lz3VI8d5rlZkNYS3OtdTWaSGtq9r2I2w7PfvcH5vjESiyl6GW/r
OHnNY4gu2txCPsCyr0T9k5qhOzdAiy2L7GeczBQepuiImPugEpHjmn0IatMxKNKZ0Z6wus8yx8Oc
1PJHaOtbkNBdKu/iijzCpn5ejf4FI1boQq3dTaxL2fmq6WFRWcJHIh8JEeSGgMOUkQTGXEkNo5Mk
6h76m0w8ljuO3feGRXnf5sM2j9Ta/9JqCQqOwTU72QSGL6rpKxYyMgUjtUneMdEK7caxulfCaz86
0/5gYwLF1AJlOkQfcxPCxSVM1uruywhveLUa9EPmIJLivfgA0K22rMtsLglyu5F5stZLFxa3gw3G
AuXFYx9PHkUWtx6jAJkmFVRyxcPGcRXNOgMGD7LWfEty7Vu78iTtGn/ZM9PchE0xiSk1KkbxEtUR
KIvYflSd6AMn8IdWKtS97pLMRF4fsYLDm6u6a9G+kiB7XLXD2hALL6v0e82iJRWhZDO79OqxqJJX
RqFTJsftXoJhmVtNjYdmuFWbunDteVh2KwjvopVw8I0hOKYEHJdghtKLGzft3UyYjc9qlrhSkwo4
raivVIXcc63y6EStlZV8Iz5GLDYCefo4Wq3wDZmsqPNrvy6EzeKm1a4I2ztFHveDxfbpWtFLnehL
lILm64ZKpsKCT8IlW+wgjRnZwsb03DoyeCGZCF7kFnIfsoHUXIONjorpdQNbhUWn1d5mDbhnM3tP
HPkBE7FN7ZA9s5CYo0ze2CN1AeNaQkJKMFAWypP8XW1sabPTG+fw93obXUjM/ofmCr05ukyZiAJQ
1or+i76oW9cIExPlK61Czr2wV6mJ1fCVlShbeiRWXXyw0gvZxuRMZwX1CVFqcmioDSqexxgCYceq
mwIFfqtC7AyuhxKY70a3vVyb9pHKdpYljygLd+c5JfhnMNhcDiH77dpAMbJ8mRonwZCyJpStXVJB
QJmo9lSpqQRd88201fcZr7YrTaJ0AOSa4ZolP4TRQTqayFj+/qAoQtD1p4OChlTBkCf0j7/q8iI1
WmxKIru2UKDuLjdtxpZVvKVkBkhp3azTLnJab54H2/v711b/4rUVGVGgrisIoJxfUxk6fTSAG9b5
rhYd70IE8fJCSvxsUGbAqXOucIWbqEWWWXnG5rd3Joho7MJoi+Jwx+zb6hAF0bUsQ39qc2c/65R8
/v5dmn8ShTmyIlsGziTZQd9v/yKJK1tIsbqZcdrgGKRRywbR7rppwzDMZnIR5bUSPFBtDqDpHXRV
SMbwuX0JMQe0Zz5YSXdkyCGYsyNGa/Cuib2cjXfEt6ryPW0LUreTL86JQFdZlEVpjD0Y0Fx1e5Ug
RrLYt4tyYN/o5+Y1XSwy3yM2hVedBtuELxrBBN/lZMSMbOTBw9bblAk3WuebTLxLW4tVtxsFSKjN
T8CNcGQYuUuq3f1SxD+Scrp8c8z8XmzYqPO8m+10n7fd6OrziyqKjIkJZ7NkfRu/Vyutx1ZbHsg0
3/39sVa0P4ljOdjEkGDbs/DF/EmwWs9JRQbwkEFVyeCAyLqPRpXdr9CbtGIkw99Dp7Go99Roxk1W
LoWXYpU8KyMYzVmumA6oKNtWwso4r7sbgE3TrgNKAapDZxKmnrMSCFkc4oj6SeuM93pIAxh33nHt
nCIY5fWrWKWRwa2vArNZIDaL7ySmYqFFsVvE71EnIYRTqFfDd30XDcUyoUgGv4ENNHsUGY3KRitY
dakURLVUhdNP9Y0yQ9VSbjOZQv20v51iGlOZAvStqPJXa2VHTE/7vRC8pAQ6F1h6xJeh9ZYDQydQ
gt/HOTfXfusg/cCKUAfUHCSlr/207D8LcjYo1xeFykpB8/Mp2cZy+T6olBsLTd7aMXlWklzAFBpl
kJ6WaI0kUTCV8hPZo9SrqPjolOYytT1KFLnQMPCpDae/v9baa6k661a2j2vpB152cJKklXlVaHxT
RpZ7IYEDfZqxwZLRlXVRh5ClqjYlLjwJeyFO1KYOaJdA/UyBOr2r+JUOE7Ipl/CVZ4Nf0iE4RNX0
QdY7lLIywHN60mprXwuRgJnQaoAgvdNa6S0quM7FW232URX/IP7ifsiq8QLqAXLVQMTxOMzPWggi
YG7gcE19e8ir7unfnK5/MaMohmoqMk4AwyFc5n8qViN8eqkuddlOEx9ZzAYWj7GGc75L/U1pQWeM
oV8Ii80mrETzTjTMKqGkIzMN9G6f/xv97p8V345GzI5qcB2pVCTVX95Sv5iTWSeEmuVG9K0u0luW
z3tR+s6nBS3isg+F4qyaxmchvSrs/D2UmxfNNv7NsfmLwV1z0FurWCRww1i/Ss+HBPuxWZJ3jVMM
++nAVTVsZDzPLsqW3kUp/tmyVRtX49Ns6b9ESM47Ud8whX4MPQWJmDhditB+lIfkEUIpzEPWsW5S
z/9Giev8SSYPeZYxB4W8oyia/qsOlwW2Tht8indzloYe1PYAZYUnjx1pf6EqmtlXLLBJrhtfG37y
m1iFumnJegsTlPKNkxyXLJn8IbELH/0EiBtRjYJIxNCr46+KoVjJHcK8anCeNx0tSV+esNtxhKRN
PTodCMf5qVjSygMYV57Uoo0ocehQXQ3n2WEvpMr3avsgwRT0rzVxgMnMPu26UzNSyu3B8ceJwlr+
Uht9tsubcvBrwMUBl4Xbo6x8MoVTt3DOJpSrkzOSVLTQt5AA8Ud6bR7SlstGa8joVBVlDRJHemnr
LvcS5LucwfLrkiPWlbSdqDlepaIlNTXbkR4hD3/JzBGxGt+OJgMybtkHJ0YbFZEqCkRX2juycQur
6cuoMH6Z2i5MRXp6h99+qWY8iGYbu6QMHRunrnGeAuMwM0arYunnXZskP/opqX6uPv4/+uHfoB8U
BOfo2n83BXjv/ft//GAa7Jfze0FA2J4knfeScefng/vv//zHb3/z3+AH/T+Rq3O5qA6QJJ2sid/B
D7ZNAJiMAFJWbMP4+auyavv4n//Qlf9kEcXq27IMRTd1m8H0v+O+LOLBWJY7WH3sn0yI//1fn/P/
in5Uv1kWul9+/o9yKG6J1O27f/5Dc/680lc0xebpxEKfwfDXQXDAK52AB5D22C5XnT0ogxSzTlJc
wAciYnRkuPSDde5ScpbNdG43+mJDc1OKO/LmVU+b9a2el5MXY+nbSELVS8bWthhM4gDb974rUMBl
6gc718XTS+WOLqB+GLPkvbHiOIAcmLiVbvc3DPVYGQv0PSn6Y6hQsXwkT9mnqVMS4NJ1+35+7UX9
Vc7gzgwa9LcJUpatth5mD9aOFomkWlEdnbyMA6IvjuPiZAG44ZZgdflkOKbqSUTLUi1OPxa1p02o
zxAcaEoB3cIy2Q/3Ei201oFcYyWj6WE6UNyBrHHikWw3VAdaQERdL4b1VklzHCzEm0Z1m980ko4i
1m62cPS2BNRTkhuV6qR0ftuSxZfq5XfDNL6lpA2RakgEzlp/jS9MTAGUnPxmqFLbQ30P6D02fIcO
ypaAEaZEusiwHXUOMapJRAXGjrRbP3cmzQ8N0KAYIvby+B4Pzg84E5tGtY5Fnm0JUbjIEWS6hiCh
VZ8a1gygoutsN+R9fKIM3Z/1dDjiV0FYlcS3RavniE5wTepxf4l1yKBWZjY7lMYP0gNlJCoBHXou
yoabVnCabSLfgCs4Z/yi8l0zfKX9xVHV6GWagSYW6OyhXaqfg25Zh8kcGC2R6VPBW8/kfeOPte6R
a9H7K3Tz0uR3GapDa0QoxuYBv9xqRbcda7k9Wsh7idKB21TZd7NBxj6uQ+sSrNewuyeiNrGKexrk
ET0mBcVDAqQ/bcLOw1B219lJBRsklb2xzj/DysmJriSGSchulGlSvc6Sul1iS09JCeBAVFvjOGfi
GQuyd5aovBmRqtIZJ+zsuZrxzqr5ct9ro4Lrd+r2LIY7TyWTWaFq53TwgSQNnNSMMlY1lulmkafo
XDqIk6E4Dn4vmw8TIrYX1qw0nj0brpRX5xWYMRngGMXQ1SX8hDiPuHZXyImeDZp9wwpoR5gSmMkK
jXgNK2yOpr3adYGUW2SGyYa5Q16PkiQjRxwxJa5NltkQlg9xAXc4jdezabzBy5ofIX8yQdM5WiMV
cBCVb3tAsrio0raLpsYvquZiUcVz55ICxFA0rct65ahUtEa63HDRLU/eRFnxmMjde7KaL0O3yGzA
U9dyhjcVMEG6aOgeEhxJWV/fSzZS7Ly5s6bUPmcpcvsUd9DGGGVgI9aPLErolpJLHK4jTXUdz7rU
Rx+ImoKsW6AzrsUnzvAznMxlS/4RDAAL7NOAXlaS4FcZsGRlG4c2+omsRuetKBIu4dT050VHGjSR
SWdQ0V5gVe8qvTI2YwWVcUrcqbeEu6Bnh9jcpCTS73JMB0QCU+2zdS8ZzFOU1qFXzjU9uqi/G4zh
RyZHDnkIPVXvZPEsQ5qFBwA2PIuz3LT0++YEZ5iqPw3/sRywI2gISfujqnbniECAknipHroaSdlG
IBfrLrNC24sr0B5WLaJ3DLoqZCTtxj49SZpKW8CsY5+uwIF1tU4NBs2CVMhIH6ejwtmxB+i2SyPR
SInMyUvL5i4uYS2ONsFCAwW+wdBOZByHPt1/eDZp7I2Kdg/Y95sRsqeLiuJmkl5yYaUuhow2Iah+
Q0Q4QHcscRLpd5IDm7LXlug1gwANuBd1Q18yRpjVYyw7r/E0G36pjLW30pJDq9i8R416HhPSy4Di
PdtLbbGppJwZZ+WunZIf7HSmO/oYsauv9mMxokDUpd5+gCmLBqKY0OxGt+E63M+o0TeRKZOI1fYT
iJqW/Qppvxmb8s2wgsG2vyLQoIdKHZ7qnvwQI/lh93O/NbGM1JPRoMafDfz9w+taQDBdzVd6S6dK
zu9JBLnv5ea7jvRtk4xFH1iTfQwJgOPiHEi5nC8K/TKsxEQf1jCGVInoRtumIB5jilhhEaSqRpn0
DMmxvgyK9VTGynqyFcAymNdBWTbfSllPyJSXjlqGkzOr1ve5SevtqsQ/CHabj6n1RfiUuacaA9gD
Yiax1kut+GWqDHeWhuOdaBEtTFc23oyhSCT9YR5ASKJ83bUI4jdNl7DenYxL6iAwMCxo5nLOIntt
bYD66I0o4+EesR7o8OxVSUaLRmFGm43Cy/Kh9qSBNmwss5wkleWd7I30kNXZM4bH6eyA26A5nGyM
eq7vizmBs0mIhq4zGphQWe0kMk5tU95N9BogvqNeGRw25GVLAEYn1z9qp5SJ04aTCNsSAYY5UCwx
28MCOBtSR3oiUTfFIqUOW2PAhpOXpMv02A5MQ1tcJXQQ9snTB+rHs5w20jMtNaLMnY/Rima/b2xj
a6VqTdOWdIyyKm8lwzwoEfNt4qzfs3H4SJdB33Z6Sj5uX6KqS1M4tRrzeBHflLbxsKQQGqRQrj19
YKoYVtJ6lr55lBE70Lw2cQRoq18rCW0oMn89tVwfm5o85KHPITozF0oLWY9qBWYuUh7j2lFdByms
19dzemopuuAkMfdzW0CkTxGb1xlZJ2vaF5TuvlSCBbZ2Dfa8l3fRANdyUXA3rPShsoIJutk5q7Ls
MOcRf1KbrL402dqmAxNpFGcxnTf7UkrlSuvhtWujAlg2QHYgNSejiwFPiFqfJd9SQklod436uYcA
v7dG9T1sgAOa1mCdqG5geeskBeF45riy3n9XYHnTw5oSz8iBBBl8kvSxYrfhKlX7fbYGcvuU6snU
m7e+1gi+75hGIl0zCdNCidvnD0nfah6joa1gfqml4iXGp4hfGnn2AhY7HtmzzDJisawGiqVK60fS
xUImXp7byiDkzeiJ5k70Z7VX1EBFrrrJg9Fpn+tbOZS2lV0gC+ljJvla0WE8I+5NR1Lu6RFt5Gr9
jKdUpQwG+imHgJmq5JrWVsEIXwN2rbNmWy/UyUj6+CYNfccirhVujAhZco44bCHjyElg2/Yh8YgK
45rSkKYm1SDnR/mCXSLIK81GmGICaTSSCfWuykgrF2RwsgaBB/KMwk6+pMUplpyHJCNSVEt6ktiU
xdcb+kFrd1OkpM+D4hi9dR29YqZR42CoY6DHd8pCCfW6TRl0VNCSlhBt4HyBu7ErVoHW3Oz7tlH3
fXiK8R+fM11+Q5kEgJNV/sYoJsIadJSmN2FsNIi/5UNm4bCwyJOeka4jsG2hvVqLyJ1W5Vr265r4
chILvheSUh1MpCUu9p/HRI8fk3AmNmVsRy+PROiErYOf7asYE+EV+ytusBH1h0CSaQmavz/IGlvZ
Zy1yVlquFJ/t+tBkDKb8beqj7opplCUa0cCUgnx7mqPN9ddl0suBMciXZtDrA7MI8dzi3l/9+FeP
zUC4cPImVEvE3+ZtjpIUZrH7f32W678LGwWdjjkP5MwP0vgv/9rICuiif/w1eubCi+18JRXz99/8
y90/3lRkauumsQmq/eOvJQniNhIO1ZVtFlM/n/f/9VMqEVpvo55Ml0vgbWlMxf/j1X5+gutToSvm
9Mbe/POFr49VIschpPXrdpgOAeyyp+orbWdcTwXsWBjFxC8qcQZc73U5wWhRyHT2xy/aluHGEmdZ
riOqVnqRA6CsnFKxk8GHba9QWXETpuVNxWJ+e81LEUPdrxkqjjbHBMplKkX/dN32A1ppgV4eBFM8
y2diymKyvPAM5SsRqE0c5EX+RAmpdeOCM7QX/F4QbcWBxnXx894vj4HJ2JHVNRAtx7oFH5BRkpJW
kluLw2Uy6sXtBWoTQ1BFPnMGLFpu2f3GJI3yGrS+k2TYqFU0utfX+eOGNLrfpDJ/PFYR35dbq7El
JJc4Q0HoBEEjBdgmj8mVAvz74+M4OwGmhWOchsVhsGp23AWvef0jJzbvEcxBODR0B15x1IA9vv4G
ypKnqWO7u77hWhzm671fflQJgglWoufU9Wg4SX0Q7yDvcBJJDejFTIXqfb1nc8n+/DGuR2wYMZAp
s1uaQysC7lu9Bicufvz5GOedFw6bbba/XYL1QMlhc5uiRC36g6QHL3jttvnEIiu+RwEdZEdQracX
1MWbaA/Gyes8Yzsu2Gp200BbNLhdDy9TsO19tAWbefHRai7p0SGhbt2HD9sxOxTH3Ha34UPrG3f0
0IOjuSEYwaNEt2y266HzzE3rfxMvdmRwBot4m7XeS2q7R0wa+5fS8l5sKTAvyycPDB4vmG/CB4My
R/UdL5yUPXBhb4vjS/jQ55QPUEISk0xY6CHZswq+470pW5YAd1uem3P7q/PKDSG/B3JivB5GL1nF
XgUixHkoVjIvOBbE0fLpptekOenlhcOyIsRdbyvjk8OzZDJJNHvHeM1ZR7/Ny6V0Jjja/S4mxarz
UYzAJpSloBvIkPCd5dKst6a1DyN/JlJSBeJdnXntEFogwd6s1KfbKeArUUJ/0twmPebZbkTJ91Xa
OLcRvHgK4X0K4NkX3kd2HOwtb0MfNu1CBMJmCkwmhX068bHo60KfpStnR8CgoLZvHD2o1/26gLak
QrDpC1+/xOVWnm4IISzQHi7oh13TOdlsmD9JWiRuiioQGn3lbUT7ApasduvJC8myJJ5WCE41V+8O
SR5YJYz264vNZwU3FfIRqM0B4wfuMV696nwJMN7ejLyFik7uyZeVee1Eap6T7DktNsJVtNDuYnzq
cVr79oN9afa2fcnDW2Ysn//pL5Wvbhnv1LsMFTWG9dxbybF/XhY3edYu1Jhrl95UutHvqSEr7niK
DxKf9KDbm+mRHSZRZ5P9IX/Kww51yWRv4w/5FqEBB2z80cRu+cbRKZbn8J5RceOoSCPe8dME8SPB
FJm7fOy6RznwsSF3x2oPhb6XfKf4UVeeKu0LV7tHQ/9RFqd0Ii0je1baoI3mTdac5Pth43gU1TfO
V/jJYhGECWPguT7F6k1/Lp/y+ijtvyj8Agn9Nu7n/K5Xd1ZQFXuDEaMOXYsQOWESmr0m7P1C0zyW
OEZ+0L7mL+yv5aY6Qn7gojIAzFh74ru91B8exnPxHTJz+6yke5uSMg6cxeekSJ/N+s7p+H7qR6XA
En7Xld/4875F2yiOh37paOi2Ht+6wh678Of5Tcq9erlwPvKVDe7LepA/t/xyeKVW8gbhcXRHNu+w
fDqfEwnXSfnlwFRz1+5eqd2ivPDa5MnaFAW/+PrrkpgSccpRQtTrEydXFHsxJHtONL5Z+6FcTzGO
e5en5IKI+WJRwPSL3+jijCaxfQGWyt5sPZXIlFDm8qRlG3TTjS4FDAaL+oWzY9MP75zJXbtXyeaS
jnF0EpZGfL9k0OkBDw44Zeryxu4OKPY4SmWGru+pqR+d+pN8pLhxt06Bjn5ftXt5APGxsdqAp0zS
o9R+dCGzDzR2+0HD1aMeRxb3Y97RFt8qEwKl4V0Lb0n62nDJF81dtjRkOr415TdZhmdS3ar1yX5Y
0Sn2qJT5Rqa82nB9KyW06XQ/shdH8sVTxNX3F3LcqmcCOCNSlWA8dAxcfOaWazILbFqvezx5tK0/
bWWzoOnZD+ut82Zf+IbVdsdxHd13xNGXfnNO4ntju3xyBZtk6IiSIRsil9QLZDfWrnAuk+6/a3fa
tkYMiql5g6KnYPTkHl+HtR0Poy/GbsbYb5xKvMZWOQyfjKszm6LF54/WQ/kF/JPgCzF3PFNnWgIE
QTRW+aSR817Hrvog/Wgp1L1xqcDxXD7loPah2LY7pLt5dV4C/cG8WCe0TJwnybDVKBgUvnbgJOSd
zIfltd/EZ44BdTeqGBgBX8mqR0IbXpYAI2L0yMiZHPniyg35Cq41PPEWdP6xYbmABDh57TmAwAlS
6JPRh6EUmh+fK7OZFsMdGtKtmDn0yBv9xCUumwbyM4Pl4LG5J3ed/RmyPD4Dzt/kaF7sjJmUsx5m
MifSl/SGxxP2AFEPHetzV72YiqdHfrF3LNalsILfvukP0unHHPryJ4cOk3XDrtHjSuJyFE+fvlBJ
Ydg1kv0acuWT5uExVF9fXiu2kuVWR6t23603n6MvPVl3/WZ6xUL4Zt0x/fE9WsQmbOL36ZM7Wxpe
rZhFsE6SikTcGvMwE7vMFy1mQt1jdFAO0tOI/37DuaGVt+CONvYltTwms/Vu5Rvl1OK94m10iyMb
e06HdoPF96BxuFhKwlzlI7vy5ztnHtOF5Yab/tAcmb/sC9+Sc8e3uTITdwFpHkfrruD5mA+2L9Yb
27BjzROjWOOfMyiQQn6RTtKTcuBL4r+X9Hl2PzkI5gNRbYwlzAUnjjh3+fx8LE5+ptDx8H/YO4/l
xrUtTb9Lz1EBbwY9gaF3EmU5QcjCe4+nrw88J26evhXVFT3viTJF0YDAxtrL/Ga5T7V9CcGaLyk9
sL1oWGcVL+mLfOUyFge2Z/9qHFuPFa0Qo7COIWRxrowju5/2wF2WHXjb+CPM9zLXz5FR4J02fOK8
Zisz7XLioAeLNcNioSbllYRK+qwromjz9s6LyVEYitpWtidUBltIfGjaswcSIF8Ig9KOO495yYFv
Rgx4Y3PXju98C+XGtwngt9LRtTk5LShD8NBQzt/r5hCxod74QcdzcgiowRPLPttOSIQ8dEhdcBtx
XXJbUVfhBzYaDfvkFjcrlyjJYmXmwwEYa85wVrvKA/GfV43LItXHFcss/eWw2Pz5CErxGRfITelf
mi9ua99Yc1XyecuWPcF1xtGauHrsPSHakkUJB1456ZvRvC6rVPVSCWifzToR1z7oefM0kiyAu76k
CAph8uENwSMQj3k9zeOV/kFI47V7Zt9sianVDVtFW9Pg72pscdElxsJ7WCNBkW0BwARevveh+9HT
Z9W3lquCU2lsPAPxBrOn7ig8GjQDNyOnWJN2pdUcaH709EpCRIxgS0KI6/V9GkYwcinht62xYqhV
gQZvLjUeUPpTyfgglU3k/R3t+GFeKdJtwGyEhnEJclBLLFRdToHxfJmqtzxbY84T3aAuziLdACcQ
INMIGMJoTtK2W7xCD8vJx+ZzSdFW0XB9Rc5bqVakTaXHtmr2e/kqSwc9OxOiDNoSw9e4kyY6GEsT
oMSJLX5nOx14myGKHTUGEMmuNlaevyqsY1m8aEfd2pVcRAYi0tr3V3l+Ahak9ssyMIsjJFF6w85z
0EBbMU9hvZqmC5m5OKzl4shwviQjVveqKypeQfAnc+X6PAZHDbcUbHmyH5Na/4Wt1XiOqShZwIGn
cJ8GLqMfcpplgTHNtvnw6xdrlu2cPJu1m21Gyx0umP427/3kYIvWwuZFfV1b4VTSbcWtj0qX3eGT
oK5GFcd5O8/3oXlq+fVhNE8SzEwEjyxXV7z1ek2Qa+tH4Rl9VVZa8Ua8YgVgU6bR00YNwDpmpEMB
UN8jOAQAR8C9nZkoQFiZnJkGmLxlKEiFsXBkHfHbjNaK6Ani09DvOWAqDtbWGhJ8Q73D9kruZmMY
Zz7lMRRphySdHQNbB+kE4YbcICVPIRHGA6Z2lOM4beTAzQ7N19j8AiLVhQeme7nGyWzBpz9Jt8rl
pjRQfCYYU2/sW1zzSI0JyOpOQZHZp8ueiuOloiMNW29jfFq1RMEfvleAiOOPAKtISpnIuqbxTmtf
kjUvDChR0X15nGuEDh1zm93KYgtNRdWQdvfCDhifkzkRPlTJOXoA++mMnsbi2pDY1h4LEOgyxdNB
JCFRjs077ELWNRspWWv7CGUXspruQFkT7fJk2s0Xt1wRe9zEsYGSBu8NOQuFgIX3SiJnuTlmeHgG
2dYr/aaJfjxkBrpDX+0v25Sxt3KvZa87Eky4uKG6bpMjmM9AQCzNyY7DkeYjw87mQcQ4Obsx3K12
TFqYnoQrkQYiqQu42hmnzd5TdS90JlAijMQG2rX6FqIZiCNUyGoGtSdTuYjvFTIvlosxJFez775N
K7QvlbDGLjDDv4kH8MkV4dW9DEy6NTxo3hKWDQhs5ShUex6ZqLxfChRaThNALRReiPz4CY5voyYD
JHMaPAe8xvpBMtye3jvNkYAkFjsEf6B2tEjA5CsRNF/30IZnS/xgoM5X0bEtzDcB2TNoxsLTxVXi
mE+PltOswtM9MZGp2uzgZp24cYxHS1tnP8HzdGHDs2YmdHtV3Md0dmV4dMGmpxHArpsJkd3lh1gh
DVnDj/0OaNI/dqqLZxjboJ2/Ct3KwlL5yd9QdI/dqgvhtqN5vBNjpEeEdkEQPmiPDY1h1Y2rdYYf
FqNPu6luYLxoGveAEtuAyil0Se8FiIa1oz36DxBIlG9I/9mLf1MFQgbSHaYdX4Mj/V3t0eoCu/zE
PBSvxLJaI5onXqG9Kb1LGJNu/sF6bCvJKRaPJ3z0sE4Z2BW5zGq/jdamfPAxRLzCFolslgK8F1JV
nAAVTNQPWnuqGbTX+6l/iLRLMDzN6Zva4+s9rcPwXeEA6OjimWNnKmxEHdDBQQKzd06/UJ3uHvL3
4VallPIuOzBRcj/a1K8HGIywYnfNgV1ZRtOptetP/g3P6Vl+bi8MYhrLSTKstW29P1v9CdiDjywN
7lXEi9gTjpnsRq1X0WkDePBBxABLG4soS6E77wBdyGWvcbRDudXX045zN6Bf5N/m1XjQUDqxVQ/3
bRjsZg/E3Q4+zPUx2MxPCWB4assQBQnOSL/FDyzQb6AX3ApJG2O3iUtyZeo9Zw4/GsG8iAb3VLlV
neJmraQVMZPN3KsQVHDNo/5Mk8UD9Q3EQtWoMHYyq/a17VdI2+RM2mncMUe1VmJsl9RXmxDdBrQt
XF2wAdhGkHVXyT4gobfOwn4/ZVvGGPoD1pfr4FnuNlXsJuskdjUac2eiqfqeHMe9hojiJks8ZaO4
2aMl1nZ4QDIG8RYwk3vtLLl0vIkKoEs346EARx58IECF21Du1G/5Nmf44/rvFTo+dADWBXD1XblW
D90WtZzqcvVPmhsejLNAS8E2zohm7dGGGK/RphO8kCwUYsLvSHl3RoxqfIq8FGd6J5jf9Pfg1j23
oiuGu9itnlXO+IYjbpx4PojgEdC7GW221VfpUUNm/DghiyfvC4j8zZULjcA60cOGOpCDlV0x2hqE
TV2AxCDZWhfHhQBMTMSQhJh/QsAND1sPLsgrUVR8Z0IG95+zrGyjmPiNgws4DBtf2q66ldGTHrnc
xdJjpV7gnksGHK6tKf2SdZn1hhxBrLdY2Odk3VkGc7lWRPud0ontjwxB6JciBl+Mk1WPjsBIePm3
0FrOeMrdfDC9fDd7C+V9Wzt1Qszch7A96KtwLME20xXKeXvWHTj9h+HNAIJATmu+Zodojbyn00XT
un4Fo1AEngolVrQDrxT2DLOoqhjpMGozAQYBJLe7B3gE01G2UGVzCtgasJ1yb2y3ebeREeRAXB7i
gRo/k25SoU9viYxMkEeqjxmndZmlB1r94jZfanaQJF7EhxQ2+z/dDOE4rT5YBTI8YHaBNWObKb7B
N0qd1gtP4Wb4ZvRH1ZTbCAVhpIegTk/taXjtqwV907bs6KUzVkG+UY+F7b8v0Tt4bhkN2cpqfEt+
o9fuEz5iQfvdlb40uicuciCT7VuOD5WyOSTTrflNyxKlUEZ65KpHcPEZEmsPcOORo0ONhRadnR+Q
vmcszgBKhpNLmKGNEnqQsbeMmcAH0T4AAUSGQJQH0VEKbvxW4oPhNGu4otrG3JLkX+dqh2zLI1Kj
Ugyc86N4wGcYppEOmYpJ3Oxap/CsIp+Rb9JXk71qgPTqWAgufMe55KEtanaHBgVf+D9uDuRxF713
rkCnSFmql/Cll9adjJyCEz8KwJgon63qvXyhpfrVxg9kWsI6Uy9dC7zyZBU7qaElXDJmmnHsdJOd
hZezEDv9djhJr+Z7J9jrak15f+CWVFb9tX3V3/EVgYqUrwosRdmVIB4H8SUBp5lqa6AC3Q9ngCrw
NzvJxQ92GYA2DsrjSD7xDEVA7o8o2FD3Bvh32gyxpRVYc9zHPYYEBePl1/Kz/Cy+rKO2q6ns6Wuc
gQuAFlCqa8oN3Y1Ob48eqcpPDLsZJf7oYp2U/WKzuAH/DQP/PJYPSJlFuxZj91//0H5Gz+Vr6S1Z
2dl/ypVN0J4DBCwW6ZHE1f2fqlG5W5ZgwJaURhCMn82otX+QdYudeRPsaQ0YHr7VgqcS3GwyAALw
Jlr3n+jl2TiferxryNBtP27azQgWwVnO44ZIEjyQ3h6tE1SJJ2R5TonxhlCbuRJVMKm9DXjj+mid
ghvzqhC6pfguXumxvXwwANKXaPsSvpJCxVxlPtZAPfTZvKTWCoIPSlGE/f7VOGmFS1/8rBDJIWDQ
/LTjFTabzTo7aq/jt0zj9wYj9tnfdsibvEa78YmViB7fpc8rGtovarAzHp9U+HD2V+VEzwjVnHzQ
DY0jnJKdcEIbANnftX9Bn252q3UPaNgJbhmQRfuchJteBmH/Nu91R9+RnNHdSOSHdvA3ybBtrSej
EA6tEFyCZQAUZCO1//2/g7LMguqJHBINqBXWq4ojtkiEDcvcZ+pgEtw1BrIBxvT9MauK9iU4nvXd
ZPTujQtEgoaMXNOSjOdhArnPcOv+l7th7p9f1aAH9yA+tSIak+0yhLs/689T27sH75Ro+HqOFXFg
eac/r4eCIGFavotEBjt3u9b7j7td6/0xvxxI0UNT+0BimbY55bDRhf946r+98v5ybbF8/fNuRe0X
qzRprppmAv6rQwQ3xY1fMR66/0AmlM+4/1djYC959/+iFtZIniHmSBmM4f7P0/vFVfb+7n8eswJE
nf56i/uD9+cgdoJ+1RSs/jzv/vifX//6X5iFovNvf0nUEN5Aw9b05w+m0vIh99+LgbxMKkvLvb/F
Pz7+rwNbTHlrYeK2agISSO7prESwFGQUza+lhxvh29GXFg29KoPoX200zQhXTPYxelGqY5Ax84pi
elez8iQlKFQow7WRrE1XUv4liroV+lZzF3fmWkfVp2Vr10PzMQqETzNpj40q3yyjXU85OMoWrmot
WOBqlddQweAUywHHEjBCD1X6P5OgJg5YXgROrRhEemyu+0yS6BjD9elxgRFrYAWJb1gbRQMmGyav
6RBDdm00DEFqMHjiU3nH+iQ91Fh1fFYsiShYxNcBU5PMJz0TKy/vJzeWNnJseaNKblkllzh7C9BO
VRfKHsWbZlpboRlJFRHYCIe0Xlk1ak1hdA6bbKVKBrFLCS7zB2ThnYG0qA2Db6dm9TMSwh+iPj/k
WrLyg88BNe1GyambCTiWfJ5rjHLBqJhMSTXY5bDYMJ2hATrT1IH5MwIXdUYzvwA1C5yiLmG1J6Aj
qQCYvrKLaNZ7EADWK1UaOpA6hGOYngbf+AE4L7tJKX+DJDmKgfEWJEBY5W5ej8mXJO2CIf3CIBpd
3HwhHYcN+NXuN8zNT8bI+b4TlX5diHO4xhRmVQqbuQKaqGmU0y1SNX6bvxp4eEsw9Otq2gEm2WYZ
c5bZP4yR/NjU/WWaMOQcatBRmBYnTIRQggjFdpW1iVMPOrkY4d6vQTWq8jM879580tVFONSQvU6b
17io7AN6nq124zR9NoD+JCs9Y6n0qZJtpaM12rMUeDJE8pKuB14we2Uxfo67zyYQYZ3PkANF9vga
kAtnbNKNQ2tIyHjVWrgPZxNpJRSoJqCztlUpuluODxVyuF9zwrjI1x4RVXjLypo+qNXRTVVScEb5
jxRgcIcC4X6AtDKqGGEmlYFwLW0wraOmUpc5NYllHAvTNqzi7wJRFhkV0iAbnkuT3XVqIX3mfTNu
+yQ+jOCB3EYb3QYFJTsT0/IUNeL7XMqJW8mm4CLUh1mX/DJ2EioZ2XxL8JRBYkkCK9PULjAAAdGi
4Z1an+lT4EgpyEvI2StLUX9YSZ4ktS/+YH7ADTr7TKVnA6jGLI7P49jvEZf3ar0CudsvJjzicTKC
qxHiIixh8FpZtD+QpnkcX+qMhk6KSAzenI1Xyi2CrPibKug02pUmf1RfomL9VknWb5OC0zVWaOQY
017WJB+JCd7cmiY2r97fYxmOjko1zh4iHFIooPHqr0D4+ifAr3srbn+kAXEPn+IhLXVETPiaswz6
dqqC49xrHzoMNgdbcrxP4KBnVoX6FNpgxlR8Y0/qoQjfnZPFii+ZT4Cfz1KF9JaE+Af+UP4vBsjx
YejeNBQf7QqxBeim0NEVptvhJJmg0dGpSJFRN9BMsgZ2cWzQa7QBnR4xk7z/hYN4Be0MGT6gLPT9
aIRHHe91vXmNOqqLTB5aNBNRwJgshh2pWSVe+YKYsrZutflUCsJLyL3J2dXeIiRDVpJARyYSt2Yw
MavUMRLs4ts0SK99CPxLrttgLQpUzFGoQU6YFNpDGOv6zbBVGv2omdJej+SGikY8ZWFKpjoEl+Kn
r8tvv2XOozGAzJBlmUW3UuEmhUbgGLLvdEhXLH6z9NrQZyS6MXHBEhhf+O5WwIZEyJi2p0Ds2dTp
QiIco0uYVjetbJ6rfDhxzk8zCj0VCe3YxUxNBfE1wKDMTqwnf6gukKTXQllCY0UPCeEIza3RTrD9
LPpVx6tSjCoUIR1yRBFeZFVJgAandOQRrYotdOdkEKaOoPUgunTRRssGqb8+/RIKJKR8dIxVnfZW
lcIBVJPPhODttEr4aWJatwUaPO6R7dxNxO+0godYQuIFFI62Xnttuui3jeTpIrWsfmjhUA1RKwRa
zR04J8UqM5FQitIO36mmekvGcnCaNj8rF4VOiAC9M8h+oPrLzreuMi6owve0/cTYZdEMRCeumFAa
kLLZA6i/k7MHwa9PwVg1J9DVC6qUhrpUTFQ2fr3xh5RpTZu9CGH3qeHc5hryMupaenVq7fYZQmJD
gXYporXPiOk2ZKfWGdinjNgjhmLMPTEcQGjEg++6E0bDWIuFyhg4EewBvWMYIDRBTLC9Y1lcMJqv
XaC4OdzO4VUcrQmbE3O7GG46+Sg3YKq1V7EWydhF5HzLDlM6vU6exFn+KvrQK5oOH29nDGjWlhrZ
E1KdjiFhsRBPunZQYjrpLdVnSEfMKzJUVHs/7be5WkjOgGiFshO6g6EgBK2IjBkCH2p5OWLEnmj+
MaDlaGWAPlFu/LJSulNiQ8soy2jR9jT0E/OEwqPvhn1ncbTMSfJ8nMh0JBrtZf7YNRX6K6o4o4tF
C8CUd6I/ExCjcXQjH9WRWorh7LY0RrryS0r0v+jL/59S9j9QymRRNXGK+u8pZcePeko/8u9/csr+
ftHfnDJD+w88nqB866IqslGIsPCHn6b93/9LMCxsgUWccjRNhKEpQxn/m1KmWP9hIOSAYLZsYqV0
V3T4QylD6gFVAx2nYQNDPuX/xWhL+nffK5QjkJ8BvohfE8HmTjj7hzVNLnaw9MNk3pRzN7hdj/ZD
x6QQKLKTTELmFCO7dYLWPzQsS3P6cfDxr4eNYVbSknl8Q4c8qDlKKooRe/84lX/z3/7Jd/svvjkc
nKFgdayRReCtrP875TfF0UOY9WkjcHPKkPNoIEtI47fDGa0RhnFZ/TIxYlGznjYadiClzrji/34Q
y1X4P3QkFm0Ni6uBVqeuSvKdDvyPM9RqDVpmWjhuwJpHa7FHErYq6ddg0a45hv9UQnPKAuVExvfz
GRc50lc9Zpl4dSYcYkoBjOvdtWCGIMdwUUQTmYVSTCG/0zgH/YPIIV62YFT/B8sfWdP+66FLuihb
EHHRv+AC/5vrT9dN6OSzLWw0xXB9q3vFDKz0ZEWhUUPfLx4pZMws2hshrKuAosMlPKKl8B6JfMtW
SC/DOMAuWc71jCMmHYSavl5Lg0RWN4mGhLEyZM+9JD6hV41cmEX7qqeD1iOvE2ft3sj5GIChD63V
D5gu0cgZK1SwxaUV0LEzI4kSwemi3z1vJKNW7QzGhLcYfsKfhR1Wpsm8MstH9lAcPFQJLsOM/lsY
D95koDxoBamrQIiANocAF43bqMbGNxvcu0q31E+rxpRjmgN+j9RlvlW78hoEwgXvXlxxF8nDNKND
J4OoThN6mkYkb5KaL5/6Jm3vtLwZtJfaEUSa0WfrmCwWvVeUmjVr2OldWLmKtpzJ5dk1MxE9vpRW
ZvCcLlrHQsDMjzzbwcATikQS7EtD8ciJLDdECmgR7w5yI9qEYUVe5qugAeXg10IUhRKPESwatOFa
9rtbMKhvhTmTWC0LHBFSFlZE24aKErRrXN5gEXPukr2hl1+pqELni80E44LAshEF5OVMJFQNpLRc
gb3IwAnOETNLpVyqzxe1CyqsbYWNb7F3q4VygKqBzs1cXiodF1qgS0zzY32dW0uCDivHaW6w6ZTQ
PKv0e6qqmdYt5gPYkjBJLGnKJy3jwKaUf3QDowvs7nhfU3Imn1nG/S4VevFXiPkQkw/hdghM7alS
BdAoxvDa6PENabJTmZsumdqtFns4iQpYk8x66hQJikioOaUB87NmRjoFIg7MXJqpDvZDr8N+jEdk
S+PXUUuAXvOXbFEz74eBEbR6BYzNIKvL4JCkJZbLs4wkH5l9CNQl0AU6tEPzrIoNqKZYfUH63qt0
H1JDvozJcgS4E0SDKs4dWGAOBS0iowxAHwB4VgHWCNihhh1mHujC0TRjIp+gSjjDK7ON9pwOFJxk
4JpTRwzOkrA6+RILEXlCe5BACLUq0+c0F7dKnCOfXwBi61GjvH+DIDIoh/Ppqg5j7wQWKzWuma6I
fXRJlusOc+R30PuNWg/kLMPTgCYI+rqL4DKXDpMDEHv5WsKmm25JkzwOFb4UzERwYN/mw9BhXVKv
cqUTmaGVl6YaZc8wTARH/WMf8Q5I6uSumlReVywLA3KPZ80qzttB1jtJXQDrGeb3uJ8GqnnGZ2OI
+3FkMUkeeT5+ENNcrWVDK2kRmSOYPUCHc/oSaxKTqEH5lCUGodWEC8oi2lzX8Ev64SfoarBjqaCA
f8ViadJQ3RVodoczpCmxQCXEN/h2Cqs3soC25FH2jLphSqbLC7Mc/pXAuLpqLC6pSUvpHsYLEShB
g5Q+bVTytnaAjKyjrxWhBA561zVCWCb34Ffh5uAIvnwOhBdVNL86TeUOVM0D+hOM9tF2bdMVxfQL
PQ7E7mM09+7XpuxYHzBZbxOFIFoG60KJ11XDXKzsuEnAeFjIaxFdQyylyPSkoyipnzU26TQgJ9kz
uXeQ3UQnc+R2js+9MbSQrth+1YRb+35FupbADDHbm0fhRxsBdI/EiCkntKsc9ZjS2ok2plQCjAz4
drkPcVVmvDmmvDsaOjQsyDyxm7hrshblfZnqrOOWk1IWTHMMxIuK53kIvzGYpTGb3CT0FLz7B5Gl
cEdTanaKDEgNK4VUjF5wFzorMdvLfZmwN8heABZolhvmVTO3Rg/dTbI+4iHcFVXwdl8i80A0Q3nx
t6HAzVAZQi0mgNSHWpkRPYYDR2iU+c1CUXmFvtqvTCHslg2bRxePoy3JSHj1UnrWNJpPfaR5TZBI
Nn0dRmJ6xvG6SWGd/aQHRgkcn5aEay17hYCWA72Kr0ARRXuOUDlf1r7iZwQCzDn5DpxQUxz5Ywvc
YFBfm1QCwzT64KRYX/7E5g2T61fwQ9EVmNROypisKDQ/2wifWxRp3Qqh1fsqUjCfB882fyhhcq5r
E/cVdglR5nJWywJvEuYP6pwdJlkChFnRVtHRDjc7yktoIYNbx0QyQS9ucmrhsBUkq7rX33PkdC2k
Ep1sCdH4fbpZRu9InPJdXmlAMZa/lVm5S4LqKw8Ni4Y9yrpSBMQVKrGZEYpneBZogxNy8eRz8Iig
mRO96MsnTwWlYZecMyW/lWyrCPsBYe39p17kqmgZvMQCehl7AyFZRE+GIM/9bvXVqkVqeOFFQHhl
OCwJ81lC3tahzvtWfZ7Tl9Vzw7n1TYXKsEtKr9L4Fc+XQ8HWp+OlUqsAgsURn+sId/D7ji0hKA6c
MfyJQ3RSYVG5KaqGgFOUleprzz3f3u3h3dzzAGFk3aPieRu4JrRVZOJ9fpqCogPxButNGV9BIyCs
lyxC1YtNatm9l6pxyTS8mIv2MCE1gvI4WVCc/Objk1wUFebH/k0YWVzoIS6p86GHde6x1bIN0gUM
wLJ0JYFMnsEFiZMTkrW4yzlTxOCjj+rN/YsIIC5pQTqpwC40iyTSVW1+gReIrM75+7bgnEayvDaI
NnbZcHL/SkEkpvE9tB98qMG7NSyLFnc47KCQ34rPpeKvdVlZhagl29DFr307vzDwHLmhEyZ3SpLj
iINYnYpGGDQ1jezeqjZoD7lNg0p4XbOQOlwmCjg8vpaA1DlNlfBNUcJIIuVW6fw2WaemvC9VtG47
FLWCFAHxcgmrUsgWSyuIbnlR3qyAaFcpvFA+4QDBHC6ciWeci6YTE7dECwcfBj/G+AFW8eKEoWgc
QjzuwtHonfstuyjQBbFWOW3CvSwEvJlqAHkxAVroKoG0pRRxSMRozmvCj6WC1Ug6FI3nynRR7CEe
OvSX6U1IKaM/dQH5IGtksrVqFuuniISMZANR6mmlIX3s1mzBUy6/tfXGmGbm9UbwQD8ZQX2xntbz
ksePakPbN30qhRQf7YkvmRfBJuymbSMTlQUsebE5KFbtpG4stJHZ7Qmg/YT2RpwE50JHa1DOWDB5
k301XfcoVzNJGqplix7Dvoy1V4F0o1dmRCHfmyWwx7G0j8zCQMCsm9bd8JIgkQxk4NdPuXVmTPQg
DHd7bkFAZ3J7bkn0bJjSv+by+VmfICBqoDI+oByvZ5euTm+4l19K4TMdowoDPutcxPd9tLi0QSji
msMS0ZNbitAbwBT2IaEGehSHAr1BUQbXqOJzbsBGHcVVILFWGwU0QlOQIibF7b78rF4FZicwtO8x
Va8+shmwLSp8xhJU7/lcMWaXexoUye/pIOF0vgTjWDKf7jnIPYjHDZurFIsPvgJEqUtQlxST+iYH
UHG4lF2HvU2dLeh8bhElN58YkVzGvLnF4JB0ed0b42kMn5USGZCZNMMK2J0zEaqC3yRf99zX0FsZ
jzz2cEXYZz05eKlWxYZ4ADAQ20D4l9zdJNxpk7xblDc2XhsQa0R/F9F6i6TkFvo18VLPHiqfBn7c
oJcCxLO+mDMYTjxondyk0o7Ri7LHpIVbS4o6L+F/TpJNUOl4QSOH6ggm4o2G9I7zG6VF3W/CRrsl
GRupOunX1Eoe8phz3UeIlTdM+3VAicgeq9gNiYP51EXW04iqOtZK+r6dtNt9d5xxdqGA604QhncV
KTgFBay9WLuoagrmmKwGI8BvEhTXWLL4NPOf5ICvvHz3cQgPVtBf+iVvsDJ0J4KGm6qIf8kSKUPY
9+hkhsiSkx8sW4CVFAc6HyQB1aFumIcsyX8QaR9y/tNFBIm50Pd5Kl+SdSkkjPxZ+4aOuFvkRxYy
rDwDVXx16Vb3HVkM1hdXRC6ORr7sL8lM0oJkLPkC1Lun1KTo7iPWDLKcbracG8SKj4iLjrCi+8+i
vSUVG+b9Ms/hQ9JN8IjjYF4xNLkEdMcFNT0MIbGn6vKb3HCstYwRAzpt6ybClaJsvhi+SFPEoE6I
f5cSyaWnQkC7DjPR7r6Ol324UtWNOHFYGcqSWZJdesQKBulhEkcQ7DEp0iR3P6SaNwyUu1XTK6vF
vhWpElhAsO6meqlzByjTUdCHNiXfLhLGxyFM1O3QHkoxi46ow+yFkguhFiYqU7OwEYTqXYm051Y0
P0LLOhnwT1KEAwms4NBSHb8CzejXMSt3xQyBEFP1T4iCwF8Ph37NfHMp/sSlSokKWXR8gE0wxLQW
PpsFJ92AB275TPcsoEJLUrn0AKSGcr3QQJipUvBX0VkEiHGFtDFnEkKpRApF89+MYjp0SgkkSSC1
kHUf0S5g4JaBKEeDPQG4dAA2iMeuKxVKWSVPa7TeDl1pda7oq2jlSIK1CQPlnKfWb4+dKXBSDGcS
xo/Wp1xUwAV77hpY5auxB0s6gotks8bpjkysmZGRDobcs2oc4BD6BzdOf5UzM33Ag0bilHVuGP22
6kG5inpp2Si5XrkZi92dk9kaJcSAMaVFWxRCzKxkIROPzJvAF4Put4wUSCY94t1wydOwEL0+M6UV
8vCnP5zPP8RPMV/AC4M8Yw8Q4LtIaCh2yM84amZgQxYhiKRWPUNd6KD3g/BlkpXNna97f7DzZaSC
DSny7lzdtI/OVR/oK3HqIO+QiEGQwE4wUOCgJvMEJfXO073/ECXZi1IkVP489NdTTKjoQCD+xeoV
mpAXinJEBewDO63Gf77N/dV/nvznzXrE7Xbj8uP+2P3X+//+PGbd3/nPg3+e898+9m/viqcJnSo6
NX9/vez+JXum05ja/Ouz74fXGIbvtm2Cvsq/jswX010YTwVdQ6Fu9vc3T1pLzf55UqzvAiHzrVIs
c2CxsENFx4kKVR01RuJEAVpTL3xkpR/8Zr9I+u/uvweG/tCVZgWgEmax5TfyekjHNZoW3U4Mb12L
ZjrnEr3XDjDc2Pgj+BecAzqDkSstg1bfcdza7v7g/Qc6qGBJghjd6EBh/E4jiSouQeeoWawK0tjc
3f9HOMWDDgtIBMKljSY1l7b01RUGevKOEay8C2nI7Hxgs/Jk9StBp8Js6uorIfUtfQqObdCDSEYP
F8hJ5ulSVmFKCtAOy/I19y1fUKQUyQSIwyggbgqr3/ihAl8mTxInUkvGbZb6jBOF9d0tdECE/GuE
UoLYbJwAXLMkwzfQ9Ez31Dg69gWlPATbGRy76CfrCvnnyUfGQfaFkhkvXLLwhI8YzZQcpgUncse9
qnDTRyQQDVVnrz3FSf9Q9oVhS01+wokDlG0NhhoVGiN6DlDxH1IMOhW/iwloZuY20uyjd7s4xobH
RB9g20SJmxr6V+Mnl1IBmSiZUgfVfKakAfkhJ0HuMLaHjeMH51GMHpQORIRQMq4qus3cydfOTJL9
kIJ87yozX6Es9iNP6peZG/h9V5C4+iH7tpoOufWq/aqydT/2ozdWKf4tWrkuovaixd2pKUHaFtl4
CEIgk6NO4K00tL07xliMCY55C5W1KShKlWF0h+47lab+Ea6L4imqj9sj6LIq5JB1FoSZGpvCl1K4
VxAZWuCpdaoU5zEzEC6SyACnACpgjd5zW0rJJoutdatjF4BodUJvx8gxSg0fx0zXSVoSdS9qwLun
FEogGjUgUpo4h297RZFRJheY3uSwZ4PuYR5VZKCR2QCkscC9DQFmbGM2nXrUKjZGPDXugMNU1aGX
prYGnxe8VxXutiqmaJbVFk7RK9O2T2u3KfGppHsLxK6/SWrt04HpsUa4yhFt6IH8WB565NWS4VC2
ium1pQl+Gbe5UjEzO9MpMku//eYIqFfQp1knSomFIXpOCN/aVcQAmpaGiSrMWgX+myDj7AZh3XIY
jOaiZDsHUfsUWzJwu9k49K2b+/9J2Jktt61kWfSLEIF5eBVnkZIpi5IsvSAs20JiRmJKAF/fK+Gq
iOqqjuqHG9eWKRIkE5nn7LOHhgo/r3+Cx+Ez64a70ey9UyQRnI4YeA5d84vW8Jg09ofL0XjIqcQq
qUwsxXL0y4jyxqzlpciMBE7F9i6xzgJr78cR7JoFJJjlm3DpZLq3zfHo+cs2UFiOeV0vkf9aH6FX
QHNK3G+mQvrTkW1gdSuBWL0SM3YFRnjxY6IjHDYLX8grNgcPpRXc4hhIpA1j6tX0G/E7883ozE8a
VyAVPzsPRv1GhrWAJTpcm24Cy7LUpnCbkWDZMTxVkfyEgXSEvSBQpUFzBUJ9DPooQ7KDKV3fKo/M
yhOdyifQ0KdYUGJZztkofBZD9Yg3u8gGFNPMSfAF5jDGS6eLL0ZRs8+k0101GU9dSf750ADIdgnL
FuMj33qsJgiXvQ9chWXWAlUR3xfq8mMrg7d5CuDme+Feo3MVA+STrOWfEj3vqHvexZ4veQWKUC6k
DEboAbKFaIEl9q+t07RHOZBrZ4tb35QPUTZBwhg09hhZ39Q4PsyZGu4XNm4nzVuiphZuVMjlXhae
wg7eaQzNYVBLuhvQupJuuVnAFk7C6w5xbpoXUgjEA/Fnp2xCO9eX+VUR/8reaQ07bGHa85Mzut4z
EnY0eD7sexFfzT4CbEqKYgeh5dVzvZeJWJGY7qXuxp0x6CBcLMPn6Eolt41GH2Mdz0NGFR6WtPsZ
Lw9emd1k7R7Y6m6pQqu8gP3V8VvAcI/8KRueP3iv9I6978DTre+Jpdg4owEhgoIkr5N8m0CRbbQh
l56Uz8c+hTPAqCCL6RFLZn0iRQXTjDc39KGuBEh0aHFyDrHQm56KTvxykGKkMfpe7IjCYWbSfQfl
ttxIVHC5lW4krlRKUqu4w69MTGATEtZOX0aXQXqfrsYyDBBGoHUmJca2z3dMyR6Xzkb+1hBYbH1U
pf2N2ZZ/1/WneCw/IyaEnl7SVpLtL2NoiAtmKTuji7ckUXBKk4TdMBrv3q242BGXeE2b9ht5IA9k
4tyIRqOlq+sHgpHc0f4UNmWwLdtjZVqvKrGfAl/uE+QfHsFWwFoefshE6UItSx+nTp5zAmWCZji6
Yw89RW1wOzmmi/3DmpqrVSQXO1XfbB/8wNNhq0tt39duv02L8ikwi0ubUKv1HLFaQ5LLu8Wq8OIT
wFRutmy7Ivju0HPdjdyXxYLUURAq2bavhumcS/CIynVf9VejnyoN1FGys4UgY3b7kIU/3BylUx0i
uW3H9zj0f00yuHVbNxrYk6fgpeDrGKbmfeYeUsuyC60XLxafXucfI4SnMWTsrBTpnVUEp2RBcmHg
3AKLz8pxXvJd9QAGf4cH/j4EAh+g8xvaKIOEUgfoFHLQLhfJ1p2Sn+Ap3+fvc1LQM5qZuwXxdGM3
IaM3OYgl+m6UTCjYlvpDAQvHss8LTllbxQc/F+xsaYA7JOl5S4Ih0TUE1CFn7eRl8sPIBlj6wvjZ
sZP1GciSG5Zwoi2EJUzuHxzDO2DlMNlkx0HhJ10YHYXMv0/e/AdM7I1SZSub5lebngnGJbSQ4wrP
gvA011a+c0sY4egaC+SDUXdeFhnvfSsf6WzDpxmAI1CwfAdUVENLukyVZ3JTWMHVnStyuGklAUV1
QqvMQEe8sw+8ZkXYuXAzK/fcZ2Gwq4pH6mqsM3zCUb00/pCT/NOgP/F75EatlfhbE+Og0vDO02yi
9anYDapeT5kanfL92eXy0+849SuXRWjmjFg9QOXmUiJitUC5QzFjWhhcpk59ibFB7GfhmO9h8RZX
DW0UbtrKYK2pxWKwSnkw4XOiDHwPy9BbELuRQjQEgqAOnPKNIHtxZvojWdqHcnJpL0SFMd1ES1W2
xaurnODsWyDHmfEdhPvJNxwUGwUHvT+B0drwadxZ3VuZ9X2mSNLIC7G3ZLWSFIPICcH7jIMmdKtz
NpHgxe4HqTN+9TCFPvTN+D5UTrIHX0I0MsHlYoCqTbit9FrXy7s5VequrzjTG/xkXVWSxs2JjSGr
Uddvo80aUVn5NkQAp7nje/sqVSn+6/zW4D3Ys8OaV8P7jNPtYBYMtWqMQxaID5sqNV6SAsl3WcgX
Y5wf/FS8lGYPpSmY7ualbe96pd3LkIz7xL3O9rc8BjcJzATtSZ0iTqOHdpfxK4rAVbYes6472F43
ArOvqgxf8KT0nRwCKPU1tZ5PctsddqtYYcARyiYkdChESR9+HyH99RuYcZ9yYfLKfwRD4evAMJOY
lrxV+PGNzybTd0Rzag/L9I4ZL6gYprx3pecCw5LErPKd/rWQs9v+x7+lk02sNaPJAhg9Y+4Uogxi
gZi8hM/T62dLazrxBp8dQRSfsf3nr9qiYTeCLKIfEjG7msr15WovOuqnGMgry8nWnoNhN/N0VPL6
rzYpaE76sixX/byJnHFvEuuDY15jECGSFStnJ+SqJqd6XfD2SPMbdN8WDVEDdhZV+Z6U2E0jILny
Z8fIduuf9b/xXxOhu2HlOA0yEf0YilRLDrs2A7AwPxVSLQOGs1j/3zDepauAjnNoDRYjyoiI39cP
aaxgr/+sb0ccn7DujB7asSNvZe/iVOV+Yx/aWCB2Y29+6Qur+pngDJ4hS9VTk6Fcd8Z9z29YGTRQ
gmzLCAin4sY5NFDa9CP06xEcfy9qvH95Da/TIsUy/nDS6KhfHEX7bn0DDK6dfDoxS56Qzuqn09el
X9bQbwcW7/reeQ7pHRK6Lf3bIjS/tUyyrRLEhIe2Cjudf7w9/RH+861GXJU9Uc2Bm0mchXzUvCmD
NSiNRFiPe5mx2vhZxwRsDkpM0JP1MTXzftP/NGlb3Bo0g4d2+d+Hp4l5MNN4E/N0eRTr0G0I1hTt
0HBFsNc/SvhnXNOP+iFNn26XgQ4F4YprFb/0U5nQ7ksYzj6g+9y2pA5XV/2U+jFR/Vgs3/Qj9DVV
9R/x+M+LSvihvuCk9k76pXiJB0X2e0XznHXW+nL66Xw1HHkaB1MoWpTv0XJUAokkLEls7C+kHmFU
iAq3qq6TDbDYJrgBOkz1Kqi7OMfK7Wgz6SDM9yug2Ha4qzKFBGwx/OYgEtPguJ+v6wC/6bMvjtub
QfYKqJ/cL6K8JZkdnc3SPA5MzG2sTQQ2yKwlsGizYimGon/I4pg41cz9aqLuOE1afF2biIwIYvfx
TkWbZkEPIc8s+ZkB6HHY2E90C5/lSLwstsDfVhqESyoYi++RQxKwTA9FXHlz625iDBF027absTNw
OxSX2DNjvHlykuoZc7RbTFwP6meLvkkp4IbivqvHJ/0fJGV712iamKaCYS95tTMCIsc9GVdMsDhE
NkqIL5Nkyn0a/DIinLxbb34jQVZbBABRmynIN+nQ+HdCN3Da4MVZsnenCsKNj6cxcR8nhT52bD5m
r3/OE+qhxQNk922mTc7MmeGOtHHmKZgq74QfLHLGzNI7Ciil31B7hol5W+Hu0AVNx8qQcJFtW5YX
Q88rLT2BAbAjhcNlHpM6RwQa6TFqa7EBY2V5AwrP5XztB8ypsqJ+SAoKW1+PzEx0IJuuyn+5LX4a
dUL3aCuuv/pThzXDWqd4hz+xM42eionh/glH8KNZMkCyU9jAZryTPSnOjVVdlItuVucxtDh7ILTM
Od8RSLmD+dwUYNoM0z7iGufVRVZQ/BlS1EmcHqVDr7MOJ6mdj/gJMwARAN02vL67PiYzLCb9BNIp
1GNAFQQxB8evq70NR95sCvfUtORpRYARs0oRJethpmfXlxXCL05lzWWuzCtsDJGVNAr+37hPpw6k
NAbLtvQYWlnw3or6GVPP6S/XJgzwsxoqf9dakbdzp3hAa4OKOxjTQ9Ux9KvKpqPCYu486CXfGIFP
P+5le09e/NnDW9fgWx1GNKQ5daMRhscKn+6HgGqJsYr3zQzuo9p4XeLpVxouFgTfbL/eY5LAYmIW
cKOfbKzLRjepTib1tYdMDToDJJLJqR9/0wrqvjKAx8jNCs1N08Gq6iFbUrXtkvBc6vh3ZfqvxRTi
S6kATgfcLMaIumVJyTut50M685tB5m08k4oKRtjN0cwMxR6dpft+MnA5gMlwqDx5KyugZqEC486e
Yywg7GKrxhNZoeTVvXlxHWIQFj37U7vsKwv3NjX9ouKskbPO9gFOw7nvcI2YbIxkGE4g17nQB3ok
Mi/5flDV1RFIHmM4RTBvop3Ah3OI5XXoxMXys6+weIgiSiNZtC7uWqDO+l6IseiHADG9wHUhmcdn
D4A+jMKSJsIy+0tknawEnHASsLdK7C1QKMCyWMepeqC4sqTKmuuhyNt0S/rhK+fBot4PCigivaI8
InYug0J2KoFtRCRM/DAojVxfMeoaKfSK9H4IM3xA68s6NGhxStflx0dOwYT/LxMD/TfTra/egnoF
BiHDHgY33MBDYz9Cy371Mhq4yjiYjBzzsb6MvtxxHCBj95n5qAGVUsBEoEbIQvpRHl8nk2jdFq39
ssCLqxyqMv0iikl0FVtvRVN/4KH+nOMPQisKi0fP3RXDsqWvQIe4gRFIMyELi31cmn/0/Gwl5iwj
+zAvevYceBNgxQ/JHDOnpUdzBWKU9ELvAYqk+9xJ5605Y0i4Y/5hW+XVaVgLVSTeDSUQLzHUtocs
2BeKZBt72ol+MLdezIHfLxEa3p4O1JzeRNK9Cw0DeSNMHqQUGDZpjgwklJu1gBFVvMN2avBVFEgR
MpFwZCcQK6Mk/Q1BDAWJ5s1DWScMAb0hFThp4a3C+xFjclcW0aU0wn3j2Rc3H78vjL6BDlkg/sib
SPWX5Mbw+K2y3ZEFhHNR7Tw3XSTvGbJtSZCaMJuC6YEMozhFvvuNmLqPzLd/NUP3aWbMkJ2FGgAd
O+lGfAWRS38Bux2l7zpmlKW4F7GNk+iAjSOcnp7UTFJkxlDztPSYaWjpHtwh3AfMpEqGc23SveZT
dMg8na0UMNMO+q8qC29/yVOq+1k1X4Z6SmsY/AP5mZoXq0d+ZPQ+LLaFSynLvNNMzxzbuj7FXhDb
TQg1XQtpJKk+9MSOABEYOAxvdvOcfumhoB82r52tnnMrAqyh3xhnVi9AMKKLxicQtP2O4fadiQBw
v87OBlgiTR39aNXyQ01sQHXG7FNGWGR5VoMzWZEd/juh2fn32DdyKnzLpzHB3T504J1DeP4XQnNr
c6PBge2PcQOHYh7WoSiT3zDMqi0n6PMCOfRYdsCIrhEDmkVoF7jVs4EPicS3v9RAs2fjmzjYNVdJ
koaBuWZ9NTSTMUgoi+IoIP+Rv3nxpJd78cFnIgkn8w+26P2H2aHDMZv7DGNzhuiMIyM9wJODJDpW
fV8SPrf//sY9HYP4r4mA+o3rt+2Q08J7j/QH8y9vHBoX/suZ7I+0aceCjWNarIcogDxqcDRj2fSQ
N1/1PIVb2/JIQwwth6ROzbnQgR8+nRysAMqVGv7drGk+AibAjsnSF0XIT9npAmyJPkM5QjgJUbXz
6a2nKAAbloYGkjSONVuUz2MbcyNAQdaZf7psEnqd5pqKPDl8H3+59prgUFVAQSher1RZ7+i3cAJk
hyt9m5ZIjKfQlOkxF+fmj0yXb1i5u//Ph+ZE/8eHxhu1HT8kciX69w8tDMI8GA2nOxrEdN8tTXxb
mFEGuiRaZ7lT+9zbjMVWMuVKj2Dqcqpd4Dh9tNCwXIIaOVrl4TtXGY/EDexXcgz6bhgA+Gkz859r
2rjinPeER44+i0aY4gmY9P0vm811XkabOe5Ci6TJDYnC0ytvn/px4lAViHz2iQCU1nfgf18zwX+u
GR0H5KLCCGEy/ocEIRlkbkdp0h1Ns7P3KeZ/cYjGTHBMlAbBvy1yqpVMb9oZmCBGPStJz3D4KtNS
k8A1mzye429es1wcGex0RidxX5sUPWHXaL2QLhgmOT9NMA1qfagkLobRIZ9MFUW3qih5QQu4BQ4E
+49xjkvFjAhboJU65GUCyhxtRdGYyV2pup0K6vspCWFSZRMMj2I6ouk+Zsu88pAy5cp7r8OFJiTL
1Ndnmyus6OCl7qnWRKwwGTHPQms5OMBHKS34IWphf+YfZgz3KJlfcqgJS4Dtw3q6Mq5qKMhzzCv0
qkBuvIXHDQDmniRMrL/pVv8rFOlfRSG2GfznBhY4NqIVB2GGQ7jBv8lCvMFwmmLGzzKrEV+OFKuH
PiT11nbh7KDe8xffuevJFtxWEpNzX9rbdhRfnMnNALHZ7jFW0ouv0TyrioRzEZUPoZf4iJX5JSOt
3lqb5r9ifvV3U+qIc/bx8xklPj+W/dNUy+8gTT7gnu1Vl97sqPgKczaO0ngGZ9GSTJsZCqyyvPXN
TVcHD8RafCxlg2OmjPk+/HepeZxuDDZkjESFi7nAHsJ4iXuBhUQzqG9RQG7C0p8Nicl6PtrbsMXt
j8RA7+xBd9WB58eWMYngqS9jOd3H0djyk8o6EXm/TUv5rQOrOzpTkVN4dRaxqx0ehIPOJm4UcGNB
ZCJbG+KN+gOS/Ecg8fYr2PA0M2ylszk9DHTP+a0JsW1BjaSLNL8tvooo2fche5PncjSsTKr1320K
Oac1nswx+apKnL8yB7+T7vdaUCZlc/UNJpgtkWl3q85CE7fawLshmL7ovph0lB9B1p6iOn5hpyQu
dLqji8YZU2NDouh/KLSlMSEQuTdA6R1jpCNRewCGvMiFiisyqBGWGjeNpX7XxCAq/g0OVZRpXv7l
jkihiVGxTUGadgaHPsWxGCn877lKXpO2OK5M1Z4w0GT4JJCY5xL0EJG7CSokEV5Z4qHjGoSlsFIW
wcTOHGrcqelEU1ldWj+45QYMXs3q0hVnV3S2JoNof5ziEhYCKSwOg+Zfftug+45q5KYzy4E+spXH
FA5pCIgQCKAOTaBzBWOn3AQ9rLhcG500pi823Hu3wRgSPr/sSKvTrTCV7K6DGIkltfMUxvWPWO9C
wcKLm718TaX9Y73BRduIrVdNTyLDcqNrEgQw0r422UQ4S0uP3wE8JEz00rB9CxN19RyDzYa+585T
2cGjJw+NllKupPyzItoiKzC/T7L+TsT3dda6iZ5Rck97HHUc/maMP2zqxjcD8HwbY3TQOtpBULfd
vQFwMlpAAQvlvaUpYLXBL2bTSaTqMiQ/QfoNY122QpwtbSZrMzMqnPDc+DD8s95Jzy0fsrs0kCSq
6odCnipDhGyESON0GBsvJGha5wF6modbo1I5VpO2Os1zqI61jc8JGdM+fggjWm3Sehaydb7X1ch5
QuDywV3E1aO3PBlEp2+b2GQAGKqLmpdPL5/t53wBS87HiyHQgi2IWPrgJRT4TNGAmwgDQJxS+J6m
KNEI4wDV9BWAbJ/igCg6e6NsZ8R2IAq3OcKKYSgOfm+QYOIPJV5pk0ZJezpVl8GdDvC4h6RZHYPO
263EIBxyXTwvMr6JHakU8T2ssnsnb+Q+N3B3WlJ/206mczcZC8mL5nQQIw4xDqZ9eAAQux1hw1y5
WIwt9tUYLNJl3GbZoBTGbRdRtYP/0CyJAfYkaape9zXZ/NQjRwWtgOXcQ0lz7oOg+8efGBtaOR75
hm0+LZZv76GvHRvTsbfCd25+VGOf278qmfrgS1BR1CzxwVr/iLS6GDC9r0U+wVeUxtkOWjJu1XSU
8WKc0yAL7tvla/1Lp3+y/glFHUPQFgE0gbnZjnPcgwAYoqWXzdF1gwgL0SU7hJXzlsoov0wJ2lpn
KbcRmnVGU7OJl1n9MND/HGu1YPUZZMciw5swLXAjSklVOBdGZWzqMcXDuva8sxjtKyQ6FO/6Kter
cIJOZ3h1X3UMhyWuqxbyQ8pIJZwtxOwWW4ZycPQLxwOh1OLko3z2e4nPf4z9kJfycmadkr5p9sem
AKe3GB7uHAsebwdD8ByWr5K4Pcf2klMetP650UVIbNXw6aZuOiA2w8W474/KCw+BBaSSU3cyaJle
o8zcL8RfTbb9G3eAfJcNdnt2Zd+eJ2H9kpDT9+VUD2fRTAO26WWyr/15l0+jdQrcimEOKOFZ2W6w
yRLGhuzFz3ESvubpiOlmbEJniREdlT6+h/SQjpOd1fzkEclYddwuIrKueBKFIYgJ/EGjw4jyOamw
xg3T+4ULwL+iAhiKrQMkp/HQWcV9Msz9wSx9umQpl+7eM4IOJMMhTI4hyiabrWsFw+kegn2GZUMM
9xjlAhghYu172sIckcl9yE7NwYOx8focCVTeo0KWsbGDHmvyVDymMMQpVoBAacbSu4rSrOqs+5UB
nHcoUeoaD29BnGHbJcDqgTiuEq6670GA8/Er8eHrQFjD1UuXalqbAb36dyH8F7dccEhZfzCTr0fo
orIZ5yV992NMYDuGjPtgchcf4cw2tUz91tR6Bq/WIfRuD8qDDQ+1WzFNRB0jqJpRpKs2/5yT5LzS
sysbm86AQppxXcvNiGhN+Vgshc5+vcqVMK0hoiUur0R3QGrEkMJ6tFwJyYR6fRkixl/dba2T2pnj
QyXlgYgLoorQrm8MMm012dkC8MaSbHnSx+fKIUf8Aqu/Ze/nXWSgFN+XGPS37PIPpanBJrRzyvT2
tsjyQ/NhNfvcd2CgI2xilIghCJKAFBFkXC8YHYKaq4SANoixeI/yTI2CmlMXly4Gu+kRIWLwhB+A
3ORSZwKK6W4YeJ0e6nNOrCvJ45LWip+sIpklacy7j5XbPwo69yDdBwUYQZmrgzVgFtmnyPbLHFs+
R5Ctruq9jg7Tmq2VIDy1yAhak150hGe/CyTKMoiUX06TwCnpwDlLh/4Wkw/srP3y3upRvmZkh3PP
28fJkLhHRLfEW5hV2le6W7Qhvrp5MHfLIv1ayE90E0ZQg3HLJxAH30c70M4fYwhDpce2x57lVQbu
sZp9hCbecW2gA802HroAy7H6myo7jNQ6WFx90J6KFU3TesDIOLVxezUL8JsyIVRCZ0wNJMRE5CIV
zjM5eLDmtLrGyMBjTBmdlSBX0ncung1vik5/7FC+8P9UgVXOAU6MDELxu5L5XsagaDZG4LGTM5BB
RZXEf0ahqIv1iliEAxZJGXmX2c0jRTTml1qpNsX0J8FYvAVRf8jS9gfSNAyw+JDnPldbM1Moibjo
juAB6CruRPVE/PaI25GxdYZlQaJbfnQGNv+F8ba+QEIsyMrjdqoJfwavu2nRjsv+wG4r33TtueIH
sUslIr1kq+vzTrbPOaNrRDLUviWgTZbR1gsD6+kW68BQBd+L2XmURv+QBrCg4xamc9dGNzNJIdUy
v/UjPrrIbBDOZI8ERIcQ5MElB++mvEJskunNtOBD2wEfR6/4ehIvteEh8EByunB7moPfgFvw+ZUW
geHNyDfk/wnHqN6Nfhpdei1FTbUUKTYdLs1lTre2iAZPEQXiIRyT30byUKM5B61+MZ34qzEWnHfg
T9bId7ZTUFOTq+WqKq41nrOE6RFJ5O5YfyuYt7L7IHUhxCk1kk9yCJDzUqVyYO/8OfhYlPw41nP0
bpbll2UjFtD3bW+JJz8syTls/uRxfrI0AFKC/FK9mad8bn+PIKeOvsaJ+rcJBgwko6XnEvGbySq6
j3Kp4/ulbU6lQ8Bc77smjcZRGdw6UYx3sWEQSTs6iBsH6R48AVvXmbKvFREJYTokRtxtAoDArcvQ
ff2xIXBgHK3nMA9/hhPWeKm70/USHho7cwyJiNFQ1SodqpOPynNRSA75CKh3zrX6/e9elvBFqzr7
iKb8Z5iIP5XA6mwIG5TUA+GdQVztJ2s/Czp5SOJshx26CRxlJkdRVBOhUA80OFpz1+kI2FEGey1a
0f24bkm8mfaamowXIQNOwp+Z65lWQevrM+dnms8IBrXCY+2PGsGpnQhCEghmI2E1uq3CqVWBYelF
JWfjpSLuoUJOvQJwK25tr8KJDlFKr1DfYKgArxRrQkXhV2qc2VXE6DrcqDlA5HGY8JSacvF3ALDq
c0x0jiTXAvkHI1Ra3XW4mHem3V6Zp9bH41tX9qNluGifn/zokTzHQ1mT2WbBPTmlHZ42nR8yxUmL
+3QWFUfLy+D6fBneOXOTk+USmOR0AQGnvk8/BvEfka7xOC7+976p4o2nVWVGjw9R5/ya9S6b04OS
bh/jagXxnH4NPZlPiDdQhjvtGwGl1UwJLnedLZZNvEkNo5jpzElURTvktFOBPatV0eiXim5vvQQ3
Y8dVsXx3hYk+nZvbmNxv3VRxurIjZSXNonRR7QcAtGZHcZBjQyhjDHVmCwIGqothiaqT05gBZjgI
iRBr3K8CUZUcXY+027DfIvU0Kjy96WrWJtce0e05wWUwcubsoO9tWb87GNAk9fLYKW7UVXUbB8wr
PYlNs/M5RNMtwppt27sI1NKpck+ZiRVO7v+ukUHs+zK4NBUE2jkAyG9m0znV8adbC7AH00bpGx9X
mw7sD/FddV+LxMO8W40ISzTi4yWY/wZdWF3Apu+DCO3BxBbazuqrzg34n0HOTVdnm6K4ZiksoZCq
qdYSw1WzvCpPxCJP7Gi3yJXv68htnjnrwn5+XyLrkpnL01guuAiHVBxdlGuWQrWVUfa+wlYoRTlX
cQbCNv/bBG9b1cGtl9Mr8dTYjfs3FY8PBAweQt2/DkAVsMbQbMWgg3Fi1LtSq7z0uNmXiGW5+LWf
NEz8GpRBkKuocyCftIZwLu9QHER/T76saa/dwPSYaeZeKxDXuyt35r0ru3NY2VCXcnyAeSt1Jk/R
AIcu7u8KXd7Jnu15veVKPZFZhxp6UDSMn4FvYawNefdQzK+FS+/es7ic7Jp65u9q4L40DLEffXZO
EvY+Eo0chwFcVzOC9qGP5DAnShdboXWE+XckbbVYpgcbX2uihsW4xIb3vE561+8QqgWzetySZMsw
v22IhAmYTXTBjUETJ4uukXC603Mt5HLwr0/TVGJQDGZvmMaf0R1/9LF6Ag5j4JAn2VYcU5/bg8hM
b10NRps2u/W+WDEEgwELIx+eEHzyMJvBd10zQ9rMt+vkYh1g9d7POOyfVy1RhLSZmBMyHpas2054
gAEkLq/El0NpiMW+oh4Ge+RaXUBDMlG8DaNGnj4HgpJELXPXE9W5gpg9VcEKqk7LJdELshnonXUt
PTj4KdCDnoy2ukah1vay8VoFm29HzYQ/I4wH2N4UQtPR0SdeCOUTKXdx1fUYXl3bEusarRfEG0Jj
X7rSsig91085E+6bou4MJwCfVeJlvQQLSahJbjKX7AxOMVyzqHaseDjPbvKlZ32pgJ+yyMdmzA7r
c3l6qrs0TFKzVt5o/L8qA0n0ZAT3Id88MaMIi0v6CL3rA9sdii49rBjQBOtkxZunxIJwykxCT13g
n/nk38UEjg/NPkN7KFW/7PUIE6oZM6+Qr6Vsr8ibf3Q0t4uMXpA+MLgAy4BRbz/khfix3kPSstQ+
mFoEK1jTJ/W8C3sUJtqjRkvi/Klm+YfJdRXShlqAr9W8gfG7AKRAxRQd0JZQZug7MxyLD4AjTLUw
pdXuBgMDbWuedjmF0pTZ+sN4XUccS4kpQeM/z+Jl+OPNNR7CLmdPHDyiy/moaKmxmue26Bjyyqr4
coLqIy3VNSXQzDcTa51/u8FeOnCPV/2kEXKo2g0nZ9lVl1mbCZRBXu2b6eCiB6hd+ga9WOeU2r7X
6JQuW5iRpdu5I1FYqwp1PZdqKwSS6a+9ViCutBHPKfeFTqZtJENt6FOoNY2jE9QbH1XQrkpjYOOM
VatvLMY+997kPtkJ8zLTmNXeReysGvfoJPXXShiAYs/MtOq3ykn67UfbGhaM8vKaLgMFSuJ/oIU5
6o+Mne6HGc173c6kWlvrduVVBFTHevitd72sGXaw/Suao8S5U1PxW2OQaqCGXBXcnB+vCV46ODmw
rsMcabCJ1kfX6Q3Q74BOdIm9k/LDdLO+BTHiZx+RkSZr0o888bxOMNa1OYXxbfW1yJFZc0bC/u2T
Y40nQN6Ywyb37I9opl0quK/SGjw9TJbvk8HgTOJexL/jLUAb0tjoVZPO8CEDo2lxUZvTQsi7xJLf
58KXdLw0fwNfS9Sgjx08HGARErMs1mIFJdS1IrGiCsWX/kT1qwmnpSPTio7O1oZ6bFKlaxNOsWiX
QCKqQJCJ3ij2K8xv0phiNN6Wv4cifQionJacEo3adl9kKariirXDWOXVtIBhYjSiJQn02HW/yQEB
bgDQ4etCwrNdC/+O5bzuGZ3WpWcZhKYc/eQdOpZz3E57YPEdl0ujxzD9ryyeymYaAlrnECzXwmGp
9YFJ64m8H216jKSCbhe3OO18AUzEeEcrHMq2/2My8CANMtpgzJy15RfUUcDdmPQSKwJPoQNzteDW
I78WLlmGBiRfYGOMv/wsw4i0/Fj3xDxLebkh26/zEN9E9V8EjJQowdYy0xQhVH7vV1gjgRjKS+YS
fBKGVXzPTJPYAsPfagx8tSwIU29PH/W4WhVYWhQvZlDe2kMsVVJDrvePcAIEHMC8uCGXjjYmvOja
yw2YhzbJ8jipPN50aQuLL3iZZUduQPiyggkrjmF0cwITyH5ezTHaYoZtm3ewPdEDjTnbKCkf9NBO
cC+K+skRrJyFw8a3w2Tf3RaXo5swbHAm3NCH5mt2MUDKDaSn0vOeBRPwu8ogI6ZnDVQVB7sZjda+
zo+Dtnkpg/rBGHD2Z0z5M1R/VpV6jPFlZ0V85gNYTUiTio/yRaDUDcORo2BB1xUpW240MaCnIwKG
JxVqZIPHkPAyCfYhJ5Yc1ziE41ItrIGEPIKDmL6bAejjSLk7qea1Z0vWyEqJ8yir8SjpjIII0h/k
4a+1ge6X7tlxhtdR4eNr8/3keUHaCKphZP/9D4OprRqc7aTIgAOxvOsUDUbg539ykmPmwqQExLTc
DTTVVwP1sMve57T8aQu2CKZz40YtJnsdlC07gJxhINJJ5c5tIHKpwj+nsTlDqXOfSs34KNT4KFvS
eWc7fXRDOFjtAg+u1OSpJqF4x+ezApzdjRwtyey7ZCWCvklQ0q0ZxduVctH7IZ2nl1x8ipSNjNiP
4+VPQGELNwfVSxVUpEXrJs5cyh+lRI3htbgAtQHPN2XeljsUYlfu71bykPDh0s0J7WkXsym5RUGW
C+EGzLQ6a/yZ9d1mSLnkoP1wbAayHpTcjT7J9Uxsdd5JfQYg5NH2TF2ML8MlRkgDKHzVkqrkbTVX
SXP5QPDrsz43JRx0gPvhjEMVMnLdwmdMhwKL27xLil/18LZuoet+VmUfqU9T4DRwKd23IkoPcQo+
4OM0eze17UPA7HVPm/9hCG9nlc2TkH/GcPjZSObq4f+wdx7LkStZmn6VttnjGrQwm55F6AjqIJlM
5gZGldBa4+nnc4+sDF5OVlfXrHsDukMGIVyc84uYZ5bqDNkQ102WowMB00guG1OAk2hopFQIg/ES
i5Yl8dcfYnaXB97OjTBbAqhj5DZBnmBbzZd6Hwp5gIZ4DfjljVl6F4ribzMteZWiHJlCC5eJ0DQc
gkUtQB+B7z54LSMw32AE5tKci+iXgyiAxHQMc3gY3Og7iEOCe+NChjlLUj1L+IRbr3einRSGkkgv
FLVxNkaSXgAHRPIvsQHRukHyAeSJkZHf+QuzSj6ksJBl06N4hYGJk/HUxeZH3KSPBdFG0W2qBc5Z
HgbobtFcAaJ8l+k60H7bqSmfZpdxEKo7eEQSlYg6opwCM9S3oC0bMruh+PgQ03yAormXCWDNIWNH
gGZhet4tWoA3PnC/NaQMmtoAzHuLMwt98TgyvC8QZCIlSTCvd4SCFaPDTED8OjO7shMPgeJc+ZDB
Yd0WdOKxJzyFla2NvFlh8dy1BiR8XuO9weQABBEeOCr5OUhF3aYH/IaYOO8TidF+afU2oqtIf5OI
P3Yh6Flx93m5wfWQgMza8pIw4aXAKsFe2Mmxn5y7Fcp1lOGt65LTTO0IJWjA9kmB22QDMNtAoAmI
brQdzWTbxvaTptMkgzZ9RfaZBl7DFLTRSZEyDjFq9+gypz1EffnUaiiykt5ZenZ7DdYMILyQEhOz
tFFIIsH3M7FQexYxX/RfkQ5QCH6K8HrRPOB8heWAUNlphdKYTKN2nf5umXm+6qz31BphFAo5CTGz
EdHRiB4wb9BjMEa8UcTsM2WzI+izAgpiAg2Je/dm6lSs12egAgbzM9OqDqh10ozmzov4IOIMaJoO
r0aMoiUALmkYaTlz9FzdxDUTikz8o6EYAbTdjbKz6yxf+6OLSojW3En9rmSmu47cDbh5lxkg/jq0
keieAw1vCiPkW/Yx3J0gTuukrJaozxJYtx9EdHwunPdcqV+EopWYM5L4eITTgvZwdSs0RYrIupwJ
ehBEZsw4mmRPvXtkS7/DIoSHSUtOc0e7cpvN6oPUPkzFz8cNdVQVdV0lcIgboUaHkgiOjQYw3eaC
IOaLjLJoIy1H2MxMROvHgjg/xFMMsILIWIlbOM1JyU/uj674JovCN0igAIJhqmWk+H6qMqsuIZRi
4im/3Fmo64k5mIw9EaM4GIxeUjN7M0T8VNxlt5yvstI9OOjQx7P9lg0VNBkgumr2cxJqcY75rkfj
nXg8hmUnm5D0Js09yQCb95CnoRBkImdTOYwPeaZmdYTCR4dOGk9s1hmijbA0FpUYWYnbLEfEIpwu
59ejw0cv1YrE3hPqcKDFGTLLGWCLvALM4+RiEg2F6MHhHCUtynvdGAOSQJq7mxTB2ySybShrK2M+
zKzhB7zkZ6uh4VVqmwE3OjXciVkMtV0Rvkfr8sYe4asJlOfcgbiuK/coe5IelA9yRypDefL7cclI
hFf02UawMEPh2vQDNNtoorqrJO+eRVsj+37Ln68NgEdrcKLmtBFSbB1wnIUeRD99dDAWlhpdaCXa
hlFefm+L+8mwHqSClBj02sb8I809FOOZMOaDES3mIHhqr9UmfC4V4728MzeJWaBtXfJAxahCdjaK
Cxt0mjZAIl1fDFVF9EK/bhBLWJh9v4/zYQ9N6gaI/rdmQMwedv1DPhzDjEwylIiHStcNEokYOTKw
keNbJTeVZeYvosZ6LOpqOEXjNI1ggGXBbNQD44SC/B9F43+laGzYuvkJA7d6aV/+4yNvIzKyL9nH
f/6vaxAe4X+sXpKiffmbqvHpwF+qxp79l2UjXOzommlYlmkDG/ylaqypJorHSFuqUK8d/gDf+iVr
bHp/qapqe2xWddVSHZBbv2SNTesvz9BUw+Ew19BVQ/v3ZI2Nvwsbm0j2moZjGzq/0HJNAIx/B3uS
ZSkbe8T4y0DSBJypXKRthEFFi2RFpDr6FmQfwuIlKi99oscMfX7X5cpWhdPUK7m9aoTQxyQ1P6z6
0Gemti9mj549reGxJSSWmXN2yP6nRerCIRLKH3USjZsxVG66JkILRSyGwVWzXWT0HlmTpSGUVoK6
oc2KLHxkZB1e5gW2MeG2C7JgX3kwE/F6ytGFxd4t+5YWLhNh46gGqbrL++ux1OZDAobMnjQLMvQN
sI8RWhI0KrsqH5tgfsjUAfuuIdsrhI+9hOmtPSWEjAD0r5zAxbPDdO+I1YCUCcU0BTdrZgYXTDnb
lc/TQ7bJ3LWaRvx1wseuyLA4CPPqzQArx2DRQTTD/l65yREHFiSO2qfUqoTjToUPZxqvexehcifT
mi1cdzgwlk84B3WINvJ+2oTeakBiI+h9VuB1mJftlUf6CC2aKxPw4FqZracqm26sJL/TjAiFflAF
6ZDd5aWzyhkI7Wb1aKtKsUHav/fwaINXQVwtGMhxxPNWnLANG4Rgw4MJ7XMa4SKCDaBBG8aJwTjB
lSwqva1j0TJXGLBgHHIsFFTd/YL5aoffXGxchi26hwF3dXTohgACoU6gzRdhVD+XrvvgT9W9VqHx
1TiPXqghf+kQzkAwwcvsKw+Dcy8hTutUdyJPrzTQ4JjXzGN5MQw1cdegeq9aY1wQSXkHKTECIWVa
hMmrne/bYXgbhuYNVxTmol27CRKy9Pl6hoLlN9ahw85lRC/FUCPkVH2gYo69rxFjgw2HdmSfkyst
zOqnrtselDp8C8Jught1h+b1TdpqH1bK00rLh6wn3dfmE5G10PqZBcyDYvsibkkkdU4LhH8oM+jp
84XCBMtLNe6l0/Hi1eGPaGDE6qDxtKn11tgIW94KNsgweK+oY6ereqhvBDBLNaAm4je01HgfgIwW
99pTonOrQOMgBGnaG7X3L43R24j3qVTx0VPdu0AT4zk6paU+p7dRus8H5SZBBhrUyQHW0I3eTwjw
Q+NgaKlsh2LCqjGZ3mdtvCaaBMKgjW868KTbNsHeiUn9qteyu3qcukWlJt9qzX8ycg8aia0sO3Va
BxEArCHrQB7iM2O26q3SQdJHebxKNCyy3RhBbT1Zmm6IJboD/b0sH63Bfu9wYSI5iRNdj75uWKf3
rmrOGyuJ99483hiumy2KoahWuhHBAh/AedvOomvM29xBJxS3iWsrrXZZkDxVXj4su2RXGw2a4ZOx
RRf3qnbbhwFUG24l2ZpRMdpgOmCR3E6/lW3A9HaZoV6MEmY8ABaLd/X9wPAXqx0HRzt1PUzWlcX0
ftUxsQLWGdy1jKjnVL0Iu6XFTVVzdL/chBRIWk4Mn/PnLDJvlRCfyqSOXs1s3Kt4YGPOcu/b8Svl
iHCCvXMVBQQz1qfJvoxIMRl+fBlVwZHofd9th74AziH+n8YKeFA6yGTDTIDimHjkWRaWkBMhiSSP
bxoNQk5Q/YxbZRd417lXP7S1evSCMlm2Gt90Hxu3XXiV1kQZo7S5s43o22CiZdT4jPXabj8oOA6q
xXCr59PR6bYpvQSvV/yjN9yYwLD9syG6TfSfcW2gjBd2qt57MS+zbhlofLfDh2pdgy3YAaC+adKI
cA/p0jIdjq2BzV6Stw9aAdTcnBjQeTP2fSHKdu5MlxJ2/j0S0m+NURzVsv8BnBvh2Tm/NnURcMYO
iv985TrmbUgGcYjRI3O67EUZ60dtMKCQmo9FiqOaOWPvUqF4hrBtn6pHn07A6Sfy8fnDMDDYjeKf
Y5BDkJ83CvHudRfQm7Qg4ZZ4CDqRh7m6mF8YePYSaEG+RmFKxj9IaLnLH1VOr7tkPEBzM8syVKFD
uq79jgjA0iNQSFvRhbexa73Nk4lOUehykii68lA6W1uC/jXPEBDb2byOevMiSDEKis0nP1I/HB91
CxEaDGezg4HmXPp6v/HG4cKZ0HQkH3gbkSUZ1XptgmjkN5XoaWHGp6cv4QD6MjiiBJUus/bSMPYj
0nkmQA3uGXZcXWkBmvEOKJ0LIipKEfld2qcfQWxcIb+HdVU/vrjGqIKJI1ddEUQTX9c4VwQK0QbU
wvBjtuZ1P1hEK1o/XMRYdAwTAvLKD4BMBLQbb1cxq2uDoSdgmHdLxivXhD3feryklg0DacCKr60e
fAOXdQxccAA9mPy2qwxSZyjENY76Pfdb5oFGSKzInfZjZWCEhbScXtWXo5LcTtCyG7jXlkMjnyso
L9vDVrXmo5Z1EwTeHtkmCLL2yHkT8wqpOHRQ0VkdYnsHBXFTWc7TCEZpKd52T4co37i4FAfxtAlG
/RlqRIAuo/GaGfVdPwQwq+Otl33PhZLnNH54Y7tWMucqHYzHUrPu8xH6ozN2z7GD5e7swu2dDWbY
NnJ8SnOsgCuKpmHfemj9ufijjARYC/0IKvbC9VqwZBgB66CDvNq+1XREmnR2cvMHr/I2TZm8mAMo
ARuR+XLmRVRjAwmV7KJR1G7lWCXtHZ7gwO6rbZGj3sEcdgBtynvTEzCq/RaW8jyH8Nmq79aQVQvV
Yn2p8ubmkCrwoycLWKj0brwhhllvgzzd2aV5sFXz0Nv84DKaH70xu6gHkxm+9xxpfbRnzvkeJvrW
dipEBAfl1TMhG5fWDWQKbz8kxlULjA+5rvRHO1jqtijBkDbGtkfQaamqiboZgirdml6uX0RENAlT
4MMT5Q92ySduZ9WLYcYP+USTU9fVh0GiZuNWj0aieuu4HMJFnqbw3xkP+YXC52A8ki1IFmHpfkNS
0CrdRwLA4dJw/KckscO1FdbPiP7fTHYh0/JHO/M/8rwmDukxfHKQ76inJ7t1Dz4462WEAGKLmgpZ
rPHVKEvIg4F6XRqvc4Fey5A+aF5pLJzn7LoX/kVMgfGZRz6WnEnz4Jomaf9MfQJ1TfvV8yb4agDc
jEMQ3H7CbMdm8AP7t28JJLfDwTRBYXXd0C8KO1tmRn+vueUbwha4oZANdN8bNA2WTTNcJg0YEQ9O
5AQaGqWsR98TaL5QvW2cktAASCbXCBFda+0BCKG5UpJRX5A5vtHRKzTTfadGjI+S4JkY52sM170S
RlhGfGz1+Frz1StnslHryNQLoyE51YC5ngteRB09GDscv0251/KSVfeza/zIFfsCRC9I9DS971L7
stD4H5vRhwOvAEodbocieLIKnMVyOFZWZdDuAjuh+VsxY31QCJEzjzXXtUd+O8ci3Ipnn8arvAUi
K1youxCMZE2aD1lJL0TwF90P1NC2AAWtNHnPNY24w3wIMrjPqju9xai/4mmH1bIjclXTjBq1dcGI
XDEz0IaAQMV3Xg3+Q9QA6iKvXy78MLoCRNABwMPS1envCiMwlzG6eYspTI9gBrh2G3ABojuLpPdf
AjN8sN2ZYUpOPMeacBg0m+Ip0YR0J+rgjXmMlUonjRe+jO7w3Qn796lrP/QZMRqleEViX6SHuVeh
Hx87BXnOtMsOtddve7NFJczvjpoORMAaLrXav7B1C6WGoP7RBQ0cWqtGR2SbFMuyieNdHDnf9TjD
bbL6GbZ0sago/xh0RJmRZG1HBvSzntxpKIEuXYSxwxbPc8RLrzQ1ufE0MsZOaL+2gGH9HHURwlV0
eOOSfrzoVBcn1hoelp3tXVvRwSxUdP/dPZqprwZIV8a97pYGd8ygN2gk5LBQYPwPzBKfg/GNBgcN
GwvMyd1Qoq0SDMu8jdc+GPU1YuPE3ZLqbiDKtDSINe9CLWHI/Dia+QMwXbp/3CpALcCdBJM8eLgV
EI8DeQknQWek3FlQDK1xD3cd/8UOz8TQuRl89UYv0RYkCbYHDcMkqLGXkZtter27rIrhXq8HVAn6
YtfNMIJU780MpiMxJ2tXd9Ut1mrf1NJ99sv4UoFiy6fLB+ZCSLRJXqRQtuZ5AMSj6Ps+4ptqwRNN
jXaX4E1Qj2gLJDNprJwWqvK+6ZoPGrxxAUdEqrpUHfOmNqJl0mrfEidc2661rfx+XPRDtosdtJL8
B8hlUMRTMarF1X6wYzpA8gyWEl11TR1uIgOpWCAXOxzdIrBQZH79Z3/Q2n2XBYAk0RAOHxQVb7nc
adtFQwTuYGeXuMwADcgQhjDDby5KksXgXJfc1wBXg7ZIPzpd3WpVf5nrT6bef0Sh/x7Mw3fPsV67
0P4WmIy3PZdUhHprls5Pcqp3pLDHlROV2zHEhadhhBR6hbXUrLdYz/cg8C/r6GbU6C8Dv9i6iF2S
ctpqBh7nOoOFMcNdrhumYh3ZJFoDtMmaCu9eAShPBPPJU+HJzE76kiF2yMc5Ksz4wuewvjGTBqRL
STfvCamyKDnqs9GsvQk1e9fcdMED+VtEctdvULWyw4izHYg/E6IX3Aq5SGSYQRbjFpCNbSMFK6tZ
Rvq85F0f52zKdjn+boE/zSdd014EIbzgJoyqYd+Shlt7Zfkuj0vHAPReXQUrr9UJYciVhbh87iOH
aNkA68/rxlLvtrEyhhPKzEjWiB/miqAH5qWgI8cJhXVVr1+kBKpcDHxpXZ03eNvbMVpR1QA6YAZb
vZxCt1krEWcIvIiQQqgGP/qhVEkxCP1ZpN2zDdneeynSaifuzdD142Y+BWMGZBqtIVm0IkCTOlO7
wG2oXTVKxW8R/y36gToxxCZYqRZ51lask6VSQ+mSNpGVXjZmByvUEQblpfWQOzl4MMcwCJRFsSgU
sGv4XiNDDBsmHZIZ+gX/b9oo5rz+VJRHO/guzXy1SMKeinOK7nluRzt5vbFpRnBaYlj3NI/66c6d
7lIkjBSsFMUucUvlXUla+vwGtvWn+y/vtXw6cr/T6yDrcmEISY6mC3eV6a3QpTrKWxHBRcJvR9wa
KbMrV8pFTaaZDz7FOlzcCvkj9b7m/rQBomh6S7hjsqrXdoTbjxfQ6f7CDunntWKiXu35Fm8dIZC8
3QcGyC7EEFetPh1pYPODKRZZbDvbGSgFBDshK8wcaBfMTQfEJMFr5euFP/0GWQTCD9hUD/XTnqen
F4Xo5yM6qq9GIe1LUr04dLVS7OyGhPcxTROIIOIxjYT7IMWcvxpXd3Bkkjfv6x00qvAaHWpXmUEY
hLmGUpAb/lC6TEVlnu9BLvhEDrrj5vRx/3iBCrW/zeqh38jf0vvVTWrP6qZUrZ7sSsaHPujKRv6f
8hTySFn6p+u8rpzBMSIbId+EPsZkJil8wdLIDjpY651JpkL+h/L1ETvY1cwOJsPiMph28g0GQTPs
QN3D+cAU2CEs5bviS/un17WLdO/DBAMGhLqTvLa8pPy1SHu6DN0YGhY2kEP5pYm7L98kWT2vKxxz
LVokS5+dNTp4wyZ00lsnUHgRz6/f+Wv99IqeinInsGvDzhNxEHGz5aqmDa2t8g2a4eb0VPMqaCBX
1fvzF35+peQ6WQ3EW6j2aFO1CbcJbojcZsqXXe5xPv7rKyjr8qnJ0ukYWT8Vv2yX1S/rTq9tWdnw
MuQmBAkIHSPCE5QNfEN9pyFosFR7QA7y/9Q9q1sIjLo+6Zu4AWVnNcyGxDs92FjJ285NPrd3ToxG
T+Fe6vhvzkhVQz64y11jN9TAvXqEYIg13uXZBUljDDo9vSVGlKj1zlDUVVkpHZ7dEKrkovAKWFSa
oC3LuoPBB1AxNcA3DBENRmO+htVaHxIFrdgi9/9zMXf9cjO4UCTTct6n9sNkxuHFIBZ+NNALyLqv
24UN3IK1UNPqXVSr28EYh2DjWXYAopINQSDgtm6HsjwtNGCS7CAXnug2ztXzOrLN3GK5+VSUm1z5
2p/3/y+2n88cQanATkuPx0sJ4jwf/ul0p6Ijfs6ntadLf1px/oHns/xp3fnqcis+fT9yH0TA1oD4
+WXj+fjT5YDh0tr+vkWyhM90sCmj9vF0uvPN+bLfp596Pk1LCAyYJ3Mpube8fMzLpaXqc5inFYPG
jrjVp+IYoeIByhvzdN+CQPSP9Is21rDQxEKukyWZl5HVBoBA56to+HQR+DRP5GUqfJpOi0muBBpM
yHEMgjVBc7qRUPSx/Bga/3MdHJ4NZS1gECrb/VwOY8TCky9AIJpPD8D0pjC0O5mZsaT2fSsaM5UO
bm0BRljUsm2bY2IatoO3hhg7uEMVH8ZTTqeSQ4g26UH+J+6a+TIZobwJQ3UtEzqB6I/UDnBDlNs7
R4j8p6ZPnikJ9OIg62qeC0smqpNX/8jIHcCl7slWiY9WlhhJbIdwrolUwiKO1DmCNYA6JRx61VzE
JTqduWBJogTSHMrfpS/r6lp1mIWCP2gqMlitNvxaDEFRH07rYujBSVaAqTIXcofe9MxtWDGWFM8z
IsxzkCWNG3MqyXURODfytBqClVOc75u6YfRrWW55GGew7qf0m6zbtf4N1Sx/LdNrMtsWkRmB1yIe
8zn7huNZsmR2TcRYjOuwNoDDJhbySX9ZhwlhQ2Cweotl937KwJ3K8kH3OTG11kVMVTxO+YjPGTlb
dkWnuujE7JmhV95WO5mMi9QCQJQsThkZEdrktjgkEfCrCCUH+QRNpUcU7vxE5co4L4jNMlbtFJU7
MId1s7Vp5cn1VwdTPFu/N3CQkPVgiuNNlaWPVjMBoOvbYrgoi7jdT/azr6IX6ynq58Wf1hGBQaCl
0bahBgZxUrpfizYnDNA4BnKfv9fhNd4e4oDosoe1xqoOyvYwR69G4EHP6iZrPTT9d0ub+Qblcwrk
I5LFjibE14MQ7aKGd/38JOSDOT+dsNaYpDrThKgx39p54YjG6VyVX6bX2sUaD5AP+RjkA/rTo8I5
kE6v0MtdQLhLPpTS9jZmmdlb+aWdHpH88ty4R3VpGkiJhE516EVEfXKmXeLnKcLtOkYdYnS+t/Dy
MBiFkkxIyjefTMJ6EPcpEDK9qWv3uHSI+qmIykW/VEPmz/IWquI+nu63KMmqZvbMHSMSYOJriWLd
XTeJ+yQbSPnteNPozZh7CZkjsdAKO9rbIOyxjCA1bWcugtw8/aUuWoYQsZGlmjqIfKh6skPedk3+
kkCz3DqLlsJHOh1PpfKbfJcqs6zQl2ZxrsqSXGcpCokHBhDyTQvFbVDEOSRe4H+gFf8SWiFRBv/c
LPr6Y/iPq48xeiv+DqyQh/0CVgCBACNh2rhCG6DQzE920ZoKfAKnXpx8icE6un0GVhiOOEg1HY5y
PBfX6N/ACkP7y9DxlHcNzXNU4BruvwOscL0velC4RKsmiArU5y3NZhqs/h1XgZpqOg9BHl82VbQM
8EUtwDN18zZJx8tYfjGyuQp1rwIyibkxDCZtqSige8KoqXCosN7MLFTWhnVZDPV4aEiAnBaGGSFi
o7smGYrpR6bxBRklXY2XV3yhspi7QLPXstj5eX3aLquJQzxFEVqyslUqRI9SGjCps27YnJunU8Ml
6yX+XfsoAyMqJvyiYZIL2USdqx1asutJQ1XRF6O7WUxBZLNVyN5fFkmFYZWYOdPq1L2IlurcmMmG
S24QpgqhiMachweyHTsvrM4Mt51pXcgOZRTdjVxEYogwKJaCmEODlDfrsZ8eiapC26j6iSahlw2D
LbujviiOsB+h9Mhu5lOP4yC2uU/Go1XWJfdU9DiyzZALWY0j0AVapPysFbcbLoKIwOHcOP1qorUc
Lxzkl1Mhf2X5CD+U/XuLMKrSGaQ9ZlDZDVJKbdjdoLQebKam3yKaS5ZAiq/Te2zTsX/Avnmr+bW6
09zsoQtRai3D+hr8o7WdnGqtlnFwGyL9ikbFDHn4whQl4oPFtte0Fz9J1o4hgOUi8WskiQLHbEbI
aEAFwkB7MW2Kvexi5LOJ7eoxnVt0Oq5y3fwmn1+AMMoGkKdbt7dmMdgrjdRJshi6GFF0cyIcq9of
bYEptO1H3YHutzvIkve7dF5nlAMsgXNd7nOuno+T68C4gw+siAfVU1fuzvv9i9N83SxPG+ghRHBZ
PG1PLuqZRv18TUv+uHP9fL1/f11dYgCf5DMyp+KuyEVWq79KX9ahWzhvFcvbFM7my6VOt+DLbfpS
HfOYBFDXtCt5cDho5bbGqjQVoaRIfF9ykf+uJjJYeK7LzXUeE6iTx8gtp53OR5qMrafWwWBIx1/l
T6f9su58+XISrlpfNsvqeZ/zr2FESToY0ZKV3EVu+NN+5/MpAfocdeJdnledDz2vO/9v53VJo9/U
Ni6Wp3+XuQuYSuZ/oZhQKQWLEhchPGlwBzjUuoIO6tei7gpg3BTcxJ2mbXS7atS1qgXa0laCAJU0
znE+25eqPBfqWAzr5RaPjw2DY3HxyY+BkgFel/v86Ti57nSw3Ef+kNMZzvXz0V/WFdmo75NaLfbD
EPa0kD/M9ZAxjmptRjmRlwKwlfUIY7x5+bVoTWKGhuUWoz5x1Ke9ym6XGTgQiCngKTI15QMqGRGi
NufwVX2aEJ53CmTIVUZyZLjnvKusdjbeGVNiXcdiAo3BZoVuDfMmuWi0iBZaU+puM0/NnVwn95Ml
qxkJwZ3r8uBz9XyaQYwyZTVUSXWSsSYOKO4ODmr9QZbkwiLBsUQ2K0fl9/eGtkEELJkwdxXaOlJg
57z40zqiaiQCg4UMAcpAqCzJMLAsnazm5JZAG3el2WvbsU3IYke22R0m13U3Wh5df935k4vdyZeu
nd1NrKfhLs4YP8hF1/v8+jIAbCNG/bbo3OQiEiNdWZIbtERhwloWT2o99ntVCZuDXOiOCgQuF4N2
ywu+j+JWGQ2iImVjKIdArRh9uw1CbJoB3G2gcbI6mr/BpHs4L+S6sLBegW5oaxNi0WGE437oxQIl
Xm2b982+EbOupLHbgyyRxQH/VpSol2P9hvaKRZykhcLW2QeUCgY46L1ebwJzPtY+HIopLpSlfOby
+U7iIaf+zAsjV3by3bHE3CsF4BVEHI9ePa23TVayHWqQfuIWyRvjm+7O1HJn68+AJrzOMw+yhI7w
r9Jko3GXdEW0yPBSn0l30jzos8nElxEgMQ4R0tHDAqaZqQLeJHm508dmBQt2Hu65Udgo4sSyqEvH
AfBVGzNOjHGwjjJQ9Emo4nSmdMUC9WjvkGadso5cZQBFQiJcJ2ftjsqA0h/zf1NOO89eezLtc1op
t8stcpFLeC6S6VgvFGjsnurn7Z92kieR9RTruo2ut1enU86MDIFUQvudFePe1YYMpGUL1w9SXHlA
RO3XAkm2pV8ORMSynY3Qy14X2+XCEHN9WWpA9jPgEnV55HkfRFRElESe8/fu531quzKhnqpYb0Zl
cZCLWQbDZPHkJVmK4e4ft092ABe1cGP04/+2j9z7v7FO7nK6ijyE0O174AU1vl3/+DmydP5X+3Gw
AMhlsFTFPyXv1vnf/VKV/yiZNWu+a0WHdF5AJqXl/r0uED2IL7oerfU3Rj3avLCiaylkb3beUZaw
BqNfOx9z3nw6bUQ+CVTzPy4oVzqNiDt+uazc55+uswnxAXM2NlDSi4UOaewgF21Qc6qvRVlHQfnX
Tl83N5Zw4frn2z+d9Ouun+qn4qdzj/rIV6eQaZOn/n+2y13nqCj2jfb+6Rp/Lv75SucfnUzaA7zt
ePPpF8jieZdPp5Bbvtblyk+Hn7Z/+jkG0KuGcC5un/qnRfq7mhVoAaLTs5N7nNefD4Aq46/LGX7n
74N8s9UPugVBGb8DinILptfaqVRMIq6Ody9DVaK1LEZitodZLMA/gp2QRblSbk7bkvjReU9ZCtNQ
W00p7qXxebPdicmy3P7pdHqeNQd9KIWhpyjK7acryXpczw9z6aUbjMM9bX0+XJY+nfP8k+TZ5WYe
91GBJbvRMuJHPYFZ+a2cvwhZNdG4y3en78LuY5Ly573UDAS+HzEKoTslMidTaKEcAQ1iknxeuHmL
gmqOnqIzViZdkacRgCzaXwuln8kjyTrCk8jUyKL3UXdWhBa4CK+m4psxxfBsFAOzczUbIZ8fMJsm
EysCdUAUfzDYIYIwQcxym+5j6sx3n448LartiPA5uKL7ICPoXXT9dydcZBdRM2mbVjMhVpjeWs6t
E05TeBdea2TrcyxSzuHPM/w5qsO1GRAHVbo8vlA7ZIaTgAGuEMW0DTpzu3VA8sZA/lVg0Kb9mPK/
WNZ40ZgtYFcGYbw7GgyItWtjlaJYq7hObs5zVxmKkLPYbLSGdWVjmeYNvfb/EbDbfhSC/9P8bxHm
eyvKqcZtsv0/f682p3rwUQja0N8qa0khuus+6un40XQph54kncWe/92Nv4hI/zLOpnqwff7rONvu
BfsQ6Bcffw+1ySN/hdoc9S9b01xNBNl06zd/ydH/IhkhyE26jbq05hJL+wd/yfqLoJxmeZ5jaKZp
QVL6zV/S/yIaBt0JdXnCYxCY/p0wm2V8UV13kac3DNs1oSW4rmp/kbg2FXsMKteZdx5p7QRPAiML
1y5S0Y/VZbpzUP3VN5VDsAzDhVX30L6Yb8FD+80sEDBANmPrTxsmOI7y1JYXHaglXG3zLRA6qwY9
t/NihKpXOemzxwQPpnxf+sd0CyJzk7+AlDaMNXBJdD3DR+29ugBPvvdWVrz49ExuT7r7n4W8NREp
/CzHL/9Hz+W2EdTkzxeGVo2ptaZn7rxTZ+cb88xjSBixco1bQGRvXd39VFCFQ40oerYi7fhfXxy6
1x+uLgKZjoUiBmHVL1dHCHlEgduYd+6jN1yoP4sjwKxwqf5oN9nPkAEjgkE/nXvziOe3iUL4MrlX
Nu6Vd+8iN3oDrt680+or7ZJE50t2Pe8THOVXzXWEDucdTp3NOrpGLoKRer2w7p14O8erYje+Fd/C
S+NW3ZbuR2DZNvjd+RtSDMPavjWf8cYlKY6gNcdctbBtnMUCyfvuR/WYPfYNUgN7CyUbZ+14K2Ne
aMi01/BLSbIsmsvsEgD9O2g8Y4csGDzsHJMj8LSr+r66BpqoXTRbtIFXCAQ9IowXvsUP/Dub8Sn/
SaTmSEQsuvJ3KPok+qJ/Cdwd6ss3sASYZn1Mu2zVreYJY0/IYYuf+kXVLFuUq2Jlj+h88zoPkIQW
yip7BTs5gtvd1wharjII6Y+QXqC6QqPGszx4KEg7PfrNNo3vptvZWQZXSDLU7kNxl3wEYHuzhXJV
PFjb+QiCNn/KhgcQ4UW84nYEl9P3/MXeQIDxcTn8iduic2XbexrEJFjn0IeDHb4LeHAiZjXCBIPS
bsJ2+96DUYckAGhcaLGod6a6gfvj3NU/8Ml6LW79m7a41u8HoQmxAFoJhD5sl94RIvQ1Hdl1QAZp
F9zaF32xnFYoQzXGsnxJDxX6r4iS32F4+TNeBxsdj6MaKe/F8ApOFJekEAoGTm5L/7verMviNnpo
0XC8MFE7BUtqL+N1u84v5q25oSdplgDtsIO1nrV3/6qEK3c1fwfy4a2yG3+Z/sBP9gqHQmXfYLiY
LzGPz1ASnxfxFnNHqHPxdrpwnzwcycwVqrPpR32H4sJ4jaktfsHPKMZYx2DvIAXvLIBxAuwatKX3
gM61QL62sBQuiVLpu/il29fL7EY/ogftPgav9nXXXLTKInryH927OVrwapdL/JBR5jH29nV2M+yZ
w2XGpXPX0PWm63KXvw4bDJjjXbVLv3sr2hNvB8sovvJuvW9zhUrCFvUzBO6XGV/HIv3oUQtZdBd6
/AAXsLop9jb0m80MfADAR4SYx2H4/n/ZO6/l1rEs234ROuDNK+FoRFKURLkXhHQkARveu6/vQVV1
d1VlR1fc91sRpTiZeSSKILD3XmvNOaZ6+9D0zhvGjQrFzyMo98PcCg9mhOI7RDX6HaTmwLkYQIQ3
yRGboUkqzrS71eEb808LcpQ3aAY4b3awdeKVC7lRphBBOmkoW93aEB12KshS3JEOnsIMZA3Uem+R
3RFKN5kGpjfGPhWV8pVfEz/fam/QLfNQ3eAYumd3N8ObYWKXXvv3xdsu2+TKgQdRX4kr42z1MOw2
xlP00f1IHVK1jXrEML28MCr3YUo5FwgXM7azcGl3EN/ncI7dDoXXWRuuzmU89m/JPjVR7i8P8ovs
FV4CI+1BOcOJ+7/XR7a/f16bbUU1dEy0iqKwzRm3CIZ/iEpR89XG0AYTtoNPBd4yVAvrxRbdvwlz
+MsifHsZw1Fx/bLZqea/DJOAY8BmiBTS65Tp6fYSjEd3Szx/r50oyL/sESM0bPH/fRb4X/YdFefW
X9+drsrMsExsHYzTbqEf//DutLjRzdnpuq0iFS/aIiLfmMt0W88xMaomdiAF8BcaSkD7z2ns6J5i
f1TaBA/U7NzRksydXi9PVRSNWwgaPGo54/7BAHlPRspdNsznOZZaumltF9ArAs2CbcG3Z9XGIKnU
wQoSB9hwd+pnlox8zT2nImIduyxqLq0huRRGqAbwPDODqOm6Z7UeDNe0bkwReXDcvKyYn9nrQ18U
ES4bNnq0fqo2Iluvrr1hDY8xoKejk5dES9WjV2Q3TwFQw53TMz4iXDRkcmS55Ci8EQO9i41zjgkh
yI0/Ayr3phzyoDWRuiIXk6oiqBrm20WmhJq87qwBSoSZpUCayjaUzGhwp5Z8NII2sXzmPBvleC8w
v3h87LiNclxTThc0rSLtKxnLn504L2rdksBHqrantOJnaPvspP5q9Sv5MTMj/ShG2h4lCW0sVBgS
K0PaZzY5z017QQlDct5CN0aAltSNEppAZf+oT4kSsaaWCUZY9J3wHXrMNDHEPFVa9VBvCjuY5RLT
XAYEPpWtY9/dgjmwc9D5+6WjnjF503WT9E/ABfrJIcwyB+YRDVa+HUdI5uS9d7usU/x5Su+1Svrj
gFyirbc+GeoHYHPwFHbx1VZ6tMWqzH62qud07I+JZICvqMicVYX5PAiMaDqE8inCi5ubHBJGtPlK
q0MwM81HY40f5bp100w5yXaCPM+4V+avZjYeVsgMIZr/l9msn+sZ39x5IFvA7+buYU7KxzSKn1TR
faU29CBSyp9x4uFL6F5uf9Ynn/h121+FRM5egW2MCCTPkCXeYqZvR7aE0hl8YzXhfMBP09Vi8AuY
Zi7tulNSG1famUeETgMIVz5pG7sfnciQ3CGJDNXWT8cJh2cGGrgdpueyhtBkT5U7w84OpPl74VYn
qPMJ/fhXZC0EAJQ4AZ2MXJsslEgLI5dswEkxmPfAA2LanJu8P418Agsq95yrk4MzW2qvrmMi7x5r
NKp9jSASM2Y95J6+JGGJs+z2mckQV+b828mJ59YxHSSGN5UWOCqY4jbEs3tgsuyg+I6tlZTsxq2z
Bt85TliCUqbZ2pBCMoAkLyaB1vvdGCUAUWTXcfAqje80+Vjnx3U0PG0erzbeJkcj28OSA70WLkxW
upnYyzmijbMwScdtzYMWx3ooiuK8JBjeyVuzVB8ROptGO2jAPQcbrad1WjUvrZZpZ/Q6lu/aYPJa
Ks1ONUv6GcWw7bKIcbNxSwcom/ZBgssT6iR6eXOWtiCEEmUfdxD2a1Y+sLN259ngA7bLOO4VvMZg
7qAk10CsbUUW+6WCj95J6v73i7mo6j4XLWc2FXdf2PT2PSa80i0lA8E6I2UaexpU0ETODrM+ZfDy
yRuNOLT+/ithv5QjfZJKFDlscf6SkTjZ3/40EviGmv8Ahw9IT6zAo20Q3MRkZG6SPmf5nJ082ieD
+t3ESKVVdRT+PdgowGTn9aGbcFO4HAHqre11x+pCcIcIR8vlyBi9qdd1q76ltU+A4TE/zkflI0eg
dOgyRAiec78S40lO/dtCot+mAcDmzj9tqPhgxrGXnOy3TXVJYNe/SUBMzslHd6cH8xF2UXSqPosD
R3ZgKnT0XvmMzFf70D0mW51QE2zvrPNnqw4BVrLSF4pH/nhKoAOuL8RVUKtP8j1eAoXjaea15p7j
7IiXAiaMtVMutnfLtIIE8waseLHusFPybSgJwL6mG+PTvre/7F3zLca3ZPUICNVheQ984/jTEJj6
PN3B0y4BsOF6yzj14M7x8hM4g+fqiYN8fI9T5dkKET2f4Ym2pNh4UclBQ/vJ3wnGKF37c31P140V
NsSXqpy0iQHl2MxI3OsP/VZpKFWC8aDO+ypGnMYCihErPWFTbI3QVA4kScdqsEzb2Q40TleTr3UH
ck6NlLfjt+ShRq58bMFx9b5BJ5p5WQNG0wcWg52W87nkT+a9oZCj52WXhrXpUPgTE4AgkRiysCCw
n7ht6c6glLiGtR+/5H1Y45Lc2Ceb31zjEAqSp31V61BTAnzm1YKLfQNOFtWGccZgIXZ8Yf5Pr3hD
KBtx99h8TW965RpnPF9LCCG31bbE79rmHQBmdYL/uClGZHMbfEjCF5eKq8Xp8hsvm9Ye2s8Kri1Z
b6hRfTmDybrJz465x7hNFWKWDyR7zs6bdGIJc06GsTffJKB3W24LQLxcYmhCRfxonfQvMkhlcpnJ
wqn35FShvXRXzoz2k3UqW+IVToSKmV+GL13W5+hM/dS9tbd87Yf+aW49Xjt+5+j7Wt7Vu/GLmqzs
XP1bC8TJPBYfIM1kwrBepquY3RuY68Rjk/l9tbUnF7dhda2D9vHGUiIv/I0nAOcwxVoKIsEdADPg
luQGvzaxr3vGKbsaN1Un+XgHM8U85Ede+4IHL5622Df7Pb+vPBzV9FbGcYSSfIyhlrx5Qs4J+weT
b3NF7bHEO94mP3oc7yvltapAeRIRchffho0+UnYuokUhecpa1yBdw7cO0d6mAiWRgKgvOeBnNJnH
B1R6cvQ8ZM/xShqna2ZhPhykTx0+/0Os4JBzDSfEhdWcnPNS+DLBWvNx3o34UKFIBdy5BNAToh4i
L8mCec9E7pjGHieb/Gtx3PRVdu7yuwj2loXmwWXWK5e76rNtYD6CmU44m2CefuW+Yig2i804uC1e
za3KmjF80oLekuXS3SXbkix5An5e87A3XQ4DFGDMEp8F1INzH0aA+SBUYj0dNxKUC4yZhN4CwaJm
MP3pDivmWHrr0eGuoUSlL+Dn7y15m8zIgHddqMjLfZY9jSGnPOcJqevwQliWNoe2q+1goL8yww/p
PoY0c96KW4rfxtjlRxFo15K+gm/dHSoAtI9T4c/3DZFx9/mFeuatD9KdEK5+hFNnxV7tIQCxvhKx
ibfFSefnjq96aL/zHi5Uuna5TfZYQFdcebxrgFaM+XZV5c1nlANLy9gsKAnbOEUPqC16mIsbSkB4
dwwjH7qz9NYcDGy4m/7VvjjV5j3ZdQeMeT7HhEs0+85Ase3O4yMOWDtcWfR3TuB8Qmd7Zgvt76Fh
KHdzUJ3iU/tnJejYorrKMBmeJc3FpKVf68/BM46ssPqTdhLX7IBuW93HGp1lPwKatcBHgZqOMXtX
y/fmRT9aj9UzqBgOmAI2Z+yB+U0xWn5RGiQ0VNqd8ko2zXqmpDuxw9AKoUYUn+QtE/fsIFLnYbU8
a4B+5hYF4VF7rnvh6a/NgfTLGufwq6L5msZtYJ+M3m2VwJLCMdom0pbYAT4nMNm8lyq7yPNdpe/U
1KVIRdxKnHJ5pK0yVRwW7qgqla+u+eRUQQZE1d/pF2yUG43cicC+qKHzqCQeM2+c2zHThAxQiouA
ati0OxxV4CzmO7EVnAiIUTjhwZX1UwMxn6fyZ2w9bcdtF7+sf4rT7zJHEPyevAcLYttGeS/iLcci
xyfgPEQcfSEsQ1M+E8lN7Us8HcWNBz0xhUZwDnKhP9g1RhfzyOI/LPs4O0QTMWbc6dLPZmxC2yKR
jgRxz1kWSrCnbD8+Ln7yR3mRHI+KYDrmb3QgtFflTANkhHZ/zndr0FxwUmPNLi7xO/sSi4GmfThj
MBzHc/UgAN7/gZwDH+UFI6vteLhbnJuCjBCeE28OirHCPmwqfn6d6ysoldUEVxySl61VAZuKwmr3
lr7f+vlnWNfLZX6NokesyBkH0J3GHZuqntF6OJABwr5D8yRfplT8+rO5Vu9VdKc/1+IhvbfrAyHd
xjZ9ux08pUB8ELGIfIwwpVbZZPv0vGrblY3iRdnWgR4O7lLgAHObrRxirYNHdBSZl7RhowbDt214
Pbm9QAcbCJCb4c1+lNdT9MjIxo/ehm/8+TWngCewILfZM2waBvYn2S+uFlOY++qiu/FDfVesbvaB
Xab50YIBzJEf/yx7ALAaebUYY+G/ctlHWEXc0huYNkilLo673I8yoZG7fi/85V0fvObKqq4VLJNu
TG/shBjtkfEvu4i2tZ9N2pTQf840lD60QP7mHxQjnOLdTJ+ZFuscRsRENz5ZWDD56V4ejAfS0owk
SPJL8a2tnGL94tuwNmV2WZ1DpgQMeMpAs06Y0cf70dxFbIuL/K7Tbsn1z3GVKU7ImY5fVxMOQMYG
pftVF1Q8eoLCFq3CppnwdQ8gczgCNYCJhOyTf86mS+4tyJ2Nflwo0F/L0o2OrfbTtX/axGvveU8L
exTh1Lv4mzNMeW45JFywKALqyzklgAvyWyiZmVu/pQNn3I3+DVaAOZkByYZb/zoBoRGb5Gm8G7+s
P9N7ZGIicNfP5puq0em8qnWjn84MwC1soMzae3rJxks8A99nF3KV0Nqvx8Ur7oqw4HTpgb2ZThnH
jJaQXj2spEAZvfoAi7Q5CX+V8dUH+pe844gowrZw44N+bLY0/FheGj8+5W/lLg2T2e0+yVVkMJY8
NfjF3HzasFOc7bA52fZBDufv8ds+cVdKsVs8ER93LP8Qd3Tuj2QL6J/OTjy3pFG69M+b53kJlvJH
We8XA9csMV3uku4wHog2mP9YdlgzpnAoZTaxzY0uERIgmL6Odqy6+i2bbVV1rvNMhA+g5cwlJVc+
THGuHObf/0BA+XEsehxD3dL6/S05bbj9198vv3/v90+/32ZNMQt5lnUsyoNycGYinf/2tyvQzHsS
PvKYALUiTS4daYMxsFFPs+WNSFhn+qYj+URuYX9j1aaoiuewqHGppzO2dVi/lpGe42TmwS46SN21
IjwiNC7CSQ6mYfO7QWDwgDjIwQg+a7taMhD+stE9OESwh8asoH+ksniYVYAohxOVZPVBtMg+cS7g
wlqZZpRj0OeMktjv0/6NlPbEb4ZuelSKZCMKeBFwFVm6HQ7cPYMtr4nIRM3V9rHrNNurIvtDTXQ2
rluczqIBCWpjj8RLFfys1fpTDolsVqMi0MScPAsRGI2ug4SHbyXivnVHLWqDhrA6jp5shQR99w8N
pyOAHZ7j4IhviTOH8atTrnXTQR/Y1+tspZFiT4ckzS9SBGBolJXomHTam0ls+GZlfUiHLNmVC51M
XUof6mra27V1sNicooRcL032lDXvOT9yQp6q6JILZH1a1u17wDIjUUaw2Fn/AEcHeQaXhdGualW7
LD5QX9/34JgJhoUWBpQVFwypuxtn4VBR9JguJ+eaFOg/UzEEyWjvOyu+i+r51cxKAAmTxJysN++j
9CMf2pZ8VeVbr3PKstGe/RHbTihHgv1XClPgJG+6TbFC4JDjrnYtgRnpW1+KZrKsL0VZGq/F8NpJ
lezOcv9WEkvoKsRiptFTY/woUt3e4MfPEJjZVxvoWIQ9/zQE8CndzABZiuicIHiPikXxmxldo2pL
lL7ri9Tb+JtmfHGNnPzA8qeNRDVkx6TvTeQvRvTymmG9Eilmb4dU6kCyw6WJzYkJQzyRqHVDcalU
p8riqk5U0IHO0Wqtjm8mfaArjuRiZIHim6hbuaY9LTQnXAGDIieDctSqROK8AIV/QYF+gkTgj45G
t3GsXvqeYuz3e4vU+CE4M1PI5alJJyMJaCusmZI/B1Bmyg0pWfJTL+uv5Qx3vfGZh0s6x/uGXWdZ
nWdW5YQgk5jfwPqjRN1LZUz7pKAgrkuOqFrVX8uGAIpSh6NnTc5nO3uKIBHH5GgsRkjcFQfmumCC
oONZ1d8g2L22A3SQjKF614vphnG8q8YhiGtKBpW4AS9thOWLPA+Z0ce7h8RgqFRhckOzBq9IERQz
4L3VxroQe4ABZ6JsslrO0/JbVk+f6cxOAz4KyQj9oKLfGQJrrTqUDHpGFFLpFfEcygeNJSUnSQeU
WF55iVj9vtAWv1nUfmsDsUK0Kcz9qLABWPHTMGMRsGARUZem/Si7iiRfYNkFXef0riRu8voPA0Ef
3ScrI8uj36nQcrCO1uyLqgOtZKRvIcX4nzD+XYVggsgS6WsLoaxwwDxZY94WD/XZdsqLmMCTNWTJ
jaAMwNGAB1T6B2fqiMaQp2sB8GUjVJNKBvTORu0YW0TEeE0V42TZirf1QgvWlIJaARzFpeXuVMtt
q3OkRV/YbcZseMGtx3mEnM0Na3hx5zTPmk2JppTpm9WTu6bDmz3pJflMsf00TundanZepBLRZJfA
mSpq6XlMVB9/0+KlhLKea+aAklyNgekA9sgtzc0ccCFQ5x5Tu6GlkDsfiPDJcEqK64z2UIx8Vrhr
WgiR/erqWXOqaTP0ffSdmLqnjcMLrqzU7fAjAzhJU58sF2bpOgaWcW936nsyc5Ct+zfZPMRKfWKu
sa2thhug76BuMbgvOk/uGg745bFaMCoA+Dy6D5Vt7ADjPoL6hubZhuMEm0/0Mgzdtv2q872zyB9x
jH2GrjxJmoJIJYlUYeqb/C0jFI/knk1rwMSrRpA9a86BhxJnefswF6JSDPLhRZc0pAzTJ9Uk9Y5c
oJu19Var2tODsEsOHqm4yG3sGrlRbLWGsS+JoO5aOY9xC30jHwAwDlm97bp1h5R6H6WtTM45Ybqp
nD/MY/821inEumLleKLiuzU5ExUlKCJJ+pjJY1sS7RyP5QHpxHmanZhPY0BVmVJKAoK0JWsOcnxA
rm7wj2ahttsok7HnUxOXcQwaJQNSWTnFtZon/lVNW62dxkOexFf5N0+SoK3OIEN0gjZpATsFTqWG
HavZBvY/7Y5ROymr+pyPixmCrccln+8NeEgfqyEOSrxKpGspl8LmDIps60qMCkW02T/OGh3caLIu
A/cpJnUWeNUJNb0jSmXAbE8ulxfrlFWjZYQddves0RBFEbqtSaGoafTB4oBEpxAZltcHMh4fJd7/
s6B5nlXZK1L3hJ044bTIRqaUhIeUDplr+igfZEdCUqgVtJBTwhyyVhdo+CnsLbIzNn1ksu0jm92l
KXXHKm7kqFQEUTlCgUXXOKa25ZlTTBK26njJCjtOY66DzIwCWJChrJBnoWdO6k6wbNyqznarrGyL
yt7paT/4tqQQFTxkGc1xE3PP7E0oNrwJ5gsphR3AcD5/M1qBZFCXKYhY3CiV7he9L3YkKKReawOW
GooqaCqrDNNJ/ZmakTbuLevraZRkA9WT6TZLSunQDcdOJbdjGEnp08vtQoZUV9j0Nft2Fw32NrcE
PYjWuEwFW269DjsxO6eMS+SKyLqrzUjyyJcQgKtu8TOPzdLxxHTGizrXhitnxVsWyVfCrJaQ5AAG
dc6LJcc0+mDJGBo8PuF0xW6MzVfdhuHVpRJCMWyzelFaG4WcIT7uKagU9RW5MIgjk56AfetZG2r+
sEoS+bnrY5sxgWBhN3RfqXmMC316skugQrGtfA3F0B7JEArp4//mLDfBGPUPcbercuvTVIXsdaUJ
C2z5SSsstnjpgCNxhSpd94eZ/hpegJiWc6K6aNndZuaptpo/VkOoh2JySyRdVHgwWghDRtaXNa46
lgrccOUayUN8Nw4UCjrqiCoa4LGn4jEr0iFgQAP0xkYV1DDKzkYkEORTkwHrzUw0lom+RtxbR1Xj
ZMDCdrRkuLmDc4mAA7v9AlBWlON51ALJJvRJTQYtBDeg77ti0ol85E//8o9zXi07iHBox7NPwWTI
V7QG0bud/OOX339nt4vjC4BA/2MZbkaeABYsxS9qTm2Ror6RwK7tO7P8Y1QkuTpkLHjjDbX168g1
bonXTQISLVYoZG/OP28eJR9RFT3NnMrtpsQf47ja6XSdjBzFPTmzf/8yLPVFKjQrQE5u7rt0Adqo
GpWF2l0z//alLNGf9G+OMlt76b+/COQF+mo0u/Sm8Qe81e8L/D97owHhaxnyQzHZdMU0g5ywaFLD
Eb7+Xd5k+v/nnH//Sg3/jUhQceybNfW/hQF/4ZwfP0T5T+LAv3/H38WBpgmP3EQhQKg23lnDAZr+
d8C5pfyHbMs2ykHLVFGv3VSA/yUQtP5DR1IGPvW/MOb/IxDE12tYfLKWrGChpab6fxEIKjcBxl/E
czI/yLE1x0TD+M8Sht5KZamfSS1iZmpsONmlygasC2IZ9Y+yB7X3JO1ij7OCsQMC+g8X6n9RUCg3
fcQ/vziqSUSSBBzxbgzlX168Ko2qMWVn3WpUA3Dc1v6QTydWepPgbmQrtCvMb+XfaVL+7cveRCv/
INsY9MgYW8HLtq8DR9YCukLo33Y0MHfdwaihw/ybd/oXfYr1z2/0X2Qwmem0kT3yij1M1PUC9FJ0
4OA2i/D69Pn/vqqYtf/ycjZ6VN2yVE7GOukG/3JdyTfG+jo27TbuJwahJnM7XTvPvcPJrbSbo+iy
xNcqmzOSgy5n0TL0VAWdpMRCF0i+29EqSnhVUmQH3LmMBBfaKWRrVO7aknevQKTE8yvjKLPkl8ga
FeZ9CmI4etxE6HyNFAAzHzzTCavclsBWvFYr+pBqmLq2iUDMTecINKQHHPOom6i6xNql+Hy60jMb
5oT8z+vkXdJXnGEq9WGIofWuMjK0eYmZvRvzRjOLU9SLBC9H65V6+5I5HRJqMV81u74Fe1iPmDei
xyOZTDN5fmI7TasMPUqmXcG8hZpL2ZrtR7fM3HnaR4KoYFOVy9XgBDKVA/PR3GA7YDIMC+NoIT9A
g7QvE+DQav9Hq5yTGgEahW31bRT0U+uG2KfxOiEr6LruKBnUxOpkuRYUJc6oiuV2ZuRlSusOk4Se
EPyMC2wcOvvnIG4SM2Ll6WToxMEM03Xu0prpevsus71tEpXhFjDRZWGwU4C53Zgz2EGt2jbZH6VU
vzWJ7yOqkKc3E56p8qPUmKYyqHBXIXW9UqqwngAvo6eIfC7bVmpQQUp7k6x4v+9BcqI2VYocAaCA
01OTBaDr1bsVczhnmmYNyzcB81fihajDGAG283WZxC3kvQ7H0pyp29ZvTSuucf2Fy+BjAHrrYcNj
9peiphskd8nSwrem+j2iXpcsHFIllELNHK9GXXzLEwTEvs+9288ptPkqL8Z5qe7Nxim8rCMgj3AZ
URs2ybDVxjaTh9hguaqpzwlC4q9Ula+r3d0qMO9ZBWFWg0SVWJgzE1xNQ7vUcdXsWqXDKf90Ku9x
N9sVqOBK/5YsWw2VnhFVwRw0k+4jdVKQM4ofqBv8kO5GTZT6u4zoCcC0K/PpvH1NNX3epFX35VQ2
JtXEmn2OufsCXcVGWrVvOWcwlwNMj1TGAA4zYkWpasb8/CIoxyISnFaELQgBUzlVj7ljbRuTXKak
4Xe2uvLiKC2AZG6TXFHuqpR6Z4TT62sy1X4uJbs+l32OZXowNdw/TdYDi4cmWREGTZoaIMqsabll
+AYmIr8ftEOe9dJEH7Zj3/OzYrfqWeP/BmZqw5pEMl6995RkOsa1elksNCi327dExbGJmuqPkpoj
Eaz55UabQYDQrXTD7YesxY3LgYwiR0LtWa2U3ZrBcI1Yod3tvpmX8ikrptOiGjFGp/5daUw0idLo
VxUHa91ysN877bIZVZkXYKBXGsM3pTzRRCCnOXMGPL4HS7VS4L3IhEmL8MesRSA2g64eiOeq+6tU
tgQBDVy+3ztPzjKPdRdudFy/qyrvIxdNEaZp5Is2in3j9sRVFm1wdA1NAvlbTjbzwjPbkCS7HQ0M
qyoJ0jHFj91TlK4ZZ/ZWkr8LpX9Up/SUqQzZdZ5U5fZFI9/T7QbWeL2FI25O19HiGndG+26JskXH
NlxIcUfu7CwADeg28jiDvnyOMM740PUsujvUaTGNOZf1k6RjWIrRQOYGt5NdSUgMVBYzAow9qxYE
tD23japz9Kb5axTmxaBdn5o8kElmIABfnvuaKURE2eInVFjg1smjun2ehBHTgslolvfHwRiyzZAn
6GMj3pTTbPA5cGPH+ncPlnIzLnwiuc3iP0+3qIwHUpf4z3yo+qp+t/nEWuw421UzH5Kb6I1frCcl
ELFedRG6uLTjdEN2XpHLtUErFsKXRfv7/fPakxBdkXs3XYFPXFuH3oYUnWWT25kcCgsB9nyF2BDE
lngc1sZnUeVmnPRvteL3HAjU9Za2eG+FcW1Kf4xrGMWt9l2ly5XjNTeRUHbyrF1AK1wUuSAYr/lx
VssbDfom6u051vlE15nLBYgoIN2eeESbWEejKWIXaVmok7UerR0SHi4FVMvaHWCWJFzW+ba4E5mx
qWFZcFmTGAQlM/94IihasP+47TIf25zScsXniItP/RYWaZEiFU95fybSoFn75wUez8j6KTm8tdjG
JTpLy64D43W7JEvDFqPqVAExT1ORQfXLxvX3DSoS7dVmQMl7u+GNun9vunRfOmiIHBTMvKa7QOT2
BOHXVte/sSMzalETv6VVDox4iXy5Ky5ECx7Z2t8TLX5ts0TZCEsHaL5mhLuSu2t1vgKqLXTmJPd6
VfOHNv9cFfy/6W1VMyIwgXi5KR1b5NgQMtqNmIQf3erDCXygPbXLtqo7dP51RI/A6i7pUqJ4cFrF
t1szVBLjrq3ReCtJu9DKJlGj5KFQ5wmmRnIaou7YlAY5E5iN89vOh8brqKX9RZcIlTGq5JE9+sBH
GHnpCIggI+LGnq71bBWBDjCSIg9qeD87P31chkXLDpAUMnrRkla0zVuA9Eq31KjJiLGR+vDEIvSh
SWj2y9W5NfVNpnmsslJY1wWsZJFQPS8RVJJDOz0R2OYDBT33KkU1MSHMF2f7tW2YBg8qc1+4zzR2
GTkqmPgs7FJuH3e5Lxv8KDbVrw4FZ13o92mqKmyA813G/6seqNcS9dtaHdWXKZE82yjCfORYE6XD
YaKvcgBIwl1qBGNZqHfEYdGwIxd+I4TeuJPxZlrcyoCeealZfZ8U2DgVLZik7tyqpe0xmg2ok9g5
r+18SVaEAuOgf8yI9DZZHpcuAkzMAjkoFlvjTSUl7Gg9N4sgdVCIrKiWVJMGR5bnn1JFI8w2V/YK
zNX0eqiZl6RVmbPXKUE/JE2vMYW8ym80Tv2OCEsNZPFEbi8NMZPm+pIj1umld6lHU5BIC1djGWns
o4vBIDJT425Y+B6k0d61sJ69VDU2dlczDCRj3ko5wPFWakKAJoZGw2pvJb29U9fmrE1meehWlD0S
i884q+idV3quOoqXUd7a8HkCU0EHWuK9ni2NUKMumjeNglWA8FWBD2T6s1o1cEBauvZoMJUwmDH2
45PdDzqCUcljd6CBkcg2cC17v2js6a0+SSTrfLHa4QwZ5zsMQorf38DYdEmeUgU5lTCij6phA/rb
L4EE2R0XY6svZ1TGd8wV3wmzER7N8dglhHPi+Ug4G1TMUjVB/GMl4iCVwOvH9MlFX29NMiuY+feg
wmUkqbeAIjXt27CiCGXSoD8tmnjQEqsgnmSMGSAwF2kJZPI1Jyo9peL4U49aG86zfdJz2qNC27fs
vWkTVTtBjLFvWLu5sj4jWzdI9SvUsG4Zqs1fo8VDFSU0dURK0iW+fMRuUR/YvWA0Hdfytlerh/Lm
WiR0+E/Ho+lX9Ze4hdEmY/JHV7OS6Yy1AN2RofxEAIQ58Xrp0kf+XHuZMX+tMsCmucxv0qaKdXvN
eFpYchuJxn6u8cv/3lEsFMIiids2oqOoTPQfcxBZ7egyb8zj5U6ZaqYLA4N4W2d+wJVAmmEWt2nE
QrhqHAnSNaL73PiKcz7szsQBbJTl0cjW3CeaCyED8VxzZSBWsKMGorn4zPox9+dCUIGk9EQdU/Id
g6kkxS0nG5uQ3ajs6YY1ZhtYccdOr8AVllT5KhhwDbGa+TnVl+vkjRVmk/FRFKPHYWu32i0sYLGw
DKD6NtDnRmzh8FuJA9Sm/ocseIiac/ZJVUTkskovsW50zsIFenoNgT/yZnZ0RGXcxliftLqk9DGC
UlafDZVU4V7J8XXd2E9KdbJEJiFvJsdQROQL10n2UMvoQtIxesqqIQkdpUHpM3BsUbumCsaU9ahX
XYcEDATPI8Y0Q7sjHOsT8HvJ3rYbLBULTK6O7qzrJ7MyvgYKVpqNOVnvhtqju2DT162vIibHnnTz
fWtwtGVAwhASjCPQ7s4JZ7PZmQYC3E5mcCIz58nN8cGqEcoqlcV1iZJdbGNIzNWov9CZZXimTH5i
pSfoNz9GO+PLqDsK2yW9anKe/CdP57HcuLIt0S9CBLyZEoagN6JESROETAvee3z9XTgv4g1Ox2mn
pshCVe29M1ci3B9HgtfS85rkLWcIeqH4lZ4kD/Wh5WrRoQkRkTRMKKFd7pT6JqhaiSyEnmKDAWmk
oxGnUvD0OW63ofEfRoBWaGu+d6lEzqEqvMSVcZergaGIkONSU1D0j0boqSQUDSHTibppucTOVYte
xbcGLT4pWvASnLJC0+4tEaoQvujpF8M+SVTSuOn+MhLm76IwSUpDc7SlK+BTLd/G0kWOBHFitAYk
VVZXO9GMI2waGDA8mZp3X4whXnRl7nbcrMpNNpHUy7umO4llrLFz2pGLcL4dJp5ra7Qu48IsKKZl
EAGmp0mMajZVAKp0oow9Qb0I5vStEp9NYKjM5xuek9EadwVt6yAjhSavpm8Tuw6bIs+Z1IqlO4IX
3AA9ISqh7Fju3Yg8C0uboYYW0WQ5FZ3KDLXTJ6q4tjsyO+NxS5oRI6HuLDktbJnx7VptsjwBSdp4
bLzR0FC5jetKy1Tm+ySsKKSl8m97Y0TF2EhWS1EcM0hfm/exoOx7SC2LwF0/qs3Z46OKsHLTgfBJ
Vl+tMfQeWvoNReqSjcBekxh2V4j4Z4nxLMeKPBdk5JY+b2WAdVD/EVGpC+rZyGOiLTq08z8KiQRp
aUBxlmffhhB9jnj44p9GXPYqtxqU+PUX2UbUBROGQ0nd12Jw7OWcFN1pKww1CQVpflsNS+k872gt
M+dtgJ9FiQhqvGT94hoGTV58iHMY2WUh7eayupWx8FVhvoEPRfGVizXHicq4DrkDIR2E0OjWvYuG
1rnAipwBXzS/4ohjoqhw98kFvl58Qd6SGgj/+smyMfb3GpVs0JVoScv0O1FQvoiFOjK/qha4qukL
cZuLD1LHDwJ3ME3V0XtFOgaGeYAqux20NwGP0HbRUV8BFj/LJi2weGZ9Bl3m5kWMGLkmsyJecDv0
//K2ug959GIUwVuRhImtZ6h9zYjJYpixqRrCQRE1zKGR2uwIMXlWHZk5WYHWJTBdRsZceEYNRbCR
2k1qLoeKCKIs5BXw7h6nRrm1sXpS9CazGxEZdlJJXp8p005VeTWZbvpMXI4W4U6EvyYnIaCTwoRy
NYso12pNGMYvI2xURMnNLGAEokIhuyP3SCl9FQv6J1OUbALiAkFmDQz0qvyqtyo7M90kl1hhg3yB
wnJ6LvbE4LEJBhXMzXq4dsrU0B1iE+9F/U3nkgS8iCRThAU2phMsH6a4i6+CiERjjrppw8DlT4/0
2sG0WZQ06CreLrkNuSMZyJux3a0TQ5ycTQ5qtJYgngVruA5exzwtfJ1Z9xre9VqRkuut9V2KIcqd
66e8Dur0BJRZwfaWJOaWWHbLViO+g5pptMHjGM1ZdMyQqgDeXq1Y8j0b23ej6ETGVshRhnw+p0Zj
saH0YHNivIwYWbxIUx3s2YXNzH925pgtLAqIASlwYioRCQ3pNJymbpqo2qJ6k9IS9Od8Hr1ZIuhD
UBrbUvhZmVXKs0+MY4+mw1uIECa2dykPZTq5erJYG0WshN2gJXf48PmulLWbUivKAW14uvru4lQ0
9mJQ4iNKWp45tK6RAYu8nen8Yq3J0bWEmq+IE+kpi/Idtc1jbKuLbESGg3bJspGUHjJpbDzZQARS
adZpzBdMPmO2G2TCEOtSO+DXctSwHrdVzumaY/xEkk/DqT6w4VDYr2c1aI3MHinTkoiqyYKYZENl
56obGBbtNDFyxqV+lgvKvJ48GTNiZ58WSnipYfAm60jZDSO4WkoJURsrcS7yIFVydmwgj5XTMl+m
cXwGCbF5ukyITTZH+2p115WG0uzq8b99MXklTa3ZgZQkIYVYjbYpw+0YDB1hagAlGpVWa609g3JR
XBnDT6OjJsiFjyxlnbXplO0XlKFM/C13XN9AWUPN3HKtkErTq5gKEyqnOqMVW9vCwFc0sPdKUaB5
bWG9QaEXNprKe1qkbetqZurlZoMaTt1nM6hqLb9FAl3D1uLEHCfMVR3KaTptvDOFN+oGj086baQ5
xYGwMkJVUdCJY0AuOPSto67rq+sBrokqM2AprzOXCKVjJggt5dsP/kDadZr8ZoX0b7PCbcM4ctIm
pDT60BtpPIZIXWfss02zK3NJ3HcjzccCNqJLvNBfoesIBiKGn5rGtTzou85tJdY8i3s60PH91fqa
pmDGK2sE9ZQpwmVIGk+fpmNRSATgTXJKkIzwXaROHKYEaJKnbTXisBlR1PkcRXiwPnXhT17WaNGM
DThs527NcrC2WhLiR8dRjk2fEkgmL3yOTkiMfLJ2YKrG/Bm6vbdYKY6CSgFhLZJm1xZ5URP7+2zV
OFFey2Vyc4PkmkETm01tEM1aT9zYUtCcUw8aVJEQorVGftSsiPacxvozBf2sGbWyIeFGeBgFDv1Y
GTW7EyPG7gH0CINo802j0wkiyIQNCOr/gu3hv68sduajNWdgXaTEpHL6M46Tk1pzfovnr6W1ki1d
lJMuFMgGJIvdJPuOBSuH/DKiWFmwq/eInmVjbQIu9MbLsb6gYqu4EuvYwMfydexUhs0N44BA4pSQ
kHxamax7jaRfRoEGdCfuMqu08yF/CL8ASA/LgiQ7zzCG4am71TN5DpUyrh+apw2RV1fVrlfrr1rb
zbBZ6JFSkrda8A1V0gsS88zlyrPUxl3WnAUjlix0ceZTmRRw62iTDBK4ik46Cjpt7Lr18pbnfeS7
MMvmK22QWyYW2ym90X6DfarBf0NM2yaWsrOe4gNPSY0Jk3Z2y/ukHxV9Fmjxw9vptJwrosGZ1zWB
V+ntMayQB5u99BBW3I9JXs2wFhkAoAmuiW4hUfZaQ3pbXaIGF1PlGaQMmOv6y5TRZk29cOOG+lVh
vZn7+YlO6sic4NZKbHajsK9ioigXAnmmFOf+WJGQAi8SxWb5RWPwGU/KYxHUx5hmXtyNJ4GZI0ZH
C7V4lVQOK/6r1ZcXVSg+1IZfSIXmYLW96ICE5a6FD0gXqntWRZAROCzTRRPceZI6+ljvkC8TovGs
Y85a2JRK+UPoBIrahv2sUfhhfssl6bOeTd4WVXaZalIlpijDjJKdvEecXtdk0RYNEKt1XwBcs28y
w86or+CXc4rUpK8RGIw8YYpOgxW4EmVtxnzIyTM8NBoMD121XpSAsDXEddSJMfJkfC5Ta6bbpuLO
rTFm0ZOGBM1ORoq/m3kkbdJ0h60oNmSWmbigqiQZb+VQ+4YxfcpJQOKbQmIpaZeJaqp2pQMAsJDu
KhppTTm9JlnHOFOi0m6N56Lp76KOzF/OuTpFUTkS4HqOunHgjG6gTiRU7ghSuHQC8UN/SgdKJzfq
vyIvw5MNWZwrnZig342/m3Sezq3Gth8LhBrnYcJroPZbIO85nWHgG7EI1x0U86aldPSw1CcEL83V
Di91DZC1sxDSbMX83zhY3ySFXAWZx1yz6g+EdDOfDtWO+RCaiX8vQU6aWageSW9F+0Y+KZ3pDIdS
zKpXkpme8lrYdoqvrQp8iccqUzBdG/nNzDo+woQNcorKvZnqVPs91xJDMh6DFN6buqeBOoyRMyPB
Xi8sdU2LSBqH7KAJt7ZA2iTUxnUCqH8cmTjcdHGHJPiNJIrYaxtR32tT/Ez6OkR7kbVeOqNDKcXo
UDKr24iN/qrVo+pn6pW2ALr3QA8OmBpSCOmbuq5kv8nT+2AM9Vk3+13ZZc12acNkq0rbxFyEU1oq
j2iefgF3Mhui6X/gstcciPe0hSm3HKBmEwyOaUP4N6dJW3LohnwQcqCzU/GemUZp0QBsHo32mgtx
uFNULfSFZ904s9TRKmjIbKzoXyFeXbz/zsJQ4Ask8h1EEKfBpJ9DjSPb7NOzItAAzmmqupl2qhUz
cAStwEFaGQ9NRSLWTBGGR8vy4gDbBpkvNpr1ZPPfRo9iAUXoGNw6DbNkHcXf/y1dAUORehYzrJlp
vd5AI9p+o/CXSav9W7GOYm5eRUBhMASGc7yEJBW0HePAAB8sIbfqRELqINJQWJ9z6pU/peFzl5Pv
ZhXYZ3X114eRawZ8WQK9EjupShRy+LT/Ww0DFh9rfY3let0izNHpTFoXdbneiOgj1gn+MZJBmYnN
NEI7y9aBtpEirvpTXPIlK06zKCEwDxWt10smYXmSJu/lxPqyRsakcaC6VQY4ICFHa5MYaOVFqV83
ogQnrEq/IxuCW6++KDQW90a50KDLXLafDuFvTyxgQ6kmmq61cCoTV8Xouxkp2YU/rO7zXoK86RTF
4ugGibqJki/cT3iRMvWGvIyC3yFqtWrKJ2ovbo4inpVJ/IulagWWWAZUUHCG+u/SRtZeaVewiKwq
TkTg9vm//+vbQXJYqCuFd4o9K4gzfJBFidAe/KzIEdGFw+irpJ5vRm7HNoZv0inn6lXr0nQnpb4x
3WRCytAK59omjFrMgtMMi9dktw6lpxwHB+aV2V4asD4nEW0KGWLGpRKVcFeOQ2jTayCOLKTq4Xz0
G2G6aqZo0LDI40snZv8ylVNmwsNOS8GE1yxn73WibBsRoWSmfpRpNN0WbaaUjK8RnRkvXJLfQkQ0
LaFCRGijOGofrAZ7HHu8fLvKP+cRn8owZtwajVMROcvSW0RtdsnZskQcCAsOkzCun0Ua0I2imBL2
Yty2TiQl7zOvnGeyTw5aQ21XhRa2UopWDu1jqdFZkGuF0OS6whBd6j8jA3hEfDyzVVzamhniIE6y
D6Osr+N6oC3aRanQu1ptgtVDSQYCeFCBSfH813cDAekkqKKLuA7UERstbj+KoiaxRfgNqvgkdIXk
ZAr6djnSwKdazDVicuSxUwbPsBOET2PwDAgzVECPsobFMxnIhZnLOwj1TZV+b9UZWAMUWi1qMnBB
ZrTqqEmse52hfcorXlZMS5yWMeV+QetciutjVUQMkfKh3dVVes6rWt4Wcg3aIMX+hJYZ/PrwJYxF
8Zh6WrHIa7f0tV4RJoJOJlJX5sZqT0qq2KLF/BOqCVnzaJlpjJ2NdF7zz8N5y+1m7YJPw1Gt1Mjt
R7eo1OBVpjyrBnIghSB6SGoTOBx8JtfAWd0F/AeM+sx0fB/AzKS3llj7sDBPs4SKqMqx7Xc9Hbws
k4g8jhIMLNzlgjRc3NIYmm0uMPxUi/SopPOfzEAEyei87GV6S1s1Lcg5ZthpyRPNIab8XjQhstTH
g1xbIHeJTtO1jtuRLG+nRGDxLUvLnKjMmNii1U2EXkRtEicsmlU7IbkaOQzUjQWoCRFDgK5xhHKx
WcNkZmgPS303VDfqa33bl9Z1lGl0opSlCDd1vxCU1OsS1LjqCI1hyU2bjqsLQJ1mCvVQWONDlzLj
UgFDoOyw4BD/90PJKY6HskDRjtLg//9XXunEEuhAkf6wqnt10Z7/768yP+S3/vuzoPIX5f2/rxCL
j4R4uAyxApUF4OpOHeJNw+dIP54vm+QdDuAkeBXDStstxelRxGZzIRk6ZMgWKlsqm3zlDlsoUBbr
ZvEEkE0izZjdK+KgLS8VwBpNSXixokb4uutLiV+9tYIzGP8Y7cF30Rn/0tscCtIu7rLcq+bgUmEO
SiNrufI9xHuxInw20VzDjCE7iIN1EeWK4DmT0IVQjm8F7gQ360lcbfp/msY+lhODgbAtZb7Pv/ci
caAvpvASjBslzayjMKq7QutKL6mqjzRKOzoJ40eSS3Y+BcNJ1KNhO5pqjjogxrNvKaewgcY4Z3yG
ClnRUzWiKh1onSp9nB7yfNpaMe9IXuUUL7k2nOoyKVC0AK8uqfVkrkx5UnixpRyaOEi5Waf3HMAk
+T/l6yQjzFgxzAu6L/bmVeSd988OR6ieVi9zKjCmlbur3gDiG/URzUnbHOhJFejNQE512aDtBRnF
Pumy6k5B92dr4rRWWIAAYEGkRvlHa5FLupY9LUwXeWx4oxbgq1pB3D2d0npTSuAp8/VJV5HnWQrh
5YVSnofRMDYRnUNXCluL/N58V4tMl0e59DrYPAzsMcPnOSN3pFWmjr+D1EbOmXg0PcNQ2jMZtH4T
tt1ZEeV8uyxWs7bRrG3LWI3ug9a/otIBSLbMXhTL1Y4GYHyJRMsfgbBQke5LYf43F2b6RFCBVUba
D1E47YgJLTDeMW2ui5mQC41eXjF0gwtEsPfSgsWOWosUhbw+9C1u2KkCAKcH5N32As9/SqrpEqHa
rSLzXlUjnYkVxVrPjKaTVYY0AGA5qBOOsRwixyzjD43b8U9ORrsvscpazO6MpfxLFO1NG+efPqqR
FcXqUTO0A7M3h8YQzUg0ymtn6YksL3LDvniwiLWzStQ9N+isgQS6qC/61RTi/tbH5FvLIQ1LUUoc
OEqF05YBwnppNHYFhmXByHM3Y7q1b9Cj8qgMximw1HGrGRlNMwpyv+ly85DQLtpFrWDthyGwdrXS
RrBW+TZY/vkutHTlUIplSw1iyUe9Dxawp7JySgI4HqkyaOcyYMKeRKe2VoMzeigYfXIiXg0pKNyi
Bou8MO1B4dKYTle24V2iD+lokjbc6cD2zppCclfwcA0C13kzzKeXTmW03ghd/KhVAc9gU4uP3qpJ
f1KN/BXJDggGo+QCHMHOsxiU7yTCfJmO9jEMiqB5Gylj7DxJmzeraVjhWly9hQF300nsizfcl/ho
Jz17A9aZ0ilgLiwSX4I3tU3e8I2Qbz430Ru9UERzUhq+BTPzpY5L6utUICLIEst8ZWOiId9Wxivy
qtKWBrW5Biny8rmU6XAjjzIhGKEQ4KdJtMhnLShFd4rfSQbXMa0xWw8sgdFiLVyjRNN2sd6O5yBU
h3OHfew8FpVy7CPmmOuvd/XYuZWVD8ypDO3USt2hSQxf6nXzrUvN125EF1ks39k04npI1/GCIKVu
boYfydKBq43w46gh9AB9UsldKBLQBmPcuG2f01sf+CCEqZQctG4/zCtnL24abA0DaeR1yWy0EaX5
JHMvoTGSKm7a5V/CvBxFUSqviZ6M26U6j6NSbtGcG9eFV0xc9LEIk72V1Nk919iOmQDDCgks9rOh
QBfF6w/SxjikoxxwEDERVCuUEmqhrYIdobPLqKEBLrhNHGGf74zhpKkD05MxMMHFd4pTNP29C5ND
15SgPlvYMYKWXps49vtmJFdv1XwFC5v8MDBPnhTspSWckm7ZB7WhuzT2udlxneIQ6D4LsVx8hmyt
m8/NL9YdGm5QxNZdO8zwX+oYLpy+yKmPGhBswVrXMiWxR+SgbO5sIoD4j3XD0aBHNVM/nXxahFgI
wUDLyDJdnkixXFSU5N2XIL+sDLddZ5jLUdF0/ZRw2aRosjxTmfuDpI74wGkBX4wSg1o+HNqmWTZq
YJZeZcbyjg1h8ll+mEfyizBMNSLWxRuHmOa5MYNtmQk5Uo2FW1oWaX4PHDRRJyyQM/eQaMGyYCYM
FnENtrpUX8N5kjcKTTG27WWrlPW8pxSSw/htWYblHtJGOBo12pZCEYNTG42RrTSR3VuitUcSh6lH
UZn9Z2wlIcEAfW0480RPgG+SrM6oW67GIhEJvZxMUUrPrakD+enVYxYP3PMMw9yrgx6TsBiB9xTn
7RAKa10mX5gKIlRVlKeQVP/mrHmNEDKzsuaLXjEsn7DVnISFHTdqh2HTsmv5WajRtCzp1fZNchSD
lqZAAr9jssYLQosJ7zbaCJ2oT1EN3FmP8DrNw7OcmI/MIi63uIc8o04qtuOA0kM2Lp3al04bMbDp
K5kk5WgQ2fX744S8bGfOA+QHs1xJe9I5XAJAEaw3RuuprYhR+aCsk1Ab6YdmsqZ9N6kNvfuh3VZq
j02y6z0qEwxkhoBvekaJV4Yfgmghe6dlvJ3XHPYp52hoJAgwY/guy5RBESZsmj9+YzRnSxZEW22z
xCtqM9sGqVK7VoC4qtPDfW+CaKmr5tYqVMADFwKHDCt6qEWkOMs0MYsNxCM3m5nFOBwNjOL41ZoD
xp/Lf4Uj7+SmyXWB7MbFN7I8pF2AgmAAqjqF+k3QG9muey1ze74fL5ONk2Ygx82KQXdTkTq6FmWU
4UJ4XnK5OraEObuCAkAn11XaOgH0E1T4Bvkp6MaHJHlTwiDbp0ux00VZP1h6d5wTrfPVJLlq5UyX
JAsBctRwq4x4pBbqVpN+uNrwl4H5YLUe/v/92n8/DOvvBouFLE1rZprVOSkkOQmcfqO3fqjBAEDG
hvtZbxJPDep8p6ysgHj9jf/+T8bmho1OWzviXeCYJ7Px1NvQEUNsLzjXWaf7eNmgEjVvw/uI3P0R
OvUudqRr8W5+Dj/WEeubGj0lwRNo/Lpcq9Q3ygX1VrMQ8F7fzPkUrKjkbry19dZCSyhs1rbKbLew
XK2N9BEOXrVNfIAy28LVf/iFS/kCzeeGjF6i3gDJ8Sbf4va8fMA/XZG2nHvXAgcu7etX4xh7gPZE
T/DfQAqRB8itZLnkCcBWRoTit7HjlFJs5SX91g1PLYni2gBncOAiFb9AP2i01SejugyRo9/CNzX3
2/p7qE5sCCBlFc4RRpkF5nJ3hgwiO33oYWzvTyijIRrQtmaZWSYWRiqGzEuOAegitpd7/U3KR+/n
2ck0HgL4Q9oJW5gBgKRtpD30mMbfeoewBOR79NVl8GdVZFrgIffVtk4f+Qu3brXY4WIXkSuyd9zw
kPS74i15Ez6REtBKwvbglttec5U39TuTD7IIy8heon/dSXm19ivVwO9ztMd+yDBxMxzqI/o2ILDJ
5/CVDxvlFjnmlW9uttWfaTs+q2k/vEeP/k3yGsVGansi95Fo7fmFUw0J0ZaKU3KRiwChNTaV3QCW
RQf7KpYOahLhkQibCabV4MK8DbrzcmlHJzlaBfMcBj60K1fW2Ig5eA9Dycf+UnoMe4TEZbp1AKXB
ZzPvi2P+JkEKwhKv6rde9iFrBCd1D/t+6MkS8KwX8WY8sFjCMVu5yqzr2nnvMX5vFnrDiS0c84N5
onFMIflIdtm0roCQimP2wycDu8Er/jWn+kO4TQTNeso234E9OrwinHSjU84388REiaCGbvIPcb7x
V+PQ+ztLv0A4UKJCjHDSS8MZ94kd4skGnCu7snKlGHj9FiVGx6F6tnYR4mvMmDsgIKKyS15NuLhU
stPeoMnMowqQvPaKM3U4WoLZFsR99JatumqHT6RlxNI47ZGgtn34Mr3CTjhr23hnvDbFFZyMDmUp
dJ7STb4GO+6msMAKQAKb9F9zyOGL4tV31t4qWTicO7DQQKW8N4eANuCz9yBP3+MVBMTf6PwoAl+w
ic4TrObmZFyr7Rfgv/aobCsXVS64R2d6pp8YQl4gF0d8IdgA9KIxBqZAL1zAHt1f8pd12CZtsHWI
EM+icoWKd6DpM36ylSnfzPlWQT0K8C3dbwDTylnhjUGp6Rcv1je8lxritmAzMqm26gMA0ojcwZe+
20+wbwxaLVc41TuQmqhALXuyzfd6ZwJssscfaKJOs+0v+cvq6EGKu0BvT1+y0RdWbnPS8ZHSDhIf
qif/tO/JF+mH4NK22m0BZfysMsd8oU5c/lbGVubnR/FFuVm3KNnRBgt2Cw3kM+8QxXoCXRWOtwCR
BCpiVLiMiYge2pcX/X30jM/g2BzCbeFXf60XBXbyXa+Tpo2VHwymJ3xxaFabHlxi6TOnO/TGPbtl
9LrgnWyyV/r27yIe/EsCRY5LE04bP2cDwjyDGugvFE+g1xOgokx9ftFxEhxrmucRaY1id+xADzwL
NWcNiwaG37ypVnqKo3H3BAOm7HjnN9Vb9CWAZhft9oeKFbL0vEGdyDAWuqTb+tI1Qn28TVJHP/TH
uOHDZjHhj12PplX7AGW5uolQ8EoH72sRH4Rxa2g2Amjkdbrb7oNXaKMq6ezNHUHktFyFF5m54z15
Rc8t0AreZPkW/rUETBrjneozjYVb8j38hGfzVMGGcES3Owov09U6LheBISo3hpMF9+4U/BtNOzkC
hKIDzET0wYkocXd71x7G1fgIXzgSPoyd8iscW5/nD7c9YkpGXjzQkd+8kVYLlwOlqC1eLBczgx19
6H/hAZl4yPB1I3/An1RBabBUmZH60hmUU7xlkGsRQIVOwUYALCqAXFzzpYGW9CeGrrBPPkU+0ru0
ky51/5Uc8ycm4JVyhl55BOFG1YZMpnT4SdldMrayOfBr9kNx3KrQJZxwl89e8md1bwI5To4GMaxT
TxOvZbWNQNlxeLLgX5lO/5EDNvcZKaGpMFjnO+HECBaV9ewoiGUYgPjLLSq2orwp3NDpiNJ0DaTZ
NwV0m9e9WScJrP4BE6RmgPSbjvrW4jGRLsI7AACfq7t8jf+Fp6R0zF9x2OnsqddZ2qBd6B0j36IT
5hKk/hALdGDGiVc6hmjVgcMkfsWeDsh8I7c8Fx/WO3d0wP/gKQ2bMaDwRZ8fOW7wCyBx3MhX4AcN
XHbKlO7bEtHpITA+NQHbgiPc9JdwuOnTfjlkTrtt7RAD0LY+hZvhu3jKj/kdjJL5Tesn2puH4pyr
bvsRvVWz2/7wyEnhpjso38Kdd9eT9kEEpwPcyYU3AopH3DrxI418y7olAPklwB8HDUqIwKfEM71R
ngBfddOddpiNoaf5Ehw9t33v/A7lrkkM50b/DQh0mZzW1sVDIDrGafjrRD+g9yXTC9oWby2CQXt4
FT4W3unBHSnGLuYhVpg3ucV8zw5ApwPfovaHsxr56rdq3XpCTVC2zPbstT/BThGgr3n9HRKSMHrt
K+g1/ItdgIFmk/PmHdbIOxe8Rlj540Xrj3q0xY0hH42/krUN+1/bQP6XNhpcBoqgl5n7Rmxrb81t
RCb/DV+WjHGcHlfBC5HUoKw1UCZv1NLlwSQIY2v6eec3y4UV1l7zaicVTiTaDKyQP/SHrHNMrEjF
Xr7z5w0BKLhN92m+T8PBgDGEthInPZ7JfKNHUBU84tqo2WP9xk0hKV919dR1Tms+KCSF/sSFrfrX
3DvrpUv8gGvoZ5JDcGWDQv4kx680BQsAiPGlwFO5H6FxvfTPtN4SacsTw7hmExLBYXJxqX5Ew444
9N+0ywSUefaoilEG6H5Ynut0v5IoeSQsCP3hl/kpn9gksn/Jbfg06N35g6t8lsd6F+37Q/eh3qts
OzMRRlP6ouCqB4OCBypa/AhUoVsbvvXZ5VsTRVF+KBV7Li5ESmABjGwzuITLS/lbfVYRzo0NpV9s
cjX/F2oudo/iD29XDvEMb+473kVsWJm+QSWHcHAVfFcbPPCXRt6Ie9qkj2Ib9wB1mXYGT0HYLKfl
rzzqL+V7YtqBbz5Crl/74g0Pqq109oQ371RpTsWHhXUEggQPK58Si+1WS3aDAsXOXrnHdcVXGG1K
WqOnib7ek9eJORTzAMfXHrIIBh3zzsQtqJ7acBOu+QtOmQmiL48ZVQdS0W/Enss/DrYaYwRUlw09
yuAgPtGtvLRUHXtBwb8DItj0WwTT9BUhjt60Ezr65G324Hqq3yx8YT+AcdknGH6ASNrFZ1w7zb/+
2DoSjwzHE6o6BPlvBVv1PvC5tzj5LT3A69M8Aik9cxefzGOFF8zkFmwbp+jCzSH85JnJiKTYE0WP
qhGCbfWiL3uit1a/bYqC3W2sR4A1htWm7bWzAdrpQF+dPoXqBzj4wJXwRMh29cL4N/yU2LC4UYEB
Y589pOY2ewskZyl/P4TPavoUy9uQOfU7XedQ2AUeN6h4i0QBITXXs6l5TCr8xjv0uJXVfesKxm42
75z1y4fBqZpyjaeg2YE3PeWP6dWMN8OnZTjNXo2IOrB+QWdoDwwtTCcl1VmuIC0Er36KPh9jcA+Q
FI2cd4eIi5+8Zm2Ysh+98oCWKMc9dQ/7cYvIFraVuc922bH8GsxNeMge4RmGXgk+8klaR/KPRsBd
/WY+QyHKhdV0sclYRxTLQBsRi+/ja3HnZUtX8VO8KQ+aGfyzuKOoET7w+gDf5C4O/8bhwxUO2Se9
OwqF7F8bHBCQrFP2R/jLbpwLexRV3dl8Ytj9Tv4aP2GktyM55ic4mpg1A2o+7sib8mTd8TLS16uO
4z5vbc2BUvebA3vmjALutUEl897sE5czivXSv9Mq4Lzu32l9dDUcH1JJZCe8qHfhI/fEH3H24Gy1
PKpXyK2YpOConLovElnVn+aPU2usHSBHJXkzu2hwFDf4CQ7tM2wOCWLenXwUHGOfY3OLnHrY9OZO
9OoPi/y4iSeUN/sPCb2gbSwytDYGWgknAKKytW7NrXtFzPk0Z6fE/4jwk2cVRag3H6MvbtXJH7uf
lDk6kR3fMw2+cPNvqFBZelyb0GdzynfP/hYpx+xXe2d13uOvYJv7VgAY0LEOxhkaj/jLbAHRBcE5
EQ1MsqCRwm/UT+Eo+sQBKK41b2KH3V8/MDpxotP/SDuz5ba1bMv+SsZ5R14AG92OuJkPFHtKlChR
jf2CkC0Zfd/j6++ATlaVTTHEqqiITId91JAENnaz1pxjMqz6ahFuqq2PBf5Oe5gmm0kkxhkOBPdd
Ph1iAUmnK+p53n541F5eCo22/JyyD01bPOcsjMX3GC37Vb809gwcbpJ/0Hf+O/ZX5z6GH/UrPLY/
WQSUBxDU39LjAA2VdeLgrvqN/cAcxUNhv9F1uxbXwzbEKPwtAt0AFPGBXwZr1wPiszGiiWk6hFf+
hh2x+45ynOM62tvwHUwZ4TK0G1l7/BvsVeo9szzkK+wWNyEemGO2z16Ro8vrqb6p0PVZuPcenHLg
7O5z/M4Ybl/YQg9b9JjqISDcdw7LVMFyNqPdVT1Xz+a36pnp0b9XdxgJ7opl98zZ1bhJrwHT7sg4
Ao/5UvK0FQhKsyWTJ5MleTV3/mP7vVvTjXnOHxGoKfMBHem2ZSu9HF44sJPXU12TFwfYs1qqtPxo
9j3JLaPpR3koFMoyVxGisHTeHZ2XoSdzqt27P7v+OayWSrIyoXwZnC1nqPrXcKEp/fPY4PDhENdh
Y5yp36YHqN8X3S7/5S5NfT0ay4QdAHybYu2t+MZsZe6GfX7LLIjmUG4H3my5Ku/Nbb/iCqjXYlHR
EHzEY+zPIupB6VNv4gXaBCyUNLf20/YZL+GPlG2Zv4D6/VY4K3iSTODPChP5JFyY5Wv7Jn+tXrBT
6Bw8tYPyGMD/MeuWR6kxVjYi6G7C3Cu0ZrYff4t6q8WBmst5NZKeapc80oj3MTR99z7I+iLqRgoN
gRbs8MpOUP3g479HiLCSqC4YKjD2K611FmHJOo7nyQUsiGFKjPGLEotqadcmn9uaOP+qmfJXz4m2
OA7p+IW4SwL2XqiUUYh2zV2khsUqTnk/ft5idR54GLrpjxDZzVVDZwOPN5ha266uDY0Ughha2N9/
9E550xi5tQJOGW/7LqVFOYUYxCXRxvJdvmeVbK/lR9IBci6KsOgTAPkonFQ+/rDGx5gwkxXNBYqY
CIzzRV0GbB985xmRJdEQ+QQxKoDJ2hSeDbynKDko0Q7jm2qGRyW686hYdFCFEA1oWJ8Jljf0Nz0i
kiINOcxZzsHl824DwjTQMjWALDlzuVOkhcTdXXjDu8jdG7d2QSIaXoN57CW09IpHRcV/zI1oDH2N
XhkCakd4xtgf7KqJViNWCyozNM6mnI3qeZhiN6a/B04P9C6o3pQwPMo4fyj76r5Wxog5kqR5Ejw6
kjzQUzwPOdEetaGuqawvtcG+iwb4eYq+Fxw8Zevep5rxYLscjmzdnEVTakhZAq2P3YNLc2fR1c5T
3sDBjDzUQG4/Pnakj3A72MBMgSTo/94cBUiv3TbzUu1/OlN2iXR9HH1wIkV5XaV9tWlwWTHPxPGm
nDI47H7dqYO/LxVMJ5gxhpVbNKtWBfYZTNEpVWXfOLHsd23KJlO2FAOnoBVtilyRUv85UDReOFMe
SzAls3hTRgsw6cb8ZXQIHxWXpy6CUWlOqS6N2mwxsO/Dwuc0rDlXf/0fxM85cs2nzDkH8ZJtWtLA
ncmLngBdrD7W01ZxynVnwIfICKWctawXuhtsqgTWfQIL3gi3udBZjMvh8euX/8x3mV5dakJ1LDpE
xgnfxe7NvgYeVa7VqPvl9gY8QI/SQUgVQ5kESm5pUe1S8Up//bra58AjHTGVsKVj0twy9OmN/UbO
USsr7/VeK+m0ABIscYqVcPDs7m6w8MKPKmr6pLzBhndjkcA0o53MyTYTELG6v7Mm/856PHcHps/4
BzuIO6Dpti4MQ0re0ckd0Aj4HJCHQvhTwSKEhQIWQnn3M9Ceyq1/65GSFk5AGIYvSRxu+2hO2FjJ
Trj1hgvDgdTIT+9F19CiCscwdXn6XszA1XQlC+iVFymGqpAFfsIKxEP+6uNFcxXHuHAnxLkBqGPx
sLGYqJZxGuwY0bEb81wpiYig3Gd3oLiFiU6SnVYzgrueLr+t1d/z3AUYk64qnKhFz9YeOQAuk3gr
YhiFgiKaipWWrD72+obJD7nREtstjquyfHLQgOQDytQ64fbmDS3wAnIEByLEYURr1Ievx9e5e6oT
fIlF1nGErp6M68EzclYlr1o7CQuhBR5mZhXdhYfnY5Cejhyh8+yYKvwt29b/HMQ9TuehlrAh29I8
wqY5tIm962yK3zVPTE4J1u7Sw5i34BgAl46ds+lD8wb/B6GIXXywfEZUXOV33TWR59fc+1XuGO+y
npgl+fe4KG/GAYBGbhUApd07tfF/ZWVSLr++WPonehZPgNAtUwfpqUnNOAk9k6bRa54uOA5Itqae
nUErsNA40WoZCMAl/TFI1oktNj20J3UqKzvLtIyfPK1D4BhBGLH6d0/q705UPlYTc0F40ArGzrtz
E6e88IycnTuEQeOOxcvWrY+v/zZ3iEpamR3wdhlZV40G1QbD1dU4Yae0pH2MaKlPnv7vvbkLoWVi
oOAys/2MHbW+9F7OPT2CiVs1UNQjDD0ZAh7CEk1xhnIdmXRP7CIa5hNtZPCpCRV6sfJMnqcatq7l
0cbo/OTt63t39vGdkmENFc6bxUD8cwxK/CZ/j8EeQdG81MiMiNoAkejw6DRhCK6TxIfpycOXRSjM
RIkRrQ5zlrrShJPpsclhY+/f3QmIMiL2v6pD7b22Iwqu3k0e57B7YJgWpOUIORxb3/0BJ2KHjZKC
adhuJ8pSPWGovv5g2vkr61g2q7EOqPpkhYjQoDKA1HJdZTuzocRuAd42UK0te1AzdYiWeNTkhmgo
FLnZ89evfm5dZIRNxDMV4J44WROM3jUaI2FNGCZOj0JpohvpprYdDH7PfgxNMm3Lrr7wmc/NWoYK
McmA7wPJ7gQnF/VN2g5xV67HnnuJ4Oa75WTfv/5kl17j5JMFZq3jE2XAIvK7Ga1yZTjJhcn37Jjk
YdAEkE6DJvfpmIS93pV6zUNRgHjtaAEMzCKyZ4CZWXroPzBBRrAAPXmDX+aAqYlmPPrhOL6O3WIX
lO1Nq+IPdXRiBIaYLpVNxcAf/O/QOZd1hQK4FYzkRhke/Zy1eZiAUZ59nwPYnoBjjotK4+sLp02P
8p+zvVBV0xEOc49Esn+yphhm3ggFWNDaQ5w+q1nGyclIFjoiqKsw4TGzq/gRdzctB3A3nlLQNcnZ
+uYynX/9VuS5d0KyM5tVU9fs00mnsGzVGXJBWEL6S/Fotvs69Wu71ujjEgRS1u5OAKzwxe7r1/28
O0E16SCssy1HFyRlnsw1nlaPZRQX63GEEazzTFZcbEC9LX40Jt3SvbQfmkb8yTXn8zmmjXHeFMbp
7lhWsMAHIiTXrAXwI1Bms5V9ycvw6etPdvZ1DF3VuMHM5sb0yX9bUizOcEKWNhlU1G5GV18pHWaG
wr2w13Q+b3uFZv/2OieTmiJiy0U4kq1BUtQKOZ5ovjnlWzOlRxagZQZ9xfs4yDZZFfbM2/k3I9zY
RXjk41NraJt2qchJc0UMvECPpQlfXYbshGajn/COp4xLgxKU0aFgKwwAN41HzcggOpKqspqu4IeS
gWXCck6h+zTSQVTheg9egg9MdznmhyQ6F5W3HNtllvhEOBt06LTWzq4kWYFdmNXEVYw/8Zkrm44D
JZ7JDnkkvfy8+dk6KvKCyIdrXuAXAyjy2tlzjqe02ry+Rq/mfNNslBJgH3PMTV09zzbIkLQjPsat
4/nfusRSEa5C1zF74+Dl/i8VJt48culg26ZDDXPU7GVpmi/qUg/HOw7NxcqlwpqRdjhrLew2YYR4
wJkSI8bx6AW3X48U7czCxIbSNpkMVJRh5uluKY5HRXBMy0jWAAig+91DG6cH0ekPTil/UI1oZ+oQ
HbDzPMskvKukbwBp6rD6X2eBuR1S4wHz+otJjJjm54+jEn/XLBIHdVGXsyzWV+PgU9gprDmc4aey
tVJuLpGmmBJXvau+lRX+aqI8sLXRpTL8p6yldaoABBXyR9x1D2Yt92PdPOgRJdfWXRohwepKIvdl
QagzNsLa4AfCmJCCviGSAS9neEh04xovyUGv2wcsc175Fg4gwoX2NnjaylXsPTyYaCZK/bVJtVXe
03oMuOyuSxcrCGJKTYuiHBFX4Fm4mt6nbnTRvCL51be0t4+fa63rKqsOqG/nVQuhQkfOV8dy2wuy
SWkLNqX6WoXt2u2Z0zTjRegpqRkj8Y/pzejrd55p3HokAVp++aiM2Q1uF5g7vv/od9G3Et71de3D
5HE95b5Oqxujsd+kaVHNd8rnDDviHUkYeLfSO6xx2T1nUMaUi+Hqwgg5s1DoEloqxScTVaZ9Mpm4
CdRSvRxQR4Mhy7xy2NaQS68sSR0yKc1lkMi3AAE7kowSOYvKbY+qniaoK7r1hfcyLecnE6jQbQPc
hITlIU+PKFRZ2rbLk2wNDgR5+jZSlGAyqiULB71cY2ntFuH9FAjdvfZ2/VMj7bYqUdb4vkM2UZvT
TXQUb9PV/YVFTPt86hCc0FTL0jUHKubp3F56Q6v4jZWuPSwD1LtyB6ksjRfE5SSl9OU3NxmhE9p6
vK5sOFu+0m0aQgwuLGoTHPn0EsG3ZT1zHJP/n54V6yFyCL1twMs6jxABkhX+v0QhvR0QBqaOWR/2
wy6NESeKbFNONI168pwbrURWHIc4Gq2fZrKLsRNQlu/v4P2NN5mrIH/CWEImxJUuUc66ZT0fLeVO
tESv+UFNOATE8d4gqNltLPIJqZhfuPmft9CC85EAyWBS29D1k31YFdV5HOGpgtDa7Gtd0novX2FQ
zdq4PBZdeiRHAemPGIHFZK9fv/jnHbQxraYauUEUmEzzZJ8ZtTnuJi3EjuLQbsKvNO+HgXhIYiCt
4rrTExj1iIe+ftEzY4pdO7hr22ZjJFTr5BPnVZY1XtvE6yxC8omWMI+q19FqgH6Et6aLTjrFI9e/
JqF9QEX99vXLf2wB/3zaDFXwsXXN0CzLPN2YeUGcp0ZcxOvRrA16iy2jwyKLFIMUpdXbMLYOLeYA
2tskt6YKaIuO6kTRksqsOs9k7h6b6ctOEN0OpA/M8t6hYpK9DsO9aG7A+G1D0nRndnnpbn2eJnjj
HDrYtJsmb/9kZ1eY1K2tJuGNY7r3BW7g0XkLMeGDoLxwOjg3MARFP4vLxE7IPHkpH6mw69QyWkcR
XAMbh4dnrxKzubHReWMZ40RZy+evb8znDTMfD2K6AHI+TTan2y4jB6ypOBFKIH69zF+zQTuCZJir
ufb4cckjN1kYun1hPH7eVhoqR3KhTpt1XvjkITArihi1a0drpWm2Q9yuDSO6DSz1+uuPp527pqZK
uUs4kAX10zIu264+CPjday81D1bLGT7jQaPgxlKZfSsUcR0Z+jJUzaUDW8ComGVLgdOqGTYBokAg
VSYcuNF+VtxLI+vMdolroKns3x1dtTgR/rm17hWdJPsQ22+JD2gM/Adh9swB7nUd1Lum/aa5xKZa
IYwo7dJQM6eV9vR5nKY+2wQSxkpz8tosILWEchStpQlcwsDoRwUE1oJqZ8zrWbepYbrNMGiCa4BE
kgqPVZq4CT3xbn1M8LOudccr4IM3H8BbR8MI6PBQCw3vcZ9EEGtYCTyCM1ODgpmml3OccYhC8iZd
ulV6HxuYyPuJIPMBHatzAwM9bhJ8YvHkaDt+sAwUQobNDnjRx7cDxJOwk4A+YSKn1AoOruu+15W5
LVuQDGOmTqZ4b+k7oriCfQySI/hBXQ/lWw/cT8naNSAueaVrxSuA52U+HQMuDLjpIf10YR05lWY0
RxqnA24MYbj6BhPd0Cnf3RC9nG8uLDIaS9RoBUAU12y2WQqJBNPUG+6chciru6/fxNmHS/JsSU3q
YPFPJpLEKNg8eFm8xtOJpIqPrUba0bHrC4e2M/VGRrC0OPcyqVvU+v4cwbjdRJoXabzuBE0ntIlO
A7KDeboq2i1bqCPMA/Tg3JtamAe/0a9Lt73unPHSG/m8U5kq9BptIofiJ1f/zzcyhio2YtCsa62C
e9Hwx7wvV5X3GiXDizlZOasqJgzY3E9G+MT58f9+wbkKBgu64ajqaUWOx8BqIyKQKIq5b9P1LtGX
JaV7YbLWPx+SKYIxM9JnoHyvnz61fRWl2pgxY1gRLQYJ538W5zHqLPsQDRqUB+asUNTroLXkrKsZ
5ZDnZy0aE72EIh5heODksB4lW96pfRcY8jmBmaO7U64s8sBKQ+B0eRo+N9uQzmBwwpdnyjKOVTog
/NoIZWezVbp6q+T5K5eSwBv9elAvzvpnr5MuYN2BvXA+dW5iLpJtUf1aD/2tojUgkaP8taFsChLS
QVkTBz+a+IcB+KVTwFV17EitYhukCGC+Hhj29AScTgfcKJq8hiYIJzlZ52SjA3jyimiNyRiXDqB/
B/ADBEqi4qIA7Rcmqayu7nx2E2wJDtKpVqrzzXaMY4K2JnvvPawrQdKuK7ZLIQskqGnCpEb+aCXh
2l1v3pjSvRlq/ej0FDNyBoMq8lejjp6kqB+SPHuVvXqdA6onFxAvU/mtdMxF4Smoa9kvUaqmBCmP
o1bcC2hNuQwm8PB7kNFs951EkDVvXeMxvm8FCJjcLncEB4G3UIm4SuaubQM8tZ7TgGMuw15Fcdqr
YC31a5/hMIvMANbO94+/21ay+LjKeUFFxc9+hOqlVdU4e+9tKqzMf3j7Trf2pVtNJYWEla0ot8Sw
HZyo3XY0OefTA1F2ZBMW/rA2tabkAPPD4kqHUjuGZfoaeuXPxq/I1jKOSsAus+6YsIuyeIDFcTca
JQHYVL+i0v8Z/tAkyJHGR5RgDXc4vNYZLLJo4kzZsYUyWrHeWgaXk5sVeZzoHqe5WNh8SYWAD14q
x63T4iTIvPu6op9lKxeWgXMbDE01OEZi8JbTMe7PWTG2mz4MAIislVqbaX167/XuVg0Xmlc8ZuXw
quZoddyYBO/hwhlHP7MEaUyG06aZZq043e/rGk+1gX17PbraG7i2F2D/T7ZGDKpMH8L8e6OJtVgP
79ZkLCN6KfBf1My+zlzx6rT1Q1oA1HNyun75VKlaVT0CCt1Nl9R7sFTJ+sEv483Xz+q52ZWalmax
32c/9unY3UJb7Usvy9ZdiKLNTjdFQ30n6cgKSzdjHm3Vzl4KH4cWKs0h5c2hI5l1avMQ16gjbB/r
jH8b2+PPsDdeEkd9G2HBhc6jlgyvUaVeOFOdvb2aRluSXgxnutPV11BkGJROla2x05EB3pWIhp68
Ot+panDw2Gylcb8YQm81OObFXKEzG2tee6o865opmav/HFtMeV1dGQVji/CUK53RrPXGNU/Nyszm
phI+4Kzf+qNKLKL6Rp16CbFtlXbu3tSbB6z5s6h2kDEDnxZqevP1nTx32OXNcZwR7ME4uZ3Muolb
GgDnuZNjnb2AG1sOo/kSmkyXnk/ioWVeqym1Jc8095Ynt0bvPV14B2fOVdwZVQrH4oDlnG4Dc9sI
6iSlulQM7cN0fzpLrr0pha1+MWT7oKrRU5ZY133k7AP8ZOg8slC8hNX4VtveQUmNlxTIvmLgmrW1
C0/nmeVYE6hqpDBYkz5151v4lulIHRoldMO5Ons3zeIYVwygwCsOTpNeagafGyyCmC3d1HQkJacT
ESPDzfRqTNdUB5alhxoenskM8uo8t/yH0B/4j/2Fx3m6xycrL/161RSCDrShy2mG+q1xkY9dX6ou
xSscy88jOsYeb7hd33hZeqnwbZ+727+/1sl4k0oYhYYxFcokfKwqcDGYapC6OOFowWvRZwDYHGSN
hlj5arEf84w009rZOYPkobXmWNaPE9E3IbzQo59X5sNGzYxnQPUkiwK9BDmsx+Mq15oADI+6qZT8
iCXWB6Evaoq1UCR29i5vyuMH+RiJZkL7ETZf/m6k2noQ7AvNFuxKOG4qX9sQVrxIs/Z2CN483V7I
KkVJZ28dPNiUXPQ+W9fZsFILucvLdi8ToC/KsCrHaq90xTEC4NMoWE0xgMbtTdIOG9HgUiuaX2FY
H9uKd+ml+z6FYJK444MZ0ynRJZFGGSbtq8AGYRP34yz/4Wz8iONZZhC8mbjqC1E236LKWhNtO1MG
MVwB0pY9EYGE5AiINMsCP9oH4VLyUZYGKknceMbWQhNkEy29THqU0mrymiPNorJYkYNV70ZviGGh
pqwjVkGST8YIBC+wMsSoA0Xygi1PME5QWi2r0OsQbtYdbDpAUd0QEhDRRPdNwiZRSAMwSEy+d5dN
1H1kibASzL3f2/4KshCScSrYM0IYXtwCnXUoxSolFshR8gMYPTw6jPrRSQ+gzuciZz9GQOOmSlkK
TahxEX7hluwgGb1L7EGkaB4d19mZTvneBtnBK9ODUtVoKVw0TwaW9uxn5WjPeoxvMY2yp7DfwDKc
2Ra4WxoHzzZwJDfH5A2kWPpr3+R3Re6NSqhVAzhA+OayVjbTkOitYopF3jnWgImUNznNA0DSV+hb
VyKCe+j6113QvBDf28/TZlh9PV2efX4029aYHASylZMDq1VURT1YTEh65c5LixnZ7+6GnMQLVELG
YC2aUe74iBfmwXObFOofnF4RU6BVOnlZ0x9gqHgDLjLaP5oq92mUUM9PL8xEZ5cjkx0mHU5KzoBv
/pyKDMRBgoGfrrtBrpuuwRMFCT7BrUs1JUNOB3TTP8hSvwmIxSm0yzuFczM+i6ptcY2pwp4eHGWe
FEnemXQU8HDEBYrTBv17p1jX/Oc9QgEOfc7M9cZ7Jv8FsdbRHCTitVoCSHYoPjYE8tR1eRfpRGo5
1s5NdDpYJrBklyCaDnLmLCHF2g4rd+3F6Vvm1feN723hiu/k0AJTIG2qNUscCinVfI+gEA8DcdI1
8yGzjqIBAxcxXTbD1COMlSud1GNkDZPTSR1eRTqu05HAHd++0qS9T3wVIf+bXkUIc1oM+OR6zWwR
3Bf5oXQyNOwGpgG1Hl+nu5lBBsP/1ZMDHFpPHKWixALaMIDPCg8lvCXIvexEvrtKh3Bh6tiRzroQ
cPTmmkf8tteGNw6bVLIKQnAKVKGqxK7neth6VBnAOGoghGM3WBH5QQoBAvU6zt8xUgEmVWFz9y1Y
foQRnWcQaVAbx7zviuWA5t/Oaw+8g8ShrcGhoPdot0SXqpgo49KbNT0e2zZ8GqMc+kYyicTxfJKh
O6snrODXz+C59dISHNElejeG6vSM/rZeBmplJmnUkudr0GPSHxMr3g2duoo04mr+v17q9IjW5vCG
M5CPa9+GpJjCF06psYNJvOpq5cLHOrtLtjhXoUtBjsZx7s/PpRZ6nhVGyeeK1pVPmp6XLvw+W077
9lAbvmlEu4442cENX/iY53Y9VGkoSbHV4hx2skW2SmQFacz00tP2hYCeJFhe6npv+3Kn5dxf/v31
hT3/iiaV/CnY9FO1ATg16hY4husyLDGAlUeoMq+aOzxncfles4ZAdVp8/ZIfU8fpPmvSx1LrRK1s
n4p/xiqH6k+CwjrsY//KIOSwReOI2VISNKqWs7G2HirYTGTBdfGD4xwJzkUQM7BHKLup1ZfhMa8P
CgtVhdkVn2lSsyMNxpUckDaYSgZ1guQROzF3EaI3Cl0uprhxY+W2dTWW48pz8/rKdnjeOlxpZA1Q
2961cHTnPCu7IIAvRfO2utLchzLGGFfDhEukWGeJ/tjL4i5V0mHmUolF0Dz3ax+asFSiuU5+ArXZ
Dtfx5D4vKqBJCAAJCcuuOH2mV3D8v4UO1AkTON7XV/XsqGXMClpBtKbRoP45arveJSvNl8m6K/L3
eHiS0EYid9yAr9vrxqJu5iF+x/FSIfPcAIIHRCGTgq7x6WRQtcrg57qVrCFUv4cjt0+O1esQ16/J
pMHoy/wA9+f49Yc9t/rTeULxrk5/fOyuf5t5VFlGCJIhH0YsIRm4miuJTmta+svM3IaOdhtnxXHa
n3z9uudmvN9e9/T8HI5G3GammmBs7ldOzBgLnWrf6dpzmbX7r19LnqlQk0JsIRLjWMqscFIqrzuH
QA9CmdYiDe/7vu3mAbJ1j2qsXsY1MS75L5MwN7pP42pQfbzsDswM6oYaN5r8bntmVmvhvcUZ9CPL
6m9DTxxgVfaJC+CUwHqMntqbZ+HFqgxgea75LUQjudB1ZHk9sXsVjEE/BJxjjo91A9JkjB6YG2H3
Qp5a+umGPS22aNwmFW5tktueP8wllhOqxD5huyPCPcONVCicNzTw1zNOXhSMM/b6SnokZqPCEkLd
2dVWXmuScVdXpOkRDImUapGa3bd2NDpC4Dj2aLW5Qu61dy0PknMH/JJME5bgGsZEdOXpMIQj0R+M
2N9O++aiFM8OO+K+YmwQqbDw/P7Z8EZisOpjmDV74h7yhR0puz4yFx342UDxfyljOSxMv96SMVvv
zdInLQrzKwm9F5aYcw+NnAKoaTzwtJ6KOuM4r9Bd5tTVc05XmXhuwVHUqvFs5uaOhu9zTUTZhZle
Pzd4JZoM3BA2reLT8cT50iO3kAnCiu29DvAe2a2rz7XqqoCEG0zpUNrUgqsCubbckEjDxN33QRiu
vTB5KBvamrlO2zchtUMPf6Vu/oLennCrdpzQEtEOFi+8hAagOtisRdxiAdZMaBBfPxdnnAIGHgt0
HjrTDbXKk+fCU4YYTWUM88hNluincLirVLz7UtsbCZ+K/K18FmDqUwb465HiE7YnJcLsIaNC7mFE
VGS9ahtm4Tp9IFUP/RZWpxWpBThx4bcT6RE/EXnvWgJ4fA7xslYIoIjVKRpaJfc1aP311x/qc+I3
6EdEA9q0mXIo/0wj5rcZTVqDk9S6iNe9Hi4Kiuqg1JxjnRFlUer9UpNuPs8S0OGJrh19+Aqc4VPs
vR7ZIHUarYKIYwDUSsd3LsxD54QYiLZpHU27BPtTYdbrzTF3Wybb3PGvmyB+VeLi4GcYo00DI3JN
xkkJx7sy+yPwx1u/r29MWl+z1uXkWVf2U7dM/PS9jrhRUOqRuSXvA2kFdsevaFJnR2gNah9D+XXh
mqpnZlC0EUgFELjR2Dntaqqh61mUjRL02SVBShF+v2Zg2nDVLcnPaES4uv2YBZvO38oO9EAWRuON
VGE3dP6bOhT6LQ00utsxxCDhTvmcTYHqTRtevZHHZYh/kA+ZLrq0voWOCveEZEWZU+NILZ4WM2iV
eQhXldxOHrYB6rjpBPdMVgAq08xex5E0SNtNOUs5YpvpJOQIn7rw1PmCm+JvAagB6YspULTtxDV1
3/Ep3j9XhfDRGkploRY5ylNF3Dtm8JwiQ5qJxtBmXc5eyVGc60j+tDumYCts3jxTnbsmu5m0XSNk
mxfWd4il757rbXsP9pMXmnNPZIdpPWntR2Iwv0+bwjoWz1VZHrWmedPp9dE3f24DXaP7zy8Wan30
2fN3XbuReU2D3N9BrW/nXtD9unFVsZesBp4RRiuqhVjSy4LIFGkfiEPm+AgRkCm2hfmV1+sxnrij
g/o9zYafF8bCuaGAIE2oiFY41J521QaaCXFVi2Tdh1kMFlLMwPveJ17VrzjPcX0CeWgNhRDPaf7C
ZxMl2gVlyZlNCwZBB525Oa3opwVe4q6LIpk2aDLj9nVx/mTZIIZbWXBtkJOu5VAsRnykswDW8qWn
+MzsT6mEng5lXHaIp9X3lB570yVBuo4aQiTzNFwbGQwzG9D9XBTYqzLMSNeO+WDyDCwT1wceWq3d
PCP32a+dlZ6Ge7cp9I0YpgjAVgIhJJdLNTdt07s30DLnBCYdA4fgUPYWK3Y17AnL8u9V7L/+sBhW
//5v/v0zywle9fz65J//viGWLauyX/V/Tz/2v7/tzx/69zFL+N+X37J6z/avyXt1+k1//Fpe/T/v
bv5av/7xj0WKrmY4NO/lcP9eNXH98Ra892z6zv/bL/7j/eO3HIf8/V9/vb5xC6ARY3v+Wf/1ny9t
3v71l6DOzUL3X7+/wn++PH2Ef/31kDW1/4+r1zJDwUtV6+/f+tuPvr9W9b/+IjP9nzSWVRv1harR
7KTC1b1/fMUR/xQmO01jcpJyAp2myzQra59XN/9JK3lSHQlhGTrf9dc/qukF+ZL+T9pyrA3IEqcD
M8P6f73Hu78PfX/fPq7Kf/79j7RJ7rIgrat//UXH/fQxQWCEzsuYZBEW5s3TvVET6FFahgGK36z2
JpQ9xZqiOSb4Xq/s/rns2uq+rfCIlz0xyr6hmdfhsGN9cmcNi8EKBIDMlgaZFHu7OLi24s4luMlV
pmhbkXHEI3/KXbjDfihz3Iaq/BmGsU00fBRC44V5JQxEVEFQFSC7+2wO3iuJwwcZqQu1TMXj4JKD
kPRCWWojyW29xaw+RFi7VY82lueQ6FUSM2CUYElw7Y8L1abEilI0XOsZZLu8l0s79cwdRrSZxcE2
wjq10HijM+5FtpDsCzeZG2zpzfcYubsCtCv5DGkeLAjtkku39twpznpfGe2y4jD9YGtxOUtaYa3J
2FgHCFDnRaDR1aOOJAqckqSVmqjr+0fp00JL47C8VsxV0zvBDuuwRepUV31TBO61qhQrD2/IUokD
Y+/W4YRgo+ZidekbuTTpLMWnOW8znXj3qMHOpVGnQL2tL4ygeonhGkxK5Kd6Ot2HoBZEUIgVKqYN
nR5712Q2da9O/Cgr7OBOVaQbzQMbqplHWUAJyQLADHppLNPJLkHved24ugcvhqAKd5HAmHodofom
4tGUptxhIdIo2Xf3Qg3ZS8dI8Syya27slgqcDVPESu7dGkIDIHbjthsMIGQSZFTku8aV60EUNRtl
h9U+3tKOD/ZhKwE/yPyxtfx6KSgtzhHZmddxjj0HCHjctO41xFa2BwDpHeF3yzI1ygMCm+eU1Cuq
n/ZTn9n1lTAj6pSuat93UT2PW/hW+OqHjZVZHSE5bbgYOqKFrZoU8sA1nyiu4oICdkciyb0xBGJZ
TGroIqf9naR36pRsI6yC7pAeRPPBt8bdELHNxXF+KG0R3XNB54q01mNXdcdcIcKuYh+zUGIfgVxL
pueYE9ccRVkHiNATSzwJGh93Rk/bvjOiUJKZ8o2AhvwVT2OIc6ylddBOEAa1mragrfXsByZ9bsKQ
U6pU88yOb20L/FPU5x7jHsqFUww3iY8ooWqPlqfmO79P7p1UXwRN/YDMZ9zC8V44vufvcs26lpUr
toHSmevCFvbU4VjniAWhdXnrxijK66BngyhqQ2z8UduEcdEsas43Vz3TJwaWptoBWjgAxI7QJ0XF
bnwLlWzc2v9D3ZntNs5safZV+gV4wHm4lajZkjxPN4SddpJBMjgEhyD59L30d3V1oYACqi77JnHO
n07ZlshgxN7fXovCJBeQfPKnHgK6mB/qNPmRgHdjm6MYnyvSwQ6g+zZrowQALaBjS8CEwr2H8NRG
ztFUMBgpi5/s5GRh8Zij51ao9orNXOatt+ODyvQQxnOOiSvq0KZaHaiYAc5+oYoXU4JJx9RzN5fV
lYpec2RG58qMfnmtduklCPxT7U/5aWIcYM30golU1T4OdKY3kdGNtF4avaXMdUymZtgVYw7icLIV
BtiJQke7jZwqe1b2Kw7ctQxpzlSmdaPFBACOcFBPlhHcJxTJWYKCe62Hv1nnIHCuEjyLtaw3vpx9
+tmUE8cGos4AqD2jGrnLW0gxYcFAueW3lykVxCv6KNmVoQFpnHw+B+7BOLvh8Ih1RB/xlFDs1zPy
yHRwNkbeOqieIsH7Y3+S7HLX8MejnZkNP51fAGtLGQZLy4LEGfii3lW/bDKRNOvCinvTyDaaUdr7
eB6L8KSV8VJiuNgKB/gskSQRV74Fr2emc5Clxv2CUHCzTBnsOyf860bJq3IyuW4shqWE4bu7Gu3A
IC5zCEYHWzY01nDCZdEwMDDLx7b6lchIXtRgwa5jeMyNvL3p5iBB6AxauDGmG5s8zUfmFODuGIlN
csMzaS2O0Bg1D4Es7Ms4mH8TPOW7rg2mlbKyhZHK9o3kQLEWo/Jjk6+JqupdFagawoA8V+tOL1UA
VGqe+oC54eQuszp7rc3qzxK2x6GGTWRU+o+0sF7aKC7YJI+bYEavVDM5QcsIkSwCFQqB2Owdg7N7
CyHA6jmLpeT2ZsFNmZmvzTyBh6IXR/arIMcA9WLLj76fouzQhkVw57rYfkKLKramoad88zgEtE+q
hYXDUZ7aTCnIcGySwOxdCaPQeHNF+jJ3E+OmsOEPM22IZtbf3iSnte8gyo38DrDt0n7Y6fKNgyh5
wNEI43587OCJzoX3wMyIuE+FZcVRP3Yr1+fUMdf8Ep0r0EQLljjmR7ZKYuUYFkZHCuSwCaweACTR
Fvw/AF/HWmNfiY6lxWRA5EYIQ0vZx6Z5xgW/XPuAcm1KP3cfVvn3sniE9iwP9Jy7MVjpdoR+aYmC
VE8778ZgpJHbS7nQgEZqKX3bPgYwpnlkYy6Zs7k/+lhKksCd91HBBMriqDda6Nne7sWt7CWqTa6r
L7LR66mP8sOyFCBT/cWLbW/iKuECo3/GAht0Eb3Se9/P05cJVric2O9n6bLvFvdnDoLsvOSZgzYd
cKLV/50ls3xVtzdr+W4FunmUY/pWt8ufyqEyvvRcM3IWsVd73RVCQmlA6xW7KDGglQ7qI/QLhlqR
y8VRozGXe9hrgi6Amxks8omJ5UORwA4VrN/b1ksA8vILOCq0HiKGIfPKEO9zccgn+nN0LIqNTZ9w
61bkwTw/7d+K0X0KxYTFzcrgTllQFmgSNvng0YI2XliWoFpk/VtgpT+ZO4LmKYoOm/mgYKHTw0r7
Gtht60OO64fyyRWabGHJXE9rsuaZrSMRsHbJ++TPn/ZMD8QSlRtH+Z2f2u4XgJow1iggTr1vXUIg
P6eMYyg65T748rLwPWmSr8xc9MF0pfuMBZgDToppI1OL+zwG6m10Te4XxEDbMGzTR6AyVFKzTO6X
GcpvLzBdNMFUHAdvenTlOJ4drDGxvRgNKLk9VPnstzXAUzETlz8VSQk0h1jRIRkc75pTEV57bu2T
0rGzvdNmh6bQ7l/8xSyNJRM7828Wmne4a5tDO2Wg0E1ru7QNjteMQk4hrGSnZqtCe7dw5w/9nV89
4o9nwChrjhEZkOeo5yL2Imf8M9U+esL2UYSduW4TszsQe9iUdf3EW2Wu506gyeydATHgIu8c2oSn
sM2/REozJG/DgQ/Fi2tltbE3iezZz+9v+yz8s8gtEn8XZAA3I9m+8Ozd+iotmKFFizaYHjDA7t7W
h6RW4WdIA5X97hI9LUHn3OZaq7Ngu8paDYyuBIbkCsoXPPzXbl8bcVM5S2zcLpxChai4a0oQFBQC
bjvnb95pj76K6+9lZd6HzPot3ZurPfVDauQjweX1bmZJiEu74QEHdhgppSZoB5ItrV+nEGVklTb2
2jQ8sekkUFiKWNlHcl854pxQePqlcQNqMFs+5s55MgLvG39I/Vg54wG005n1iBUkdMpd6YIf16G4
WlyWAMd0v/P1u6etcIUtKF0zytts6sVSv0nP5xh0wr+Go3tihJjqjPGXqlF2akMwzrmZg07zJ70B
5Y8XKChcdF8udHFb97i98Kf5bixTYbyG5FPYx1EkCBvzyvhbdgA48dOETDJ02pr3dTK9tXWH+9mY
EVgt0UcxqnNC3fCQB4G5v01iTMJ9TcKQPpdp/9US5Dn7nj4ObiluRxTVlmPCjwN+tPDt4YSUB2Bn
IyQkWPE63oRSHD0A9dajjL3bv/nnH2pXDcfMhb1WS76WHfpTo40OjGQRrThj5eVy6szsFXsHBphx
+qEuNWxymxGRsoVfo8PkFU0ekMbGIe+fpvr//MH6fMjM5sHobROE/5IfM4GBiyvOzv1LbY3jjg3Y
ebKHdJM0UCHdYdLHf/7QkZiOaCs+rBpAoCusFMsDEldGmGCHqM3o1/pYpD6a+tFG7kvlDhtHusRm
0Lcl93zQHhONLxCvkEOTP3+zICxsmT2+GF0gdpSwK9ReqbtmKJGWfDec0mAA45i5MGI9Rosdc5iP
mGHno2ZvuXGkvm2b/e++RQYrkWLjuV3AYSb9czvNeYwHmDMdssXUhi0o52CM+xm8KXWrLRi0EPT6
44KypB6HTZB9k9wv7vqfjMlkzg/5lfkuYO2CWHFidScQY+khMSjFTCPz0IL2e+9Hh5RC3NnC0bat
ipwRujC/hgH0SqRrm5SJvdWtu3Yel/IV5Sw5hcIVj4Uud1aLJZVRdnLfRf5oyWBHPOw3MjPzycgT
OHW5UWyQu0P1okUQi2X8MLQh195SmZDJwvfKJgvONDp4MG81aG7JLsdhlFe3bDTh8iWPorWRhh85
kbFZUUk3qxILT8B0vr/rG+su0Nl35qHzKaT7Zqhz5qLd7CMOoq2Fxy/nocUk0XXo54++iLaLiVZA
lynHD8OJUz9h9p2VLTPnVQQImoPJqahyWjqXUnirRNantkR+CahqpzkV0+RhagsXyX4w7F03h8kx
4Zm1kgsUpoEz4EoVub9HKIi1x4c4TFLd9afgmHh3o9Tu0RnarzEHGj0I79HodM63bcyNl0hIfmiL
dPjlT8499+59NRRvidP4x6iXR2syL64fQGlU139eqF4maw8xb98mjFl3DQ+OxoHySEvVC5Y3O4UU
k9TcxxmzEZt2hOqn66bAGMblNxRScwqifJBF5SmBdnFIFBRFKefdLJ09g5T+UUEk3BUFums9Yeiq
3EM0S4jysq1Xqc3v1I3g56zSxjzLWEFszsMTC8+DGBz2OJJNpEwQ6I74JaaNo5cERvlVuAXweHzt
87WZcuvQdI5xHNo0PSkvTQ5G/2MMHHpVFDB2PwwGh0B1Cac53IoimOJZYgT+5/eXzF1w6gmfOVl5
R9dp6eSyeTtGzA7sPF6vaZj/AOFVruEESXBKvBfRoJ/cRX6Ufn9FDtSvB63hkxrso9jLPFttLYlY
BnqLBq9fJVkKDlQr9vUMmrmZB2/ce6F1TgNrNB4r2MHW8EhXtsCpBGFlDIDUh+XFXPplk0KtWfN4
fTX9OUNXmZ3ToPyRYQllfKzcrWHuDJO9sl2UA+eDDGqxWzTHYph27kgSxzSTl0CjMh+s+VdXH107
ySfb/vWX6FVOIt3aBaXnsSXXNDjQAeYQeXh2lbMGYUd4Op6M+oCCBq/PZJ3yoP+2WmtfZWyZFjvY
9XZ4n6cWOfm4qwbv4A7mR08N8FiHdLrmJVj1ZLL2YBmXBAF1ljtD7FhfERWJldf2u76bvU1acLZR
czvRUv1tjDY6XzD6Rp83LldIo3CQ2HGojKVhevI7BmOibh6BM/Xb2puZ/QAWFqc9o0KFo689wlos
prm99ZJwNwmZ39GDY+RbdenGLBkmGrvmWLsbj1CqO6M2nz3rB9tNRgntdgagMsJ1SXYMMMtK5CFQ
Y8cCz8xX5V79YjZ9vll8VHHSW+JuqsmnFeO0Lgl8wUxOs2vQIQsIHdgJ42APMYYpsSrqGkuImLtV
xAm45bLeK1LviGfvi6o99FP923LWXU1ZuhcBakujnK5wT4N+p5F/yAyNmeEqoG4lPIqyo1/6aWcG
gH2vxN+7FOBIsZD1LGg1pRBUY9zX0Nuao5zkb9NzOdhOi8oInYyn9DnDFsV9VcQTcpAFZtHKbaov
E0FY2/pPrUn4LQNZDrXDBGAHEM5zh6+5mvYjI1/o/rqLzbOEZBDEet/DsL2cmejmuVCzZ4FVjYhn
JdyfMM9+qBtGWf40pXLYFI7DB6TeC/Kz2r+ViA8u2c2V1TZbNxh2jFU/ZCm/MIOSX3VmnccJ60Y1
QaVOcPBlxiHoSe6Z1U+o2sNUT9Wm7L1jUoGuzTFMuOyUV9KkwzbidXf7pLnjUHUyc+O+qRMAKt01
VfmzGJunMAOOxgq/hUNFx95/5B7p0wY75Pjr29C/O8t/S8fpUjMnSC5rjaX8kQLTUdjGt0gcn/Es
d9sU+dEMkVS4LPNpn4Ig3HRWK7csasaKXPu96v1uHU2suKObsWt9o2f3Z9EusZXuRTJ0uqTTBtzS
a5f4+6ia/iB8bGNLzWdDQOWf2qdFy/WYi5/RtB6DRcdmNB6WovoYS0uChqd+5BVVPAzl14TpHdHg
9IMGmqQQhoKQz4GDysW1KZtyTDhEwq+xblsvBAUOc1McUlFzP8E2afqPuvWeNacAXefbksW8rMmi
jS4wuBuexthJGeARBk5DUQ4MuoEEzsm4uBtMEIbp/IRZFFMdXVZ9IIgy9uWr59f8jEn3GHAKMceW
vwqNFgMrrcmw+aYMfA+WWP7ULdhOpc6O0jxYsc8CMkPTWLozvPn2u7cJ+3mEfjUTIvlUgdEFVt1b
hLkL9mW9ectnlr+YYCsDhBG2M043tIJmdzdZ4Y9K9Ic7MrGfW+wfa/jcflNd26U5Gc59SUzJaF8r
fneYA/cR11QKBLcVcUJmql0Ia8HMpY0MhyWFg9M71HHtkXRsJ5wNSdaa6biSaS3Vocse2FtnnvGE
adWExeO+FniMivAYedQ/av75Qg26x/FNMXT627gFx6giemGUfV7JcPlgkA1yb+KQe6aFmaNZ5APN
/hK+vvReQLudqvbA+KrdDygfs8rEHfo7Uwfzq2YjnIwk9xAae394bBfpYvxZZdQ41p4s5o2rb5/I
8NhFE7RjMtwHQibnpOgyTuXltlywNRpCXOWICeVWzKla0WyFwdJ7m6xdOZXeqRE/j5WNCsjS9J0W
2WcFJkuJ7BRkAixQQlHFknodzupIyx6IL60JlA1NOwJ4TaBGouJBvyV2BjNM9K6564wBPbCZD6sl
4okXdpwxVQb6XswDpaqknu8Mbiu7bMNYyJaarIVDJWjcA7OMaFnkwMZTdsjM8i8/S/VhMluUjuT1
DS79lTfBqQwDT6xs4d0mWXYOUIbFNgjKe3jlJFxyTAPtrXs9jN5LilGo1RfCBF9V+adNRuclzOgQ
qG5gtMvMT8D4iGIGnj7kdVpty5QEhIGMyBpGXKXCZo9hUZd0sPhW7LSqMXe2nS3wPuCPAxnVH9KW
4mcrRk7qqbHJErK5ymv2alTDxbsuwx+zcdw1hOaQp9zMtjHD1W0gC9bj+DwDgVwZxuMCP4y3gZIE
A9bYmGjhFrf0nW1pMsoQxkVTTDuei1hjpsGIGbTs4sgj4Owk1etMFU6lKVOUmGbIW70VPdFfZtiv
I4tWZLX2TvjRvdm6z8zaFis7zMTZV5lN5r5kLGH0HpsuV4c5I6UwFOO3ytLn3r+xhLqUdQdBu65t
tTG77iks+5DVAC5/EJctOi9rPvQz2oKQCtAqb3hCNBTqt2rh7iSjCtfQNdmLOFl071bd1rPYrc0p
gHmug9uE57hJe3tf9OQhiZf+rfJIIh9k3HghFzG2/j5r63kj8jfF+OK9m/orC6B9CcRnM5Si29B0
3mRjvRaR+coGF3V2ExRHm5oIO5Dyz1AbKIHsF7A2eMegZq29SDpXM10+CR/7XNc3022mtrJsX2QS
dFvHw0vhQf7Db9vEhky+gCaXFAAZsxydaKQqVe7skpct0GnG7fhKtR/v6fCbd/NxcuSPhubNQAY5
ccP/cP3quqToZ2sEZyNgunxc3quuoAXOWOIU8EOZD2FAJHWiqq88zX740w70U1hRwoATaW4aeBx1
SrbIQOC95VTRMjQsMZ7G7qB5q1MMU2omo2eKbe4yGm9N3R6yFzc+WEi3x2IzJ+tOPSWUdMTEwh3k
HOBMuz9KnTwYSfDUOcmVbQGl/4WoWwV/3sydOOAejzpbc9YkxRcVFBToQzzOyi1iYhJA283yK+OL
Czf9K+cfb1bnwLxFwhrafo5oHm2xsaKczbe7k3N+aaT6VLrnii0/PLa7/jTdCVzk1H/XjdEAvPcD
WGzOeA+jfKWdZcN25tzLN3+ic5gVPnsus/1dSizrmeSUQrnL2RXm8GBP+o3u4kZ2Tqzs4GhEw9+F
t2T03N9wKhVwEV5Fp3vJtSecLyfpNnYhf6QVT2lEmMSf1pbdrINI3zGpSfcVc7wc/Qfl4UJAMBul
GL/99NyK7rML8E3X3Su7PHcrhvAyTMHZAPKXKk6tK9Mq0W/1742XHG+vpbziXNXuiR3rrnfe20it
6Vhw2JqOFs9WgcQ3EdUpldc2qN4je77Xpv8YwanoMZIvI4LI4I5PMtIl5Ipq52EV6hi1cgWrj7OZ
IYDZLJHMCpCkrL1NySKl+tv5xFyAmC0cdZr57DQslUJaT+G8PIuuegczu+4dqAVYIqXfnBxdv5Tu
M+9azF16ECbsdPohTJFcPT1cb58XuINDLvMr3/JiFmuzRmDQd5+6oaq15OO48gfO2pNe4XVeIHXu
E633zgyazC4VjxbJkxEA2rpxVEuZvn0gU/LW3vyLquMJYD+CRgae5q1yf7n3c7VRTr2lnf2Re05H
uKp96KKHyvIv7ZwdVDhv4cjvKrbFK916r2Kwt0BZj0zgnVtFSqUpjOepUj3v3EOeU6kywFes0NDm
u7LMXydj+qGruC4lOWvGIu4dpq7MsELnCx1m6tXJLekbdKBpsiJhzH10r62dbvMh+6lLGq5Z24SU
yV6pPWeshIyaBHZvr9FcXv1L4n5S2DqV82jH1UTResz3ZoQkTdv7mlOyXGLN8ugO96k/IUkrzgZO
XuFaO5FnhyHPnu2cjbfhbIHKIhJo9klibL2C2TyfrktTHZNmoquEXiNkQLn0hqeEInBvcKaNqh0s
K/o2kXlnQ+AkM/J0u/B7I/+qS6oePNPIG+u5Zk4c24wTvJdFdlJGdCmJs3Z9+EKj/V0XdZx704kT
NstVa75ZOvTg6f2tHAaIJtk9zNzyK8tP+XBGptW0VZ3Yety1o3uwTbWTnQWOP3m2qT407F+IvxMI
FZcqb75oX390U7i38p7eOH7wQP+p3AozZ3TnGkus2LgYrKhhb3wvVvczSPdltsMXeAKcukr/p+r9
57nwN4ZhH/y+faWP+XmTgg7Jp+klD+7S/S3a7KWqim3hFQ/0nA9aLutiptFKviKq8qs5Io5qn/1s
iGlSoS0tv22TPrDvPFWp2Ahv+EMZhpHeeB6KL2WYj6rsPiR3vVE12Jzzd7vRH0yQBCTUnHgsAgZ9
JL7kEeUuve/UVowP8gCS9TqU0TFDgcgz5hD66YvtWPc1nwlRzh9+VkwVKDGZBqzlC8NUR5/nZ2vJ
+3x6pr/0m8zhpU3tS1cWnyW+kTTI93Bn7sQyXUJE244Blc9xT8ppfsVYrFUxnjxjeHe4qXyfDtRs
YXSkZ1qYD2UnPqAGH3F7U8/jgDuwmHCDvXmGd+cJEZsUG5ugXWWiuWRBtHdGmilmj213aa7aVhiC
nYshLcrPPC/D9Nglxd1g6WeKS0+KZwq2sfSxxiqY4h3oay5tVk/PQpMUcntK+35oOD89ktA20MSl
klKkP/Qnv76dvpTalEdzCa7eDGZ/9Ai/RBWgxNvFktjyPknvrUQBgghx2lG/Yp0xKJV0qlwnFUUr
FDiJdJAmJc22VqpaYb4Zy33UV8+kPDcjI57YxuHD1O2mN5tr2c+bIXhycn3wZodwAhX+1H735srZ
yYkSUDA/Bf6tGqPhN3jquozuOZ/t+8hov50pg3zd7DK53CV0Ubtlucii+5SDeCRfFmVZAoEheJvD
zySaD5M3/amNhk6KZV/6rnhktG2ZXjR0ID1sR9Xd6a57z9z5IxisjSyi1wxQHrMnq9Lt+j+zLc4u
VXDaIrvGrOli2mynHFUfpt6OhZHui4DRk7Sns0EuhmzcSUfU4iTN6KI+4y1HJsweiRVj4zt8TBon
STAxPkbmxt4MVrVt2WatoWJaxpzGY2C90N06R5jDSAccOePshVu+ujCL6fmmvPpyMik/NA6UfEtx
+VF48tx79ry/M3+fWOEGb8Z2sq5+S9yuVDtmCKZFvBHmfPIZR4jYRtAdoFyewa7NONc1W8PIKFB7
0ca33L+371vM/gNAxVPWZgQFqQsrm6jO7RtK13piTEfEIovu4PE8Rll15NixTzLxYkvMf2P9GqyV
tZyZxUdNOLmcQ7JxVzIUYGT0n29fhI75bQhSjnvi1+6ynskf/5k47cOQbQPM2Dou6+opJFLiDktc
yOibqVHsno73aC4LT/IoXjjAobfMqQwzQtf5y6uzDLvc67ZMKew6Ea59l6KIoShys9mBC2NTYO4K
46wtyTzSzONg0nsVjNcIBUZiuodEd9fZCM5z6hxIOe7yxTm47+NAERv0NzjGScz7MByurvhIb6VM
Xf/mOvym2nrwK3qgmUkoN/huoxdaNHsszL+JG56TDJfw7GMRNcHxJf5jIvONHrJDWFHBQfHGN0DC
1ZXxvLBEQuPdUcJbD3PwWdFNiz065GWJhKvQvJXF4G4WnlrroArwQtFWXee9JLpAbIAOVLV2HSoA
k7Q/bksmcdl3X7aIb6Xw10Z39UNQqSR822MBh9dmeSQ1cfbmbN+znzhW/zYg9z+Kf/43gp3/vYTo
/0fxT54mFhO6/3X88/Kr/9fxV3W/83+Mfv7bP/u/0U/nXxAV/IC5Oy5t9Bz/L/sZeP/yaIi54Y0L
wgn835OfrvUvxqsZ8LI9wGCBQ7zz35Of4b8Y/CQxxd+YREqZafgfJD+xhNzmKv/jXGBE7hPusHVL
nwKC+c/TVTbpI+kMHpT6aVqrbDbOhBxY/yO0vrlSSHpvs7WVcnpCcdmzoXzGTVgcj8hd4qFI2uc0
6h+HtDXjHKb9XdXpZi00ZcuC5z4TtV20zksKat3UUIsb/E9XTskpEeZF1fiC6Ps5tHX8g2V2xaGN
/GYHX0NL3L4dAcBaugl/DAxE9Xhw3CGSsWPDKYiEMz+1X4mVfzNKnD90LnEJtwsulVz0Xa2KV7tu
AToYUXsqgQjHXRfRTcoNY5sB+98NZXMfVkQcwrF8DpsFp9nY7dSUdoe05FY2zVeyolQnbuCDbJr/
ihuzPV0P7ZCu7AZng2+4x96lONQOSbdLJ3kdRZQ8D5X7x9D5Z+tE9S31Mt63GHKbtq8PPeM5hDdX
yzAXx6AgM2XaDP+fFYtZbTv5OVeGiDuTyD68GEBgUy0ZQEYNqNzqOb+Bo1u3kBvPodDi3hx7DAnt
VKpf5kHRctG78EYDtjWv3PicxqFiw/kXaCLr2jyORvqeNoskbxo9KyI3qyx4rtucypsWd5Lgx7HF
yFxlYuc3nO4HerlEWqN1Uy/9Jh+TZ+8WgwIt0WxodtC2sfl/iuBSNlvrMaIpX/Emxmqk4saID36u
zv50RYVZxalYDPM9LUr+R9tTXu77YR2WhKVyTb10kluKEB117uLEbPZHHw3VznHWte7rx9oUvG9k
bTmQj/1mTNkgS54EjJZ25IUDgzyq4a/C3GL8Lee//YOX6L3uvu/nvWnzdqC9itgNkTQe3TRe1Ktp
THwo2WHu+TkdB0T3FLn7ZVheq4yOs7fAhMoD6r5zoJ56qmdaJGdrCfy7EDKrBnW+dWdbx7PHQcKx
RnhThT7aBceLKWBKZeTtHeWLHUyPkVL+rRdBRK44zmEEX2q0+g2pUd5aLjrKZXc0/8UGinSxUOUb
vGOdLa+UrdKVcssd1/BELsTGbrhiWj489jKH2ri0TK7odT5hlU8joiMYEjllUq6nzhDbdRcSPFBr
XzsGBJHivVquNUaSU9mKaR305cXxyDZ6zCzqyaKSHGHDJY7JNT/qb99/Z3htfBqMN89a8tuHutD7
RzDU+gjGFSHMqedNKpbsfehy40hrcqGkkvoH+O35Rtr1LiOD8Nqidw3SzqcXxSj5VPMRgJDwDrWl
nlIuhbswMVEQ9vitEiZfKDHCmLbGHUNED7Ua7B0jv0zmuwADA0mfpSzp2GW+GStlNLtEccZHZW+J
ogCSVd9yz/5aN1w88FBHGlNAupe9kg1FVLXKRoSfpQPdZJZKbPrBj5uazTrFKoZBPxl4ZBKHhUSo
8mlms3bHj8I55X6WMMGbsKKYBwIhmFW0toKx3CTDXJNlisrY7IZfv0ZznYfgVLTHl/W2xp5g+KA2
qTouk34uUwrlgAbGVVJmtEVExLLYMRZjjSh03eZhCjQP/oq9PbP334y8kTWdczgNBXNOKUiXDvUb
7N0ewxQfb66IX/EpYFvuyL+pauK066xHmrp7doFhLbaJ5nMOowXGnnVcAoXhlyPb3XybIGuCrNiG
wfhUljTfS6ehdqQ4k5V1+Gr4mks0tJaHglkrbfwWZvGSLuD5LWM8OBKNc9Z15qYKdikl+LBGZJ5U
3sk2DdLGgs7NbaY0K/d90XDWZAB1RXmPDLqxETrd6lE4FG6hR5g9ezOv4QZSdnGl2wEGNANxOk4g
+b0h3MLfO5WKprB/+6IpDXGmgYROF+nQ2ymjXeFZMRWIOcaF7W7yPQnH6pMhCEzQdLFX1Ew4CqTy
GWLSstXOfBc5XApVvTEOVRLhExduuFIBLo/Cihg8oBmsNR5Rt24SZh2prtVC52smwhilEulvThxt
GG6LKliebDynFPfXhmGOsWHVmy5kDrMy5BxrXwyrbsIjO7rGhkE4li2DdndVp5fi1iX0YbdsfRH+
FYFh3/m1Pe6Wyv/oGtO/a4mnbkuZEjd3EpMKAIQXV3YbMprYQvzSuksE5toBGvdW2n17TwR13VWl
cTtaPRSBi5ZxNMRdVaa7rJO3PmbXM5QRPEwDCQ3NX96FaXvEEVM8qK4JVjlPFaM22p2bGsnD2M8X
4D3tyQtEsa1E+DMZzjE17BvDMJt27WD/Xezcu0skv0Rlk1MmhNKdW2ZsocqyNPXcnpXtVlxwNIrI
vJ26evowU442JMdul8FeZoClpzwhE11h1709t4aw2kZ5d3EJ6lKp4evmlrWO6qSRcd/X/gUGBbqu
6aZRzzD5MLWX315ukuPTpAgpKlCaBc3ZEL7haqEXsh3UxF67Fo/R0hfHdDgPc6p2bM34hUX20rUq
28peYmw3yVz/czMueG3HhgOi0slmqrHseWEKjNtdUAlOBU24Ze1P1kdpMyXil9ElSKYbH+zV7ihs
6Ih8zMyZ5R+QksnLchVT2xbTZajMZW/5yR9m1UwyUeB1HQJaFM5pQlpusIfi5K1kkJuUEMRjD2Pb
d4anYIKD5Jf2utfkLYhNfy02oQ1tjXHVA1GZQy3ogU7TJiQuSsmCMZ2iNYa4pXZGT8n6y4MZDuB8
yYfZ2Cp/uMgc4lSHt0H0vY14Sn04Ts+FwWpb0DimDDUz0aPG9TJb3/TK38A/2Xc41P55lHF06482
aEyD7Pna020QTzzNmYohnm3au8ohFGRl6Hphu8TJfBPCCmMr8o9OmC1wevrz/ZA9R253odqZbXU0
84vx5q7/MXEutTEzoOj+b/bOY7lxZWuzT4Q/4M2UBL1ISpTXBFEyBW8TCff0vVLndt/476DNvONE
6KikkkoGQGbu/a21XxttyFajVjur1Hecw+Rfu6XvzrXhbOeE2ZvEHQQPOfYmxAF4MGySwJSbggHk
ZujaHeNqZyYLE/9aZxzsVk3j1ncapWueLQRydJdqMBzreGBRJF9Qp/W1E2a0KpY5uM1+/+Uv9qML
i3tvONm2E5l/K6tHeBzgTZPRybmRjqeR6lIgnbuatblkbbxVCxNNyNAH+04vgHv6LZGMYFWmXnrf
2K08xvnCE5UWEMhSiK1nfOp8K7jLW+s7i6rlMa/vSJLrj3I6ZiIeGM7Gi7HJnmfCbJfRg/awJ2ao
s+AybiJuiw0V1GVLRFbfMV2G3k5CSdrlM/UkGx40jYW+ts2wpq/HM5ASetNW1gElh7Oaa51F24me
WBLrix1hDI2HpN0kzuQ96YjHDrntQTln5POrpfcOVmQ6575d3t2JgoNRzdpGyNG4sVdeBWXpPOnO
7DxFeb7VK0M8/PMmQhBc5Hp1mhlTDO9vP+Ux67AAJdnXNHIJWdJ0mzVt3lgFVWmZ9NOzoXH7Gszn
2zrMwWMfbn9xzs3hcPnlmr3Gd/ElmoDU92RW50pvgLQaN0WFZh47SuJEq+5ycUyXkfEVE+2gUc+Z
KMNg+UHpbHTijvVCXXfxV3ctGPfNMEgq2u7wXBTwabXFAAyrMbaTaTNFLL96cozW2qIdyTNl6yo2
4r1w3Hm9jP0TQ87WQSvEizulVE9y6gnBQJEgIqQpmyiMqvSliBlcZZuknEoN+JQlLt2OI2GmFJpJ
aVjsZGRSrMkJIJL1m0tfmk4qS0kymPveRO1GUY/O+SqT7a5GtsV0zYlV62AE1fPIEB7GxMb8CJK9
I91d6fITMtgu7KvOlBcOHA9VLLelASzVBoMegucwsbtYARsOm6yR3jZJmU+W2ZiY+8F7KqcKiVrK
6EoMjS0Zm5h8UDAfW9P4LHhQhKWNsrS0RM00evskuW/6ihJjXC3NtkKL6PMToVs9L0v2lsqMDWKN
m5YHa4t0XGcIvcug7Un2YTbSZAWd+84+qAOVD+xFKLBxMTOR786xnlwnECciNlnYqx3KoDV3tKye
qjJoCTLQ30mcTzbnTLVYAp1ftcSSP37CkVsPPG5OXesm69wcLYbV9tUqYDzMHaepCcso+x7T2g+a
CfBCUzBgblyZjMyPdrkF3DZ/JEu1Mwlf+OxNaM+iyo4t/4eu25Ouc5osoYRC0TZ70O+tVo4PU4qr
ZDK5dadqlSYW7Zs3Br+crTgVu8ElfI9HFgSP6lXHLi4EeXikw/3mN/xGypzqPFMYV5SImXg0xOeK
WWq8UtCJZEpVF334LoeVdBKPQ6Xm0Mz9d8y6u4yeD1FR4e/yzDe/5YCaNy7IwkSLUCQJRcjB+5ib
gVMsid4DEqxl49jxvathqQkKlVnoSWOAQTPKmkmDdyYbCb67mDK7mUmq5vDlo+YdhE/PP7ZuLXsT
lkGmX4+k1NDz/W3ieos/UsWGIwJiBSOVkm/PG51dTzKeyIU57TPXHvYeX3Fo0KZbR3lC56uv9NVa
+cc7O+F4W3veZgyI/QQyeibf6q2HvDtMCyX3NB+DU4ffIpBJw45SU1U9fwfzXoQ+/dV9RHR6bILm
FMTNnWuU/XWs7XcYW6zbiXmxaxQA5N6vc1FoByF6cHk5rF139kL0lMwODLwS5su9Yg1MuVDqP2wP
vnIPEMng/ADt5031svcIz+ieeKLFPK7ZwnXhaJO9KnJJbd4xuOVt7cWpHG03cnOtppbHBapiVvyy
ZJnriGhlLRxlbvCQFGRjtZiGKXX0HB8ISTHXoI1I3NA7L6Z5FqRm7pzu0/Wo+NuJPFutf0wzybbB
dJNLZcpxw+6wJd7E80Ey++IgRzmFlJbGtRexpSanu6c4663y/uxq7TlhPTpwRTJCmJgZ05HoXBvu
QRoEAitjRNKkNdyjMng2CIWGbLB+aEB9LtqUk3ngOjG5Y8NkYBc29qm5ltlQrMpAf3LaL7+zs1W0
4Nks2zaEyWEWL2a7A1DerhZM7BukXLscZIircTMt+rtZGcFxCmjoO6Nlbgm6kY2V7BptAIdTZYv7
2JTGuu2K9zrdNbNLqB/9xRYfmOnfZomK0mYkwgYImCnoCWldPclXEk3xalgElCeqHXeJu+M0bJqW
hupMkzHnUc4uzNChxDFhMfqAQDu5TqbCe4UIdkuQxOxTyCvWwjjnbWE8XMQ87Ti4vrBy/R2AkldB
Hjy0FhG5TJerTHBzR7GkRDVSp5p81K2M9dr0Y8mAIt1+xDUfr5kDHe8WPTHW5vRaJDot4n7aGQYV
tE45wfTlxzYZ0pO6KZMJ2hPeq2DHduTP0Nck4C0W9oesjj6cIe9XfhWTGig4TDjC56mx2F8D53CZ
gfxYbkMuMPm0jdIgKDJpITZQ5Jek1zeWSOmRsjXk6Lepy7jcDrSrPfnYd/XJLaZsjzGITiYdlE1p
OPfL1HO3k1lYJ232kjKemw5ETBusymGTcgZr1d7H4unde36tmEawhk9JQgzb/XbRvpKespSIPwyL
TxCwz99VWM0NZopvAmu596oBB4WFdHPg9IoVhcNBjDfUx3+6yihnbbo52FSTY6vmNYawhU2TBXgz
Tpq2iQt4M8QcZKgoxcx1dqrcPiD2HJWqvkYZrYmeZgcYZk7L199TXNbCkWrWJWIx26EdlaEDMGzz
c/49Svh4BeOCHWMCgNPp0xa8ONiM8YQp+WE0KdtotdTWoiA8S/ywFAtdu4wKPbsJ5lHSbGpIAKyb
bOEqaqMTxzNGH/fcvsT8flFCQgYWKkZuGa9q9jUK2lXM0r8R7Wis3NIdDqK3PzNt4Hg/6ng2OSNX
JllCvzx4xaNmOG/dDKGjexyJq7agFmaGsSpVzkOXrCcmn+6X0n0M+lwL85HeRFyQW47t9mmGhzzJ
jJ7gTAKdpCCjJ5AWhmkTXQsOTuehJi+BoORrLGRyjAScGMDoycyyh94d7+SQmHeEiSVuVscAqeZy
qyaKLoz1m2+llb5K5JCU1ucLpqKTSCcf8FYm67lux6005DGKGuK1JZpnu5ke08VnNqn2JbKgusPy
uYKGc/5RiP3/Dsb/QWBhmOjb/3cdDLoxXZz+N3PFvz7mX+0LX/8vnzlYYDu6SafXtpBQqFwyUgvf
+S9XD2xGCSq1i2cofdL/Ulf8u2GhK8GF7QYO/hUls/h/6VfgKVROpv/Wr2C+Of85On1M28Rp9B/O
JpP4alT7jFQrmx/SLSWb65W+tH8Dxz0yq4chfEH+TE7yTrdQqicJa18yyGOxGOdZMB88IQgV+4Lw
tgpGFqgKVr6px/tRY+oQabZN1AUch5l6uBajgWZbu/gjNbq4tnRKgNZfFRsLEa7/LAyj0F0tYEjz
kG4LaosUs+2Lpg0QY9QeUa0b3XbyNFL1SXux8kxsirJoNqPTgziIOdlYBKFK820kQNw7yAdEljHo
u3buGw17gczZ77qWOFNN8redxmOGj6RalmWgy/DwxVBqRLzMb56NxEpRgjFMI9HZknS5eSE/9UGQ
mjIcrBzvdbdzpv8hq3sfoRpg1Ep1LAMU+Rxe1jkKnk1T+9ehh1fPXY+TfLXx55H9g+eQryFQgWsm
eRzK4aGNIJb9AISpS/2voNRDoNtkow9Ryd6WssbQOgtfpXPLckpjTvMs+2G8W/JTjR72YEPGloK0
8FLOFid1m2kT82izhZQjA5KTB82df+xCu8tiRkg6hNU4d5jVskupGVDiI9VWNCMu64rlB8NY8ZC7
+sGhHN6WxhLys7rX6+WFNHZ25CF3dOXSrY24HjYd1UUmATCenNV8LbuEOrjLxEWG365nNUd6Mv3v
ckgvXa79NWka9dqx1rOdZSY7Z3G+AjPaF1X1WsU+14O7i6XD1jBG79A3V8RnYbR09+zRXqPSvmNs
7jrtifu6OTFInIXduiV/WKfyYUGnRgrYv429/a5JNeyjprx3R6r5u/EIsvbyVUbZ3Wwu9N48f+8K
S2wYHkFWzybpM9pQiODnc4dvLf3pi5kybmJzKeQ302q+oyHY2cwnHmjZwbQs+7oumeHItmyCXAtn
01QxhHnj0xcMe+Y0b/1BHKBgAEwK8ehEDOLV5y/LIVpNNHFK9GBjEXAxYlvf5GTF2Oj26dYz+rOg
bA2+yS1DEebc0IrbmjIytmXlmFvOxkwyrecbBFy5TUWUnCX7TjuHcYKp4cDR7nmwlA9je+qJZZz6
dHqahrjYa6jwLKH16zl2ogOTU96WHt+wP+NvmcS2aMkl+JlmnzhTnIfB4kSvwUxSJgkXL2N/ExOq
w/5NbikxT7om2Rrwy2yjxNsJKYONLrl850g8CZ82fpK0M8Ls8cNYzxHm2bxv6cmTTfEStz6LHD2W
FgeHeTaeswmZWQo12FnZsWX1u8soszK2D1aII80O+8w72GBJF6W7q3p73ooIUF8b53Vv29c6x3Pl
jVQAgCKIp9FuiXhKbaUnHpD36XvjW0PncOiZ2x0a5uSuZMp6WifRJiC5dap69U03pNmqbKR7Ogww
cLgjyzbaa5h4yP6T8DQMLdSl8NdMd43Xdg5IVxnW8mTh5bOC5JNQOxYB4AqQsPzq6jTTQNiOnec0
D54xtLzPEmGW5aexB+Jnu9luXe8t1wLj4jSSjV22tYLUuQM3+xJUG3dMDngZu9SFdeIHm0g6iW3M
+CzuigC7D8U4X4z+tiS0PZcEu+UAx93TogDBad4L6TlbW7PJyze4BGuTdskXiFn6RHw9hPTNNu44
UPg3en1v40Hf0NL21qL07kaNrZS7oLVsYqQVWn7SvNPQNuW2XL4jj2RUa7hs+4fgnFHT4KNNTidZ
0e05ma3zQU94WLovPYamsORBM7RMoBdmvp36pLvVsXFgXzVt9KYgSDu6RchaeEKiQ+i9Sdqr2xl7
EVfPlkii7Rx4Owt/0ameyWYm6QcLKG2oJbql4KmMXJoe9LYPkwVBdO5OHcOJ6b4tS8r85KUqX/qq
+oNr/sxgkvFq+CwofhB9lZnGv9/hxa665Gwkn1oG8DOIpdm4TuesQeCfTZG9lB3BR1GlJ0YmTxBS
QAYBkOamJLDlcxmY7kCcr2vWAU7EvZMO6gCHKUY4frA1Z3nyp7jYyijqtxpCAE6G7xoWgnuEK0eK
qPY2GFpJUNIvd2RS3hNP1hfDi18GbA0Awd4q7uo5bDI/WTuGn4a9qd2chb5dF+tXI2hvyZjKNbaK
kTEzYrnYnXcbaqc6Tj1fqpFEBrEv8tKG34F/iHR5rjVA9LacEIb6zJOb2nLXBEtYZ4zv7tNheksa
48yCJvZmZ6XHubmvanqSc24bjAyNxMllApLAwQQmQ48eYlBck/rAhJqcJymWlCqqL0Xm/AFUQ3Pu
qxGpfffuqOJeUhl6iHet3FQzu95YJNconi8mHXSSp4MkTlx/sta4r4unUpZPRT+oRhVmisoMKM4Q
4TH97jVfiq/BiggyYgRXe/T94i9bF0OEueCFoty/63TvW9Sk7hBvvmWJGawIg19oIjTH8ej2FFQS
K+DQams5aSCbzNe8nBoJDaoNN/gKNJtFcIXoopMdTEwRgMA64uIKi1LmFz+zz0nZBkce1SY7kfmi
VwFNZq3TnnRu6PU89+8Q7MhnWwZsd1BAIePZLX6wccx67BCpLzyGWoNArb2cLpHkBI6MpArCEiTi
SO6W7nF/mDPHPE/duHNrbRdxVR26hTWQ8UrpxS2KfTt0h5asfFOznDAE1T2hm2Z38l7WiVzndfOu
B4W8mOrFrLd/fI6ARrSdmroJB2ZkbBxu2qZEMUBdP1HueWOtR4Jglo8EsSMqsq4Dc1ovTYlDwMg+
clQHSMNrtS4VFBtJn6wbCnwbK0+6Y4ZxQ4s4oo06Z3C+h+Q17l4ksFH/MQd9DWhGJpW+4FOM+vmW
9aeA+QCbiVbkrq7ZSJiJEW+6fBHrEfXynmpbfrXL3ex6/qGqKN+BIDfk25YXXRcXOWSIROdJO5pl
fTbQDK87j7w0tt4/SZzJtZGo33FeNKc2e6QBfYrinGin6U4HM+bS9Jj1SQ+0+GE7FBz7uLVDPadz
lHf8MFBrsmgu5iv51GHTW5xnLU2T277nVqHu33WErPvGOeD0OepVO/ylMxcaHs3SKnkjkmPQcCfo
g1eWPVaNnSmKEGmmzgCdtxBMSG322WY0NltpNl2YV+IroxcOLg25A123Hct5n5Jua6Uznovx4hvu
fNKj0n9Ql0yTF87DNNzGVmP+2JJ3oeYyQZgGBZaXaD4GXGxrW6Zg2ibOnnkobtKinEvhkms2js+T
x1bfnIDzSLYQt/O03ZwjNU58b9vMjMTuqizMffGge724B2qpr71Py82QmMoX6wkI4yl3UwIVM1UR
hqi1tJm9aW8UFkHegNJ0XfQ0M7wOuoevbUehlryJdD0ugeazj+v8NLkB7ayUv8bkXPxRSb5pGI13
DdwPOpleGDVmsQfsRl1AZi+um7uZDJ+jwny9ivUxwY3eGkk/X0X+tJlFepCLATVW2RuGZXpM0YVR
x5hUq9DgQHpwIEVoqDghFfRrjNZoUEFDpyNyGFSHia2LRhKxSoNbXg1/3FocGN+ZkbWJziA2P0ix
9m370hrBp9fp2KjkTprmAT7+MyL5SIuF7ux7QB5yJhe5DBw3XrrAobX9Z0idgxb3OybbHVInOLM3
vVLDOkQkLbEqXPGE7btED2MP5x5lhrPFJkJSiPIJPnezoDuHXpkMZ0uWE8kzKXt4ZzKeDllPTYU+
dRX/xBIcGuRBbcu5WSogyiCkT4fEqB/3d5NoHvmLMHVDsm3IlvpkTFlpe1SBP4MKnxazeI0E7Abt
onUio1PejjuzpxQGSh6vKmmcmxCbwov6S2aTP/tOsJ/m+thn4621oztfBWErErGU9U5CRWRJPNFr
JDVrkJ4tSNHWM8XW0fsraXaBsGO2a7aNit0O5G8ZlbhtKN+0i731u+axr+PXsXuIg2bHFfsEIeFk
+lYj07uQ7W3J+Lr2vVCRX/UPtmSADbLAE5ngifc7KiSckRYm57VX/y4H6lVuiPNIqhgELg5r+1FR
XWSVq+2oAsi+iiLrowolk07WSCmXo9tRFNLVDXJ2YcNGOHZ3Tk9emh7qOuBAHFfruUn3TCMMOXoc
YmsC9VTh6IWUtEMBayE1XVL8+6pt+q4qTk2umsbBpq+M94m8NV7Zu0nSQWn/EMp61taSZLanItpA
SduZzLZGdnvxP/BJv0L4wbiVKIFSRvUCA9nTRWN3nZIAT7pmZ5MIb0T9ac36PcEpQDs2LATHfRUh
N8mSV2TKXRUu12LzzYvzs0vqHG3AgaZ/qbLobHHY0G98FVIn4oGRzNs4FV1hUuzJtVGR9oVsu6ZC
7pqKu2vVgRMZM040gvCZisSnKhzvZP026u41MvMi4kppTLaHujIue0wWEXA95dFhT+mp2P1vNT4m
IOeuaxXL126Mm+eGNO9JRxxdsvsxjwhJlj8h099Q7tPJ+AsV9m9I/Zf+/ORjB8Jfc3Rzuc16oH3p
XDAbH22oAb2d1czQkuSJtu/99tLCFxgcw1x4AxfugNLA60BTRHOJ8jE2hivHOsKWvkuIhYw5Lwpg
oCl2zBz75kI2CAgHHkLrYRA/OuQDcZRzAAmRQUTwnd7ZrNITIyt1o/yYPXgFCAoHkiKfnjq4ihYc
RQjzGKOm1wlLQl+wv1vZ0BiNojKgMwIoDQ1aI4XaCKA3asmVNjCNYWq3WUnBXGdNLcryvoNMiC3E
BVXuryPC+wNkiHpkVpAiAmJEQI64fvJH70Mc9MzFkl81fAn+0seyFsw8qT91iwwAGYduEE++uUvy
4hpAqeheBIXJcassDz6CsxqahQPjM1/rXwPKxVW0S7sKYF88GBh6WfDkLvM93acORqZXsAzpiucB
ekaHogmgaeJ+PlZeHdYRqhxom8yoQ3f8imFwdAXjqIsldrL3Gkqn99m8JfalRH2MIuCNznqloB4L
uocY3WFq4zPZolOj8J9pDBi+oZCgGTaopu23Mua/poKGPOihSmFEOTwRLELYwBf1cEal4o3gjiY2
E1XjvI10aHimoV8bLkggNk3xLqGWKn4nUZA/yjrZZFBNs8KbIjgnCe+kwT2V8E88MGgYawb+xWkT
QEhhS7p3IaYYg7ITVrvXIakyDhYWZJUZRI8ZpFUGcRWb81lCYCWQWI68n+CyqoUvUZGSHIlMTT0W
995AjiBvqSHAdWn2h3eh0Hj1FfJFcQzUW2Fgc/qSKiysUYBYDinWQYzBQ11ThZBx4A0dBZXN7JZa
KDODsBcMWH5rebqWCkQjLI1EfvrGGfvSJKBqsQ+0lit8LRofZoWztXBtHcsmnEtznjvz2OrWllmg
L0vDVT1jrkfjs6WoTjDRvfTBQwM5lzsgdAKWTsDUebB1OYzdYjN6TVlDZv02BhSdrHabut1rMNW0
goD0HGg9UdJlQvvVrBCLZmRmx32s7anILZyIeXBQndAV/DcpDFCDBzTgAtEXLlCCVVpciSMdXOhB
ox+v1aDhHyrXs4HBKudoNGENy59t2MMKBnGGRZQwiTNsYgajiJrqKYNZpLgOPz2fGwUzjpHZoaXN
6FYoHBvikbZ7WKqNXhvhkOIYiPgLxB4rd0Qgpd5RzgljtE5wlG3Zv8GMTlPHGcy+OdZ430FdJuVV
g8HMbFZcTn86bOYMo9nBakrrzYDcrCE4BdeIBdGJ7u6YJd2bPmRPDTodewePRS/aO1N6vCwKCxXw
ob3iROFFwb1AiiCgEImshRNWcKWOAkzV56r0+S6hSlGR48HKpD2Yblh69XeHbD6zfi98D26VjRO/
FUDWEaJV50QbR/KvgHStIF7zhakbwfyaG+PDwHcnWShA8SZz2PjwsrECZ2dE80SBX7u2Ok+QtXB6
bHEGbIKEAlsF37pQuBk0rgeVq35frazfB3d4Ccz+oxTFhc7PrimKnVTWCNheBfn6Cvd14X6r+buA
Ak6hgXuoYBRItMB+QWGI4Uihw7aCiCOFE7NHXBvwxYkCjZGPbUBj2NHDIMea98jEzgfsgkdfQcqZ
wpU1uOW+e1yitaNg5gIW1lR4swnnnP8Cz+lWUMleiZjUA1moZVspPLqDk+YNcQ02TUEFTh+SOlJI
daDgag7oj5kNBz5eObmyYUKm5XvzQ7EcPNjsWkHaObR2p7Btr252dKI25JCuOlx3rwDvCdKbiUHf
uYD8lj9xCwjeDS+FAsOtAkS8hRUfFTQ+KXy8VSA5ktNTF1FXIB1orAiv0a2Og9B2zYtEOAEagAdb
DOeaa/lYOBzQcyQqXjr4R9shFlOm+pmqM7s6uPgRQN5TpHwNMl8rdh6c8G+haPoErJ7hJcNGKtJ+
4fnpKvbeAcK3FY3fKy4/ABWFWVOsIUf4ba74/UCR/FIx/RNwPyeAFQ1NogScnHufZoJ4nJQNYFRe
AAdBgFSmAIEygBMBzUscAq3AJoB/4ZYpv4CnTAOWcg5g/yd5gIYgQ0cQKS/BiKDARVQgsJKTfdZe
WuUwEMgM6M7f28gNImU5cHp8B9aE+SDpcSBkyoYAgkTO1zTYN6NKSFEmGMqd4Co9QD6KF5kXQajP
3qtJ63ybVhMa1pxQhvvmaBbbH456qbI1RMrbYLc3R9Plumsypqwp+UNcQg0oHQQxOc4BZoVorWGA
1uAHuxYWgFLmvKXM3l9Q0XhBGOCVYNK89VwXXzQZ/nTjBVZsDXfw3DXoKEid7iuPXyGaCl0JK2ye
aDMCCyWyQGnOTkj1cOKAw3ilep9KfOEpBUZcZ38SJcWYsWM4BpqMXgkzcqXOyIgiWEqmEWv6pld6
jexXtKGUG4GSb0QZzfWR7WmcNggEROfsEvJvcuJSsnIbNNVFCjMMHtjeBAwyuOXJqfPHQhY/mAr2
TRGIbeDy5XVuz6KG4wXXCXJOlrvXsq45AdTYGa1nDT9KrUQpqaM9CnUld0qi0vs4vGeD6CRBbAhD
v19NsUtxg+goOeUtYLW56pSYJWJ5KmUSclJF+8zgru4+y6ynyahfknkT2/dMZTl5uF4anC8kFZnT
pTQw5CXfZ8P/XuydiyXGVbqYWoljFvuw4JGBLQzRAa6kEszMSjWTT9VLo+QzGkEoiY2GBNcnS9xZ
V5oaQwlr7G4Uq1ioZKbJFvzL2AWmfb/4zWeJ7QYpC1YfJcDxMeHkkYCwpZ099MWLVLKcuDEWPElB
GBvWd6GEOoVS6zQ4dlCY4NspfOgS/Ds6Hh4bHw+Z6nXJDVzi6ZloOtgaURvyioM9vEdEaRO8Pgt+
HxvPjxsbz5ES/5iacWDJdlZcMZdRyYFoGKKUxRaENYhjFa0rPEIuPiGk3bSKlGJIxzVk4BzycQ+N
OIhGXEQ64SQG+zzGmfVpdvM5U9KiCHuRPjn7HJuRhQ9YEmOiOvSsYztietaXVr9avxIkVl7Ro0Wy
uZMpScPzKmUSV2OCQYlvdmUopVKLW8lhVcyUbCnDuuRhXxJYmBxsTBRBgBngmJPg1aVauFrc6SdJ
uoeUqt/o3+ihIHWNtrrGvKx5AbWYiiezlFcjgiHJEuaDFSdHCaJGTFFUmAdOiUgEqVdXGzOG7dfc
46wEU7nbHShOf7uYp/IpPnJKYuYpbfpg7LkTzHOLqypmf8/0UedhzMfdNLTbWB/5ZMZhwnJVYLty
ov4NqO3aa53cJGXxGKfr3M2+5+onzihoVOwb7Z5yOhYtrzTOWuBuTAuFlNJsISe+dEYQ8I3M+6Kb
/jBRGGx49nQc4jJslK7LHfxHkeI59Zo/1sRRK9AX9jEFF90yqYvzHI/DDFoiToFuTLuyaX60tDuC
RSBeUcGw5CHtvfdgCJ4jt9gtv2KxOsUQMrIZ6ZiNp5X3vpKQlV3/Ere0FDOSbs9xyZAvpSwLugQD
S8GMyqn+KbCaMcr9fqgQsRg9XVkVK+rBbKgqokJTUjTbFUmIrn44/r5gvtr4z2u/f9TUH//jbf/x
x//4sN+P+OfzkTTMZ4vWU+mzFXUf06w2tjrM7aprBw+HZVkdg3qojhW9AlrMy63KIgSahV8dTfXi
97V/v/i/eNtE8wQ2hbIIvr1c5Qvr45wwZ5BYQIGxWQnZl6j+58XvHwPP6w/e8tyRwOtPGSN6joVe
8wn8ycNun0DZ60RFlnXqW5xL1JdrT0iilIehOjalF8Gxq1eX3rhC6U7byE95KAfILY6/L7Q0+p+v
CTBCF8WYVTCHSm8geR3J1/v7Zf7zaq7+ld8/NzORsZGShdcw54wtHMGxuO6QxY//evH7tt8//r7D
82Pib/9+t1B/0SvyYs16AVFg+7VOzZI3NtWLPQ09Hc20OdJBa469bbKw6SMJgzxpwcWblnQ4r/37
xe/bCAxrh0B+EhO9ZwTqd1HozcHtGIUY+TkoB+U4z0o/F9o3F8vLsYD1Sa9Ymyq09znOyVVJ8a0g
sDf4glqVOf7k6Iw5pfLC59xTiLo9NcY8h8xV3MwLj0nLqZDvTx2TeXIjOsR+BePYzMfOnvdGh2HO
nYdL3k1MdXO8aV1x/0xOExrotRtOyzjenVcdHc1x4BBAtKq+eOBMa1MMWORrxlNDi2lF/ldHB2tN
vn0M5DjjqVxufjZiJLKj/pTU8ZGpUJ9dlrR7Iq85Z2uSdmN1IXQrL72NESya3BNdBvL/nbepneHg
tUPEyAKDf0YNfmJGo6JIywwdvouILfZYqnxNXOq5DN1SlFQ+TP2gjfqDNRriMjjd2cAEe1xq99CY
S31gH756JrNYnHUmxsYwF5fBtKzL3Mfc/dZ0BEC8Llbz1yvzdMOHwFc4eVhW9rlLU3fHhX2f9pN/
8AwrussJSkeNFUba9GHgN1v7jfkjzL7EecP+faH5An/Se/w/8xn0Y9czP9UczGxIADLGQPxhbDpY
hMWUdI2J7dcl/VtLwJGhI6brU13MBj3f9C6/FYeRbdh5UYvleVkhp/DKi6490V2azg6hyBDekZYK
5bZqMabtYHTjivO5dy6oSJ+pkeLIq25m3HqUstr5Dk2fr/+1KBGQbRM4TgJmG5kLdsuuQfqhspAU
HUH+lXKJOkC5MRrldC/nizHREK6YWJyqr4Tek0Z3ju2NoXuIADxf7ia8KBcy4j2K57JjJQqKSz6Y
b6x3+p4y3RMbEDSW/BLpKJE0oaFS0pPjbyUVVxZuc2vz+7Z/3v37Hqf0knCSDFXyT0uKrALmBV3w
qxX439Jd7uqyZe+a1Y+2Ctbb3SVK3GOmRc8Q0UKb/oCI/Ogye5rL+JyXaEgxSUJMPqU92cveNl7w
/cPNBs2HZ46Ubxaqsu1yG5dBnsrCCm1Nv3N6dooG8bmaBsweRKhti2NjpXeiYp+XtVuZKDTQYnYT
qsBVqg/OuvaGV7s29+Q8RVjoZrPqMTChxyAjGbFP9bTg1saM463TxF4z/4sOijE8BaxV2uQ/gKrR
Txrne1CyhoLWkeMt3BRcsd87LwxTOfszGkrNZpvKwVN3xb1REp0xumOxp7XNtmQKNpGD4HnMhI3t
pLmW3rmnjTqQwA9Meil5+tikUVhIylaDhy/QqgilUvz+Gls2YV6pf8im2ZWMB8KHZilC7uT7Ob/s
xfrrcLbD12KXCJinW5Ty5J/xE2dOLPABGQfDvScAj8jZSbeaWU+nMV/8NZzXm3Stm73cloTLJuni
e6mZxV0WkNkopmhtktVuhvqEyw/LhnZBdzbxIFRTBCDC20F7jRo6r2ZS0dtFodA5y58o4nbKh+7m
GzYTMW6Oc+GJj/AdeDnzque5K0Mm3d+1+GU2jDx6YITDARXql23cj0MyUySnZ4H19aMi8ZHX7ryd
PY5+cvqpIEwPHR2Se21KvLCRtNT+B3vnsSS5sWXbX2l74wbNATjgwDN7k9AqtSgxgVVWZUJrONTX
v4Ugm1VkX+O1nvcEFhHMYiiE4/g5e68tLOuMg9h2w+owh3BIHfZ5aECSu3kWAMkHPoZs2o+OdREJ
FWVrHTWDsLEwcRR2/mooEfqbCIxXNpscO0ZLaZcz0gwxk7QxgD47K6o4Qq9EAasphTc8jtbazut3
Fco3pYC8amaVQtv0JBP/CWD9SPS8BQizcMxzHX7rI9P6pB0aLk57ypUCjaJHokZS45Np3GLUZ46L
AkU29Q+kpSzT/QkWyQdIBTb+oqRAzO59irPeIk0cet0Kb7u5UoHAA8IG2ohSgLNcgaN2JgewW7W2
OE8OIztLxaSlNOi9m5FOBNDYb4nX0amvCs4bh22Zz4Q8/OG1bnFWRYFUjc3PKnTt8m6knbCyJu+g
sDEc2O0Wj3gbX1BMvfUyeSeQz5bYFXtrChCmhwfWXXmf82HlDk09UpB2Izt+5gHji1fFGNCIs6V3
1nW7b8Ip9K6mvdy5csaU6JfrjuRFMxr1tnYZPpICUG3S1IYH9C0y7HnnsKPk676rQtP5Ejjmex3N
dzCKrGPhNt42ISmkYEK/aiJf4AYX/LY7eoWuRdlM0yNCls5EUxv4IwJwWnZFnEUkwRwH7bjJZ84u
N6wfMraeW8NquPySB75t1LTk2Xy3cBSHRjY/GzPpGJEVnUKzuHXKLt6HwnyKHGpmKy/GNdqefq10
fcCSRf2WFe+jkQ6rNpnYDrOy0dJ1bxIHiU4ZXMg5vZVhhfLNz+iMtY1kdob2i/SHrbKar3oS2CGr
5oG2LLZqMoFjhlKNEz1maRCvbCYVW1+Ej8ysD3SGvNtQGSFndCWOSVQh1Z50fvArChfPMRAmZ2WO
a3842bb+cOv5NR+Knv+3e3Jc66KDKXnN9B1M+B/h2D/XaA8o1DC4DCLYNpiHdBLc02XxdnVY033u
pjWrjdz31MarIDTfGmPEfWIuu4XafS/pAOP/UYQFwFYehf+DHJlk3WtMoWkqvge1wVtQ1UEW0sM1
icYxz2hPYLBaxaC+diRrpbyzddP5zXbyzOBshO9Fq5DXeam9YTBmncGLVTviPwAARoZ3QyKFdzNl
BmJ4aAtiDsjjyuP0QPbbxKjYNg5CtXoTEh6BtUoMpKTQq6n4ElV7YyFMOiVhf0v3Jds7Gp2OGJpg
W9fpW6ahfkugusAkkXL1c5UVOwxOzUZ1vPrUiBOkB2F+GspPI4kN598fWR6em2UXED3DM5nXhcCs
ESx8c7epuVSFVTtiqK0//X4Xzcm+keZwmIJB7thkM1xcir8pZGIBHu16y6WJfOgd8recKDjFmY+E
83pzbmg453izN3Zhvhaz6pgc8ifXg+qDcpcU+jP3uoMYIjQaIju3IdKIaLmFVW3jdrl9nOin8hMs
jqKaizMxv+UmNhp/VQTY1kiFcWsWFbfaWnqSK+UwF1bj/HUiIJVlq8aR2ORnWKXJli/oUvHuz81y
qI1g2EWO8en6UBp5wRplCQjXzpHpcWjz+FgbztZtLf/ghe0ONXN7vh76AYrBWIGdVL4+WG4L5adx
Wb2KRJyGTDqrjDbIJhsJ8gh7fJEw8UO+8QVXhwyr4A+SJB+gKIbVOes1loyQEkOzBHJe52/Y15aQ
nvSgY0CKzchwMcfsLOsllUOk7Rm5I+6+BqlAjldj4wiUeHE4xmc7LGNeY/KdbSvnAyrSM/4obw1t
r4b3Qpi1OdIwcRXjKTlVZ3oL1bkTGkVHZe1NQBmUEkvuV1+JekN3wafzqOszLElvX3bhpUuojnQe
NufCISzHxLfK6oKVbHV9kJSgDacUTfDYL9i5q2brFfgQ1BSdU0/S27k+YUzHDRR9OdrluV8+hHBk
YKDb+KYOfX1sYpxyy2vHhDSer7e6mGurTiii2qm5K4I8fmh6fmlm8534VjKomflmVgwrrldHYnDG
nagH0kgIS6kr6hlj1nddzguIxfjZYgS/gbF4qYoWVq7owUTo/mvt0gFraydFkUI5N1nuNz7o3Tzo
7IaxdrUhOqNEJxQaDkopj26SO4YbMwiJpR2GEakEceINxFH5IB+DgVpv8ut9HLlf7b59TXKE0AYx
anmF5LKfC87aloY54NHfQ3r/1w7x7+wQktj6f7JDAND+qxfi93/whxfCF78RY6uuNohfME6++5uL
Cst0CWPyleU6pMD+4YOQ9m8ORgVP4ZvwXewTP0FOEl8EVCiHwE3Pk2r5V/8TkBM8qb8aI4TPcixt
17KlLywSo+2/GiMIZuhI64q9U22nn0ZsuV0TMSbGSKaXWkUEyasHI+LCtveCtrI9RxU6HzVZ34zE
jrfGMnYhefYG41V/qbyvKKLR2G8SJjovMdAgXWUf06QRjUz+j1F97ZDfAftUaI1646DS2Hq2xbwd
sUicK0GQYD+JWz28kIiRHvMibXYalz6GFRsnNTSWlmlhNRSnOIwhwhRksbvQOE5Ik5hceojjOjyJ
ab7HhupdwkYxdOjHo1Ol4c7WWC2dQHZAxG26QUgk0HvExyJVbJQy9xPKfyJ8oNRh7s22VRJSGiss
EPjs2XdL+6Eu3HcFtmEN1u49drpsy6XoEvvdeJRe+1KjxdlhAtQrO0BBL0vbOEt6HiQRfRli27iN
9VJloA1xhmAfFOb4khrJGoLfjSV1/mb7hA228YEp2vQwBvjMTd0diTZiKJWn8waxNKFUyHuYXC1m
e0pmroRHr66yTcboCf0nHlRkXTLBqD2S/sF+xZ64SjcM2DfeAFzoKgJtUvsgMyBG4WZkm8eG4eBH
CqtAHG39tIo3XjS9uUZmXSZNkamGFLTiWNxKiHjstbP12BRfZdOiXyUySAdy32ZRTgCs86MuAGK0
mdvCTKVWJD5Lrfwe7SMzXvdYpve4mMlPdO1ha86POjfrU1tuE3fCPEPyzT6L1dmOtpbVC/j/A/Uh
vbVVJeWHbRdnOxg6nI3NJRkN/xKgDHdfAVpjjPTHm4yU6/Wc4Vwc6n7TWBjg+tRC8ujcSgckVuGw
WYnLd3h77lqHIqWgyg2EGPpLgbSegJwp3/bdsDGLwCEE1TwPKFuPwMIzxsN0z8cl3GF2kITFrrNM
cn4UJeWJwpm/EuRWmi5wEjtFaov7ON6kMZFvnQl4ozLUg1Ow0e4HNrtOCEzBc/uvhYjGQya7mzSc
y3PA5soGXHXMyQ5xGFSeZ8vdThNOiDL4VBLZErbhg5sc7B7tW9SUcPxsY89OeONU3jJqI2i0YYAI
bOWYo3prmKZiyxt6ZCcfNCky8it0gL4pEuvGCIiBL9pVpWTD5XoozvziRtBAAtBjpY+VT4Ra12HL
cyva4ymDpAhU40WU342xbfZ+n38Jp452gpfRMSfP8YTB0WK8dius4NIYFYzmuA4466Yvtpd7+6wz
cbw4xt2QS8VPGxcqO3eKMxTUVB1k1KHhKW5yEwqp57oDWTDuzq1IboIPCubF69TODAMMgykmwql1
Dg75mqPK3goGa3vGaCEEOUyyfpJ+7jJs8Kq/DUdHr6evcbYwkwqavMAamoGFi4YlcrUavg3BuvS6
DAQNnDVJ8dWcnZjw1BA7cG5vcsvKtqJsHzJr/pDIeLw0P4cxs16fwMDYEe9IDsh6Mpy1RZAdyJKa
3PL8O6+bUWGqFuXstCrqdqlY7JUDfvw8UyCXlCCbUrcRYscvo2sDT4Fx1OaLpRVr4yiil5xFe+VO
CD+djCiYrCN6g23ptH5sSlkjTNM0ABhl3hqPYd0RVFzER6vK7mQ79DuaDd/7KGJgaCbkcMHOQiRW
oYZJtYVLlElilzEnJ0GuafE5+BlCaTnATO7cepM73npwDe+QyDvXbzoSFUw0i2VIOzpIKciNaOfX
iAS6/HM1N5C6XIe4lYT5zpJjDGPu0lrFgvKcabtPP5zQJS0kxSRuheGOASBxrG7z1R05f+TIu6yZ
s67bWX3K30fY23tipWeaHzllKaKPmGEr4L5ho+Piezn6FxGo9DbVxsQIrMOy0jMWD/QxZmt0gI4c
MriheVLkFrpiy0F7bLzP8BF3Max6usuiwWn9nirMv9PIrJJEivCVay5D5vh+bnywvJ3ZbJKJGS8W
pH1W5G/SNV4MQcTsAIIgdKAwhVaP5Lf/VLOTNwQcKjMJAP2iICx864zhOHzy8/6x7gtnN49IwOkh
pNte1/ZujHq1jCueiB1udx7h7pC4EDjR2+hfJ5tcK510+FTAwG2GidSclgY72nhJC1Z1BeoaWqMS
jtY6VEW7RR50H6RNRzxsfTGDltPHETDoEjXdpyBPOdmJqImT+dKVSKVIU/ZPKNxyNOC03dhw2BvU
8/iLaqTx0kcsEDHfREt4wHV2RD6aI2r3Zrh8TOuLCDic3ybdqe/mjUuI563tVvWGcbYFFU2f42Dg
muARVekb2Ys3eVhe+voFsxC8LfwQW9WPdHinsd9oYXGGWwb8j5nPrZmRDTh9mTFWm1h8cZSgSb2J
dQU1PZRn2pzNOrTai9vyM3GY394NGZLr0L6dKx+MHul2bRSn5yLOw60VH/pAZStIFeYWnVm24spe
n0Zs5GicQCFWpbHzTPxXyeByRZ67tbtM82gq48NciP51fVYdjYU6HmCP62TrNcrfm5oUjgwenV+Y
nLlJxVgm4gIcQ54GBsiJ4NGXiizvRlfSOjRPRlwZh8hG1D/F4XOgcOIvOpm9G1Q05SN6l42myQx6
IHNc8+IENKPIpXBuJBh0vvpdXRnjJXcyoCO9Q0cPGZY7NCQfyCK/a2PKAD91NiC4wjAznpABhEfR
oWU2DKgu2Bizi26JFsOnhyJuInhyrBULkJmfIsZ3Jw9Cu37qcDuqsLIgpClzXvcZ+4wwnBzk6e6S
YwVGt1mGTLrxflhwjDa9hcWJgdP10est1JP1SVl6jRmJiKEWspZCWePpaVzVJbsYy2c8XFmuRSJf
QtgIp9nJreyvSbrol4t+XNngDhsWsYPAscX+czpdD7DqTLAj/jei09pt6PTfjTmoWcOWcaFghEjO
Cfw8tFLliYApHHKOsXFHsyJBPsyQ9Pi0+nSK6szyqn3Xela2qmVHRz9VXAdSp0exgQ1MhHCEzK57
66jBmayRgHV9kbD1Gn6Obrcm7V0iQHJwy/f4LOz2pcndHXs1AeWseQnSLoVan9Unz/GqE0qIS1JO
4f56L6y8izX3xi4h3/c0xbo+XW9ZjfHHrevd62EBmNpV7B/+Nh683p2YcYOc3jZ9EJ8jbyxPpf8I
7y05k52cHnvWE/JsyDUlUHBdALBiuoVcsaN+3WEhgevNyx2U7SF+DZk+M18l7/mPgz10CZveP++7
YaS2YeB+Gqf5jwlvX4WExgfLz36MkWM27GW4tjZEWjZFs2+Nmj/sGx673sTVzNheMHK4nm/C/GT2
JqPUZZzc9ya5mNebmYPRul5Iltev9TpY/X3G+sukFX3L/UxyPFyD8UtIJi11JofrrZ+H64i0sfhg
pGBUxygOuxxWSkv1zE97WZ2c5XC920zpu6havIF/PpQywF1JX1NnLQPo62fhXD+W62fVWjRrrTjY
Wc9oROdT5DTyFMwSluhMo0JDbDlfD+1yq/U+as08IBqwuaVCVqs0ZI9S4qYBLDKuPYodArD+a57/
czovMlXuUn9+yY0KdFQUGadsWM65mN8n9ojVbOj2dD14xORuGcW8Z+ToivU81DP4PoWbrW2YMYo/
Dt7PW4XUqKpnSyJQ6L509E1O1wP+bZZLz613FI6sfbqtF9blzLCJdwqa8DZompDMg5luTNA2jwT2
Tbvrf+yXH7tdQwDuaqYGMpxbptsZSjhR5hTky+rhLkvENcfzesvEg/VHrmffha8xfkP6YXxH1+/i
+kX1qZ3v3EI9tXaS02lmnnuqXX+nYpP56HKW/u38bQeoi1Wb4J7988RWYDUom4+WrouZOAxO5N+F
B3KqW9gpDSbJ5QPhOv7r5+WPFQP6nBSKI9uJ3z+C67u8vl8ZW/Pp5ztn2S7wckTHfOqZXzTJJiLc
qyQxahWNhTwg43gw2RErSbq9YzXU3otcUczyCyq8tYcgbNt1yW6ayhcDy8M6WVSL1owOxfe6d8G3
4iHzGrNhIqEcvCbNQJqVBS6StPHJYpm69ObnYfQb6IVmjJKWdE2ZAQeiA8cUhdZwOa5JdXqEakrC
oX9TGzXD0OC+cdm7GREXeglqjtQvdE4g3lr5WHblU01uW2kAypHAm1RK8W7m6Q6r3s3Y3yRF8d1U
5qsIzR7VKBKGYYg/5eI1ISSZtmX1OeyLz5bCBZTY/ATMPLltIgJ0Som5tYEyVye7YcwvcYgCKBeW
TWlhf8IdwhyA6h1lfsugC1W7mGmkhZk+DMFE6aOA3GHxOYdNd9PZA+6ALHqpTbhMS6EqZIrZL40V
nGiur6Egod2Ds4u0b21O472fe8+JDWaHRsTZezPoE2ynnAQ07Q2PUESpvrz+1Ep5kzXfR+vBmx+R
5YJHjUAQ1Xl6AXb3xoYECrth3Bo6ZA4lScELJbt1z6vpRIBKcwNFgCy918xrnpLQuSuyewzUP4IJ
zEw1RSygWfit1RQrxiSgC2qUGeSRr8mLOThIt7zmiGJzX+NAXZuAvPi4uvtUgUqN0BevZA5Sdshv
mLOTBpb0N2J8DVDJYJR2b2B3rbsGZyolZAzDGV0nofWqql68jGudjRpGJNRVXhof6XvDH8Jwnn5r
nf65db2vPR/CHGHL1gPiKeSJT02WnrxcPNYZYDMbFEPVzN9Tiz11D4tllQztgwyQI7gEzzbk4cGQ
iV+XGeDYWy9TQDBt6IMKz533prGbjbZrpIGRWk2tvs+rnjjq3SzHM/Hse37wH228kNc6P9pU2EWt
0bnUGPVx0a5LzfzarGO1TQhdXVWifczRn62mg5XMIbISZC1W+pj4k00mg3uTTUzBmCJfgG4e7GKC
hzydU6l3hPYyh5bjd3xft1HevMyNegKP98XH84FhFH9TOTtHsTjyqtq7zxbZv8huUa0t2ktGoa7+
DCvhkVe5guk8rUIz8fYFIKgAb8xutLE4TAIReMArQMp5SlVMojZfQzjcj5mkcEy3ePj7mX5N76pd
PCC7J/ph7UhHMX/17yG3fZ6n4KQcBJcBTqomRJwyAD/vGBSskYnq9dyEGNhG3DowVeN9MRtfGgxY
m8CEXmYcNZseVbYKvZPL5rbuvwlLs/gZeutYPvRPjMUbVyM2U1l3DwYAhw0yYIDsBINTKyOVObuF
+dx6RQ8ZDKE/eIZNYjFZspseXQemV+rkeN3k/XDWbTttPJSJ0yIFaGUHJ34QNTIAEBpJ8ZHVDrRe
t/rsSfhp+Oy3pWm+d5PfbhgK31aUWLTQUYpkmY+KFgPuOuxreGnEFKfx4wQ2iIFBDwGp39soDFdV
HvkHkTIvUco4JVhGL8IKL5EgzjgcRHJfaeRNfmPvW0cRXoGLq2TKDO3MRME2Kljb7geVRbi1oQww
Y71nFm5ynXhlyv3Avni+mBJkgw9mz3D1B/HmNZxCGhKN/W10GrGfG/GlQDOHZ0+etSIvPUEOMXoR
Qlb7h4RGvJ3xTG29kFTOtFqPDLRi27txcOGNQc4PeXatnUwwGaFKWBOjYzD5Ll7ieLpvC7qxeWr3
e4F25EQB+8pVg1TrgEbgVFzacGCrplCKaPGIL/XNBZ5+YzkYQGZlYE3JnDuBJILFGdlznIN97no0
In14zKPFJAMWOQi8jyQhYJVtCFmBBiLJRMXZOgfYFDnVZ1Bh8sKytolHvk0nbD5oe0w7hFyAbdLq
IILgqWYNOhV+/RFlw+Iz4PKZN+8RXRQg4R8e4+GNUVw8kUHnldlDHEG9Id0NRE0uLl2j72Sd/eAS
c2lZyJCFc3mPu8+69965pPdre4RU5zvyZObMfpMfqeMizZ/1QPI718aEmkxLG6mYR6RXt0tahtMZ
lzR+SC2+7RRlh0oIxC6J6/Ih25/yAPmFf2/2ZAU4BqsMVS3jWjHgkpDeYtBEQauJJqsmz14LV7Me
xI9N6uS3boE3AOpWsNZ6IEKdC2KmCMYk0LHzKgLt5IDgRW4bMuVgeQAm+toAeafO1APZQ84BZFvj
8ZPPTX/nlwS122YHl2FJEut6Qvron6+HVp/qMvpSCvzBpCMhQ15H/VAQENROD4HDpBZc/7y1xxA1
ANSslbTvkMOTYV6TrJsizSiFmaFdcB9RASNL8AgZr52DbdfDBfTHW+Q7Nwa7sI0r84r8m+cinWN2
DamiWcqCFmqUg0D0dVMdoNmjw8vHW/ixoCk5q2Gkkkc2TBdpoyw3JkvvolOa454ZW2atrBJrA5AQ
Hw04khmXa+xsc2g/ZxreaDP0SjrmY8ipn5k7O1M7h2yq1E6fS33TFrjZeiYJCIUi0ObaYs/ka6Q8
Mx04zIuF1+3jwIjvp34/mrM40SYrVr0gsUE4js/QzH2IY+seDRnKdPkppb+9apct4/Wgenddp0Vw
MIvqWbKwIdRWyBdUB9QzoTlU6bDc0guOAdcHW1j4XPzDD3IoqjNja7FXASIVvN7LYjgeDDu74TK3
TiPt38ZwpVbZWDwl/VvcnQOrduD5oQ1XVQDlzrZfmo6hcoX4DOvSNz/oS0wVcXOYsv4Lero36qat
GWZfBaKKIc28hyApN6RDWesmfsAhFmxbNfwYI3mkU3kxck9ucwXpKZDfHIcA466oXDbKx1mwvYo7
1PlSPTK17lcdQG/HTt7QsLxBOeC6isWatYitpuas8zzjxor7hDCpgOQ4XZIZqPhtZWmR0yCgejc0
yZAZ3CCDKNIBRwDaNVzYdZ2smxoOZw66ELZs4JYD8QOI1OZ5aSUN+WtjWuUWZA3Ey84+unZOQrGj
z9NYuKfIlXfKBJ6aA+hBdem7m5bMqbsuA3WZYsRlN0BaUJ9RoTRpfYlgBKUCAh0NlXYXO9+Kvi82
Qnyvqy7Y+HyPeRXBA3ZNAqOF/21gCJ4k5JmRr2XJGWnjwDh5aZhrc7qo+naYaVr4TfmMOgPmkjHp
dWTa7ambMpGtqrDqkMJxHzMuCOtl6/Watbhkm2sfIYerebre/3mIKwAVlsNKb+BHGSeT8CoTxS6O
jGiDA7U9Ef8LZvi6Z/M436I4OTXLExVj8cBMZNxR8PAMy0M/D/0wzGtkjwkKPp40GZ2sPfSy0SdB
FggB6x6tDNycvj55KmOTOWnifboCn3bhzThZ4p7rSpmGdATCcDhppg4nNKEDe8z4Mpthsb8+Ltwv
iSWnY5y7SGk0ehpv4fPME+D8AZnbaaxbfDwdk5HrXSzDC+KwcpdmWX2KlyZHJOq8OlSUM2EdJ0fG
Xe0qLrBEqKU94iwHOje/HrJOxJvZmjFZLBt7uYidCX1/NLuMSi3Gmz2gt3LGYDhdD3VVjKcZd3IS
u8YhWOTvSdINtLY4XG/9fKwUwz1ZIozNlElTftmBh8HUn3zXJF7jev/ng1BzNqWTmQeRDAsIrgPa
4VYHg/DO0zxWgDiTgGFR4yR6VTZdd8qWdlZdYL0P6iSh1QbYZKuZbhkJ/87F33yq6rk9XW/J5e71
1vIXNXLWg+0ruWk7rAJddO/ZCh9Hp3tO/KtCx8LmmbiNxFduWKfctaxTtdzqkzo8KiaffeuZJ+x/
ErvO4Bs71aR318eSkJXzegshLeJ47dLgLPQ7soyR6JWaasKITARJvXlM67frnevDsiu6I/g5bIaF
OF0PzZ+3/naXgrfdwk1G3bm8KgMNBqfsxmx5w0Cz7N8P14enrgsw3zzodmG8sk1I8Tomt6aMuJst
L/b6ilOKBDhrtrkGxMDLm2bz5C6H693rwSUSZlM3j2nFlTjP+JpQdl6f/5cXsbwc13MUdt3ldVz/
y8SJEAeUzNGAKTrwnmXd3Pn9VK3hA2OmSVYlLuo8ZLMyqxqdVtRgphnZeE3KZcYB2QTpqt1U8nbO
fVjWJS1tsDG0a4PuYlpOsh695Fs6Zm/UQJiScO9OVu5uwKO+O07xUnacJekE8qM06/VMriqTHtw7
M9hxmqflmTKfvYTB8LCPW7TQNCp29iTPHTuabiycfdrzv2uMaPMhNiP7zT0isJjiBBYb3wGPIHcx
X0gleCdQmi448n3Uynh6JwUwhEoR+6Q6hZ2LVKQXT4ZhEuPiNvH6qoT4X9HIvxGN2A5i3H8Sjby+
k89UdL9GgP3xb/4rAsz8TSLI8F1bmBboStv8k6Gp7N8kqEihXGkiaUa1+FM74vwmTB722BgKmzPt
T6SmtH4DOERiF1JVzxSOVP8T6QjqlF+BmhZgTqxTihcobUXmxKIr+f7tMS7C9v/9H/M/PQrmOS49
5xC6/ndPwxCOH2ZzQAQb1vbqlw/m/ndM538UOr8v46Ljn9t/E6lIzwXxy7vyPdsXfB4L3fOXJwvY
j1l2GQaHqQF8bXmaBlRPqWXWTHIZAzTiB8MwJiPbWkxEKHqfa2M8ZjnX7bjPv+YqP6EJZcsztNR4
LNrpCBNFpvTPvAKdiieeK+R1a9e1z3FG5VhZNdPGpl1jq6YNMypvlTjs/ULvMLTC2hr9VG57o7n/
5zeqkBX9+qle36jjCk+gRSbJzf3bpxphPxjt1PMPUygPY8dP1k5AmOnYgZdBoCoxGWsntr5LkX1k
sX1gjnUvYgqzLliC7OFZhUAvIpF/oAq7ZFk/MK8mZNttnG1aWMAA3LjeWjiArbKld5Gbn1IdlSdr
n+pMHi3PPvauBHQUSmtbdvbNAk3JEoYywt6ay/JpWKLc+QqYM05yrooRfUAU8QPFC6BToGobRqD4
yBWbdpoXXDt6BoCDwkDkpzTNVNh9nmpM8lGIdtgzX4p4AnhSwC33/OTAVYQMUjRLi6/ww0wmfBfD
PS0RQlxaVMWoRKb5HYvIPTEYHyAy6YIvbgI9baxh7Ne8LWbLMv1CihsRlH7/Dahoss7dbNj8m+/q
70jZ5aRE2uGbji8cfqF/OykF/WybZCn/QGOeErgO6CSmXyGArfoCVWXBzgJVPDLYUCbOpkdqkJbN
sJld50DYC95R3e0pow9hanv0HyNxaJRLH8+yNla81GIFtLTa+zy2CG4spGQrPFGrBYlJLHG4b4BF
01/rwp03PZifepERZwFN30lI2qxifIO1siM06Zz3mBe2zTD421n6b1Tu48lu6s9ZVFwA25ORFgOM
9Ugdipz0jHLkVQ/FPbTFdKNGBMdTf4nNFPN+cR+0EJoQWPbDERnjxjKzWzLU7rTVXehTZRjobEgt
jOVINuEPxhUu3Q9ZCAfglv8g4AFAH6XBxHjzjrDSDVDz57FNP7wmPfFFPeY+Z8y/+Z7+xU8KKJwP
aHgRzFnir2sHMmZNnubgH2K74pon2CN5IV2LxSjdWU/0Oj//8xMuYY//7UfseVBkJFM9h4TEvz6j
05tAhk2e0R7RtLkubmZaAnL5MZAV+qmKi1sba9ni/ficTpzBcck3rEoCxHQB/S4OP1pzG9bhoddf
/vm1/atz1heKlhqLqeXbXDd+XUgtsy2K3Mj8g7IuBCVGexXx0riSYQh3lLPWeNQJa8n/zXfwL55W
ChMWl/JsMhPk374Dv7EsLxsQZzDE/hgd71lUrAdemXy0pCBuwzElddt7/uf3aorlf/sr9JlfqGPx
sHKXy9R/u0YloWn5Az9chsmA0OPwLsT+xhwuuwSVQMS4oJWQiBGs8BK06jlFvrticgXGTAkcKf45
78maYKTP6h/lN25SwthjkQlEOu2RGl0y098D7wQYlkxM0wR2f3z79Cvc/F4SzbfOpvhT0RgPhXRP
Rc9HPSEm26QuFT/Pu81GKMKZJOYPngvn5j1mFLZGLtuqNMuPvrvUbCQZiNJdlV/DiSaagty/tqOF
UwFVpC4ZYbte870TL2mVDsS/QNgI6gCd45ihb0JwOeBQcnhlQ6potQGMYFlMffRU8oM59tkMrHST
xF2PSp3WZJox4VlpN0abtSw82ThfZMjFQMiewRlfW1XvaBuFBNIhgrOz6dnuyxdtLn/LpXXlT9Oj
6rjm1AuGXsf+M84PXhgjqJVT258p4Vcp7ImllCaGsa6Bi/g7gfyBuD28G5oqeJQhFIMm/70W/T7+
3/C9/Bd1hGlJaqa/nhKeEKbJiWgpz/V9Z/nt/lpJWAG9pLkZD7iBeoyQOAX6O03QzN4IWiLa/QdP
jBA9zOrGRsQJ2oMoDTjzq4xd1kSTZNNvieO0iYookJB4NO29Qa8yZoQ79E9PFbUKWpJhPWjCDeBc
hJfSMl900pLbgKFqDSmVBX3T0QLfRLJngFdrEGDO91gh85xITZ/aHH0Ek9BNzl6YgAQ2KAu01p7x
X5RhtKOd9dHRMVEWenbp+G+lODbR8OiXA0ihnjTLsu32ViqBKszyR2q0dJyC6XmsULmxZkEwwd6R
buJqfrJFdMmc4tGrMYWBliUBtCQSsDKtz77O6N9IWnI5eQoZfPRtlxgbBzv2etaUWKGZH9Ht0P40
J1La8TlFmORc18FPG017L7df2rn8EuAwBe3hfGom3NR5FsOCMhbM77p2mS8kgbp4qM/W2B1u61kf
xzxAudqpB563pc8BIUs3xw7s2aqOhic7ARzZx9B2cnBm6cDIM9GbBeurMj4q+doNZD2MNYjT2vmY
6rjc5yTSFFWj0cf6oAoVr5sx8kNEYb1WDn04NzUZtANyz2bi/0YmDGNgcXWakeiV7iabynQtDIdP
L571NrB9EIcUX3AixjHnTObfri13+kZphu7fz1cJTaOlOjV30gyIR0/ofZqRh8gHAU3o9ndtW8U7
gqULEOrNpk5scsVhqnA2cEqgYok4/SUhTwmoDtvOK5xECSCi1DpjtBOICrk42yi4vGwxPckq2iD0
wvLCkHqso9c5zJ4Spz7H/5+989htZtvW66sY7td15dBwpxKzJJKiKKlTUKyccz29R+mce8+BAcNw
39gAQfHfEskKa83wzfEl1S7RI5k65xzaSRxtc0a2slpxYTj4owGiROVimAugoLDpCHInpo9hrooW
0ZNZUr6arbMV6jDuheEatjVVKqm55ataaZCUczQawm5o04PUystH0e/1lD/DVqJvqkB90WrtQRfr
1GulSGAZUuibsbsgQGIVlEMZ42wYRRoejGV8K1ImM6QBLmopUiTLqtsk4w+3WBkjblOJ8wXqYyOX
scJK2UujNMc9QjAmnHkpRUIQMouZFQUstjPgaQ+E4bBEyuM89F4lCB/k6GeCVphyKYZAikz0NNGc
lYLhbZCLSyiuIP9GFA9aM+1bQ9zJAxGqRrRS0qDxi164KgEr81KwxKohJi1wI7IkPtOn536iYdwK
Q08vQED6jTHj0rToK6l7O52UbOc0RrRhT28Kt409pbldBWiesfw9pQlEHSTrdV2+NUq56hFhTes5
XnElklI6/sqH1e2DqP+uWW12zch9bE0tfazgIavrK3Xy3RknvOhUzTBrTPB84tT4OoAdvDpf0nz4
gQFIR0AMgFVVD+106PX6rav7Zwur3VTdp/WyrxFz27GFCWs6A5OnrJfQOhrvGSTfvgsIuruNltYP
eLosHAQDxdZQQAmBf1NF+a3J0DQCFP5ITZwwtXS6ZhYQjtxg7FjJdQqOw+BnLPUFdOjHrkE1POMJ
4oUpJLl0kjaCDM8IDYtrZNmRif3nUaD9weDxw9Ay21zJ2VtScHQi9aWidovHKpP7NC4QM4/jHUds
+KCJmJ4rwSq29Dnpokn1WQ11wUd4I6dJtBUmJKU9/VPyRuZzUX5FMupKJNj8fXG84dgArVtBtAlH
KVG5mauSodFa7W5gqs4rrj9VKDkxNO1SFLRg7pheDe5u1a7eDPKbHTxucLgQip1loc6d44C4ac1+
Z3Yw1DHMoJcdJR9B/Ny0Vkf1nEUzWv3VRFQ7IUUgZdNNarSRouSZUSY6Wo2OJxloTYxWgAWX4Pe7
FADRUGNzaqgGglIFh2CTJu043iprhukkQ0+0ln7fS7t4XA2hZ+aTJs4VPIdPIX7nLm+9IBmpUVrW
S99a50lirw6t9NZWONFMlII6EZwhyowccXObb9K1za5EdO+iCoZJNfS+SMNONMn8iCNtGOzotBfl
tbKwzWIotsrptZfsm/HQHyB57SkNfimyO2ThV64qk53X8FmJpm5dlceIkdGLVxoazqC9g5f+YhJr
q1cr5S8QXuDnITSHnUiuDxmwnBhhE9XXoZmfc5YXe85McAr4pnVGtgXFgncNaWSa7XvLoKOJdEcz
V0/yobyPCClsQ5e8sYgeSiV6DcLXVj5kRYRMKaUTnyhIPKuJdngkb/9+d0S26cZsby38tHmCmqVY
hAajpM1OpDEdnuIHEY73SB8BLAlmQtMKrnyD0Adl53IT+oyG/hAhaMflkrogDoKsuV36qw2A9AB+
jFtplu7lEoXQdzRPrlUJ6QraLtY4ahEY/AFTPUyN9Tutb7aY4B7kMHuJqq5hDo2Zsjq8RTLpmpLA
lxnfOgFySGC80sDWXoXmnMTiJR+XxhMMvP1kYbGcUWWJL5o8f0PlyOhGjNYlgY8wmPR/qcdCJpB+
okQEXTJ/0P1+GrE6cbEfl3cwH187g6E9Zi6HYvCtQsDDRBNuGB3AqcTZex4rQGwEPBQuF+YTai1z
e0N9SquD3BU7dRU8CmSuEEUCXRM3ohC1awLY/OMB04yO8RlEY52unQlXF7+kWI1GZc6dfhGo60yo
bEQZjiJft0fUGw37v2f/egjXAkWepL0r9gMC3lWdNpiYuxSZudHXzoOydh70mvi7W8qHeUqR8q0q
t4RmjmNh/bIeS5ooUC3g/GFeq4VbTD8PeAkz8Zh1D5GEXCyti5fGzGMfLWC3jwOIIDIzPnZkIDZP
E2nTK/Kp0sSTWCgutqoI2jv5lMgRV2h+4xJn21VT0FQhghm4OrauDYAnhTx1Rbk7LObg1ysHNBTS
n76Jn8aFVj17zo8mZScjOjNwTqQ/h09BMJ0IkybHMqKnsWxvRZtea4RNeV/+NON0iGXVlUz5w+z1
d3WPYuQ1HSycb/LyR87CJxlXXUkGUYWRnuWs8i+ijNPQ6+zr/W0CU0YMhUfCGqaokZuIC1sfxTAT
jX4zg9kT5nTt7PEuYO40r7Lyd/K+f0p4R4xXvAFoLUAdKadHAXi2kwt1Nwj0qKA9/Kny+lU6qgPs
Bg5avuirnvcfYlBOdNpqhzDnFhXiEr/7GZn830MxZsJejNMH4u7A/1M7Lj3LWIaD4J/osBFRUTpx
Tg2/pr+XpN1X2xGr/J3dv2d/10q80NiK54A4Wwn7aPOHO/pTrP49M9VeocyjY9FBN7ptrGcd6Yur
5cunXOYSXKpox5jmW5hQ/RkHeHpmsCnWgoaYpL/JEDyTMDF2VWJZU2iYtoQ3S0FLPuvWfulFbRtP
7G4F2Alb6sM9rUmYBd1I4jrgec9NsEtygri4BFldE7o5qoJvhVhoqHeWb5Wxu78aZpeYpj2U2OK0
GJ+UEglbzABC07+StREeiQDD9OWk09pI+AeFddMbMdp2Ag5P0yW/g0pBTtOEnwk9F/ImvgCWDLZW
TfB4l3WujRBzb5BeNgbyjmme4Zbov+m6ra+lv78kkeEvYGMgvtW825qlKiG3J+VemO6zpVifbZzA
QeTkpjutbxcHyg3rL88yAVytJby/MpeQW8+1mL3X0C1wkUOdIGbJVxukvyqzy0aX7ZB48y/NQyQK
Ck3IDEsDUYy8uBMvKL1XPhv/kzE/CgP9datkd9XBmaA/ikXG1ugwxnSXpnDBrxs2docNkKSjAdHl
p6BDszzOhHBJXH2YXXCFn7ZNZsbtGyXdGln/kesznAlk8Bkl8qMcHxlBMt0cyt5gFrIT6TJsJeqp
3UdbkkGtV8y0RLrLpKUr6wuuPBHYHKoHDLrgUqBNrtrMMW7SpkYZgXK0GXD2E5Rmu0njHu/XsuJY
RtaKnTt3RvMd6FQEinGGvxQSrw8UKvSkvQdo3I2Zw62J5YvULyDjamZvknQ8NKoMd6Vj1x4bmAEK
QRM198LNG0N2UpwAPMYlnqZhByu5l7i5/05PxEoTR/Si9CB57zgRHnPGL7LIVpZQGRy18jGxIEen
dLJdxt8viwohIVgqbo8UHrRinkWNwknMsCEOUOYFpkcEvZyqRMdRMRKqGJkev8V9fBbobP/jqksx
h8olEfjwRHQyTqLDT7/LQvyAZPKvEJLiqmUvSsiMPBVH+g+iDdfqOcOAkMuCfyNrq7mgwHbJfydA
wTrcLtdKDOyOc9OoX1ADqfFgPEoh6ScWxIdCvUZDmdhzZPl/hzRO6pHRSMBQ6e8cco9qBUiS9XSW
6QexLfaTyxAdjXyt4wpLaustYnsucG/s0ms+TQ8J3BVvKMnlMEuA7iLi3JktC8gbmHVZlW4Lig22
xkbhMZLGPdVxXv+K2wXFOCrb4w4Db4SsVHgEHdReyRQX/gQ58cKYePJEYbis1HhLk7yj6JRSNsqZ
FOnGel/OyXuoUoWRhOOAYtduEoT+OZPkJibJlO/ZjiPjgINghP982TjJYPoW8//reEm3Bd0ctfis
RMHCTRtTrGm2RY9MVEtK+NgjmQKzlzspnneNoL2GtB7ICiqvLgImL9PPMUyHXdrDocjM5TcXb916
AWsRhTXBSt9jVLw2ME97KXiTlLoZgLDzWBmbXKE6JyaUlZjHox8LwWa98KhfaE6BqcLak8mE5Jfy
Cqd5NJ/jTH7IFu3cBly2BFBtlneegcIIrcY6Ds81tqgMpU2QjKWghr0zNLIn9vW5bZHuRyVAsYWV
tm9OAEdMWwS5wjifRjVMkg+yrAouBXsR62RZji3GPzI3F1vqagJOVkhIbRG6BItM+xUEAfiu8DdI
j109X6IhvIs5N/WkywJsGJx0hnatoxEFh4O50wMNOQj3M9+w/akrEFk4mx80qSrIShSJKTwKpFYy
bgXWFIehPon6A622PBxagIpV4I3xBWOgjwZBA1usCxh9R8J/tAD+2OLq9SkaRIkTaU6rzgFOB8Jj
aG2xkd6VNQpQmTkORg3UcRNWVbmjU3CP1e4stuO2pCIlyehmKGKv8pu63EgFeH02Z0DpjNFCjBj1
twZusxNm801fjK2UGx+DKXw1XYkYVBJURyaCq1H8SISFcRJTisKxsyG/qeTkXmVAfeIZrPpKw28H
BliU7JjmEnlNgZzcyobIHvT2IbBkZj7l5xrFibnED2KdrSbw574UYyzy0K5YiQ6LptlajYhrQql/
Sn32Cm/rmMdYoeBdnXhJxvVoiJjLiwtee7H2KgWMbY9tDVlMxUUb8PYhXxLLFUT2OhQYRMJpeZhQ
Zu317oylXYjJUb+d8aHzZE35CRYZhJTIPBK6Jz5qAFNp//cQivU6JfFfPzcWZc0aoY3Qlibu0lKz
UYTw0vAJEDRms7MSAZxhEuYD2gjMncCDKqxL9rSI4r6MFHB8DE6K+7+frSh4RMgOZrU3c6qLSoE4
U9suo1nQqzM8kWIBw5MydrSjuNFHjJJnQZH2HbQhroj1aaWF8v7v2d9DmkLPwYQ58bJulvd/D0Gf
ReS4wLe6KFX+8drfPyyIhaj5T14IzwnjFNNPQuUa9tDJGHCrxxrjFSHFk0ulLLItAvqTlExJjdtd
z3akHdDpJV7Jrv0PwMkf5eTvQbNWCabaT2jB4awIarP/aw38f1HC/0WUIKmGBODhf/wnMsL96D7+
2w9C+G5++Mh//ud/331/ROW/SxL++Rv/lCRIkvQfIsoDmvGqIurIDP5LkgCg6z8gF0oaHVHdXDkX
/wmzsP5DFMW16WRBn7BkyfqXIkH6D0rwls40B3LMVa/w/6JIMKRVYPHv1X1x/RMinwudgKRKivm/
9ZlSlvVeY8bkQZqTYZsWyBOjOGS8YGE/rWKoDjjXItL6e6joefgMt13+VFiZFLdr8POfqqykxeCn
TfDC69e09O9hWbPUaX34+7FkcJTwK4vYBhk2Vdak9u8B2WjzD/nbv70mFPifBfBt0pD2O+12FHLr
w98zuZ14UW3Miqwd2aU0NdW+SqiE4QbK06Cmdz8OBirj8r4g07EjocERaYUaoaTbIuN8ClT85qyu
fmCCGgu3KEfcQEfUaQ1GVphmQ0enW+Hod2Z+itocdg/NXcmCbql0PQP4hc6eZBm7dk4/rYI6HDDa
YZVl9vD5Sa+FQZL8Wm6f/hRweE73e0RsQKzCurrMoTL4gsFnChPz1s/WDuQJ4HSx3Cmrlo/cDX31
mnRP1MfpBK1P26bl6Z/+T5EmeAkCpd31c/5L+RfHpbFjDrjOQiqU64O01NFGHOPHaWjLbdzM23Ad
Yk0phKyc4ToM4i09PAxC9cHHm9zsPhJGgiM8lMSuNZiQR6uAIdUO6aPN8QHdEarXPI8Z1umwu1wT
UIhBxR6lpupA+iIbXNG2/3oItbT8tx/ndZqMxD45T6aERHEdSft7wLi8+sczWnX/fE02ZR3kQ0Bt
kuHHv0/+90BPArTu+iAsui1POREJ3ug9NhZ8ni5BCx+mG1nYZldG8SQbvaNBjywE9HFWjhIz6Zg2
3GTtaqTO9N3QF5qgBDllh+mB3w02Q6cSTRU784MNibpDR8GcP7puWwvXWsYRtb/wzOo3luLkL4gO
F9ltcX4VHztqJ2NLmebQGodUOqElK17TX8llHvhe4gjP9I2n4HnFto1gksG/dnlUJmgs36Xmm3T1
MEdqqMJAsqBNIaGipfHm1IeJghwNQnYJR9rOw275FG8RwdYCbcKOLyDzDfZ+xCXgOo0DVq24CmDi
YGHs1LhLemQWAUgttFW18PSf5AlKMT5QMp0lzD/ILjq7uBa0i0CE6D0GButhAySuwXNUobK7zPFm
IyNGfFcMw6wt5PYMbC8OHUwrk+WFD5X1WX2DBOHwPQ7P8Vl/ESzbCr3u2F0x0ORI4MyHAKXfqDXo
Cy+VT/PqSmPHh/Jc4T9x4fXqDTtQ74Ps3a4OwkM+oQSwqzecHbA6yABwDpAAXMwjE9XBJXUhirLV
fYuIdtjM8ROuY8yvzD9orsfmC+2HAcQQIUFK5OYsXyIE/g7TB5uj25HiYEprOeIHUS+FnZo5qYcp
ogjiTIxhyXvG5/qLMh2KJ/mm3HNY1BprCGoMVFtue1aoAYdOdQ32y25gnrTwFFqOoa9zb14qk+qz
DTKczjAztTg7ZFf9CFuxuxefxq14sbzsMRltffSM/mA1bxalze1MtYazSNck2FCJ7g3XZEUavsg2
qTabm5ipLEd8mmFOdC7OgOazchRedUZIYe9DkvhQf6Zn0ObhgcHxHTAcCsBQh6gjk0F9l63P6EAS
bJIvOjk0jeLEzU+ywkqxVV9wIUWUGdr9OS2vw7F+mZ7kd8D1zStwc+T9XGzD0awI+2wwgRnmSYgw
YPl7XFBa5stYCqAHMA5dBY/ECd+bgxfvRBx/nqnarhkkGk+kWcwyepLXnSmJLb/WHtOx1pYpbXqG
k+71X+sLJN6h/VG/lb32EX9bZ9YdJhf1a+hV8IhgrS23AAOlwZZHVywP1VOLaUrnSHcydSaM9qBr
Kcohd1cfGbreDY9z4VVsB9SQF7v9kOlseWW2Nbkecr+Kvei7bv2RUMv9Hk49IygnPHr0u3rE1Bpg
/HCyXCjpuQvvB4UP0ddrHNiEfKeRJizEjANShOf61C1QB1kzsMnZmr/F4s8vgJoKyJ7da6u8sXaQ
uqH+mvRvFXq8cdEijycN6NGd/DGDONnH3FJsufy5qeTDes0buRoOXN9duNEdCow4aVykyOWYtx/Y
z/jSZ/ljsYRiSLaddR/42cASRU76Ot+0IzUOlkWSFE/djSA38ftztFv8ttTO6JcQYOzxfUj8ZVc9
JR3TdCSWG84l41dB8CDSNX0O9hI1uW6bPQlfdb2e31HwOPXce8XzFLm8oUwFhlTp2L8Eyw7rGnGl
4broqU2+R2lTi28Z05wOcGVkEnc2OtYdaZ894zg34HQjeOGHmeKLa0sN8autwA1Ptmng6Wdu73N+
Sj4jqstf4aUL9tqjQaViUX5MnGNlVFJ4UE2v5XBL6lOKFcIV+4NJ8PkzQeVg9jgLR0N4b+eCsMAv
22PzJV271+CEBNmA9THbQ+iGL0T7efmioeytmm3Z2Knql/mmk17QN4viuZ0e0bcwmtBj1RM5LB5x
zqAiHs5env3kyVbEEJTJ4/P0ShxOXZevbVyXazC8y+3ParbH3YvxsWz4CrcQJd/Wgt5Q0bJ84m+o
qCrFycOZjMXCiNYlI+zskfYz0D+LM+NmwXs03FXsvHHaxm/5N9vxHw0DP5g8vhjrv7ghNttHXyHs
TfsZ15BzmL2mcLIegPhQiFpO484JXps99ciYre8g1j5enWWxncKvQT+CnkrzXQHKtvfx8ZLz7SL6
DJ9I0VPZHAT4P91pGJE/IdFzGFSM851UnmgML9gl2jjEde4KTrRvwDlJjROWMVdtzwYDZFJ1SN+s
vbJPLvph3qoPyuPyGNzMPVd0bksH4dXovJolJqUYivf7Kx8BqHHTPgqxG0l+oTxULbyQxJOCLabh
hXyVMaXR9hQmg0vmjc+lj2MOE2F2tsOuj2JKEb/E3UM6Yfx7YmJoPuCv4L+gNOQMat9S9KVGfiBv
p9X4wC5L6oiOSTWX4gojz/bC2ObFGu24PcCXrD87uqlCgQ8xQSS+bVio0ufa1MyX40pSb8bkeSnh
B50k5gNV18yoFTv8/3LlhdkZC1zalKmA+7FdXViImFV3BHCojxHGe0S3trWrfsrabW7CE+m0pCMh
shMdGj8eWnbyE6dnOXFWac0EwHLTYYZJdYWmPwCGHmnUBt8uwMN1DXPrYKUvxriVZUxMmKm14y/1
Xp2sN9ovxZlXMTIPDtFhEh5MIg3HvNeVy0e6yNAf7fk4bcxP9Y4j6zG7zK0Ll5de/K9guM0DrtxY
cW+63h02smttFK94787CZjgvXvgkSPt+1z6OB+Wt3p7R0xc/zfv0AAvdfKz4G4sXHdRtsdFphzIj
OZ4AFb2K2zh4bkDm4cx54BhBcaEAaQh2fKUc32KPRbhqkSvscFUZ0hflCRYYXJ5ehsnpMrjWbMRP
601k6P0+jF5zYzJyOOd+lrrtlYIAktKfZkPMrs2bXkc5YWd7AJIM1J/VQ3ae7+O9QUOx1v7j/lCd
mYRuHtg44EY75a59Hp8ZjeWKrdyl8pnfXLKHYm+8SLflJ5qob27z4oSrwp40YKzcjnuQ5vxX/1R9
qH6DSHFFDHMN0ZSCVQUAYBtd+l14FZ6Nby6cZiPdxO5uxY72IikbaMgi5eLW1cW7uVwZDBL5JB+U
9CSmpmhmg3zaNhi7Rhut3KAjA7VDWc5C50LR1T7C+aG/N7DCUxx4T86IdOrAb3svo/Prl70nppdY
9/qBhqXd5v6YA1j2lY8stBGKSB9eWz+W3+zTFjq23FdeGsDdm/IbHNWme4Cqh724HNzIqurH7iZ+
5shMXk0fL7e08Gm2AcBv2xM1s2Dx85Ho9mm4NJdGPkkMLV+UckM7Jn2LRxvgvnmon2bZ6S2/vqZf
fPla8cZH3gC74zBzrHhfP62sKMy1GUHl940HWXSFeN+bdvu4tDb/a6lj9LgtLmq3g41YZDTV8LSx
k/cZCdRD+hjc+UT9PHIzO0X4OJQbht0wnSRtsn41wvPVH9ip1DNGKk18NarPKd+iFynAeLyCdkoV
t9/Ni080IT2OO4453RT1OC5AfotOIeaMsAm3G4VuLWkZDqLr0JEyQusABocNiLn/ezCiwtqv3pem
2bwHCiWxIWLObGF08B/P/l77e2C8l8kqUSXCMHFzyjpaChXDkkoXJG6DOZmN1J2Gvkq6jMs1nb6/
Z6O0UlvW13JB4HPRfqFerbbY/2TDYbJEWjd//zxpSlds/4+/rVYYzmtrS77TtkaCoWwqvNZNOHhy
QaSotdhDCyUTZv36hlDgKlJ2DrWFCUouYds4YM6sLrPbBkWztyC4rQ5IPFUq8vw5o4Uio9dkVNft
yjsCxZ9YBo3siCdSNLr/lDRDuhsbrdnkIZPmbmzYaCSYlRa4k6FHqPb4g+PzodkqNEGNvcnw7acu
2eaRjCfpbAj0ZBKqLb5p7BSga1AS+i1C7dEmmTwN9DEmR0iwjNrwR1X9oT/RFXHkq35VTrMEUvYg
mMzT4g4Mx9jLf4r7/CR4HbEoCjXeg/jzDiAyOEZOeOrf5DcSpOXAt39I4NragtNtdds6z5Hb++pb
f6rfyTrDEbkZVvRunNq5ifufTZV6uNfo6t5w3HiS3vVr9ynMbvjToahQbPWt3BgUCJli0J25ZuDT
A7Qv/wzfyRNJapVdtE/aRGeMqDDBSqOL9gCNd/os/GJH4CEhqT12R3UmSnLaX4Gx7Nd0O/9EvvSe
EPe9GWdwzhw6054fkm+CYjI9eF7BW/tTviMyRImR4PFrbKQDBw9TUvIdfg1SB30fYjf5pbkOgQsf
Ci4X3FztqNDP9fszxu9YJxAPn7DIgmHiRj6nu+rsGWt7u9hq524fnkamth9m2kHYKTMEQwN3tsXv
EReshIEHQvYu2U4H3g0mfc34dunNOPCSJin2cqnd9jXwKzh6Jbb3sBsqp0QUM9ujHx65KmmiFp+M
q5NTDfdVoDJyqAXva3Im1rH4GDwbDmSlnc6Yr52eAowoPWZh9wq6EzwV7H7TfcqcAig0Tq04y+wU
W/zIW8f6BC0jXDsabPz+lhcuwqVG6w9zDFY5+/uF/Fk5UEeRDhILyxUbaRXFn6NhVzB6CWPmuFva
xkWE6Yh3JyZA39U2uzcBGT4xFQIFYB34p3r1DS9gyVX34UH1wjPOMGVNDF9fMIRDA8llhFyIl/TR
UTZYfrPYWickFIk9bftb8qiVrnGv9xhAYET3WL5H1xTsSOnO34AxzsHgGYkT3rqAK9PhvFje8Akh
nznE6D6PpJZ67MnfKsk3GZXgkOHzPRrac4TUV3nXbKc7Z6PeWH71CObVfGOGL71hmZ6fyF76NQjc
xu8qMDsSAbQ3fekLyk66EJyfq9xrQ5fTXpUumlMm8/G6wndstT3eqhL1LrtrfeTEunqhjbBunCvL
0Rakc09H/7oarH4YJ9KB3PydVEcRTlqzA7FjfRH8kZ4iotytxTKJ3iC8f48+0QiZgooBNQKM617E
XzPfDEfySDF0xvflGAwfYEHgoiA+L1o+xEavnZKwlK0UgM6H9plvDZAQFD0oVia+IXtBCHjzWbv7
4su0qzBP3cggaKTthISF3g4gFcVGWjVQB7sXb4yUhMsG8mQlupiwT58w1qQDgPS13tI67ft6Fb1D
a7hSBymuXBgpUK/QoQDECe/PVAWEV5Jv7ZOLJHqlBzoJTv2uLK72CdAgx5El8VEfJa/9D0tc9AZj
DEV9mRGrHYan9gGrRwP43B1SXdKwSPK5KE7s9POogz71k6fx3ZKY7gbQ6FDHmrU7vtuCgbLWE3+y
xmvfZ4CQHLQRaJENfcEMHT12zN+W+lcGVsrO3wHiwzzNNwJlnzDejyeLZNpw28/A9GntruQDO39Z
3H6TPILZYQB4uefv1mXWHpA8jb0rSU6WnbP0mb5ycWdMng7X0GzC8dROa5mFJVRPHqaAvZfiUHgM
BF++ippDm/RSsuiROFB0oE5QU0M9LvfhqdwP2+A6ux2nk6HUM2UtZ+o8zm7znZ65Sei9GBob52lR
cFDw83mTR3sLaLhuK257kz2yFypp2xpvvlt+pv9en6rxhaoXO1GgPdHt5sZmy2k+Dc94oIIG9v3O
vUvDHDfYR/1pfiotG40SYmd4IwQLpa3vcfh1uZrWP3fGqZTzWDMbdFtXisSJrpx5bjnh3p9AGMTo
XFlhUQ1Un+waMAkTRM2K5IBnKNNDeUtP45PxrsKkcrLQFX8mddtzy6UH4bPX3FTxxWg7R/u88k0q
oTHwVxsw6oTDJVGMYbN2UUcshZ+/482JUT3xPLAImG+AAZyo2wDD0A7k2cGmegSsqElOjA8OSlED
feo+KmmJOjSFJZJPtXXrGQupDSUs84et1hxpUkJ+fNWTAzsUqygXVjyeDKQ/TNI/jxf5p+M0X7nd
dN3J0QwMPrU7NPOy7AdMZ40eb6iiwQKJzP7KjYLKlGGDB4yiyP0REYPDiO3iI0IdTCfgFbEUou73
8cSdxoKNj2PS81ftGNVAchO1A56f2a6Bt12hDDK4nModGSrHSsAdU0bg7S1b7lrBCZKNis/4utAr
5Ld8do63eqXBy32hl8cMx8mD8q5NHvTLLPeqZVczhGJu6sk388eeq/E79kiPfehbUuiluadLz7BX
DJAVCCJbKCeOSHN9V13X78zKAsmBc3fCq2eFDXn5VvvMiFPU9YQHwymqtqHxlMb7Gb5TS1bJtp2u
gZEQOHHp4H+WyR7GEOuFolJO8bvs3LHAgI7qxxPbRlN7MXlyAAXctx5Yfu3R01/ov0bEUCg6LX/F
U/xI7dUy/XYgu3wQb2yKFAXRAwzf5bkNd+UmgR3xxElR7uotPIc39Vsj/H8YDgP8rPtkt1jU2+HW
epTW2q8rfSVP4aGdnKHc5emGe1Rlg2XkYkNdJGBG71ZyY6Kc5pK4jz/EXiATmO1vnI6qz0UNneZR
+pwHj8Lk8jlxKAjnzt2zhiHuC6Z/DAiGbnBuWUjWcnRKtljuksr1kZff9H3+kV7Qb72j/tUj7BLt
5q+g34876a7546/VwO90JD9yaOsUO2H6qsptuwm35gfLr8pleWOTXFRfvHJgg369d9sfYvEBEAlZ
HBL46iR8sKWne2RDe/NUvUrovn51g2zbX8xbx4xPojimuKFik3IOnWCPpUTBS+paWBUpWQJE+IWP
48TvzJpzr8g/Mm69lVv37ngbvfAl5w4gwBvZ+Py82Eqakx8K2dahBvnEZPDeGBmkRkqkBqcHb579
dJQhLiEAs9HRo144cJV11+JbBdCCjNWduBLs6jiji/KCHzxAWcGZWqioAyX7hebH+IML0T55qi/h
lqv1iw8Z1H7bHSmWVtUjJ7neBzuV0A2V+wnBW/xuvtQP8BEP8SZD/o95r426HlgtFORftmVmmCDT
3wi9tAOSbNoJR+lRW55m/CKpkTtQ8H3rwhrVKFtZ8jMaZKU7aWuYEUiISI9RRd7jdxDqyiOp3fBp
fXJzCvib3rlY5G8ZQJhh2+1pfAn2eOhx9d+m+5y43FAuh+/7PXtejs0VDnsEiNDDZkJ+BuFOhL1T
35ZP6760m/mWhg4z0Hhiq49Z/xDNX2w0hP/BUXkPajfSD+YX0QkS3qLA1GkXXXLCh2ftXFHQuaYy
HxlHWVc/ys8G1+R92PY/SAlIyh7TE/C+Vw1e0S5b7PxYHFTDw0qLdK+M7Q6fxIZ+iy3vKs86hU8Y
dkTbyVMfS4ghZDXJi+yDj7PLY+wpWyYDnqzDtJ0u46u0MY+4r68QJbzy1sihe6QkTqMi8jkbTF4x
IpV5RBcRo7efSEmHK2skE1wqoOxPCQXNsCV8DwXSJ2rOJsBhsjFWPqLJymvqDVe4WjjxUdvgPEQ7
4BnqCMk02mWK+gqTOosPHgKWLQZiIK4EL7U2ubkrM9+89r1dHJgB0wuHN0jxXR6Q9bjy4+KY297Y
zwqy3i1FnWKtNux7QmR5m0keAWLljV/Svtl37+PzwCgtTNxXQJUuJ52IuZd9JniKR7I+AtML/rzS
O6zfXXkj4zvQENiRWBi3mpXolD1UmC8y/ADGnHsE1OqbSKWVRT+Ege1x7QgfwXZ8nX4B445MSpzq
V6Hz+6/uBYWiNW6zc905PaK9yNZezIP4SeFKGzz1LuwbaRNdppex8bTOX+chvxMiJD4V1XwEWZW4
7RSwmz52zcyMUIinPlTGHuSXPvJQx7S08dAuQZk8oimGeWdM7xBzxeP/ouu8llPXtjT8RKpSDrcg
IZHB2Bj7RuWwlnLOevr+xO46u6ur+8ZlgjEIac4xxp+Y+0y3aT4ojuGat+oRMFECgqIYJ38KOlHF
mORFTT57PlG0HR7RcNPUjTWtJ04dZvMHJuk/yKeZebUvfG0IHXEqZvCGD9rKlGw8exDV6B4pxMJv
uzb+KndADz9wssDVgNgkL7oo81FK7YbTYh1068p8azq3bDbkXYW0wci2YqKYeT9s0DbBMh5B8mJO
8jUZZmsmij8wBdfBI2U+pq5nJtPycvyjmujf1fgiTQRrUmng50bbSYs3nUlzR73JBXMxf4ba48n0
BekE799JjqzaZEOCZgS/04ZUrA3Y4qU6BXsDQztH3pS7jIuHUpmNJDjCqd4UX91d+24PMY4nmR18
iYySoeThO/W3gKH3t/0w8WkMbLA+3W12BHYcwViDv8pr7FqvzW5Y9zT80yfqz4hvbz1HCzYaYnzi
4YDOlQY96sUXLjNtf7VgnLO/Q5k6zydeMYRq//CXuHskolxMKxbruEM7uTOTHZ7ymkokJi64a/Q1
ab+W5g3AZrTsWW/SNyFzuekhmQW0VALXN+yBdDzTnZsHwUiwpzQc+VY4QY+dS6SDvNQRYKL4L3SY
HqyqF5WinJRjMLqH0u9ATbNgU4w2vvlsC4SbmV8Ux/4JdnFNZvYWUyOYztB610DfXAA/+UfGbE2w
WS1z66ppbpTeNa++Yb82mRQwq/gnXNwD6fVJiP5qmZ7Xq1S0E9Dg9AzAgYI+xgoBh4UHq43PtXiK
NzXN1zH4hNdfUN07MoI9j2+PCji5RomNioB3MJur7AotkfmnTK7Ahu3M6Y7hOdaODbmjDkElGBz2
TGJcluwTH5fKOH5QLWflIR/BiAqPGs36Mt4yZZ3fk9+AbAiww0Oythzzg0mAAbuL1osxU3YdD8EJ
+LR9xTLPJE7ecvtXengAReujxoWMgUn8XiUnLumh4BM4wp/hx/xgk5M1e9mQes+i2PhEYsz2zQ6H
18wij70Rtf4nu1aUOFvjB+Vg5SThZpK3vn9oaQ5c7aHYnBOY0mOviFcHWP84EQnvtLWd4xPM98Ja
zZdP2fuKdc8GNBm8DPEmyTM/bKDKmnTnt8J0BGwiEw7pIoO4k612FliOsGtUZmqbakCm5cQoeTBS
pg/jSuO8FlbhW7RpbgnkTckhz8rMvfAzLdfVpXwrCs8QPMAFEAcpZma3sXrEI5dpuFuxQxoGbCGU
aFbOW9l03wlzHldnvGMDC3Kuq05znI75Flaex+iIc4HKrrT7N+ayxHwsIXQ344JnpXaGOEdJeFc2
9aZ5V4pNKXhFs+7fZKIJY+a2h4ihccJYqkdQu5pvwX2+wXXslM+ICALeIDAEUJYHWx9gzsCLTltH
AqZVvDV9iwAYHQ8JOEr4qZ90p9lhcdthvfaIIBvEb9XyXqOvMV37qH6xmvMmouumC4A5gNHQbXTD
ZmRJuaEC+qoHwNP5zuTCAcZ6IMbX36SLsM3O1Wv6wqZu1WAGqHRd5RfACGvKCGfSLYAD/sRechPV
c7wbzjqpAtgc/fHfxfeJ3pfCe1t95G68k228CfmTL4bd7Sfz/3KHqTopjShZP3PHd4Rt+xbd+Dgq
PqUOKIeyRUcBwYDlGqvDY3Aej7mLjSF4ClpJpJvhmpOG2i59rV+5NMdXTjIWPLnaaDflgUxYOI9o
fbfo6xT50BcfIiOMO7LktnWH0SHADC2PGK+NFi3wqvyTK/s6cUxmQmBlbNEce8qdzGsmL6S/asFc
NhOCFJYXxPnJpkh2MYm85VEivNbYdri6kXGruvMIlkEyrZP5Gz3h7F+RXQj+MMqu2a1TzOWS9xSa
emvse+EkHdlY6mkH9MXRM554HD4hqO4SAzx6pXzUf6Jb9j3m6/wPgPCVl+eMWb6EHaoEg3xoGqX3
Zl//qUVOEbb0lXGI30p1Zb6YOBq3ttI/kSVGW9UKCJDEuJ6p3yvfDp8RgdxMGfYu7zvbOOpnaEJr
cW++gB2OtWP8Emxj+8whSAUAKCTHNd7r+/5r+kkkrsFV/BecY9ue6nHVImuN3WG4B91JUhyFIi1x
8mvw6KHeM9k1joZLyuFNpLZVATrdubMVVFkSfqZrs6WbXU3f0TtNhZ+5mK7BhCBKZnK6HbYkvLj8
be7LYI3S6S3NVoS6blkdRJQrbl0cLNyCBw+HWcnhMqgQV1ADq5fgj/QygTf/YD7TrqFFvKV/hEXc
zljClt/5f/2Gz87M6oje0FNQNK8Eu7gJH/oLvvKxJ21lzW3X8k9DifKLfeSdwZ32JgRbMoZdsMU3
Y3JZMppbvQvHlfoe3FgUdHEhommqU2KkfQ5O5hEGdWmXCJXjFdc/+vyL5OJweWkB34RLJ64448s3
5UMF5IluqWqXb+b3REgQw5999wp4MlfL8axdzEinV16jvdZX8VvdJ2cSlGViCQA4n3yU8T5/Qigm
6QNciUEDc9EbILOGF4QD+01+yHZ2Cz857YKbyLB5bZ4XQu5kZ4evL9rqhAmDN7oJNdgfY1i1bxVD
oTUBe2feY3RTWfBu8RueAdIqp6plBS9WOaazPbYFq+rb4m+sw9+UA2odUjdYByyccBfARm+4rAIr
A9zCm3LSP9NN34TXZr9UyCMbL0SAFRSSNwaW+/aUnfWTYPOVxp8lF9Y+2tQv5dXaapfEri6jq35j
D6QMK2ghewjhF9Ny2kf0zqUb7iI7v2LMbIMuEvEHLRzeC2N5ys6rLW1zN8IiaENuzGR48PAYszCY
f1FYPMrlQ3Tv7WePYB1696r6XUa2yAUPoJSzHe4FXHI5zrTr6N/eVC99IVfhoP2tiKtkfO3hJxNV
W77nX2YxWD8LjdtpK+gdEN04fSHeMHUARDR281WRt/qZEjOpXq0diUtLKAthogfOS+IG3pC3GV/6
N/d10kr5wxLBiSJ9xNBpqOzf66Nsk8fTRVREdiVfhpYALYw3SOKGT4cfMT6sKzVwFTrbCneX1RAu
p4j4Wl/hfQpAbnTUeJHEX1TvpfLaUyTNjiS7CJktbYWF5oFXgixr4niLw+N9uOkwX7gQ8gUJNvfq
3g9t7at7zV7J/WTwki/6DIHJNkTMW3sUdslrt4VFhawClJ+u8UU+hJM9bKnUS5Y+3iI7Jg1i6Jnv
QNhVss6P0gdz3T8jVdUhuOPSDUUssM3x05+21rn6CrdcWjPz1AecEHAbBFsYbxwEtnvoc6gNzz6M
WPhw9/rR0IIPNmmMrNvjowLdZTq1C+4wOoSDfmUqsEjqPtnpXhPczK8Qy67QXK/tR/Uu2jV1dLop
v1ixEcvG6x7i/FU5s4Ow0+g7WENqBQ2NQfiaQlOqjgHOHVeqbOMiYR2BFpbyuL5Or81Nu6C5ctNk
G6lrg8r2XrssMOdO3Qh76zVFXH0SIZCwMzP+mH8EElptSDF70gtY+QQML4kEWlH1YntMXMfkWjYr
waM27PEO1l3f47v1RlPamkz8V9ZbQBtE+eUEdrd7pP4xD22DupaJMfcuuhvc2FfTX/Qr1iN+pWFo
+SIDN6VpcqpLfYqpOWhrKizGnUKmUnay3/aLTjXq3fhkffrYv69YEsXFkYOAAw9bAepJf9jn5SkW
Pf1H/0mWKLdVyEE8GAYCMA8YPXrQU3UPQq7HydEBrsSzQbGbrZPL8Cu2XnGLPWyRuDBJj/kSLux0
mXLOgo8KDovCyaXSTw2eOB3awbPylyi9Dornh0hjoSetMTgA/3unhsDhlzIDq2ymTcxW3oIfrNXR
vIXwJGhzuIJMJyu8AYWStEZW09XvSBvo1dmaKsZpEmxZj7OsLpgug7syvAJrIoQdQtSx2LfuOv3k
tSbKKu5naekdHSuWj0xySnf4jsiLa5gC6Gje1yEm2b2j5EAJy4I8C0tFE2ROxmaNEXGwCm6T1/4Z
XfJ9uYL6BVvQXpv3BIpq4IXFgehYjemHaheKVyDBg5kRrFj5BGB9SHyEKIZr6WfahSSOrnGUZz+i
u2FuGazJMyEGiHMII1mG5sN9bM9EBQKb9lg/Q0M9sE8DS2+CJd/EGyZMmG1l3FWQIPQdLs5UJLzh
LEUeA2W0JEyIQrTfkk0tsakARlBby8vhr2QnOZcDsXX7Hlli8RIlZzk7YvuqFBDZ15AMZ+EuDNuh
v2C6b4J2gUEWABPEnxyV9HvSd6oJWew+mYxrco+yhLqMWogiAS+6mmEIJTtlN1LjaMNaydcxx3D1
Dpbg+pDqyHUhA7e3dd2Gdpc+1BfrAj2pa+HGrlsA68IThBWFUV5upOILa8xmPGgjHI47C3Okb/s3
/bu/PIH9boH4/8X5nzclhVVdzyThHy7A83mhGSzTkRo+HH8wErSLPLH2B5dI9u3zvsnX1Y3RGpfe
z6wthmFO1jEYixuuhFJgKEc8CXrxAIX58zejhFGPnbK2rWriNlV6xeddzwdlfCXspmW0/bxPmnMe
tpa/eN62anVjVpXl4lnOyCCWG0cco19pWLj2z/vq5YGKOLV/fkwN0oPnzX8feD7vnz8x1Y68LAHl
sd2rwFvPJ2WpqbDiLS/0fGobFDQmsZzsei2tz0G/HUu6cXWCqNL5nsKblfTIdOuhKUhIat0JDpAc
t5hND/pk67kTvSXddKyDibRLXKkDbOBWRaZoZz2PzmkafllK9qKowpcs9u1GTVWk08AbUYIpsRA7
Nddr55/HfFTcsJBQHKcPXyDQzcDEfpPCp0uCfnTntiF0Dlt+v2CCYJHFoKXQYiclFm1DkGhpTIM2
uYMnmirxSYiSR9YXwxaVKCx7EZo2riQQcLsI4KrpRg/z3U0aDV+FWMh7FREu17I34cDNt7KNCZip
NbHfNJKpcQ4yGh0uWStLeyw+QTcM7RfvOAYCyqbErRatpm3W0yeqEDy2ZwqOjiQ1LLoWZRiFURoB
WUbwOzXYFk1fBc7UQWtsBjbCpGHYTCzHNi3CRx/LuwJ26iIk8YEHOqvEkV9rGczhTcUBydcawfZQ
vok5zCySQrQIktesxpDp+v4Y6PKfRoTOrIcw/BsJ127w8jIkTkiejd84w2HbYp6RRpqP2QPRgwbM
hNGE+4JJ5hbjnrWKJ/WqVyTJlogylBCnlwiShSGnYz1nIWQ7CIFT/muOeewMDdhb9FLSPzSwxeqe
NiCeAvTgaIg1HA9IoiE+PArvJEzlL36RQHgK5asksnFoioZnd1jkbp4huBXReu4a7XucPC0XiERi
DZyKOLI55E4zQnGXonR2oqx7+GJYbsvsr4jJA5J3COso2QdMJLWdBRbQI3qIUMnadRvFp7jNnK5d
1po0/4oq1BbSKcb/hKGJCWlhJorPSIzP0DDw2/L1byucj5i0MZQyJZjHoraZIui1CZ8oUJltyqE+
njIN06G08D0tJAgo5VLbGkrnFP04eu00w+YO0R5mYIqKXtwrzkRHGiTmkFggoEK1EemxkZjp33oI
631pTmf81UPGsxMLdM714Q+hCE9DBeRJqV0XCzin/KtmwW+s14zWUva2ZNGdy5yyLTM0Gau2w2xO
O2NWuEpiqgE1bj4Ecqmjkgla1QIQ1SQgEoWusxjI6ZdWYRYn1/HDIARp1fpwnY3yJia0BL2QM1fu
QVVF5obBEgqJp8qtUwPGfiVBdTVLWVxm2lmi+5eHi8+JZPs4zqtyYNrYmcDOTWF/538HIekOUsLK
rRIIZHUVFXmURa5OzOiuo6SJ/WB0/Rl7rgrSbSGTvieKOez5lDSOtb+EnhV9WhAPr+91DkBfMT3M
Ok6zfmYKHgyh6pkyFP+5jg9dRKGSNVR9eZlch+ArasadpML7EiEZsMTi/kEw5qQCQ0TJ8JsRsU4U
SfAICyDlwkilFR6O7qRgEhXVyewSRZFvGnPiMoGpGvQ5w/96ViMa4OS9nue7mlzGEmiqBUMckwny
c8cZHNbmigglc1UAfEaWYGfJJF4NnBQIJ6aFScYf0RA/xpHvutAwBMJ3w4GW/d0U9Pb4RMl8tZNy
NlVGjoJ6z3WJvfpJAZoAXGIRsm2GuZOv1S8E4KofCeNGWQGrNJgFByE2TaqwGygi5FFnw2nMdpf0
0WfambGDiG6vNKEBK3IGte4BSEe8sHwflkg0VVdLIte1i9N9oQATxxWVQyspoo1wuMb6aTqTHejI
uhHYienT9tTKDduEHPI7M0NjLAxKhgg/hrlGfmOE51wKZBJlu0ctd29FzXXSzYXTjiJtPI4uNFpN
eMpKGlAN0H7WiLMXMVMp6OaMoSx5XdY3EiZfBD8Ap6iEZAcXsWq1fahRX8QWIDlJwiyRhfkQE8aU
fhYD4KNQwH229ZpxcAQ9fbPGRa6gd5+tGfpb0aAcHvRvjB7/TK1uudo49GtdZAaPPYhuyHbiQy2R
5Sy0kb9J566Aam5JRWKbKv0SBquoyAPdxfMJ2gShmFZo3dUCx/M6ZU7BZQZTrhkhipC7GXCWw/Rb
NwH6HhDnIY/1bWpuegIKQfKafM1udBe7l2lo7k3xsrzFHbEInFShLrjK5K+kWNE4T9J7ZCk4COaa
tJMjMJo6nwZgHDgekrWYwLZcimkxtRuro5jOAT56XeigQIvrRpqENRZF/qbvtXPiU40amloQmTBv
OyksHb1Jr1mWYdkLzDOYjYt77myL4QyxYR6WIJjJh2ifMmM0Jm2TYXUeAWuw/vaw5Wwpq8+4S6vs
3k1vT8uYuqEQVyO+U0skh1Ps4a4IpbTSa4bL5dybOM4w+5J9ERCi1d5TkaFBZh7mVpgdtVqsZoam
hbk0e2XZx7tiREmpBalT5JSQVoa0Lw6Y8pea36163ww2Pl1YIkQRCBotDMSTAcpCYDI1VKYl5ra+
KlIpEIYjAhKONPaxytSj0en9enbYlQHwFBrWhAIxBcMU4GLDHKmmvsdbvSndIIfCZ+gaZkPMjIud
NfVgsR34fmSgkmfp34Q1QplEKBo7MLTYw5saMjUGUj4E+TqU3yWT6bLA+e20DNSKeIpoEoU3TPJM
Isdwgm4HjfGHmt3kPL4LuMhKIwty0DUDc3iaETGXbTwI013exOiW2Eww/3hvEk2+Z+ppUmqcZQxy
DjoGmJOYoNhqi1+OOC27ab3jpD88iEf78dPsNsrtfMq6vtkPwVYZwQNkPRr2mowhh27R1PcZU6ja
Mg9Wnn1pvo8znwiKX8SXMTSNnTJ3bxNnICcrZQ3VXTk0LspWRq8gjTFRiOuM2gse14z2Bvwp09VH
lgFkCZDYYuxnNu0iKldEjLXmSvpVEu1eoKu3x1J0xmE6RD6kz57+xcZUKbVLSXXzBOpC2LzMhrGN
CDuWIkgNslS5+NYxKgzQ/CiB/qk0Q0X3hUlrhMNgJuSnUhs59WYEY4AHZSaTbyvhfcz7t1vCkE7F
VJ98IfyYSHzy9IFpjD3FmXpVW9ELyOBYZbI1u5XRO30N/0dsQLYx8nbHsYm3fjTvCG6+VGlBcpcS
umHE9ArXRLDDuEKGFBEaFC8tkFCnTkgt0PRs05F1CgZp2hod0xecPexE6HFTLQHp0xCjOvWoC1m8
1gPgVU1HyChKf7Wh/THFlqcFF2jQ0576jgNWvhFBZW6rgzW26m0m+c9vpVWZIUmbKU7c+R7GkbpB
AT57FtYBEWCO6nPWkv5yGEINMIW0K8mAK2TI9TbSmNKPjVzR51zKIENwOyElxYvUMFvcQYnrwiLP
gHc1HEeLXWIA+2kqXVpbE2zIobsrihJv0zS7QEQY5RrBJYT6Cgt0O2pHxRGF2slR+656ozK2k1Ht
VXxjX8o4sQM5xKAJqqKpYO6lVu2nYZXDIbOs/WTRrlha6fbjZ64d5TI6NEiFMUYzgYAmDDkj4x1n
0FuLm/W6471ymGLYhBj5UUAmr1NgfkdaT4DSpCyZ4u2LhEPVIVNZyvIp+dAS4U/SckAx9F9ZWr8l
OesDYw6fmq55ZHIEriEWp8ivNEjA427gyrUzvcYQruUoRATXGkKKpEm54bBnl1F/DrD1W0luFZgi
YdG41bRUTgRZHgYt/DWGDCOj4NtPmOwQKbG4xbLTtuV0UgzplIUCQT0tLIWNKpVQjkuGah1dL4u/
VV1FC0SljYrGLRdmb1x1W4sY6HWgwP9CsImzzZL0Re3ZoBCptOmu4njqjYsZSICprWPhMlqJmYNp
00chsw9jxuUmErOjIk9gCjUM36ZJuNRIC15FQLMhaj6yMW7WoTLAm8SV2NUg5id7vZdpoeV+ryvs
H7jvITLJM36b4M6JAVGBRgQ/TSNJO4qgatSRygLzI85zvBbanE96bSs00AOSslCaAkfXEIcOfQRN
cQrije/T6s1KcvNDPSJSCqyWb6NYd0sqdyo2jpSBGNFFM8/HXTWi7dhiBHORjIp5V7NJxGknwJsY
CfBjLNlTnmOpWEbZ7LBp4TMw4AbbWC9NeajTTTh1y8QNriAXDxynMrOtcNgqBeHaJKhCAAjbKzOF
NyHFgkrNBE/x+QIFqWYGMnafSUfmva6aGMKHwrppxQNpkYgBtAwWJOPGCbK0pl91uqGdpF0HEUAs
nu5x0HlWQn6vgWcT8WkCB4yLXTadeHjXFiuW0Jeg1VqLXra5I+4e98QtR6uzmufWXitmr0rVDkas
FrqKPl77XqLzrilmfCVmFFqZJ0Vn9hoIwXH2l2JZ4uSkLoWQ0xw5zzNCvi3wXevbrLuaaVS8l4T+
EgfykQ8+r8yGhk0YGjTsfXUyxPiTuC88MjWOEE50kYtXkq0ayYs8wh7vlRZqycTxFZfv3YdPqkj+
Xvat9F3EOAcJW7uP20WnmPUgkFNKsmQluGmrgfWJ4C6jxWyar1JtATY0wgyP4zLna0qBANLvbtR2
NVaMe8tsODtMFVinDlD5QGk1aSuCCYvofkZtOyjGNoxfChJ2QTban5D8AQW7Vlj9ND0WuPqotrZo
oO3PB45uyXBmE3QQdtoIwJtcJLK4K1Rb0zTWHrsAAuhagacLH1Gv9OEYFsamtLRhGWWg8ZYhxUWy
T2zrqEBYneV829Xw6zp1zum21fWgwCYX/dJ0OzguNcRHrVB1RFX134mlV7PC6ZB16cxpUeuQGGEf
DZbm26rvD6cmCb2+n4+zKBOXbsL7G+dyb3VtY5e1D3fQjxwt9q9JDfkaW7A94UQDwBYLk5o1dz01
gOBEWx/eZxyAdhiC3HtVgczVN8aKN6XjF5eFniqQvDyOQO65lu2VvEMo1cKdnqYlsFTYKBq6humu
pDpSVHEe13EJs6phOwg464e5EDdjHvo2XfA71IxSrOWfubqFciQ5y6pv8IUiMF030UmOIrTBpJAU
EDtKGYZhOVVek6R2JQn+TaxRiMzgwnywVErfU13Bf3mrNGgrBCXaUxZemZjMkC0GNxflvyyUv+Fc
4bOe093l3YCFnZLZfqMKGLYpwGsyzs+5WTh6ZNHQmtZrjlkUGU2cqAZgIfa1DEJZbBBnGT9zFMEJ
gfjeNSLdjj58oKDCAFap68Ok8WFDGNUVWVYboYrBOYQ2vE76txm8IHEomUlhz9pZjjHIn2ILmEJS
Hb6uD2Ogc0n15hPfO2IfNo2vPvwCbSkSrJ3YwvPA7/yrFRkKxXgGxEVsRzJhhVkMSNlU1YNLjgGT
L6EXEVXsh7thJSkQT0U9l6G5i9+KPtzmGkyj1U9JXUAFaEzofBIEsiH5DY0ov8xQ9eUCqKxY+liN
Fk6ihiuH4CAgnDAHRiBjKh38OTJx0QMQGQCvJoZfgRJJJ6OQyNlCRoXzU7xLSkLzZkX8Nksp/Ka3
+dV8LmlJf12sFB3y0n7Z3z4yndmL1gZUWWcSJ2s8rXfaGIyboIo+SAKAl7XtBjbUSEXM23SM1Vga
DhkMF0KXRrOV7UjByksLKGIMvBpqZdiwdQFNqMXOGFJzjfXUty9jCi3DFC98qpPJr31U170XLmmF
o8nylk/SV+pbbzkZiGslfS5WgE/+eIrG9MOUGtIR9aw5VCO+b20qSLYeiQWEnOqrH1R3aTPWRa3N
zqSr896yeqgc1C3EU+abXvKPLHTx3pQtbKvLnOGGKb2WVkVvmI0CVE9EcVr3YPOKrsnYEhdrWjfT
CCzHn31Y/1XzZua5rU+VisFXhSy1UG5qy/qXS2ptpwE+gYIouHBU5RL5k2+mGfscM56RtQ+7wRrX
kV7fZLW6q4tc9wyYB6Q0dq4vUISaKDkVn/QZChX0CFRJYlSgk6fV60NWFLNVtxgDR2shwMA8jy1P
obbYBYX6E2WCdcad/DKLiDoHWRnxnKPbm00UL1lOIa/qjh5rG78SN/2E47Rq5e1J+R4gnhC5qa3p
CCu4vdiVGw2og/+u5Lljzgok/R48A5PluiyMi8k4mq5hWum9cbcg32VI/dC8qBMut8JfUr/dQTex
p56Fs9HVvwGDN6eo4UoMpTLjuqaCOTKsr3zK7mVqX4hZsSHAPVkNYWAsKdQncxwJTzXASEntopCr
KA4M4v1WvgAHYcI5DtaXYgdzLUNlHYW10XUfQSDcY8z9CYugSw7L/CHjKObJWrL3/UZcTwPyQ6Vb
SJZta2cTOn4BP0FSchk2K80Fo2GsGAKcVI0g1DbNZyd0+7qZQJPmAVGHXuNX0HQNm5XQ2L2ElkfM
58bWohxsf2YcMbLDrWOS77xYFg2HdGkNvxvxR+9Ic2wy7cMS4FiZcfkZ4y0ntsJJrvUDe+1l4Ju9
E2S5G0UlXYd5A2Ol4RrMUpVAhcdIV0wSHz4yAmyG/JAMCPljqO/ZwOLfIstiIxlX9CPsz3r1kwY5
BalkQi8uFued//vXcKqvQ7sIqjQt242WVsTn59ODyjAngOqlieiHyabxJ979+aTlx783s0rHE+F5
+59fn3/+fz7+75/Pfc37+ve2YYIwDq4kDH/5lyEaCYV3vPx4/vb8IRR9vquXoNF/bz5/e973fPTf
J/+v+/7XzefzfNxmyv5HWlJIE6TCVkbSjp+UfJpp+Yj//Pq893l7VkYeEjLcPmSruNGf/LeNLmcX
itt/bwszrnX/3FYXnS06muhhZLPmJbOAub7YYN/GKHOXJvgiR6bQblWfkD7CcD1/VHDLIU+bq73S
SHoMNQyrfdO2TEqa5822mv/7gWR5iqGrIA+C4v37B8+nPW8KDIUwqQv3z7siTVV3o2yiZOuw5Ua/
jG/P83nPR54/iqzmn9N0vsSRgnBbzxF0xcvbeD7cypq2LeSfSZU1CMNWj7pVhysQ4SK2p3DAZWtx
KzIqwHw8AzHVLUF/1bi9tTEATV9P9Vov9Hb3/CGPLYSIsKhn+I0zDBFcZ4yi/R0FuBYY8DP9xDF5
n7CBqzWIWdg0wIWCQJALPuLR4uIUL0ZR2Fxyuiw3nz+ybIC63Rl17dVBaxPXh7zh+Ugf5NLs+GX+
Jx2Yyv/7d2kTsqFOnb7zMUdzk+crPF+7DITFeUTo93wcQmv/8//++S/Pl/3nOc+HxhYkRRpyVKH/
eVPJf97Z89nPB/7Ha/+/D//7CqUZN67VNdt/n/s//mcRmV6U1PtUogDGM4vlz8wwUtAI5ggD6zao
EBdlCZ2dMbUHQoFa7KRwz8BRFzBMiBhdfiWqVHlG5YMKFOHWIEVxq4dxfRC6AVQpAcdviU4KeyfG
/FcI4K0Qk6OusVghhUb46mvxr66GGVbjAPF1SqlfU7nQcWp02UuEqa4zEwOzlH06TyvHpnMa8CDq
rcb1wT4EnVFA09YM3vCuHeLilAwsaVYlQp0VRSdoE98ug55UgAawvs9riJ8mvYg6YmrQ4OGRZ3/6
ICKTq4QDRS1gk0x+6RjR2cjlYRfpxWurAyAQQ2DB9MHWhSmZTdEN3t2iV4xSNdhWo3STjfxMeUtm
SSpCRIhiL2UL9npdIkQ0x4NHoi8T/Qg6lYmeq+guqUSgbxX53WmUAJY6EExJAabrFjZ4Gli7vhgn
208QbcUCXGJtLmcuLUxxDLjK+H5MECXNkui7AmzRj88Yw5IQPltQaKT2VwsSk5BzYjtkS9oX4YBP
pupDRm/8XWAiABEN6z2BVtmCg9hBEKEg6mD05A3De+Gr65J0U+fNt2hsEhzWARo1EP0kuTQVzXas
lXCoQ/S6PmxQGXBtr2rYhipfctIhnm0YpqmT5Gk63HEMXad1ce4T6IZk67yjMshWlonPSU287aoy
mZNKSUQeLiGlGHKwPghqMW4rg94hAINN2qjeG4NwAieo+/a1EqmLJTrTNsfDhFD4NWDwaUikw6Dg
7jplHaHJZnEUWqXaDJp/JtHiO8cIE/4+CQmcwgxHZMJ+4g7LwBxhTOLnf4002qf+gHA8qIRjmDND
YzvDUygSOCZ42ga4jChiX6/rhnFABQVmKgMZD1zpIbbKHz0RvDxAXMGfHhkHcMGE8yUT9Fuv1+OF
2aMcUKwlGgwwXTOI/sKPpmIYshNUcUI1lSRbyaQLyi1hb/i3RO21a5vKfzUZFX+UvgUUKCjqc3i7
6kdP+qFttfM7YRoBibTiLMeeSi7hqtTbH8DApfEbBMes6PXaAhGf0qVOGbOqKRn22n5GzarkQNpQ
YJvcILt0tEiXSoyfoK/De8F4y/et0g6HaFMNGLf5zHU3fubvxCTaMsx8kyvV31YcIcFSBEadhfYm
Fe0hJTGar5dFVM0GZHWq5vVKaHpt6R+bMKp3qpqzjhTZjpHAUUSENTb9R5XWn2LJO8hKSLCZfy0L
6dKEI60fx5vYvF6jFFS66VdKdAFXX3QCcsMIj8Rc2DTwsJIIGnis+Q/8scGRcxFPHRKa8KqGqhn6
RDD9F3tnsh2pkmbrd8nxJRe9waAm8gbv5K5eIU1YoSbA6HsMnr4+/FTekyduVeaq+R0ECyckeQeG
2f/v/W2XWi/XB/QI7ZPlGooKfV/4GHyj/mijsBsx9rQNSCWG8601QuOrtDxCU5vXH7lL2aAlp2Bt
ucD3bPRtBqU9xC9puxWzPT7mXYPKMEEow2eLgLmLtTNzegB+BqLbqTh2QkZ3oueeHNEWsm0ZbZVl
vHuJr6OGKdBfmunzZMs+aFOW4UYsnPMQh58dJbTeIGImNZF3qZ7XVffJnewq8IGzhXs27Lm61TAg
i5lu/IHKlBMhmhqg8DuzMjeV6ManvhxpW45PddvqaEvjb5PY+FVNsWDbOWh+lWEazOH5o3SJ0bj0
ixNx9P1Vg2c6a/MO3klikrh54SUSjUjALopRSh+2autgiWumjY8SVk3lsYjGDnQealKEHMGsac5m
TDBVQAPKU5TGbuvke9MCLORo8YUouRGN1kJCoHu3DROv23eRfqlndGE0q577OcPUNNyTCjOvTI/a
x1QZ2Av1yD6MXv+ZQEql0FZ8qQQk4djEBbM0/UXT65ZPvcGD5ADPrLvpqDsexrZebIekp4RfWhR4
LLFgQAvMFrV6hPiNHtyWVIu19WxW87FDXJM5UX67iMw4c8nPkae0mvNNk8MzNoeLpl8F6BKOe+IS
glKLJug79P+jmtPDBIF668/t2Y4kcJpqCCkjqDeRogHJlLqk1O0PY0VjJfewcUHFxjRc+ntdpW8E
jK+FUm+ZSzNdd5NbMjfQR09YLcg8AKXVWKvIQQo/DdOpb5LsUG+nMb+Hpc6YWvg/q6KlmN9h8XWb
F4KcJZqZ6tGlqVXMEoqoy50518SXu1yqrkkLJ81PzcgFRM2O2d6sPkKdSHZ9qoDm8O4THO+GjiXb
y7Eg1/GT4beOgVSXBBB0OXmNEAEKKH8uP4wucDvazNiglmPX/5g92Hi1sJ+IRouOfuz8kBlkw6TR
iclZCDbjsjHGFDNFVDzHWhwf4rzxD5OtfsTkBFDpt6aDwWwPeQkbYOfRxsmREyTooI6EgBj72p/B
o1M9DFszUMsaQBesC2rWkV5bGoG+8D2vG/P/7l0f/vESl18gNJDG3OZ6YOhMpnNqeeXeaDxpKTEX
phj1tYe3HF3ka666Y1VMRcD0kVjLcUq7g2d67NJIL29Kl8ARw9cAkDR+UMBEzBvip9D+Gz46z+uU
/rqxPU4Fc9lcHxJnSgWdBdva7giVT0P48f0SuLB8mlbbjnCup/Y+Xs7w1OZ+0CXpfONytbC4ZBFR
m6BLymVz3fvt2EDQfdu7GIwaM6E4uaycNK1iShtZPerL1DlHfc+Crli+yz83QOgBs0onWul0nK+J
BvnOWMisV0RqlEasWQo9UG0HK2HZJMJBynR9LBco61xTjfEziyj2IUVXL4YKxQtk1rx5GDrP2LsC
YpG3bOYMIa/W1dDd9XEhVQGLPfQVrrOmdG5jUTJALAnshF9Zh+tes8SMVyPJjqNJKTZaGLG1ZS1z
MYclB4+ur+G657LUXbs2Ei4Q2tcg8671SGH3N0PshnunhmZipoh+oyrGBJ8R/r2PrQfaIuWhMLw6
iBMPKFv7No/M81jr5SvaBjVfYamvw0jDsiNa61CZhnVoLfLleu6hN52L+oCEaLxJoJNhXfqigBYA
8SYLoSlUCEorunVTa5sra2AtQx/zrgpDGcBz53TyWfJuOqn9Gpd1xXVDcOLCyQ0R088WhaF/YHJF
Ib11k1EQaRqvOBaDgX1J44YG1asiWkYlEoUzG+qr+5IMQcJfAEjNy+b6+V8fkvgcZDnFHD7uCIDe
8h0wc/uvja9gqHhoBVazr6HAzVgQmbGFqHQMyh7FS82E168APP15Al4fTgme8nKaw3Xfeo+WNb5V
FZ66YV60ksmctNtYVx8W9njGfbEfVXX8P7k9tLHdaepsAiOc/T3FHeCbEXdeatbAJ9OgTDfpRuAO
09/nr5gFREKZcIO8Gp7jhhyTD+2pPNKa0hGpotRe5oIwlxMmxCscTeIUP89v4MW+1IWORfgck2x1
4xHjAeF0lf8CorhclCqg7EkHscKXRCtgurHsDU0Q6NbJkhO37X4UC3AMBMmWQX1+hCfdjIBetz0Z
S8M6Hnb6w3zpPkseTsgGb2zEECCO6AG+mVy+xhphTveDp3LpxSH/am70B8xoNAlz3OAIb9yT/CAe
DPFyRfwZZyDlp12pHfFOdcmGmXOjAhwhpr2NnU/EMMBqKkCjT8bbPQCrjbwjLs69wWaM0OJJo1Kq
bbGdJwtoyjtNn9GdeUKdBrhggz8WIkFG6/Wr4nZGiPWj++WczUft3TqEj9Tjmeu12LEs2Ls3YXxi
zsCwYr4lr9Ml/FJ4w0n7uvG6IDoZcm9j4O/JiMGUwEJya9drjS4WcvIT8Nm5YtF9U/7gPMABP9Od
oGt0yo7JB47LalWEG8PeRg2OAhyx6C0w9gJ46LWbWtLCWiGPAxQ13jETY9xAEu/fn1BbBOojqm+c
h2+/23YTUvnThM/bq7kZ7ux654tHLQv+Cdd+9/9GpZPI/be/MtA93dGZThC1izTVcJwluP2fEk6r
Wo1JZhkYNfVDpSFZ2aS/tGO5Sz/6Q/QA5TRDt7DVwzsp1lMeUFYkf/N2/uQMYV6LRi9b2C6Tuza2
DXGdfBXZwklNoiD29iG50Pj9Khiqa0sLNJ+cK495A4kSq/4HRBOUgS/zL+h+23ybv0HhuMUDuqte
hvvkIX+qXjoqDitz3XwnB4i1P7KfJANZwXDODtz70WHqnLAY63dWMNGRCMQ9gxlagx2yGezUyKfx
7ZNxFk2BOa7sNVfHCswbytLZxh3VvYhbMMyKavbJHTZ+v/1uhi/3KT+B441/YUzA0CB+4YBy5pV7
ZJW2Bpj2lnwghtS/qFsjfx0faSw81XzpWG1gFfM/XNXwGkhT2iEl22OYDU/OPadsR/vxAbFZ/YrE
wjuXW5IKt3h1qQ1nfH4HJFFvQjLJ3mUfaPW32r31AgVz62+i7/nDxdhtBfIpWziN5g/P2shTv9d3
cWCf8YXa7221wj61wXrf3YMBRPCcv5aQRXC9oGzaIHfGHMl1KnADfCSbldwXDrjWG66w6bIgAJ5I
ZP8GTEZ0H7ODdbeS6x0wS2CfdLBjDITHfjFeHPEpgFPfGA80K42Ymc6JEjl08YXewGmLjO88rZll
rLV6B5Fhz1uMttad8ZXn+3qnfrIE56VyAw+cQ/02Hf031pUBM7ctc/OdhmNovYAWzm/OO0pCFKKb
QxJ4m39z5v+W9qxfT3zX1A3bFUT7mvZfT3xA9i2KLnM8m95wxrMUr5cxhtPrWfg/zEVheiOhdb1j
m0HZhNHoGUdSuxC/F63yv3kxv+UMX1+MYdsonnWb7IPfr0In6ZTb+MN4lia1Qv51+j4uNhMfEYg2
HDbcP9b47BLoGPTBLlV3iWjgYrN8xj8iL9eX8//zLv5d3oWhW2RE/M95F9usbOTXz78kXvzxO/+V
eOHpf2cU9VzdcgzHNYm1GL/b7j/+pnni765lUpf0WZ/qviX+TLywDBIvLGKsOBld3bHdPxMvTPvv
jmmRT0G5T7im6zv/m8SL6yn9zwHnvms5SxiH41js6sZvce4RCgcaZmW/c9KsW9ckol40WrzHtqov
nRpoNmZxHNBrSxHC4bftzRpBYk3ed3VnV3N8NPseNRtxUV7VjCvhNMXJ6ahEZJyMfl+0+84Yblun
JshSL4DkxYO3/qfP+7+5YfFZUMYgJqvYf/3H3xwH6Ynnuy6RIboQhjB+u12x1pCTU7h1MESYOmeZ
bBA4DPjbsTYRHE2PE/Wp1vxKmC7962c2frtGl6f2GS0E16ehe567pNb/052Sej2fUyPqwFWZ2CV6
b1OnD0lHCi18yaQU7semOQxDPh4yNBMry1raHJN1969fx3/zCficXrbuLl8jYfV/fRlVUc1dhSo4
SOV0aewcqWhKFVmOuLlQ8fxUXmGcp7I4JTZsiX/93MZvg+Yfn4FFDojpmEIwYP31yc05jJKy58k7
JLmwDuOARcRHUkUo2iKcXZIw3VU0z/tkiLZVXMf/ZqBc8tZ/+/p93XN92zVcwyYL5q/Pj3ak6FiN
E7vUz2Am/T08r8RrcSEmpG81+r99x7hNfpshXd+zwTVLHo3wLEP8dtV4pLz20YzgMxty/6M0AUiO
VefeKXLqt7JrHjPYr8CAav9Jc3DSl334ZYk4PgoV1kGkQiDm2s+CTtOmXxIZR8kEPh2t6K43u1Nr
wNOLyh58qojRmQlLe/ZCtBkTs0NTb9OTlirx0iJMbhHKPJpx9tpSR1mJtkl+dsrfWpiz7nG0jNC8
S2c9u3qHmUQRkN1V40ZWebTLTWW9prb9MbgxNS5TFeti6L3byFj+EJnjP1N6BcA/DHQhYAkb7ckG
RRiK0UEBnib7UfThbSgXXHJpa3f4lZr72QyZAY3WvaO6+rn7ZZVefyPV4L561ks/G8k3iSusJwi5
7eWT6GL3vhwd7XYkv21VERIP2i8O/YcEATRBEtMx7iXcmMl4aQsDXyZ6yR/IcYvAEiiFiQklz8An
xJZ22b5JovmsTMK3q56Eqs5/J4s5va0MlZwoaECFML3iRU3Jk94stqhx9rdYDaa3OM6RE3Xqp10C
hOptmjzdrCHV1zN4oKzPHxMpPs24IisjNe4LL3vrcsmiw7QlpbVe3vaq+6qmllJgPwK88HLo0nkl
Wd0tAGNJdCMWumxuIN5iDE6MXLkbiSpSZFZ7mMuqORGR9dpR1Q+M5dH1kIhnj8wL8hAsXcizs2y6
suyg3ZmH6yHDq5xD55lBVsjxlCybUreHP/aux8IUN91AhoFUZGvRAT0VUw3aftn7czOSArdBN83U
D8kVhiO4h6hx5G1IbvFtZKNFGKOp3kQhIWax0lmJ+wiYj1QL35Vb+iBy/mJDnPM822QZU5Z0iOYL
iYDzBRCLWYb15XqEGKDpIolY3Hkz+Q2LJKCAH/nnhtL/So6deRZ5i7u4TVVQEK6LqLtQFCAq+1ml
VrzrRB6gB8A9NIaI5tLR9g7+UOMCRWCBpSqi8OGEj7ZXbo2pMF61uCyPLc0wS4P3oleV9tBVBqDa
sr4fMtHdlkmh3RmAl2dfdkGoNAtrsxM+RXGKprMFAHZ9mJPQfTtRrEIBum8GLddulEjHO5JjmnEi
RKBLZH/XUivR4QvQbL2vM1zxraay/VDV4YoMWBIBKIve2+WQ3CdOP2zUhP12nrDLEDsUHy1dDkfy
LyllW8J/yaYkC6oSmkFXmOELGZ3aqrC7PEBwHbSuml8mm+yAJEKRV2jh/GKmOe0Zw7/P9aZ5yd+z
5aDdxiSB9qDbrEoENUY07N4+LAUAio0w6ud6aiAKU+DdVrOVgHXErDuZrXlxW2ldrntOjAZ79mgx
tSxMxg7IYYLk/yTqWYBsTN8p4tCo9zqXZIXM5fymy9qF5XlQUKxjYwFaE9iR816efU9gik49cRMj
o0L4YRlIlnH7I/fsS1b9/szb9gfkUUNcuGtdeSKwUp54IPlqTf8R1OBkzkcFfosMbqMZgTP7fXjf
DUP/Hin7x9CPR7yuxcVFInTGDxXelCbgJ8KvutsWqpntVvFX7ObTjWlHzuNY6vW2jBxY0i1d46To
8sc57+8nT7lvOaHJWCgrRXVBa3846sVxRP5iUUDH0tsFVGOGIMxr762PKV1O7rtu62qrmhkbkBal
PxwX2sZy3LVQxmQVqqRBMaxaHmHLrk01w2xwIiPHvKmaOXlBTv7OQJK9F1bIj6ePiVk2dx6dJKT0
WyuS+Yvqx/7e8uQtKsjKro0nj4zAi5er56hvwmdHzikuRO3z+iizpbwt2kXiGiKwHguNb2NOtXtu
MpRh3PDRXzZTR4BGGc9AelwtXlcJJXukl916bvx8R1VwevbxJqNwrli4i3J6Jmw23WRC/1Ajove6
TNrHXsVgGmz5QBesfeyWjaGWcmrpmQSkYKwuByd5bAofzFZhol1cHmLDSR4lAl531N/9vBmC2lOI
pFz/h7KKdFiPLteiCRJYQyJkRKn8aL/5osfdoKEG70fPvgtdASoNm2DWOueiofJXKECkXt1hfBmh
fjLguSdHQ4XodJL6moymC73l6XLdG2ImMmWKNnMGjj7BmL9rVIvRLq/ii5u9+HWEG3igrTxYkXnU
8aseKzPCh1QL2huaax5cg3uvTzV/50+5OFq0z9MqPotJlEeantXRxhWxadvED8hMB1PlFOT9mO29
KfUUX5AtjrXpVUd0Z5ylYo4v15tdiTNtHSdjuBZkT56vG0fTX4zUpxzXNtHJ9uuNFxnQG8Pw5yy7
oxvjQE3q71IbPt3Q4J7TPo68gaM/tHscHs3W9wx/XZLhLG0aG4YeRWunoEBXlPkBQRkgcFy6jk1m
0oCl2Kq+ZJo+pGmIxyxbaovyGw9V0GDDdbQRmGZr8yqY9w0KAITwdrNJZWUIk1Mbt68dfOLQbL6S
4WRzH48GHQYxTWHpPuiYyzAr4GabnHWhyJEVKcUh/E1k1DKH1HL75PXdqzl1d/M4rKO+umQCZnfc
UycM7aChCElL6dUzQ7D7zqdJXoNNJqwyD6TwMqwh1hvkeTK9r7lTUEWgC2gRxU88GiOuOWgOOvz0
tqP8ZkaUPwQeQgxi9QFrXXIwyvmln9y72h0Iec4qYCKof6fsHkY0ZndSrUAYIFxDQaQM0Klz0CLQ
mAYzSCMXw7h2isT07cxQiKxyhPxAqFaObn+j5xPhIS1TVoe3VRXMlfUUeOwwntzqOU3pT6JjfEhs
dON9C0THgAewthzCjUP8Ha30Pj0jw4QuibKZs+6+8MMHd5qpT6rJCNqEmYmGwcKtDbEaIeDWpXfJ
kh6ZxTzSHPXzfdcWh9zC3WMX2kUq9VPO7hYpv7HWm4k3RLe3qPSznzJP87xF3bwWOM2JXaJSPS6F
z8HcdwPnF/ckbDYaHaSGyv120upbM8VqaTBM0J+27vQGd2LrZDgB8NtnMIV67zy1lNUGh1M1zTOo
hWnSbuqY9p0AVKEr7CiNjQMupO2yjkrz7GisI4pmaaoNJpYclyHBFt9aN0Dg96xfWkHhynNgJqaz
f06H+V5vUdrRjDZB7LrUjrUSPSkqnzTEFJYp2AtRjMt7kFq/mQQ2fXe+FTHZcCpGG09AdFCP5ck0
5HM3z8CVCueAXOwXfUcs8cA5+vzbS0BatSWyzrmAEMzMgvy5ZpvmfMdU/1/cwXqvjSoAQ0dZ7MG+
SK2T28gHOzESG6XoSlHooUjoVfgrNCRnVQLnwqM30FZrfeyz2yGMtviqfraRiqBmQVJu8KjQVR+4
7RpUDBMciTW6JysBXZPo6geODS0Q43hpqsEisc4mVaoejwTeqm01iD0GFiJwQDVYqOf3bd1/FtwA
k2qS993UXIYEel8vY7Eu6kod0xEm0nWvlVBuEJTvh5Zbj2rsYJyj6lgpqzxKwTKXXHryh6sj9nQt
wMF8JAADq4NOOdmX5IWXOpZHLyF/L4+ao9dHUBDNNgIV6iAZvB5EyFwfqy46WWr0gi7qa4wgjY+u
Vq/X+I7qo8n6prrJx8oMer0HpM0T1vZUHYUrGD0N5XCVYoNWTb1SpY0ke3kXcQ7BzRLJpx2VtJEi
RbwRa/ebQrZoKxpccXzO+jrTAQA6NV3MOseaNTR0MAdJlRZYsRkBdG3D/GNAVb0REYkC+dBTDl0+
hDQBHeQXtN+0EElt7IhpV05OECMEyZUJ6MSLQPByz4TDkuB9aMjVsVzkfp6PHqJykA6PBC1ZwmyP
140fodVoTX9H03ij2lzum85ZkJd5Ri8+hvJSL20yrF+vDenp23Z5dD3EEvwkC5Fs5iY/yiUMd85j
HBJqfvccJksIUyDFCbfa9C4SgDKcIQkhRvBRucIFM6qZfBG3KPa43deiy619AnpeElR97Jbs0HTZ
MwjhmZ24IzC1/+ENIUQ1B6XIdVPOAvtPYbwUWZQznDgCRB7/mWQ+Q+V1d4QUJyxT7GpctccpTePj
dQ8Ywk6TLqug0d62NoYBWQ20qmtAWUNTv8ZVq2hPLA+vpAdOqX5lW1TmrZhVHr3ETJOg1pfNpDny
qMrXrIzyPw6jQIZb4dLcHOcK/zgWerTNbUgAYt9DsK3TD4OF6cbtlxybfkAoGQ1nK/XVIRbtbS0D
8m48+Lf6eIg97muG4PTJOkuDRo23osqRphms4DbmaAvCkrQ1VlzvNqNidZspuGHoZ6ptrZFe5XvE
65StQC0ff88e/qS285tNljaItjDrYPtBLIMlpLe8w6T582pMPYw0i8u2Zq2apfrn2Gsj0h4G1kn3
v3DJ4C8glgmbNWcTTb/GN5AktYs8k/b/gvtddmdpk6rDRVwckFJw1L9KQIelL3s92i8/5dQge6yQ
UoU2GZtZh6J/PW7Fi8T0+nO623toFa+Hr5vrn7/u6SPiycSHR3B9+Mfz/LG9/mqpAVrJew217B9i
1uUpq+vL/fPPVY1w1yadKaSM/3ht6vrirz/zxytxpuzVwYz6x0v68wdjTDQbpYjyMhd57PVZU83Z
tY7iNh1V3aFAnnu47mXL3p8Pr3vXY7/9nOnD6ej74vl6/LoZI8gWcLj+8adE1DrbWsEgWA7NC0Gk
ycuPdkm+db0QkIQvSEtaHv65wQfSQ8Kt+bavu4zpJJT6ylnj2z6UBnPxuMYE6491iKe5Pg26Zt82
CnZRNRPklHZJHqjcQEGqBBxTE7CxSibsXnb3SyUG8JxocYbl7ic3ItCzDM5B2sR7K8dvLKLeuusm
o91mYaFuXbiTkvTfbZ5TnGlaHypJBXVtxN1hpuN3pis4GTGoeZd2MWJcDY3DSmK+YelyiSl1sM5+
zAVtXrJdGwbymzqfaYrlwKN0m7HHTbPvVoGBdCCzwDdYeUpm6zAOX0vHApaOqHOrz+Ldh42KHq1U
9UeoouwQTnW/EUiQYId0z1nCkq5v6PENriS7EBlUM7uB7juPRRcTvzbXO5ZWdzNuPOkPE+3nMAQx
YAaWgfKvQSjq9fq08ilPWy6NntRWcLKS7iLhZIGPaQjdIu40z+oP+TgORFXY4D8qC5SuH91ZJcmg
Sfmrs51NngPm5/75jfGRqNyOhYdnQUFq7UMyowdxSEoNEaavWNhRLKLGQkWsYYYEb7vRiMspS++U
W9Wb6i+9DrcmrUnkijxk8SRk34mh/BiKJN6kXv1VRf0TIhNIlzrRm7IgJyiJfxLIrOHI55tVSKR7
e202cbPJ6x69ORbNCAW6ksyNjGLUdr357RahsYuH59jW64fIYDpTyfCkuZV/xBg+DaV7VpZOd7yr
gJjTTZQ9fEG9zgvCS6XB7RmmzVdpR+STsQTG4I06NnXghSDVolWvDyLwI7h/eapjWyVUwcAqabZN
SlnLSM+a1kDUD+dvsTwSNiIVgqyP+YCieHKG8d5y6Dzm1auWIXcWSInwOPXMduy6vM1ktXMWQeSU
yh2lpxeNl3B0KH3cVOGgY1b01GaG/LQtRRLuWrP6yep2WIvGLINIoILD9af3TPkKDSZH1UMtKZRo
1oMgCrGZ6nZRr7AgLFm7UwJDPUd1gP+QTyxopkDGckA74RCNONzbc+ozM2FuMGXT0W3c58EEwptC
pdMyjLT6OulzbT+XtMSlgvWUuwV0Zol8GqMy82AMz1ZoLYnAY7a35/hNJDDis9mSa2Q4zamjPtR6
OPXt3GtWlRO1G2/0fiijyg7eR4pP9VITZguWaDU75rmPqDC0SpO7FMe4bnRQBx16ly0mIlydQ751
nRa0c+b46zi130dE4KvWJjUhlsz3+4JLhxyg2ZCvFh5M8A8kgyQlC6e4ZJLaRIhFMvQMmpbBquR9
rDHjE0CB2Dwoq/7OMcnLifkjPnWufY/mxdbbkbMGht5ULOmTnnlG0UyEpG4ztXddOMIlA3Om/xxh
86MSZzLCp8O6jop+Nv8q2uSnVso33LC/+lHZhK/NGjRRSCi5m/10sYBtI8cnULfk9wERIPwk3jKW
IT5Qp94w5aZzLX1Ck0ZQ5ZkliXsuIF07TekR4SdPQzt6awS9DrdOO8SLAROqKcs5SDrgVaE5fhEp
Pt0zAoJFHHpoRrXqDzJNFgUj+WbNnLt7jdWcgSrumLN2j9y6PBoDEzBLN19sDbpvTkNwXxo9LOtZ
8wmvDo9IY4E8+Un8CJvgK3Ruy+rcJvRxtMGB9hXayd2MrxeXLwHbM3k9RpNzaS9X0WjV46Lmv4io
YRGHkLbaCBG4AAZuSibKt/WygTUSExIqik4cOuHbgQYmDqdsevvHxmRs7Cz/V1jHzKhoQmx0iMBA
WhD0ikDU8aksjOnkSMDHcBQE/kSKg8jonTHtj61BvBILShj7Hv2LnKR6omsLSXGdkWqZTZqB00R7
v6GyYsq8XFcahloMmMSeIf+aCm3bgD/twh5YQ4GsI8HWblUyGL3YXL+0Q+GieQeNmEPG72NAhFHZ
ROvSZLTWiLSgRDTubL3/ORUzpo5w4G/BKg2JBua+QkTmHG+8SlaQdc1ohUVYrnTRwQezEBQUxGi4
Mmo/x3z4NHXkDCmTnULHBt0s+t7Cnb5L09pPLrqSdHKphXo3qtFQibQQuZnB3hlAkxLWMhghOCPN
fvG1NfMPaUZY2mTxOncJ/nWaGtEIf4ReDjJdP4bq3pc4GDrG7F3bTE+ok6tNFneQ+u3ojWIjlrrY
99YZXX5NzdCwXb8hJTVA/YiIhnC2pufKRLwQWAyPF6ysaFQuTFPHbdXrWMaFCzARXNe2he2sPdC1
9bd9YV382fPRnYuMkrrMgDSP53FhyOmm723GfFljedl08DPshlqv7mI0yRNBk2bnXVJmgFGmNfeN
VX3K1OekswfCPNL2R1onMpgovhCyOWwdqmYb5snRWpYllPqp8rY1OvTYZhVSRnI1lmN6FEZCy4BB
G0OHPW/HZsmCRP89UalfOXkvL63PzcUaHow5atcqAdNTTcwehgof9/Smm2D+BhpI6yQt4KQWRUHI
lTZsSxv7DASOE1o/Ismj9Gs0sJJahgsJwU9p8GTWR5b5ZmCPDWMsta6d0czhphNjBLiqAcbZTnun
b9Jj28DXxwyw1/IZG6inPjTHt451l/gn5fsRvECKM81s0mxTxK8JJbozpQD9lBIba/Qh0TE2a9hw
Mi+GD+HtRuvh2NzrUsF+p726i5xFaz4bxDQ5rjJ3pu41d1b4MDRW/lgRaJUBQbizu6R49Awr3XoF
xk6jf4NhWD05SdLfqli+cbnVT53XM613sLz74S9zSHJChAdCjlFww+bnYZeN+bpzYS9aGHb2cUaN
oRbRdlSj8UuT2dGrkMn75GfXjviRTwvtm9ZgFOO6tqZSXbwC5ZcxobDTKCU5YZLsTHPhmxvjfLH4
mAF+2/k+K5hCTvwhkDvZdqrjd0cN+yzxhvvKjaMzPdNzp6r8SWb9jhIUyEfIdJ3TDSsL2uXWzvVf
aXdJUCmf6vGDgkR7myYF7b/MP/lLmGiS9/bK6S0ToZPa6wZpHFOjh+tI64djQjNrTNIoyMPKorfF
tHPChsMYOdIkYfGyAGB2FkZI5D0CbQ2aXN38lF6/cSawvXoWGRtbhixww+7dtMoz2vDy7BiUC8O8
U3unnclUKbZKGjtMWPNWq2L3bkicwJ4sFFpTsxu68cGxne48oRbnDkI4WFUSvRDh0ZChA3pmwfVY
ug71umYOOxawymI0aBQvs8Lwd3llfohOt2BDW7fKWvwk4GvcsSfwd1G8ZvSbSNCCoNV79ilXsMtz
h4KoEOMmTWZ3kxVjkOmlu+9iCMxRBrt4hhC2EpHNDTeciADrlA1udSsGgLX0UZLLwKhrSMO5l9IB
6RyizMyrxN4ChbLXGi2woACa7MqrAaXtd3OThXsVM7tBcowpLwO7y0gxNu7WolS1dkq92jcpFjk3
nF7i2nCOVoqtKTcJyIhVTnqPB5VLtbJ6NAgQa11KyqUeVUG1+DFoVEkIBjB9fcrjN2ZN5rag8Yam
f8+IBCV2dkFmQrF48OyY+IZy3Tr+t2GHw34gkNJpgWB0k2TSN0LLMlllQ02RzBY8bqN6juHftPtb
I9Wmbd5jcF/Wn8eZpehNAoMBGo98hxCR723Pf4/GcLhtSFWNk/guUg7ZTL3HPMnVQRoD4qK/xuqO
FW2z0wHuWaouTuN0MFyThV/SEg8WO01gSRlAoOrQ+ql9mC4Gnha57lj4pDmndwkmuHNDUgbiE/UM
nCFMGu3VUHRlwIglE3HGmqU+J+aKp6Jk4Ulx7eQlIfCvPisDvphw19ivYQm9XZOh9u6OX6Eo3Fcj
+aymPIS8o6aT7Q3evoHWbaZRyE09jbGQlXJl2MVzTm7IbdilxsMwPlUpdJ0QWQJxk156ztEyryjl
BymCk/s8xlmDEc29HbIz2lLzPvJSIt/yCFta3nb3ITOYX1PWCOiomCQHZ6JGZwHjB3F2wPWRUP4N
UZLiCzo5y6a1o27bCPhOTBv9s6/f0/Y65RMkrKZMd8APn6q4S060KKaHxibSa9ZYa/RIxGvH/lG3
s3d/3VC224G9+q7KxTWmE45sN0KumLuf9S6anuYwUf/J3Jktx41k2fZXyvodaQDc4QDMuvuBMUcw
yOBM6QVGSSTmecbX90Jk3kqJUom3+qnNqiJJkYwBgw/n7L32kfmgu5Wdvg/M4HNPmZiqdUeHJgDu
ZgOEPU6tl7IvwKWDGojDKrKbXGD10PBFURpu6bFPZOnlUEGWTtETy6tGYkMqrzphzm+ttWuZ7kpi
AVnZeGLWbZBGlyKoV03sTIeMQvEKkR8mJJ2ap651tHMwKlglEB1j9PqbGN1IT5OyjAbnsmnjYe/6
2UAMdv8aYhCkZzTJ1Uz/2FtsWPOQmO0uKPNNmfrGsg1Mf22AVu2NQwyz4S6zQo4SIv10vCSIGGFF
Fqwrq/AuzJBEqckD29/AO7wMneyE2TLcBjQYqICOCyWKZ5rvjCIyIz8xilKAFM14LWD+weRQ0dpM
YM6ApKsWAVaAS8P64uuhtrMCQDMwEPfoDarD+UGrwJkUAwemyMP0BkTBSrmGcd9xx++jriYmvtW7
/RgSLOP5r5rhOKdEQLdg17RDTIVM1RM9S8asWE0xYUZjLwiCrIAXu6Xyd2kD9rBKS39jT225tYoZ
NK6o3EHQofZKnKPHFjOwrHUTefWm6VkdlqHzPNXTMZnhVZPoq8Ngh4SaDtmzlsuGSwJ1fKCRwAd5
DTBVgpuAPfEmMpxyGSmAmVNbXaVdOFx7Xn4YRwMIOkTidcYotMn6GJKlIrTFKImXrTXUpU2CvB1a
y8JzIpZCUQ94horEteW/uFBk7E48uXmfbjKVfMo1MuMGOUSfqKsT8Mgl1ku1Y2ON4jm3GTcCEPyN
EBXEuf4+NaLqmLOksGCetqrBEMA4ipLdpjqwiZsu3CJOvM+CGd3hmmLR2z1rj8aBYRs3xHbHxDc1
Lkaq9qCn9qvTmvEiKOcoSmu8lyqFkQKQwdFrxAqmPVykMKAWRdOw73DQCbQI3pDaIHMONQVH0J++
KVkDQ6E5zu6xyJnjxnKTQwanP+GxeAreMEMVWOkSXGKYgJOeXVHcxIhyEOFR15oAzWckJYqqzbBO
Gi+lh/qWMAJNo+3XFO4mKUwQtm6+LSSEdYiILekJVrdJvGnbZSTCDUVOVkWx7OE1uk6xUTKXb72+
Qwp/EVPpt7xQnDTD6PZeSfKOjvc1oXBlDtR/lNceq1T7NKTDV9+kFpLiul5kE16xYpIG2aHQdDvb
PRZaXF1iK3WWqKlSGpo0UUvDWGfCDFfM9/OtC156wFohhucoxyEb2Vj9UsZ7rAWVKkumemTl0o0A
obOcCsd+lffZQHSaQfyzZ+Y7jZIMawn0dUW/aHK6uWkeEWcbBc9lq1GppcbPJhU9TzGylRucq6Sa
xn2hx5vYG+2Db60NA0jopNXZ0s4ofpmW22w1NyT0PM/EBl4NllfmqD1m7W/Uw/WNI4BomiLAKk+T
LYnzF9pkajP6grKWhl+DVdAKfh48A0UwhQVhYRCtd1tSXBoH+rVt4TYHrSMfdoB9V8YBWQexjxyi
1eRdk73YpkTM79Pva9LRIMajsLbtvK/XKKx1TQg4H2bXAqIR+RCUwg01RZTRMShRqHkKNNehvFhk
G1BZAzBgYGGpN9hrRsMDJ2tYW2nF3kQvxXWXGfuhc8gjkNgDGGe5DE2Y27mcwJwFtSA1PJx2aZ+e
XLvJL7MMsGtVV9WVbbPmVA0pWRmL98GL3eskpA4SUlsLI8B8mMbuWUFhpMoEYpmg3gnHjJaSNBma
nz4Wfxx1k54ip4DRWuZI49OyumrtCWMi7UMqUvbeMJN0Kdt8ZE/NgeuLke2/Ij8SXPJ9GU/NnhFu
L0dFnnncv7S9aSyiiHSkWlDeC1bSc4OVWbJ883PjS5A0+Htk9g2kIoTjIvMWWv4KAzy4RGIHL8Ei
/dyaS12mD9GlAtvn9PkSG767lo73xTSzay86120pZI8mfbI6MMVly1UN6EPtjCywFmBVsBvlpFn7
TaEdaitiIavRdZ78TDLOAi6wGjZZKcsXb8K/p3UUixwtorBQDEfRfKaGAZkzjJ/sfjc2lU08FYFi
Bor4ReVAFiyCtFyZjr53J/FS2ZG+DvUg3g/4xwl6MFZm2LW7MgOhMVQMJawjyQx/M+wqv9El4vmo
dOA+FpgYlM+daQNBpubosqFGoOrCV/PhNSCSdHdx0n9qkio8+M14U2T2wq/K4hK2MVZjhVMumdgP
OzUyrB58h5+zHggTikFjLL96BiUaGTec5d7a5nZP8Ic1YNjtXLG3HO1L4gQPek4SMSVH5oNudA6D
4OPJwQH0kJUgezwQSz4tx2t3DCAfIemiQusvZelhbKHZEgdq76cOoVyjke8cKMObiLLfupOf9FFz
DuUAjMII+3Bny6ucIouAJgJv5MY3SMrrTZcrwKy5kZPqSdhev1foHjbFBGkip/00SFiaUpQFKhIA
V9jX3MP5IemtbwW1NWp/YQmirgl39GROnlPIy6ASX1hT6l+TSt5Ynh6QF0okhBGER7vrI+bXzlhR
EiLZ2GP/07WSE1x7CXtNtaXeQoyTm19NfUvQBkWwqJjbY41/3yBnZcGUEAiWYRqJ62Tv6361ywbr
RmT2sDFLBq0pLmnvLZgyArhcCTqPr/ALwAg6TxBaWJz3IiaNC+4jGJmBdYB4iOxsm7b1i5nX8X1B
SWhDuwyFRydKyLQVRp5s3A06NIcpSx4z1khj0Ihd51bNBf7ZlWfHbNOKAH9N2MtFF1MwHZ3xRHuG
gKPGDPaVzizaDh57w9IyVmEdsxWY4JUZfrQvLeFcIplbz0L2VTb4zk0dwDDQhkJfj6P72Ua4BkwN
8IeEsLdyKH0Tj9ZsSzMXh2H0iQJhL9ZElN9iZZgUGnqMV7CXdeB3R3cymAftYpP69GLGWCMch43u
UbkQE3OXrY5bzefYu71KvEStIxd7uSy5y+vCpEITZN4x1YetPkh3n7CW3nVJQGRoQaKTbZK13iXg
Cvw174N9uRbdjrmdobcZgyt3NMlbJZjD9I1kA1ORYg+W+91USLbK2jHKsXhbuoyWwpiKXZM1/dqR
1IAcndzEhn1bOajnhHvllBpQscw62GUoqK5TyIvpWBElouL6yvUJhuD4J8ee+zIQg7G3AGwuysG7
EQ1auCC+ChqIlHVi4X/3Ck4PxuhNlSWMVhkxbueB3+nYTdoa0Rp5Y5o75o4raOThRi+LU+5H18Kk
6DtJclq1qDtwMkHgcV0SVkqYaRG3R6ryRKmXlbrzFM2JoDLv8ow1itcjPuow4yIeML5k8AkxztWr
Li/lJ4dCy6KbQSBjAkIkK1PxqHfbpnttikbel0JvTk7U3Gc1+in2wyYYIz8hSCx4zZXqXvOc+p4F
yWKCVbu1NLbC4TRedpoSu9oc4qNjkirnDsUnpsEMDaIZrWKVB/tWVFTHQehdBTGaEs/P08XQtUvf
KCHewF73QvOe1IjbIJ24iHR252MuigUM5BHJYiqumor5w4sa67oDpA3CC7A6pbzrcn4gp4PY5Bp6
iBx6+DG9Lh8mVOMXQY+tiidjj0tCbp+cxkIMINKLt7SAp+RENvSBHPhELsfh1LuGf1XphH4E+W3m
sfOldGMfLOqcSwczA+X7gJhjPQtWRF3giI5qa1fWVYgJYJWHE3A6wIMHEbGoRQeXL1nAs6kze23Z
F3782bAMfFOmtnFdyslmhciN4f6zbUwWK/K82YV5j5s1JD1mMmMFdiSoIfgreReneBS5vkOny+4l
qPNtyT4aRi7scL3Tr/uB4SeyYzSrEzkVIozJoaxmYYt0wC0C1zukIDODcAov1dz1Mo1LHwwCF59I
EZC4N03i59e4wSvI+Vx1jqlIo1SefuxkVl+ZdbLTy/xOWBrl50ARD1NVLGgaa2HarLgM1xcPw+je
Uuxv9p2DlQ2LAJEWvneHRvhR9k5/ocdAc0vlJTcmJm8SZt1waQsySkaqeUc3Ihm1M+c0v8BML+nR
sscqum3qGuO6jRrzBs6PuZgJTGWbqEsSbOqrVtePBmMGFI4c3/k8i2gJpVvlhyjv0Db1NLCsZCLT
BD3pra/l+o0bQNzYkBSTfI0pTy3UoNenujvlTZJcJpgL2HjOqBrfz8AjVTTSaTM8sV/s+qNXSOeT
iJqc7g+TokH5h9WhTXfJ9zGi++1Lhkt8RS9T7lOj/syOQD+YFXOCG4qV7rdXdg/2o0FPzllhcIqT
Ljj1g7jPHdZ6EnTS5fnBoUFFoml7EzF/EzjR3xgk1CpId3sZ1aiIZnZXNxLB2pT4jWoLrqTn91y1
PPgN+21t6iFetu2m6+KZ9GBFtx7COKWXK5txcZGKbgJh3EbbUfk9JRk4FBosp8IV/mMVzrDLtPYu
OevZVjVEiDgyxovosRC5SOzwBjKluanpjj7S20amd0NlT8n42kwR3KXNvnDs4jFt590zPtmq22rY
ho7S1x88GppvuSiZAm3rBIrevoDSw7N6jriiK3QT9yyGnMYbV+MASzVv06t86kjR8Nmi53GhH3Vq
/Rd+3N41CJQ5rln4FJSUd0qnPGY9ue/SIE/C8gmIZhHapV1xLOKkWqaoMulDuQzCEHBOVapeHHBF
m0B1d6bmX1cBgtsWJtrGU3PAoMfLVDK5sUbHOdCnB74c9RF1ksTbZokOhF+O4FZwl/T4Dp5VReEz
jsMbI+GmqFrgQtyTuDzIwR4JMq1N9a3Fp6DIN8ypTZ0fIsuwYZ5I/Zh57tJfavSDnhNZVgeVcMEb
caY/N1XXIlILnIPokfe15FlsEq1Lj0DN0W5bVvsQcHFT7I0fEVNFG8qHbKkm394VtQ/Wu3eLLyMt
ojE09MsgyskQcFxrbwK0ZyOn0HfWtOpFKr46SIUeako4rAYsYLK2g6W+6IfbcVT5QWu814Fy0G3o
RdO6yBAquOd6VYbGNCvgZJ3LV6qqsTCPb7atDcNSCJSdeUqGKtbAdlM2s+sgjMSDNQFWDc0O6oPX
iYfS0P/6VhXMd243jeuKzJKtniMLT7Ih3Y39iFkg9T+PrQgfkuLWLdz8sTM9/7YXPZqLKLpx+4Ao
S3g6ReDdU9UZL2vhBsjzXPsmzrzg0Tj3IlrCFTovW7hpre6DZCIP2LIpp8TjfZxTacNkdqgSRBhs
c8Sht7FE+W5VPk8eLSzMBcVeTujDqoqag4uabUEdyl3HJPZJCxF2NsvLJwu6wOzyxV+SZFfWqJuX
maCTOyI1X3U4Mtd0d1FUgrW/MvP0jVKDsylNHQWD2YsdK3JuCRYbF0NKg98bNYYZVrrARAcyR1z2
sqytx6Niwb8o8r5jfacZ0O5lc91BViIu0jcfR3oPTeu0t7yxt7Gq3OWEPGTVxkG/zZChgQeOvUtk
382KriYNVq9S1zGKYgezcdd6h85nwZvW7RunkwKhj+N3DFuxzlIQ1WiyxImdrjyxrWyx/FiHVIN7
3gwQJuTTaMGgL32tumf9hjddS4KNVbA+6jP22P1EIIM1UChrRvupFXr7gMSWLa6djje0dowreCfQ
5uzoiIXDogM5fq5UYxzPD1pn0OzBA0n9gn+jTbatSrcjeXQ6cK6SPWo94xbsZwin7aaoPXHw0oEx
zWBbo2xxPxl3jauZT8bXpG7Borr+Y6CZ/rWjjU+DguqVWHaOvy3or9uq7q8hD12CdvfcPTyDmbRK
3WCdjSxRp9bwaRNn+rouq/q6SSzvoMcTs7Kom4VVhOaplclL5KK9HKJCPKGTChDZ3TUdO5JIGSSD
i646BnV2bctOu2bDgAgo6KjxTFF1MHxtXxeceTmFT2oy2q3ssOrHdgf1dDB2M9jlQMnO3w6Dka7d
Ac9MlUzgztGBUjgBT0v+Ecralel7JRnUpofbrHoMqIovaHa/JNKE6NGeVBOQ4exZ/WqqwSQXzS0M
KWc5SGIPbNsCtyesTaT7Dz78wEObNljAR21aMk84m96U3QeGy5/dptIB5SNoPuJKN813ptey9CcG
gqHZ6FijF3XLZ9ZShFp42C4y0+wWE7T71rW/2ahcPnLc/uw25cVdx9LBoEss0O9evBIR5rHUajZV
Gaydjvp2QpRwhXo8MSmKtR5GeAWfCJoSwdVh+8FnN371+tikXaFsPN1SvHObTsYQF6OUzSZ16pOQ
fbzklugXNf3I1AbwUKHJDXuyNlKEORbAwQ/ctrOb9ke3q3QEn17i9zWF5bz7/ENH6T+xOPgWRZRF
VHW3/owGFKNlIKdDTSBE4y9tJ/xaUdda9HOPnN0h0YFZyrgiikr74JD8+h0JSbfGVET8vDsiDQsC
T1Dx3VAdV6QE4UoADV1efvDBMcO/++AWYAbTxmisTOHY716m9h1Bdp3XboaJzt7o5IT3DSqCIdwv
YrKW9qw5vKsJe6ljdmwve60/2RU1rMRGAV0IGWwSJJIHAkicD4gp8zH/8ZxYJp0HNAYGVSf13gFt
lR3VUNQvm7r8Zns+8BEt+CoBtI2jdx9KXV8oLyo+uBJ+PuyWaSIxtRARSUNX84X6nfXcC2Kk/iJv
ufMtAoBIM1gUupt/gMT41VE3pcn2x9ZdaYn559+9io4nKTLimI/mD6ijIDkTa6ogfwmj/OA6+tVR
/P6l3p1gJXW/9IlV3Dhj6CIMmw0+0TeyWHDH2RLYhQiQnY/H319X4mf7uGU6tqOosiiXC/idlXsM
YuX0KGOxsbF6pK6cbd1UPzShna6nwkRh4l4H0dgei6K/b2wZrcay2zI0IC/U6LcgnRMgAlnEAo3b
xomN7qClAqeopTstLRB8q5elNfsHWrdbeVr4Vvng3DTPPHqgD3Gx+G81JWwquKfKyVFYxOj/jdEM
Lwlx85sbo9U+y9IKtx988vmAvrtsAfIjqVSWY5s/XbZO7Sszb7hxExP9EJlpVEuIYANJTl5D0N00
REGWfaet7M69rxPSQiNJVSvrSKYZSKVV2V1SNyULCLIlW4ychcOSU4wRuVOhuMg6Lhaz68gnr0gD
Tqz8yrGJ0aIPUsK5NSYqx5Ypo+NQfw3TjMAYp9e33vOIoIrI5PaSWsXT7z+yYfw8d1lCZ+6aByuL
/8931XfXc+QmQHGtpNnkMFpXSIIOfRm9DvmYX9T9wxShap5ah9wIyxq2KE7IybLeRremUxyuiynC
w5V/y2L+q+ufzBCualUYnwDYUtUTNM1dlABsCfOFaNTaF4l9jxl16+pfIo1qL9VCrNQ286RWtiap
Y+2moQO7kB6bLb1JD6mLpx8KO8jsKL2hM3Hj5sVDMycYUv3Du00ckX00G50gcjK2hkM0+S5mB5tg
7b7c9213A4HgwekO8UBZjxV+SMnjTtetB8dK7qrIstjDQq1SVGuaDttIjkcCEcaikpq9nuwCF4LZ
M4/K8BFZskMgvdMM68nxH0QEecvurin9QQ9CguKM/dexIMhFo0C6Mvwy5dixE42hyJ0gQykSabqi
vZc66t1eA0/TQ7euZboeiocytKeLUeLHJF1xrmrjIp4IEwU0QFWn026RbwLQcr8GFeY+uzpZ8h74
o0U0i/XZJMuBDs2znaIs1dxhR7iDAk0gEAU5PAl7swflOx3itoo0mLSALGdg6suq5joJxg+uqp8H
LgcIiTAZiqWrbPvdCDLUvtUSiIX7VzbshIaN0wE5NsLh3hsqZ+kTpeklWfbB+P/LV7WYdS3dsueJ
4Mcr2a24OtwpZtrVH2vR37R58tZWCLUn7YE01afYVc8f3D0/r31YQ8+WbBo+rpLmuymnxqmWaUnL
2kvSUcyIFx2H6K6it7OqXiybAHhXPwD5h+RrTaffv/jPN65jUeICh+OCOhHq3Y3rt0B0+y7n49r5
c1GZ62g0NQTSsbamgLcn/9vWvmmzZPj3r/sr1IfFksNhnSuE4FD/eJxT3dPSpuc40zO/crnDViLF
4Zj447CLs/AFdKOaq6KIeILpqmbwRPSKDrl7xNVvfPRufp71OQyOYTimBeoGSeCP74aYvslAll+T
+MYqSJ+HDb+IV9jDSLZzRu5MYpGualunGCNzIha9ZZKQuZkG/X0OJXVjobX6/REyf3VqWA8blmMQ
SIbE8cf3VJZ0S8POrjemwNSQJNqqUNLAod89Fv74hpya9MaSAgfqJ1KMvOQpFfntiHmZ3DTjUzzQ
2t7WssFEBQg/bg3yGxW0Qs4rPX//3ojMYxPq9hVLkW5DH95rvPRYohQIpIemPuapf/+RzsuaH6dG
x3JteyYwCfdnAp5Pg0/zAjHnT05wT5dYD68M25tZhC2TskFoZheFaOkFuewEI8fbqZZEqpDctqCx
GS9rXb1QuCjIDEGxTEBzXxTNUrm1u5pSsSQdJlnrVqYv0VyJXSude53a28pXAdYMOTKEoW1EPrq1
cj4wceNUT5C9JsnW5xjlYZB+sPr6xUlUOiOYy0Ke9ZA+DzffTYx1gpm1IhhkU/jZG1yIBTzlLaf2
5FCuvwgKkPIp0dcyk/e/P9byFwylGYFlCGELyTg6//y7VyaKx01HUC2bLq7BXQfbAFqKHWgj8g/j
ssOx4FuB3AX9TBHMkDzlwVuEn94K2GnQPUQ13ZUj289BEeAIR5GTgnCnO5em4TEOJTL9mVoFbWbd
JF80p3+ogsTZo6ysV20/L7zQbKUF1EDT6oCZmjiYVBfvabn7q8Kr6R2E4wsZAhY+O8rhiVeLJRwe
WBHq2++Pxnm5+dOV993ReHeD96hyMaWO9cZvYaNjIqnIzgbRipmhXxaxg1vcY/6eA5GUAefaBc5B
SdB66LAq/f69WL+aYlj5szpg+DPs92OuM3ayH62WLIYUYwxwlfEAHOep9dyVKjECkGFoY2LCXgZY
lZEoMa5TSkzXJCXuXJlsif+GbJPrHFIUH+yRkfyh30TkA4IxnRdXUYYtV8ZfrNmjFpb5S2O03c71
JaChUqF57+U9T3tf0fRcTkglF0GHdMcgMmSVOuFbQvVp4dnmubqDrkM9p4VFYdxtYLxM3rCJKdSN
AnCeydjoCNKyyV1114OL9zjUn4T0Xgw7f1BtxKKicFd2Uz61aBVECVc3LMnoqvxvDuL0/QfHlov6
3WlWug7ej8U37Z0ZMff9RT9vSWIvYhynhv/ie01OQhrCg3xiM/H7V/rFktfhznZcEp7AGv4EBys9
OAlUjxieM2vVdmCbW2eQu7ipv5oCxdbkQJMw4eGoLAa9j1RvlY7s5D3W9USPYNOwnW/Sws49FYNa
jMCWaK2tPWUEHwy7v7jelC5NynyCxQUb2x8PSuOHBAhFer3BdYTJuzzkeH06PTkN+IPSMHyrbSw6
vz8850XLT2cC6aVjmIq4w/czqttp9RCGXORG117pxEwz9i9tYqwnZV/6BEwvaLwhPXIFTRf/1vSc
nVlnYEhgIaA2kadBVA2ZTE0H7JSF5hSO96HRHxrtoyXQz/s1TiS9ReZ9Nrz6++VX2DbI+ekV44dB
OqAXNm2cmP6QItZgYQXR2++PzC9nBLZIjmtQbvuJP6lcRPNpO9Q0PY99Yx6l5FXNTF0xRgrSwwB2
uhMOIO2DCcH4eUfuKAOaHZcrJ0Q68sfLIKoNxEqyqEEbNU/9KG8Mm92hF9goUIbqmu3KwkDOB6Q1
0IilRaAbWfUy6ADq9J6f4g+q1ULo3Vp3YlqFpFr+/sAYPxdFeIP40anBQefEhPrjG6RxBMSjjrmj
NPnCzU1bFUvGOi7qI/vGV/yA6O2QPSh4UI493uHjWXq0JlZYDicqZMmbGDmEv39X8lfnixUyZ4rd
rSPfX8jUvT1TZHoF9paoUpgiwU7LrB2yAlADI4vXugFvHIW+voa64lM0L3aFSRERe3t6guNLSGF4
RyT1Kx6Y/o7q+U3g1fWVnx0IXJoOpRNcoW83L0u3bJfkp5Ejz0LzKmN4diPjCP4cBgqklONUMFpn
HUu4UMcnFii3e6ppAxbsEPCMtZtd3TQvyWA9T+jUd5qI7Eez9L9NZbgiQyXY9FkwHBOD2UVUU3GZ
F8u6ZCo+H7B/i2i6ec2vXtLX+j/nv/qa48UI/aD57//84bsjtdK8xrv729+6z1P+9/5Xfnje+r/P
P/Zf8+VL8/LDN6usQSN9075W4+1r3SZ/voe/fvP/94f/eD0/ywdEU9cQrND/NdB0GdYED31t/pG/
/QO5ept+CX+gm/7593/BTW31h6u7yiVEfh4qjO/wprb9h2FgSIYhDa6UbQHjGY6gJviv/xDOH64r
WVq4gFEd9rD8qM7bv37k6K6YK45EyZgmPzqfDg7F6c9hm6PI6fn7+39kbXrKw6yp/+s/5pf/fp4F
nAvLWgKxNileKjF/8u/n2dEg4yYYBx1FK2ZtSCH+mzUdWvhNOnAvA0jTLD+K8FZ7xqtFNGHd3bVM
xPr0zdSyGa/IFevTeI+2fX/qoUiH1035TH2bTNYPtrgISX/xboVi8BMcHmSV7ybA3FKqcByfdzvo
eyPAOIyO9aTbjBqefB7d4pKAy5UPN9yyt1qq39qkOxTT1eh021JrvphpzcBj4oImQqqn15d4xzB3
1j0+JJoWYCBY9eTwXOgYuNe2eK0LNlwD63vvmqcpM5zKnkd6RXGan44KzsKb/43fiKse4Hn+df6d
DpBDU0TL+eVyy932yAh1LI/zS7FTwhR/6dAdn/9p/pX5KcvC2MzvAGfEen6q3ir2NRYrvfhKGvQ/
31Qps+X8nuY3eH7DJWB83VopO13Mb5yuyoXPYt/r1ZJcs2Wdawi9K0wL5mL+uuTrukeW1EheOl7X
Ponbjn49/06QqlVlbcqAP+XHc5TPHGRRzr8Kn8mLzMVYZkTVX8t42JktNpKO/1ctJPdqjknf6qn3
WdVlAplI4WbMZmXy3kOTXPK3JTAXf9wgFlwiljjOT2dGh7ZDLyS69fwbcdjflPx23ozxYn7ZvtHf
TJr5yCbow1/jIJc5PKMaigpPwGuc3xcvDrdp/f8+6vx6tYZiFRJDo2Nd7rbzjyTyr/m/w9bSv9Qo
BE3oCOcPwPPIgtBaLdzMh2f+7POLz59BAgQvs3g9fz0fQm/+mp/Vc8xVjpXyXuet4Q15lDoi3ipA
953M3itf36TCp0rIrYHWXvF1l58i895DuKCHXA7NPnQ9pGnNav52/uXaYOtWO9uRsjI954syIYAn
6lASEZLeZof53z1slR0559H0mXlqMz9vHXdYEdJFzNPNTwHXkPRy+yIjFHR+V8o04J38+acODHlw
PRcxMtMwlGSLgXTnZ+X8tNhp+WQ8Gxk5zUVoNHd6Qqw2fz6/g/nP+mSt3E+G0JDIeVs2lesOiA/y
+RyiApINxXZAoforiS0oLk0ERjo9iRfUcAvihG4HzbsHnkIhSBSf4zoFPkkmwYhYKE0e+0KRm4tI
mKC/jV/bh3q0j2VloIpG7xHFcHrNIwlq7RK7pIFFcUNFMbkAfXwfZ8+ovYgCIruauFIHloDef81Y
VADyiS6Uzw2DxZ1cNgGb0Oc6a1eib26IfFoUii1uPnEExTWDmP/nUujfmkN/PfH9L2bQzb+YjP8P
zqHMJoo6xb+eRK+rV/jU30PB//qTv+ZNw1B/SKUoZZIMSyN37hn+hQU3TAjfgJzZq1G11mGG/3Pe
lOoPk/0ipmKqzazzXN7DX/OmNJhSXTnXrJS0pdLdf2feNCjn/jgXsf1i8W1bpkVbE0Tx+91GXLdT
3LdueMq8z45e1vusnOq9SkjYrvtxOyaIRvP2MUA5vJ9cp2GnHD+Abvnm6yihnVCi45kjiv5+cOZ0
IvwDCAVJCUkGcfoz1GZOtqlEfGhKsiijc+KONWfqDE1h05bSjgkNtf35ATkLSvk0ojCIysyFAbVT
hkGmSIAYPkqUAsSNzCLFpLzmVu9XRZ3G21ZgThLyawQD9YRUkSgN4T5mDmrLyVqgf7RPCsaL34+n
tizJQXbSHcPklTE4zqVZp0erjdGZd+JLqIJ94U3awZcUNUutz9blOXR2mjNUCdCBpzR/1Z5xSubw
WPQd8MJcXQuMRxRfLVh0sP20IMqAEBFEPXhf9XPkTOKMq7wAHgeXp99LZzAueqiIi8pr15nRW4di
fnC7QexF8nJ2z7G1h8EmK/DafBot+jOmRswZP4wDf6XWnL8yMlI7MFFxyjgHma802LnDRTdzIOOp
huvZUh8hZGd5Tks6f4YZub4dJ1ItY4cAmfOH03m1C60qklXXN3PAQ3Lfi+gymhlg42i2yxG2JxNF
bO+dNrCWrW5eh3gYDE2uY6Ma9ga0VkrWBMUA9sV32OkdnIxOUSDFCdcCdNiHjdr5nkMVwMqq5MJo
WP5brTIvht6uIOIKfKboVjnJCMtT397oNpIc4X5/6N+dib/PTh7GcqVV7ZuQxJIVo7c1XDKoDDR2
q2rGMJ0fAEVVKye3XnU7H2egdb334YRt2tKq9ug16/35q78fBi2o92aSe3i+rbXg5ffnh/MHevdt
KMxyD2FAYjWCUUMymJoWGHYBDJ+/JPbu1CcwMkLD/CTdsNhPQ4W0bf7q72+N+d8muwKhjNL6nE+U
m+Rlnb/6++F8MZy/xaBWLg2rBtQw35bnm9GecBpfBHN+1vkfz1cHet5nkSKOPcdlnQ/d3w9//xtN
R31H2vo5xemcVYUZhqrkOcLpHKp1/kkyAStl1cdecA7QQvz21wP+KN7tOTsrrKBs1Eh/WdYG4crs
ZMGAEJGlZNhdsf/u+yReq7G5kfWcIObMYWKBnHPFquTFj8lha7ocNt0cPpbOacNiDiSjbTHtz9+e
H0yXCpicV37EU0cGAWBAmoouI0W0aLDuzrFn7jkBbRjnMLRqzkWDRpdtMrLSKjLTnHxgTjX1JTGY
2p6u0f04B6xRI2E1fn5TkpCrMNnr8812/gckS6RczQ/in1+dv3VrQt1cTHXUG7L9OP+BOUe/pVF4
ZIJYJnMoXIwj8qDmoDhSGf0VGXsTn5sHfY6Rc0tyLicy5sKUsLlwjp2TE0JODzPSmT/uCSDkXUA4
3cgNv/YC67mYI+wqsuycSBANNx/Ic4Z1gNPjYgBwgNudYez8gw6OfvmMPKRE61kq48roo/uRPHXu
aOL04ummdsv0Iu8l9IGuvopI3msqTS6ERiNZ7y5DH9zlPNMtTNP7FrpGsvsf8s5ruXEly6JfhA6Y
hHslCXpSJVMq84KQysB7l8DXz0rUnVb3nYmJmed5KARAsiiKAhKZ5+y99sJ6YN8U1JPC9jn3CPdj
Dvyqq0QjbyKMify/ojYA15MICKtECQeTQr9OBRY74lAJf0z6Y7QQJjhMqb/p5vyGurk8eCQOSpIH
UWl9o/9FFoAKJexUPKEkpxCJGKcCyYUWsc/4ZPRv4WxgFDAKcwsfhKSVCtEf5nYsRoOzScaEOjy/
HZCaWgQtsuxdCS8qi8trrmIUuYiSq1pILKARVNDiQOKirqIXE+AuuIywRVE5M0hn9GISYkh0zTfY
aCluprhsKMrs6arJY2NPlxX1hoIi3bQS0Iqfza9SxUHOsBh3HgmRmSVwh3vDD02FRy41MZKWCpSU
KlqyGR9DT8Pr54+fk6XJDnU6E+Th9adoJpgS8zLyDBVWiTTpwbJS6+J2BFmWmUffHedavoBTLVgh
2SG2IJvSTWrSkZuRxqNepkmvQjJtSVxmp4IzLRWhaaswzYhoThWuaYumZxGTbWXLfB+6JHhXcuJ3
g0WMAbAPgzEcblErCO20LOI7vSL7NRuLfoj8+QWQ8EPeOtNLLqB4LISy9pXlBhIzxF4nJW12iB7z
DXM4mmkIMrHmTYk4+NQv8JP4w8uLWWbaXSIDhNT6M55z5+7lqA+bsB4O+Mw+y7oHheimxt6oxPeK
eAqUrtq5tBaCxinsfprz+gKuQt8vbYSVuNXumIv0TTR53XYA9rwZ7Uw+T2nb7W0xzLuo8LcuU/Wb
V9v1DmsBmUDMk95zh7jVxeBzJdaQ780Y+wv8ty8ojuPhUkF8JOHVPFXxSPs2+ZlF8bCZipAek6vd
hhF5+dzgsOF+fuwlF9BYxt865PLKR+LuxroxKOtNtDdyH0wugbJ8mJ+umFOQ/YYWGIRmiuWnUVqf
XLJoSzJps5zv1NGr773fffMa+qek107AnYXLdZuZTXuO0wiGFFG3JjEmTC6NbZxxdcZxDDcjHK5d
Ydif6b9omIBABNiRdnJK0MQzTC9bOw8twGNHaNAvdez/cCuwoRMONQjieB3/R26m3E50QAQkMGn3
pQ+GokpJpnO4Jo1i2cYTHmsaelt9mIdP/mKSmovSkJnB9APXKKbJPEyPC/3VbX+KHePLpEKEa9KE
pUOQoEtxx5Gfe/hgO6mJ31nr2o9l+4Is9Fr7UOlcArVBjzikEYvSPJfVyMdVMDgLD0dow3SryafR
TPnJzPxnPuinJGFd1mlTc0stJPBzdOoK5xeg+6+Lik6Gx3m19NALhD5ChbNqpGniPhjMLUfHZH1Y
DNqmLXTtVqhgZo+EZrgOv+uKW0Q76tiPAauTBEGNSeEMlsIk4rl13yWZz6nmN3upN7cEe2xQYe7Z
ysyA+SDv5HokNEGzRzw+T60Kk+7G/kUMmAXih1yFTQOyh+SPgSOic3yaKKcSYIWzzMyIqW49AqsZ
+qNN6BFi3dQtMzDZfZlUwDWIAxV37ajg61nMxtEhCxtlvHajBP5m298tFZbdqthsO564FXHV9ypS
uyBbe0I0Qikt6reqVEH69ohMlXRh7W0hlzseyq+xCuoeVGR3jifBcP0vMFNBpKhY74V87zqehuNQ
6xdNZu6O6qEbEP/+s1Sx4HwROeFlDzV54T5IuE+LV2ygUsUqUDwnWdxZI8ZV2LimYscnFUBurVHk
4B1MC36cyR37MpNXzvA03LmXqtQ39HYkPBrkZNPYIOFWxZ3jT2o3hU4EuksW+qxC0TNJXlsaM0Gb
kHZsgA1S9lHH616UsbceTl267WZNpVqwfFk3zE3rP3vrIbfEcj91xJAIXN/wqqCeFESu6QCEECux
EFo3k5ob/e2wGmAZR/Jcmsz34Ibgi1/mZ8tqERZiKdy0EyYkd3BB1+HJ3WhqKlGPUc4qCedL54AK
ikX0WZb5Z6vSZxpa3Rw0GTOvxqhJd8zjH5FBHEmiNos2/LVJpWQG7DENwpgQ7oqm6M6usCn+dYm5
KWITVKpF+keuNgatIcVDvLaibs7lPL5lyBUCyyxOyTTizFAPt0ZCEryJj0x3aKA189mJQBKwxpjP
CVKxnW1RltWAKJ49z/w55wtK6lIgmjOS2j6BaBnAEPzLplezcjMqXLWsuzlq+bNuajUfhgPgbSlg
U5wjc+OMw60+95jAKZCqYz8PZwDd7gOym5pZIisaQlDYtaienFM1K18PjZQpkmIBMrNHDJQQ2Kh2
GbtQd+lMDIHA5LKiFNvplzARxrNtVa9hno1H7iIGV5ke3aKxuS2iEC8iIqLI8j5pxWoxNLQH7O4/
hxhrMpBx9zJjntt7tV5SrUvl3VObMO5/LbmT7zFAzGcNPFtgtKyPlnjwp11OPuohDvXvScn0yXB+
kGhQB1ihahqnrg1zlFMkBv98IGTZeSDj5xiWzBfK2HkbKmFfmzE853ES3Uu/ZmlaWATfacREOM5E
skZrvkmWXO7UVU9Xbg31s4agotDaL0afRi+OpxH/WSf2jtU4tUjg6J/H0MmwkycbQ4xwf8Lq1hs9
wIC8joKVGY2iTgQC5dTGd432IR6iFrujzfwTL9kBqSLe5pzYv5gh00kMQOsFQei7xCEOQGg0iEx/
fpTAwAhovfOH8I9VDoVPGL8shUQUzSktF+Ie4trZWWXa4pHPSZVcHGIlaSTvOx85ZVOTmJUu8bQ3
nBDrtjFQU5byEZucDu+juY1TwfqfEwbIIcyJujGb7eDKQNeX4qJFRXtSGr+wFC1256S7D5Xs9nVC
XHgsk/TWObG316f2F44MDDBReFD+QGx3fWctRzmLT13iVRcL/xOcS1Yy+OHutDKirfAZgiOfc5n5
/Ra39QISujp1o6e/zO6SYqLEpYwk8mdjLvk+NbPqqBGbro1kxlbIF3ZzMnKVG0h2ffer64lP8aBs
KYvcaLQpHxHq46DI5FvrR9+1kjplj7L5XkKVKWm43pDqhAd/ED+TfskPldCppbLGerQUHHG25a5g
1nJg+nAfjTK/lPbIfA7Aut5XAPQx1WD/AjGbMVKlXFHbAQnmA/G9jksLJemv9jyIe2pqFx1eyJEu
wA+oNU4w+5Q6Yy9NCWHMIbEOuYR9FJXHkZv0xIZV83x1yXTQmVEEI32h7dIaxqnNv85eyvKk4u+K
RSLdxQNtmmGCWx6TgbDr+Y0AzncuJxc2sTj2fNSkfJqEGXzJMHPooANvdaifG3h1VZCxVjUpOhyH
Jv1SOSxk0VteHXTfWfiIb/KJZBLjyNuWQRMN9HrzkjOzBfJTZc2Gv1tgEI78YCYkhyZhePVCoG1z
Ic6u0T1mupyubelO13WPJQodAi3Vdw6exUPOipoAjrRm3RNt82n2ofssNy2OQA7lT2MKQ9jAPXoZ
fWpAWkVll5uRca7mcS+qZMC8CyHRcNwJoWQQIp0M9MbvN+QJnkXROM9ZNsRPRiQ3X5rMPvh99QNg
G0QgtcbRcLsP/oPsJ3ydBlhgGepPevlt6Lm+qire01fQ76NTkQdf4kgr23eIhR3F8bbfl77uxluz
AIrXFT4C8IE52WTkDx349wevxoyfd++THoEx6q32FPdu9FIv0Rn3vHdqWt4iTysojdd8hIMRlTEV
9xZ1RQ72664LrE7jbGzitukvqNffXMreV3+AI+IPrdilBrEsRR7WAbUOUg0r7SfyF/zKws23eum8
Zm01Hm2RPg8A1u9GbFfI74yXdaDtlu4psqlraJE93Y20YHk/g4tww+XcY6yE1jGjVc45EQaEenS8
P4lkim4DyA2r6opPsaXfuRt961C1nUtPPtIfNWjBcQaCNSUSwgYC1JO9PuMZZp6WaZsZEvzedf3P
DDT5Cdn/iSXwD1RM+W2OoC/2jiv38Hfcw2mBCxOkbu3tqslEZB1jJPc6mpoYtfjLJlBKq6+ZYLHb
jv0t6UzjATKncUgzkh+oGmOsLzRjrzlZsfPjqd3VZvsgl2l4UtVUiTc5dX/0znToO4e4AKM7Jg7g
iqlK1DkMN698F5OuczmMx6iKQecY70wxJvpVc3XEhkJidUxQgOMlu3Lomn2Jox/2MOFdTXX0c/dX
yrT9s2B2PzSsImNNc24GgYh10RwhBr+lLkQG4AlcPOMst6JDs93XZvg5uxW+fUoTJ7+PWWU/Mr0e
t1Ob0eaZSDrXdKlsP/5vtA5AW51egWJI7UA8DbJFC0nMrZhgE+n90tBSAhiHET1WGb5guPcQl0SA
BqjbdiYT2AXA2Q7LRH1uptYCRWre16mY3qNYL22EvkPVvfa5pxAPlXH2bXyyjNOih/VgV4NLqSGC
cj5EGZEe1XWMkuhqT2RnJDNAKSbrfU/d2g69aucs9m0xbYOiDwFByVIg+8t/yHb2d8U8Prm9+Zo7
Zn+xNHHxSUY6Q1YkaIJ2lusSQOPZafhC7oUEa/ImJtI4p7xhfJqNkWEsKXCc1jBGfHFDYsmk3vSY
c8btDt7Acnb9S6lX7c3o7vVYEQyDm3pve+P8HMEpy7oU827Y0Rz13TGouhBiXpLHd3AcBbicBeIs
y9cmAXhqoMMZ6uJ3q6dASjx/erPb+inJ6iKwm4zMXCfsoaWGLwuyF8qaIEgykcY3FLgUHHz9OiQA
V3VXi08L059toujMmfnMSur3uOjy6nZktLBi7GC6mr/93qRsAouXmJUAzE2yi4hY4Z4B+gcHC2Vk
ExUdaEd5GQZt77dkPqNDKD8DkpAPgxU+OOKtB5b6RQyki1VL3mIb6H54WR4btJB78kxjKlGlbV/K
bt5johkfmxY4vGaXHiOMCA921mq0VVvKn53xVHKjw/7gX6MRplvuM0fEr7OZiJwAtlI1RJsrZYEg
qIH7DASHIeN+KPMqgDZIQ3hQ2UA2mm0Uge2xIOeiNgSVLnXCWq25g0UflA5wJOF32iEr6686CKNr
NaUkSvLpJaL47eAQdzlSNjvmS/iGG7r+PHMhJqPHIGv78klrJiR8WvSchuVxgo25g/dv47tHyLd0
XnWwwTQnPknYUzGJXc7SNih0MlV7bjRBHOKlw6QM2H0aLXr+5XiJWzwA3OY1OuqWeUvUT+mo3G4I
heBGCjFs51koDIp0pLpuGy8W8pudI8kj8mjWsHxoAGenT5VT+vgTged4Y2ce44QZatbgF4IOm7f2
pc3IEe+bPD/1Wf5ogNnZ+xN/ANfv7d0Uaau3ihsAS+ytN2vDKTHBd0UQYShMIFz1MaI0KkplKoki
6UYiJGIJjHdwjVPvVD9Mm0mRASb4EGp2eHd8ShJ5Y0Q4gKhWTaRFTkuXBMmCIkOYY32yK4/1WtW2
O2qQoOQnggLjUisP6xdtxNkWofx81xpa4FaoX9yaeTDLs5E70QI1UYCgOvZOcQ0Tt300dCgadc1w
O9mUur5rhHhtS69C+pouRzuytHOKIBJFc3+riunbmC8Go2xE6UIKKorFsMAGoIx6nbrsq2iItFgJ
mmFR+IdmLt77IqPnDpvi6COnpB5Z0jmxymviMLnAI08qvWzTS0UuuaHV9OYlHctT5tYg8XSaTlX6
wD05ukCAyG8w/wJfy6p7r/eE6MDnrmXCwtCOwFkU7g1mNqPy10TFUXpZjwQ+tJpAeOQB5q7PIq3S
nkAVQ3FRG68dU94OXD1iu+LBrutsL6aC4TxiCtkAuT8kk4vnKXHKG7+2NyTag0idbxAW/FOojno3
/SY5Hy4s6uGkSMYCBC9fCqKj7s0A9j61zKc6ki3eT6DCM2vWwM1kUJvz9ATCdnqSIMLBkTz5IytV
eCHtQyNea9cfLsKumh2LB/OquT1xBk1lU4tKm8uSGOmpAiC9K3Pjkxlr8llfYs71GbkdPGdQJMLA
ycQfbht3tXvSkNmRiyH2tU3DclwwJiUec1efsWvbwIY+g5R5kB3Xb1XJdzE2ydHkj3ovo4boM4I4
/WjwtiI2DN51+DFJWzwSR7jzuSU/j2QIxrl+15BO3lnznhZ0gtfGybZiXJickyVQ2d0DkqN839au
vim74YECYXOZInCsfSSyC56wG+w2MrlmH5pRu2s0i5sBS9MNyYO7MrPbU01EOhkYWn/zke0AxCeM
sOckwiifMc28Dm3Z3FxKh4k9wQCurZfJNi91C0NBS6PkhKC2AN3b0zxp/Owhm8eHxY0AwFIO7DJo
88InuqMoSuo0hHRMAtEPFB2UH/iYaWDiqWXw3MqCFk8PfRHKf2kFtkNYW1n4XNej8ztJ21966pA1
XXrv8eyep26EV9IDMJ3Sbtg2IdIYu13uraXImL5FghzF6U1Nf/gwS7zVIudWn7Js2k+FpQpuTb1P
tJoAQdfYgVIdXgu7vQ4KsmS59JuX2a0Pc2EkaOCnGDxR/6R7Q73Fr8RnlUzTa294qUPfu1LAfYkM
7iWkq9DrTQy09IN7Aj1VdU19cmbbOrHm5uSAna6hvj8UNrVdY2ngykNyYfXoPfakdxwnO4s3+FTE
boYUix6GilJjdL+sSFZEdGEm0e3qmKRlYOncZLqh+1I6FVy4qt+GM7DAgZmtJ0nLVr/H4DX2wVrc
LxOaEnIdAQBOBgwThFxBXG012m4PS/jqSBHtR61ZGAIdCsQ+nVuXxtO56sVLnV2QAcqvwua+M7UY
/TR7+NPjW7t9a/Pvo+/38VgUDi9xU8LQdlSxt1C1pFp1Y4euAtVCEaaKCbz3YKPTfCp3mj/kjARY
IsmDoy5UAojKXaVBWI9TaBg0raITxUP9PPuTCtfqQ5z6MdN3IeQ57f2cuEOCOzw9eowGnzC1OE12
a9++X9OHqBUCgo93+pAgTdCLt8IC3ET47dFvH9IWqUJE6/g8qUqZnvvuJoxqf9s5xnSOANTtGis0
NmnaT+d1A7fuHvZ9ctAo1Zy7WYyBkJzcBV2sC+hnVsq2+cjFglLJaV7hsJisWZIYR1dYV5c0B2ZB
0x91le9RxnAMgs6IfMYok82n3CIRBVNxtU3NtD27mt4qNiKJpou/4CH2PxupVm+iFPmcb3H7C5uO
RnscQcrPoEmuv8m6AePYnnNV5Pt4TLNMxM1z9flvfejQYpaUsRqxJeTA9Tdf9yoFIf44XPfcmoCG
1qKTxPKQWXCbTed1z/vn3noYqy+sMs2XpW/uMTS0bVHDTGRgz4NZpYZNauOXADJzS7N3o2iH87qx
uXudFiInPJd254LqNCf5gN06p/O5btZDMBu0vNLKJ0FFXkcvmy9dtOjMA/gy1GdbVE2Ter6SYYDG
RKSQMTpTVadpTLeCCW9qtaz7vPjQ1fpXsEZaEKuiqaazydZ6KXOQ7uy79utAnMe+pbN8Jm+7P697
mdqLgc/tuz59WB+ikQiB333t1a9TJelfm74mM2kacwscExXhVS4TOd65qGbysrQa7JvTvI8eRbPS
UbjDfkYo88/NaFXXwTTawxhnqEbsEV7VWhGmOWgEvpVmR210KCNSyUyk+CS8zNj/30XW/z8FYqZv
/Y8CsSx/i6vi35TVJppf/tNfEjFf/APhsuGykgE3Ytn+v0jEdOsfuu4gz3JN3SRGhqf+U1rtqmfw
hjref5FWW//ApGnbnsMPUv/X+79IxEwDSdm/iat5gORplNqk2QFc4sf9u7i6RQdcSsdozjReLrkK
NJjm+uy6RCDlQJ2mdtnW2JG3dSbN3aA9ZxjzaQoaLFdZN5TYai+zD2q01ATFIKW2aPpio6dCnPxQ
08664CoS4gwhobWCwcQDWCaXwTrUOo1Aa0RCM7X9u2wIOQH8MW0Kot0sb9mp7hVGBGaSKNfPi1X4
iI2ZG6YxGAazctxz7divNRykLYlmdOR0zTmPnXQhdbL3sUHFIM1Enmc92WGN1o7rU2ZkgCJbd1W5
nokb6YyVlr364MHO9Rz9tYkgaDLUkdWa2S4rRHUIpJzEpAXT3seL1yfWTaJesu6t77LuzSTDbny7
DAxJaGTR/o4Rv2w1yPrbRc+Ly7rRjaG4ICpyjjZtOWc2zTNLRfP8Zw97WYFTaDsv0KEiw+2ZOC/b
dGFm6BW+juDF1x4HLPn7KiQPADbY2LE88yy8Hx8b3Ld02pzM285414pNmIwMwH5MVRHL5CVxkmsT
YvHo7oVjT9umM9NDmVXJJm2LT+bk/XAgvqE5Wya60fnXfClyshLq754HTMCf3ceQ7vpOjx14tkxs
L10FVKeN3J3nad8Gj7Ambl37sdGyrQFN6Qgk7Wp5ap3dgn4UsjFvUW8aN4lniIl4H/K1RY6+T9v0
qMdzdtI8Mq6JGIXUPRjxVZt/W6VR3kY/zyD5Fjcac8fBFZc2tYZrOA8BjMP3aAJumUCaIQxIN28k
245bGIThzrIr61a39kJY+eSRTTU+z0jVZObPV0cOPmLzTttEmh3fzLHl7KSMvp9yvztOwjp2dVnc
Rbzq0sm4ZpE5CorldEPsdpoPotEOUpDd5am5mwn5tnRDcWUag9BGAoKUlX3ViVs4uN7yuj7n11T0
dE0PitBkXqNe4KQObrVWOxj86jeYtBblNj5138Wvo2bCcktiVnw8t6iNQ8VoNm13F+sL/AQEb73o
Aa8AHrsC6p+vk5PwfdgkspvaDxfU1n6ZG+M8GUtKcMpwo8nINd8J1cdMLRrBTvdvj03tt5b6b9Kj
J8yzmAaKSZbCrLVkikTcHf2KCEZ+OJlLand98GNDJTjQChsFje4A8FKdPEPwk9N+vqxH8Nnrc6aX
80Yu9EFxmyOMTsKgaR8Xm9ZnskSMUMK8ILKRSmpIk8AMGsv5RMbLzkJ7cCbqUNv/M+YTn1e98XvK
yootzHyiBPDuSQIR1BQh9cxg9IrvseoNTuY8HivfQZuuZGDVZBTnP7u1K3YtjvGjHtb5slV19vGM
am06m2oz5W/C5i+HVwamgpoaYF/juxh7AqtzICTqIb9V8aJ00oLWMlqS0xh/BoAzUKrVDAFW2UYn
1zRomwzRuK9md5maCeZO+iOT4xjESnTIOrghS2H4a299THoj9eHcPnSGRopxSGo6hIFj0TvJsR79
JcCI11DE8t+s1s8xVDCV+RNmWURvRtIawZ9vcpgExH+pbRGeUvomfDgh6/FIzaEBKb8YG25jKHZV
BDDqSmT6eQwWtici0IoqHMzrxH3tlltlSYtWb5yTQ8M1MZdzp5f6uUepdrSo/Oh2dEzK5pAD29sX
LEz2WJ8/W8vsnBvPk3uzKl+Q9KIDHIGKFBr0VT0E0aXN9GlQU/NnpE+8mxIH38hsoeLpFqbAJd4a
kGJ2ov0srdE/IZcwhtI+ajb40VXOu0aTrruDWiF8xJtODdgtL9GqTaXpMW5pWZzXE2BWIrp1r6uq
p14fyDVQ+r9EKS4dO+F2RS4eouhB3bzoke78kL5A4fYIVdRMWFOzYzz3hPuAXt5FvTUjhzR/mK6r
B/YQir21dI/MckOK1Z11HOAYdt/s7tfayif6g9792st3t6bNlVr6mCilgQAj9lgoe2kbrK8EsmqR
ikBm1fpqCJnzjvCKDgcFGZsF+QPeZCZH2+r37QxaffZOSTExw2Y4DLx51rAviy9m/jQ1cjz97Xdf
D8dEZxmfLdFt7miJrl9Dl45bUyeUYT1aN6tswZbONTfn96kEJrikjnUWI9Etdm3CqFVLOpOe9oYG
1zbXOTsydYKSNknqIDq81vRx7DQ0SGPy6s/LXbpWdXToe3RqRUlk73WyqwzokYYRypGwQHEvYv/S
KH46AgUwsV+JyzWi9Mq6vq8hd7KIZBagj/Gz3jNADAVNbD+d2k0tXWCY9rhrlDp+3bBKYgCrSvql
LpzmwCe8HUN8zGKtV6rsIqW2kCXhMQcHcazbmjYMQoUP3cKHeKFbhkcQ5/1+Hd7WzSpg+DjU1ZBX
JNqwiSK33cVVxL11qI/r1R/ppAEj8GIgWDfwRf1tEbr2xhb9lVq9t6l1TJuOWr+tG+z3uFpR5Kxj
ULEwpMcwK8n0SDYdykclUA56oX9ff+463q6f5W+HC97xQ0mjfW2juCDow94j4IiQLe7/VHIWL//S
2cQ/j/QYz+um03Kx6wq+ESKfCI1xm+Zg9vZv8sllgNM3vpiCwLyylkezfNFQF+goFjkzUbUE1Ueq
r9/FqJBpRWIEps28pS3F6EyOx6m2sfLExt6com95kwUp/zFBD7fvXJOBubEyUtE7iiIqXtjMSY8u
VkXzuivU8frMx9OIh7thsE4fz60vXV+QhqI+uSqVHR2Ji6b6OEEvWI9WQckqLfk4/LNnOdmJGvVm
aAgmCNbHqlWSsn6PtSpzXVIyfUTpUqxh9ChNltoizfVrOrrLVZVEx1rziDUt5iBpy19JQbXB0Czj
3NTYgOD6PM5qKZkrHfa6R6BcdS5XCfa6uz748Zr/7jG3k4j7tAg+hXqvjw35e+3RaEYqUv/5+N/+
//qEo+RR694gyTvQNEv8ufTqukgm4li5CpvWKQ10pKaasBfpVjKgD+iwmlDPj9KqGBb/eQv9OFz3
xkXEkJvV0+vxepv9OCysZleMiI16pKp0KnQZrLccU0m12nHOcwA+3IImdR0BKaCn0k35JlbVnnXj
6bLTObkGj64CoRxWPVzXjXRdyITckbdo0rpdbVCRIxTH446sChGzSmoLlyqk0D9m4WGO8GY1RzHz
bSAalct23ZUItnLUbQYtxb899S+vSsAe64Es+KDrq0oSgKv6tLiMPsFq4lil+uveuhkKXQHm1byk
zpyFBEm1y6qlKY7r7iryN2KnKo7r7mxJLtePdzE7O97WrhzzC83fbFc1rAXomtDF3vx583995OMt
Q6UuX99xfUx2pnca3O368N9eFc+xB89j1fWvu+tP//NB1peux0nj8qr1+M9P/HgrXQFFTN/py4vr
zgwQ6ndcf/bfPsWfj/3x9Me7/y8eqwpSBRu9HfcshE5LOFOAzbYJ1TTT2TVBVyPt0af5RZZQvZeE
Qrg0mrtIdSQDEyCwcSlfU8Dxu8qvX7PaQlntL+RDtbo4GJiRukzWX1kK/2aK/ta7cRNQk0rR+2nl
ngxS1h9ELW8L08YU28WfpeIIDWkWnh2qfSIeZvJubGTvnTMHOQ09Wi79C3Q67jQevO6FOwqFoPFl
mTyieBv9iwPBadMbxpYG1SUiPVmLE3J3keFvM/VrEtqwmaeBSHCNG59DD2eas6BhfoqGg5gvr++7
XdqBkRvxBh3qsv8VOvTfPYkXN9bHbyYV68Bxvnopzk0XpiMKoRHHWLufpfHdQvqxGfekUA5MtNcY
Pc06uYNzRmFUHbMuwxrD95Z34lJVcDbJzfsWe315j+Of0/ye+yQeW2WIEJLETxQjX/oR7ZxrxSfR
sCAtK3mOLOtg9fWDUdPiT6JGIwB8+An6fgc10z6Y5DpvSFreRy0rt6Htv2iu8xMRf+uoAkYxc2/l
v5JTND9lMtyTvWm3ChpYU5IXOZADYkQzQPo+pYnXsXjXAYUNTLke5iF/K0j205s221mJ/qmZXUVw
QmDHHjChidzbTNAtiJzvGOkAkJR+d6rg0NNNENEptSRdorg/yBbnc+FoxS5Cy9LmgsQar39DeUM4
YRu9dtJPL5mGs4HCSb+rWT4GJcQsTcB1kYUdSMDp+6TGVGBY3lvKmX5OuVNvBT2ivR4nL4s0PkPT
QYxrarfFYQJKJ+Zc2g65Wz21V72MQEFJur+R8exR4SdxtjqRxiOeoKo+e3V+J7GB1XuUZZxP0cNA
Nm7fSALl0HwAKSNkjK/8kDg+uMymDgCMEH6dhj+1sbvyj/yMDGFIN7UETCcMcJ0wkHfFDJMJE6xN
gym5SmlvEhBlL/qDn7SYkIhSOutuetXHeSYpR8tOhZbf60bgjeB8xeBTbUXtHMYGBxTBRIGYyFz3
hsXaS9MltM6fCG8H5ByJ5gya4t1Ua0tPdxFQ11804TGsAprH1tvuiDPZ2kUkmBP19s1biO0iMIAw
c8ItLvSGrUMzuk/l1kpnfa/leItKO/vaWPa73dlPAtgS5pvqS80QRQoJBgMUyPp2kkt7MJdpvBGf
kHRi3rqSVaSApc+rMEJRAg5pwN8xnQtnAKeYGY9ONXSf5vK3viTPEKOcCyPrRpfE6rov7rUh3fap
ratTExGSPevaz8UwXktisHMYW0DaAcekeBuKyOkPGdpx1vmIy8sRU2Kc2wBL/GfbbbpjcxnSThzA
v1SbxiH6Kxmk4PafE0FGPHZU2ueFqhZ6EkKDNZwjxRgCdjMJJQqHX0xyVW6NNREvt6A/Ggk8zFO6
W66+LTr/XHix3Fd2em9CoyclIvteZXTHQpRP1N7brVUx8rkNk9Ceuo9Zl+0+i8MvRQj7qnXwTdv5
EffAc+1qCFhxOMau7Qd9Iy6Z7jaPmsQ0kxpTtic//OeEA+IQMkZt9bkYgqRnjSskq+i+u5fp9Cka
LWdPlNlUeS/TAHLTd0okDKb+M3HMiz1bePqn5G2Z8q3wFNbRjNB1cH6hehtvZGG+Wi25D7MOEh8h
Hkvc13HMf9cJdD7Pb91jNaIg0jh96zfKFPxOo863Y2Tf/FAeF6d6IWkbsXaV/RwqN9pWJKkeUiH7
TSwIAC4cb48JeOcZxvApd4HoF86hq5ADwrnYRQIZ0xT1eYASt9pjPN/VKRG+Mdk6QCzehmj6Lr0G
aM/0uY9y+gFonWWXP/vJ+FmbuYsXZhbILr7MmnwoTed9LOGlMdQkbnr2R8dSrABAZBPscf03ulp9
Nxnjb7AvxywedYpyLuj1hdMvqd0NpczlTiQ2qwcvzlDvQZmQKBC9TJBGauCeQQRT7mqrNHc+86Od
HJL3egq8vELkNsAby2BSDaDbQQwkR49bVX6glXPLAbwGlo/6oU5Eg6bP+DmXUb1Jk69CAHCwKwJD
qm58HzpSw3S/5rqgU5rERrf7D/bOZLlxJM26T4Q2zMOWAMFJJCVq1gamUEiY4Y55ePo+UFV3V/Wi
7X+Af5GyzMiITIkE3b/h3nMxwwb6xwARmuTE3MFCBqOfwHsbKSoIxW2kxoJnY3Y3s+PbHU4gr2SH
vijJu4lSq4wuk3RXtZVId2bUv5tGfhR0w2GDN7fHMHshAu3cqDDKUF2BGmB/z7zZDTOSgmnRPAxR
jIdJ8pMPdYHFYhjqrdeRD+5guNSz5VUkUHPrrLO3qJ+qIKFo3IyDkPBd8wc7RX7QMmM3kunThE8U
ZLwjbVu8NAkKlkLRv3VxH1uMoUwxjytJkKPwxc71U/spk+zZxJDReWl9nKK+8bVlyA+0q5c5qkjO
inGGDdoZhQGYSHktK+3eXWBbVWhJ2flOW6wYJA12MSJik8M4ieqwH4znrk7wcSTcywwQbqZiPAPB
ZlufSvUBmiBa7iozGPMoN1OQt0zgFGt6CZu/K9GUCXMAvw/XIfHU3dK193nDPzjp+kAsd6la3k9C
ZVjNW1Y6JCXHM6eDWZhbzXFOShUnB0EMwd5sCjwavofk/krl12ExcJ5l3pxAidw7ad2exGD+MfG2
4HY4CpOMLoA8+naKmAWSZ8sWvsw3kaZW+7SLvrRkeuoXXkclq2EXr1H23GMJc8kW7SRCVZxaN80y
jlacXRbUArpigLpInB7L+arNzQjcGao/xaqpsch0JgiL/ZyH/Ra3/WeUEZ6Cy3QIDK+9qjM+nAno
4BoQSi72Fu9O/E3PwRTfZDn92igVsRos+DQznRkJw4QhRbUSgJKc4ogMgvJJVT0Ey0Yo+/FGl8tF
zaeu0RROOMtl7LkmVqBZxhwwP+G3fRR6m9+NhKePBdo6Ba4iSOtzsrYhS3mzMEIEOaY7UHvLeTbk
A4tPjbCRYSMrQv1YoBMSLYG8OHq+WZZaPnhDw6zZJXMyRlGxxHIiDEucGImTF5pT3Tr0fMobebmY
fem9CECYhS9yOFnFXN3HiP6uM4GynfA+OI4I+KSYB+6KQqJAuH5BYXJCwXf0PG7wFOkyN22FE7dI
2cCMW2dVTgh9vsk1OMoxVEiJitYEzMBRcKTSZBkgmr1pZ1lIVoMeM/qqSvJZ2/zHsZYUJxJbBLWv
vkSG5l2h1ioc5IPohpgaFygHx4kw7fGpoiTc6ULaW7voD3IkIUWgd9sbHA0ciOQUj92ESaLWr4tr
HWzs724xelvKJAWRdt4gQOHus9pLbia4avjPbsTAgNJziENVVDK/ybgMMnzzh1Frsp1hk4rdFQit
nCmwC8P0O9RQoWBzw93xB92fDJeCUznVW5bxRARlCAsotJKftD1nlRaW3K+UkdHeKuXNsB9hx6B4
bjS0c7g7IP5K38gDq67f24HBeY/sFNBjwXdkPJSx9SoNwoRT9YFEhJK+r+q2k7bEwdR6UaCK5SZ0
ZUCTYyikbjfBbzinBptgk8l+X0wnFDs91m6VYfJ06+1RJXaS7HlnOjo98V1mqd93LDr9Tp2+UFjO
weBieSh6fkmJkCeozfICwp147UjfYsFKN2aEWXxU2o8eXGGgkWMUIFajhGEvttqS+gk768xtM3bF
01yiXESk8teokO+UpWPTj7kt2eYIBwmiZWz3rSdlF9ZWhN46R5KI3F40thU0DtvBPBFyr0V1QSil
lNvCy7Z0OXBh+ixkt4gBjf9zISx4eC2mg9G4qj2XFlzLrUxRg5FRi4gp7T96zn7fQOy6Azr/3nRZ
z4HnbiMBUkdr+k976p7y3nsw8eZN9cKMAQGKT5x30yItMubpc64I2ih173XAIL5R0XEtEsFvv0ja
tWQuebJH8rbMk+PiKmTFxEifAVDpEmXZKOtPSTyNlV0jgtEGdYdCfziK05Cmf6wUefjQrDnp+guR
uz/Nwq1kTVaIsODbnJcLEcO8gbY88J7RtsH3IIqHsHJPPLs198dceq/5ou2kM3z35fSMsvUgYnNH
Wf8Z5cl8wMyibyrPvqltdUYw95RnyCPRkh07ZE6VsOagWkIrJ2nRcvlAigmz4GBMZxGjCYmA30wO
UF0EZHKM4ehKnUjcmEVzXK6UKZRvd/AmYJvb9XQC38FqiEwZYu82yVI+Y+vgdcqqDW+ZgYeCwGoq
jaC0lBP86o5T2GNco3b9y1IZ4kKXoufRsGmxZiKojkjzasxwTrov9rY/SU+OTLsweIx1Hm3bfOaU
+FuzPAtlifRviGs+GAmBTx6ndmS5AfdzTCzfwCUaoyFms07CIasFD5Chp9QvdgywMMiU2L1hMwKP
Bb1rjJrNTHJHWaR/ERcuhKNb7wQEtFA5fGJbsUmmf5zGYujHM9kSBcRuBccVMGbmI0saKBrDxLYR
PwmWcPJsZ6S18x+t6sBVDdkhitZvQB2qvZY0/QaOSF4rbyTk9oAXnAs1wqvRGY+NPtwblfLgaunV
y3iX4AgxSi3HL8NbyI7ifqKRr3sDX1CaPMcOwidJsqQR5+4xmck2xXROh5zE954utF0Ctgi7Z0UF
UPQaRt8Sr3RnMmHmVJsJsJyw7GFvJiVep3rvp4oXJOKKNNUuGBEV+1PM7oZUUVAis+g3qWtqdzkT
Blz3Oaf2+GnUOJ3xiJeLvSa5wnUrxuxl1j4TXXuPyyzbdJjcN9XM7dyZPomk7UUjpbdQWJRM9hkA
J8CVlFvZBEyLnAJLhXpi+gSgvvaKfdGSiD0UWBT6/hkzVHRuxiOOAO5hXf+D77lBNDT0oUIbz9+N
t3lF2XSquh3y/Mdr2E8rtXqMnCoOWyOJt4mD1wkl4sxPhMW07NaMk5n0a0WIsLduk1Ce+/HHS5h6
29rzaOFbLVz3Q7GeEdFzyxmwykwSXqOCbpE90cZZg96cmP9/U5BSzfLrkEjnYkm19hcRa8RCDfwm
KlXQV1QOMEQnQTSmRhysgtfBXwNucGgQ4ZabHA/ZvUdGeNyrf7Q4AjLJt+BLjZOP7zkxXLGt2ZmD
26NEUs9rjwrMC+R3RE4IlmKKD3V67ftG2eAuDzNF1/04JihY2rVBcMR92iEbVsYiQIuHd2fxnvO2
+SGy8WfVlJBefh0qgY/ymRuBkrdOX5KRBEk9deFdFVTnypuRJuSGtIRvOemXWZT3iKBJg1waEnCo
O4dfQVxtnNVWeW5njS2xXVXBEKkb7aWMep9UcPI5xFIFWpd8Kfg2wjrfT3T3flfKJy7NsyGXByfm
8Sy3xvo+Ecvg+cjh+RkLXkBE5g11NE+LmqgbxUn1bYyCb1C9mzFq7yIrvNBD/gKOT2Z2Rlap85gw
gCbJ75xbSAwQhR6RyN8zjxs31pjfOxbrU2QWdTs+2XP2hLHwNpHUgWj3kHby0rVlSBq1levvgh8h
Av/l1F8yodkYlfvWWni8lLsplehtFgeWQhUuSF354FLQxtrVyONPPTKeFx3omLH0uz6rf7LEWYF3
9XEoOze0lGfXm/fSWn0LnrZBmDtsRLQyZ2v7w1yGB1SGz0aEh4ZyMDEf3WV5qkmo32vvKbP0ggKR
rtR3sqEMO5zVKOkq9N1WE3SLt03V5mNxnA+7rBkhaBjOyp++9T6Mvv9TVX/GNoL1xoIDEP8zayQI
erDJ7epH55stFvkTJ/kj2SJP4JmWFRwC1bFy/ng8zwiK+/eKAhsm76rFrGfoNJ34LLLm0DTOY5Wy
IjILBgXTwZwr6CDy0bKyU9Oqr44G3ZsEmGRiVSzc6AGiBZPlofnJ3fzBi19Gs7/qrXKXdCAQ1OJL
qmyVGkc5FUoPWQJ0qRonZtgMpGJYLbllula/Kum9XNJ30MvfZXzBpoqUSUqNl8c9Q+/BCJJcI4Ak
CK/JSrZ+LK0k4o4IcsxNxmUYdOGzQ2OKRKWdyG3npMeoA2Ld7pP4rZmgMpRARiGhcwiq17xIb0u6
+/+Cvv8XaqoGiPj/xKaegK/2X/n8r8y3f/6hfwr6XBBtPME6yQJA3P6FlOp6/4GCzkGct/KOcfeC
dfsvOZ/3H9pKAlVVSHH2PzR4aBR+SakQ5FaCqmdppsahCSfuf5FR/y9S6i+0+F842CZTLPIX3JUt
59ma/r95b8BTkwZGQXwcp21WFfj+8lpqARty5SBkdI68+GiRpouJw3wqZdGxxK2SvTo9pEpxzJRx
OlSEYm68JotC1UFkW3iAkqaOsZ89NsmGCZYZdLJU/YIoKeKrHnOls7bjhAwMQQ+SQYRoo5eSzFmP
3yR8pFq/oJ/8bwjfP/mw/8aDBZP976JFfk5eKSDvqo4MUgOM/u+ixYn7gdPStQ9Rs2g+1UQ4gZfc
/yqioxU6gDijXOs2qqtVDP0PHbRwUQfXdEH5UuzZGb5UkcFiSZU7FGDwf/KMBNgGmhdBovByUK57
2rPdOS0iEvFYKeofdpIobNcvRZnYG9ubVMCiKFww3E76eEiVMiwcyV1TIdkv7aEUIXq98aQwYp+R
ZeyxB9bsTSasPJE+nrw2j/nezc/ckHXQ5LPHvd08QQHSjhRcGBMRsh9JF+p+5TPrl3bdts+5cA6L
8vA/v+w5INCWMq4QvLE28nSa2VV38/slQa3lRyhU/8Eo+wWVDauGyIiiB3wIWhhZXQqT3y4z5IPG
u9hLR/8eWBH6sxkzMGy67hjP9ZtQU2+brdKppOc1Q4tCVBaU/COetBi5gHcBQMKaZ+pd62gAVyP4
oVi+NJNddiceCrzUR+JJ3TAti5u9al6kKKMjFHG5hoAQPrj+49KpqD7++8vvrynSCRiqO3tZVsku
Ndr7af0NLY9fG4Md0dEXBFnBPkcUAGFyfW62jsZvJtsW8gs4mdUlZR7rYrAQ6/B3M9kGx/YVQskQ
IpqYfNuKOmbhBSHj9V7GCBzYmCXsez1Mny0fBwB3E7K8NGU2ZyweZAfidnPqX7VG+vYrIJ8N7YEG
hAmKqoclwMM74oYQKSWD3P5+kTa9EXopgoaxFq5qhQnqeP/y+0u/X+J44l+WC7ZHy3ggUgDADJHD
yvH3i3R/NEbwBLdyKcbmB3rMVa1zZ1s8VLU6OUG6LKsfd8ERNlqgYyj09QaclYGoZqiNUyOaO0K/
hG+n+odrv9PpMjNO2Lb9St5/JfAy1cirMJQXoaDEkKOdHTrGL3Qx7ASAS1jVkrFoP/2DHOcsqS8G
l1zg1nvx7KwMoyrjUUVD01G+Hxg1Jadqju0Q6csTokSDKLGCau2+x3BzbNL8DMN6ZdvGQTJhq9M9
RvB8NvZOVikbpZhGNMU0HkgMFC/Ip27eKR250ippngi5DF9p5vEA5bI3ey1cIviq6cox+R92H+wO
qopar3wxiQc0MOIoPdgYiUKCpy1e+fPO4ZdPSbsBv8vqp21So93rZmvXJZZ5RAC0ig6wl6or8ESv
Q7fPzND0JuzO7QmvYxrosntp0u7TXgrlOPV7QJbaIXInEAjOcOpHVgFJWj9Cex1ObHflYJJKMFbP
dbnAfJHqwlSNvsNGKGGW7taKR4/uWr4bY2Jg96uOTk0IRBQnDcZrg0EuLxFPsbdDf86JhynwpcKS
GE55sRyG+EvM6KTr9Uvh3Tg45kOOHBLZsmj934OSCxP1QknNXFv1bpnKhxb+TFCqmA1Ns4+3ZfXU
FIiz2gQbdgeawM9d2fgd6XG+pQ1KaMjiqrRo2qBGGsR+PK/LxeOUVye7o02K89Gfq2OfRxB59eE7
EyqlFXB7V8/uWtw8LNi8t8ShGdY0LQQp8IIwhIXkCGNrJlPVdZFd/9pGUOcxo83sT7gbyBWkMRyT
WtEZK+dPI8sDtzaeK704LrOr7Lq+voi+ZjfmRt+z82jG1UfUcfjKOPh9zOeC1LS0aXc28k9kwfa2
LuLluI786aKdMXDilke4sd8Ue+G71Ads+2bH80DsyNDCD+gTVDcgw3TdbsO41V9gEDV7zombY7y0
WhOTK6gwmhMSueLChgfk9oqEPS36XPt8M5AX1GTb6QxTFVo7r+n3Gc0hAkLVCZa6t0AbqIzWNOgb
2LwZeDBPdwJMY9Y+lfXi91a/LRQD9T24Lb+Z9X3tNN0BmthwqoxbMZlTUNnquUyMd3PnZZCa21R+
23NyMV1FC+I2s4Nmqg+eVllnm+kXK7Xab7teBrk71NjpBnJ6O+eiGYBmjLTogihfqNEbzLxCbcEC
aTJ0Ec1sIigiO/ypf6ZMYLSDroFGoYcTqkYBA5KrdOKToZKsCp0rzIjv/uVGwl2q9q1e7dcpVCfn
fVaWYqN50bVgCxCItH7VNaYmlocr3Zg9OhfKl2RomJkkwOpiDFLKpMhtqWTdFv32csgVe5/FaMro
xLcuE5xNlfQYMqPlPKGAZj6SN8xJg9ZYswlky06EkJTCApASdalg6UMHjf+bYW5vhsNS8m3MyrOT
ihnqm6I82KxYGSDaF1FCcJDou4HUKfZXFAH24GSxYBCYAUIvhh8degNnSOe9w6a8z6dqW1h66zsE
+4F5Itu1rt5TlcoMAysf5o1Ngju6zuieIMr60ZbF2WQd0RWF5zcu4tsGrN56lIU0QddJt8vnCsQZ
gT5ErlHt2SNOfd1i8dQ09wsQlUCgu1jIb6zymEyHLBgdreRzjiZRbYqd0uNL64cPq7Ne0jWENzZz
pocpj6Vm5kqgdhqRpEyIRAyUPWUwKTre/jVmnM2r3Yc1yxhT9XAtMoO/q6nYXgtxtZIbPrnxOsbu
O7D5JmAC129nBioCSA8km8KTGP0qpdn2rWHudOCbgPict0z34m3Uj7BBSlu7Bw+o3xN7tjNF9Jak
pUurNT7VY5YFxmD+EFO4EQB77nKQf5lHRUZNs/JrbdRbBHgHrVPZh4xg86D9UfLOZJEUY3iNdp1r
aYe4N7ZVVda0lqb4FK0BXqjDxpCi9dxP5GhtrDyqd3HR5hi1KIH7CHFZHHd3jsdWWj6ZeqnvbVne
aVN9dnVemDSrPX9pD+6o7TX8zH6rsrGdGaaM7vziihLleQ9ZtF9FKS3PqbUEgy0dzOXiqHnF3xbI
TtkuFf5LZo4SQYttQl0qyFOrlLbaLpCGjm5uzFvPAfuEVLaWG2eJ90LHY6PjMmmAp/m9mO8IDMpR
2dCSQkgAbckXRTbl2ckA1/dvoin/EJ2WAHEs0P385U1/JCv7IbcwaXhMXuAzbYqirEI8IKo/eGbJ
rOi5/a3z4mxfFBqRJIz1GPL9WYYFGVmeIJQwwrqOfDs2H5yF7Qnj+n1ZASPMUbVsSLS8xpALxGJs
hx68TxGRX+lUg+sjp/4G4EuGuP2wTIA5+ko/k/N1du28CUXXuIR/eSF5mx9T4VJL5W8rC0pxsk+7
A0bAdv0wKOik+JaD3DYTAh/ae01E1QaxqBUUbg/JVKo9fIBD1Uc1+h09pXBgC+EUfR7ojXjtZvbQ
eFJjInIYEuK6q3Tm/n39rAOCnibnrZIRa7dCx1Iw/OlsAjedpWz23vQiK4fljunujTkCoKb4VdYn
fi54sptD1/MJTo2KNFWthPSHGMvI6wVzNIs9Cn3mnh0S4VnPtqM2qaxlugv71X3MuxxWQIlCEM9B
XKNrQpTqW+QMGEvxUtfy4hjmNop1AHRazHD/l2YaJwxg9eqEt8JPPPdb9J9jqz9z3+wMtuGgUfof
qQ8M1iae1xQTQkvM+4Ga84fV3hjGZQVoYUW42d7Zgxqg5A8LZfatpRwTRmMHVbrcND29ZU3JAkCN
8RFbX0v1LtkIB2lEGTSQqYgmHiiGvIHKpopTn8sItQwq3IP6m1ovs9datTbCHtChxO5yqDKy22ZG
5klXwrNTFwRW9WZOYt5bDXiWkcuHKL9ojATjPLuzpfFn1JDI2AZhBmh7dtJKSeR1Z1YQ9r3emeN2
HNkCajVSrYT6CQBnuqnjw8ReErGGx5zHAWXCaJ1VpOynDRp0cha0LPMdwJ1dkh70vMaxDkrCj1xk
p4bKWDeNh609eEiG4oyXWqWQjN3suS7Eg2GN46HR7secerzhZ7ZYyKxq3wsjY8bowjopUv+7wGKN
4rWrsob+yNiSZV+a7JwWey2wy2kylsBYMm0rk/bNEfF1AsoZAe6sS4oYHDi3BkhCqArOwg63zdYr
vA/TkPq5xVOG8xjWigeZs7hWU/2il/AiB0thnRuTrUZ/U3BjfvfKHvNEHkiip3c9I8GKVS0IDhMv
qqfcYNE14VTP+P69hiRlcDV+05hPeb2+pJyFNvu8NiK6wJtY3lWtt0H51ftKZV+FgukeOsrqx24u
bo8MaOrR6hJR8RlXw7Q1NP1asXNGTKKdambghc1Yt3G/onh8cDKJdqPglDALvdjm+VeGyZL9pfVu
mYRnqAnBIB5rlFhDdo/nHImjn1oL3q+i2seg12qJKqcwbRHSm22U2BwuHI6stRlkaqQ6p92lqNgh
KTPZt9NPP6fvY5qP6FS0F2gzxEEBCE+AOLG0PZBjSOYi237gv5ucpce2y1Is3+NalGhEUuRj8dW3
yZ1Xel8iwuTW0yKKQsSB6A/9OCJqUFBdeRx/uDBBPGYHjal40c5PikLNgUGUSJ+DgTBjC8G32TWF
+LIii2W1Pd8rtmowAbC2Wqsg2bCMOtSWX0y+tXE53+deTwOQ9uOm6UnMaCKXlO0sPRh6ynxaHVAw
expKNIvtDl7pwXdKLDyGlRPVtOS7rkOYOEwTxCaveVDs+LkyGMln0NPaPL/JSn4bdv+t04uYqCC3
amg688eAgHrTAptaqvGj6N3HtGG0r+QkfOKCa4oGw74gVEaxPwg82KgjAvFqclTkHcobgVakhdI4
FE6FhLR+5D9M2ZRxgLVu/qayv5B5i+dgwjGjuhR5nciTsOsmG2AYI+mxOmCMOWqzAmrYRpJjrrjJ
+M7OHWdbRSh/4EBdeno5PxtJTqnWDLwE71iWEX9H5Icv0KP5Jqc7zj9u2QJAgxKP6C6psC1PDsC4
3CxAzpoijZBPJNNnIXQepFiZ5fcJySVFtFzWv8pD4a1p5xOCyaSCfdJZ70wQeVyn1O9mKTc9Bcnc
L4dETd4Q3XG/KuJUuFiOXO5YiT29JXORioGPA2VBv+kKQkRk6fDxX1/IXOqvK3Zi4cVwWFAZBR04
YCcAUTKj6WbjzeiRFGWdWT7booixMcgveYQrUvOf8H4KJuyS9Ouk+FaYBdQT8eRYyaIgMa17S/UE
wQGdu7GtxcapqB6o7V8y4excK3omN3beTp77VFFE+gYJeZtERA9KzUU2Raj3aItQYhbXenH/ElGj
+gsUFrRhmXaMZkG5MVa2r2YugIu8JSNSqZDJI33ddHtVR5QJope1o/GVamkUII52NlCNe/p/nV6+
IJ5mmqZ9ZPO6RSOOnFy4ftQSSLR6RJm71XTkEgHGVNsWmxFjRfMYsLCsJN5FhLVKo1RRAUoWCvzA
yKJv0fqJjAfiXTyZnZIIO/IcJYxPdC6k7EXG5guEB1wkXn0nR+VrHFvu2O4jBRiHLm4vuuHcWKaf
z2fOkAFbtIVmZKOm5dMcX+WKIitZmUaDx28DwdVHl2ZCZa6MYZS7xkeOingIl3wefygtEqUGptPH
QEsR7mB7MvwIj3Odu17QKuhwvFMzLuFs8AJS5T9PGsY1c0k2Lhcltx4qBpv3riGqHNIcPlAS35Ca
IVUCDeu7YkYjEv1QVwGG9OZb3UXxvsij/FiiQ6wVMKxNu289caev0qoCjMHe05Zno54eoza9di4a
tcROvqVp7mBV5mwLrZtV1C9mAr2GnE2rfxGWeSUvFxMB+1ZqCmcqTqaTP3YGn5aBqh/Vwq1sgjxy
BJSXyAui2Dl5E13r4oPQ5WIooveI7kbpU0ZV08kiLzCFl6o1I12LSkiOUR560e89UsjV9bNmiO+6
qV6FQy+xTHRcQ/e1CCIoMo0MIbry+65vJbvp7qmp9OdIe1Rs0FemUH7abj67scuaXelNn6dnCoqS
VNO4mb7yRe4dgDb+oLEcbJTPiVXqxlnzmgAu/aFg88d1F9e38VttQ4fvU4cmuldRgqb3LbF6mf2j
D/nFETmzMi3+TAzvPqLjTIW8Yj/9YSH7KNafWRm7Z1tgCO85yCHos7KHN9TyTrFpA6KiF+JYV+4Z
GLU2wTcdzO6vZk6HglfxItXzFKf6wcgkIdY6YpnGjcKm8rTQUScihBQ7RHA0hlPD4Iz5Ph0IeX2A
oaFdtYBFA5DuC3quk1GjU7O0eavDVmKq3ymHWPEeU3oFo1a5pbMXJUIdhX2RmC98oA0ecd8u5x5w
KugcSbZmrObqldAxf3BKckdNEVgdag8Xrduks9AsKJndHKbeVDb8e/JZQwhYKCFIlh1kXu8Qkh4F
YfD7VM+ZpqvtKbKXakOJzQhzGb9wsy4bVEhrpkfFRJLe3IYsxYggo3pV6ekuo1m/5KEm8T1onaaH
amq+uBYVjTJAKJhQtte5h6xbWf4UclK2M4/RJh2Ih9JoJUJ3QKGZ1mZIJPtrm4GEVdpbHRVwF8uk
eCTOjYPI3ha43H6nT/taiA/Rlc9ew4I/mcVfk1rXVx4KOzlrMuOVrpoUauQw3blJ87dL4EiZcIV3
YkaGiFfNOUcU+dRay+dUetMhygrzYi48CLU735eLuZy8EZZnqWdnoFobxKxloM/cIZyg7HWv6ANp
MVg1bRDLOTsEbem2MOIRwZE275t9UU7dJV0AeC2asUl6ZFNup2JsMc860t2dRowlhIvA6yoTZBSD
yo7Skp+b7XaLThAeUUY9zbjZW0wAZ+JJV3vImbgl8JynYCuH7H5WvIgOZHoaE4zCQkst9kTLNmL/
seWMc0ne4M/JcQziKqpgMwLCnzLE4aVrPXp6mZzSGDNrlq28oPlElczxNffmrnWaP2k5/ZWMZY4O
GnVHFvckPoPJXwYZyki1dg6gJaBVzp/GwrXjuNFL5RoXJ+7/TMx+TrVYZp+9WBtOIzqZFthypA89
xz2EO7dps3NNjWTjgjwyif/M8hkHis4SnMZxuWvdEly8VWwjg6mU7tIRmLirfUUWD62imefVwGgy
vg7zTENsxNPbTYW8jQ0f7gkiE/bl8aIqyQug5vToyglmYV3fNZVL3RtLCfHAQkRH/KmhqOo1GefD
PK3DSpM1PMv8Tm+3qg6pvWio4oyMCIN5Nq64p4gy0UnNsDRn2vdooeHweaiN9N7PMnO+zeKqDDCf
MlX2D2mlbtVGP3BN1IFFkHJlWoeq+WliZbzjzfs71pncZWJhmeEp7OyUO8LnQd25bwY7EXbwlPgO
wKgzyoznUTfE1ZOXihAfk8Y59MqdigscF0I+bEfBqomgDHmchoZP6LV2i+4Ygf6n4LTvGM22IRAm
XDdq/dfp51s8Zzc5J+dusd9Ubg9sNG+5MhHyN/KOOvSgXjd1Ozv9rrvSfJA6QCvqhGPkwpVkQTll
5saSaU0BXCNQwWsdKz304rQE6rD06JXje0ZH446jcGMpnftYDUoUWov7FHm4nXQhxod2TL/TvNp3
9EiBh9BnP+biZUwTBl58JDWv/axyw92t28IgBduG5MF7S1exf1d112iSLeAerj9jjt/iiI5Dzc2H
ZQTxQ1cHr8PSSbJL01fJliCM59d4AUgVM0RdpPPea8atRWyceKgvjWKOtmNvQXjISHmmNowrpGC4
5R8yQx3pgcr1nhj2uosyfBjvnI45JtRsLE7uCEIzao9OnicwlufEd7RkZWnsLSt2ty4YACIYl3xb
OJEbwNveixy1W1fHQVOMl1Ff+EzWF+sIvRDkR1Q3q9gC8ZTj3Mlzzlri1qJz9BxG4PbaTSb5FKAS
hvkIqcYvk/bbVPg+0b+HYsiiwFbNc4MCDDXo8lW2Ah2Vm+yNCLiZV7+Zo4GqmejfvkQKq+QWZ2Kb
7M3evrdGUkuo7xY0F5nNIk9T/CynKk9QJ7kG0mRU9E6Dl0qNfiKhlVuHnZ3WmzPzuvwSLeUXzVWy
Iyo3dGzvc5I6ce9S6IwS+wCKXXZwmu9iHLJASVGEqTpCUwitiKui+6Y0zDu1rm55ToOXzwYfz2y4
ul7/EU9korS4EmfFfa3L4VMkY3KXs+0OUNhbPE15aPBqDWWN66eSDHc6FYd8I645bfO2bqOdm9hq
YODqHoxuxtGMJ2cYqP5Gc3pyrI88WS5picuL9Vt/1CwTU1tCZCJCasebdVKRLXsPKZ/Cq21DZYrH
Q7fgwiikeOyV9EX2494zMWgzWCyCQXIIlIxnsn6d2y84kooWUUsesa63pyoP3oksFa/JYPKn237b
qAOCnh5tS6lKIrA7eMxN1W+S0eamH+ttlIs78KZtsKSiPSR1raHgGm9jHtuH/Kkr8mWLrR+9gFGe
ECdOYacSj2Jpiv4wZ5DyZmRhBXKXKYWKWv+KrGaxQ8zA5kZNvygbVipzKnwd5XJeRy0ku8wg7JEK
BMgtLZxT3nJlpLi3YGyOCy4I1mJo5LDcxCaO46pTbh20ZV4XJ7538gJHyqAxbMwsGtOHpTTt65JK
HX2lc7NKbgMvXYDNc41Odu8PJPSRq6J/VSOF+jTB+I10PX7Nu2vT/0TU5g+LXnmXFm7Cb27CgugB
rHrl9//J3nksN85tWfpVKu648Qe8GdSEIAg6kTKUnSCkTCW893j6/gDlLarzmq6aV2QGAwRJEKRA
4Jy91/qW3HK43eXG8KB0Y7ltPMpyva/U51aUPtJxBFgXC+e6JVmVEf9RkLg8d0kT3JRFvNUxvohq
Xz4hTicdO5GxBkjnLIndSjYgaeN/aa3POHjvDdxxIr+mQi0Vxy9Ex8jVrd8zBmylXnVHGdA+Z1oG
/1FquPCxnUAF6NQQi7RW1RpiEPq99jlCepVVLUNkpF1JpbxaWp79VPQUrZ7TjlV+g4osWvVK6xqT
VLoEQmEdrJLDlErrQhiCzaQZTIo8ht4oCPmmTH4AHuwLizHXJOrrLoe2WoUC0s3+HtM0yogBToeG
G3Ks0UmEiv9hjDjAmk4iCyaabmKhpgw/wn2CtHzUdD/YREN6BHTYrkwmDrQ3BuTpyKSSou0OQJDd
ttXiYzu8VECWdiJjI7sRQmfQA/EYp2SEpEjJEbO2PnZKszn0nRAwJTX4S43CGyVjdd+n053ex4jW
++mD0QaxL9V70qLua/q5K5TpezTqEIiTrF/Lg+qCPubiN0rpnTKPb3AZrcS6CoHbR8ZJp1zujVzw
ok5JzoMH0ELoGrdU56yfLb21H1EFX9+opMiOPPJ1Q6YfkjchHjXlvVGru16lE8zbk0KQJfdhPd3i
8unOrUCRQjX4c0bl9EG78gY4RfQ5ATtnjsfFzHdGUIKIDdv6fiQ3RyxwsGua8RHViABaM94RIeSf
NLXl2ofZiCmj5ESxsiHHIbzhqrGi19acodfz55P4ScflTRXynjLnilo01xQJAISTwwItldKJEZLX
DvI93MIu3dJ1p2ksU9XOBo+AV365gpS9WlF21vI0X9cIK6MmOiaDFD8Y4n4iR/y43AhClB61WXNM
1XgdFBwL9RzqM0mwh7Q4WasWFQJMpu2+ypnMhwAl6BwRukCekS0neNaMQn8Lc4PebTApt5ZIKlJE
XxHVAJ2IuhQPzaC9+HjKrSSYIWL+OdOi9BkM6qpqaL5nOiBJ1NzoSOZOp0S/Ssa99QjQTBnPFS3C
vWUy4BotM+bMXCMzt/Js9out8GJdlHY0MI1bwppKHe6ovVBT9DI12S01Imd7KKJ22AsgczpjpUCu
vY1lOGdDM9pk/Jx1HHNuXAubmWTqlAwDGcR9DtlE35I6Zt/iRCYdkepQ4ZNEpGu5U0jwtoORAUpF
hUiV+gO6lAleKvxxuYtOvmDeI8Onaj11AsNki8Jdo1L80hvUPUPXb8K5cwjaqy7i0Wl1oPW1V56W
G5y4hO9qTqcp4U7FjUPRPxCBBHOapSanoguLqmfcvSt97Ahh9KjilAE678z0Tq1YK7dExMvHAHxD
rFByVbqA+anX9JAdp92kKdZRSZkKZFmFYRNC/KDvc52x0wAQ1hn9rZllAMLRE4z+dGii5MkvNe0o
E25CmBsUJ8Iq301NLdHVg7VNTB/WzWjJa7kn5YHG5pjEolN28hGU4wpNdLkTniJcceQ+pLPBsey3
Yc3FXVY8fmRTF7iJNNB5K7xbf2Dk7fedSRsapa6SNCYuO+Xot7HxAFX6h7myWhm2sMKwthAwLxbY
RbGeHaPG3Lc6fx8ltvBH46dVQ+PWZ45QySYeQSWFAlwmwlYbil9KHP4EQGBuSpF838KoVMLYRoMK
ispPYMoLd+JoymXtI0kthDZpRBUT5ZkoYBqtkKJkvrEz8aBkYUh1qbFu2nSCC07jMcpSm2ExZ8bk
EZpsf0L8JUe5Q+bXmU4IM7rM3DH35yrDiZ82rFNNPgGkyMqdIh83uSETEEtceiHzR6+ZLeCPpqEW
VryknSM7B33TTP4teURz+Q5LmFuXyANhuay4ip2qXkdQ3tYHH6i1R7Fw1cLdWVcYRlZFM6O4yI5V
TNnFI0a8Wjuwp6RZy+m4ow1Is5rhgUBnd1Pl9z7BURsrDNWtCEt9LYzZq25eFInWkNjFR/Ji6Ndk
VDeoq1vRTlOy9C1NZGbb1ICsBqu/lXk70ncoClgIHCpPtguvqshdF5kr1TuqLbPXr+c7k7V9n1uU
4mlHMEduGd+K4xkDr0Uw7V1eZ8yUhgCQAb9WS1WocIMlpgvKpFdH72cOsDyJT0kicVwTI/aqxyTA
QfBdL4xrEgIR1M+YctJvqd2aupOrRXDp9N6wTVTpIBpCR1E8VJh5J6xarWboNlmHtJ1JQ5S8hyIC
KtyoP62RuX1iEajSY8YguAZYajLu8Yk9xVKUbJjAj8ADuVmW1BmL1ugB/otJ7OrV4NEwlQaCH2dw
zHKzqDGQJnRQ3cSBJnSAxqhSIpwIS3YnMw4aPmHOgDVgPoU6LAPmTjpDSV+Ih5bHl5t6IKCyEcxH
dp2Wb8RfdG8NGaVPCTPCfG9Z5VOOLjur30aztC0k1ipISPRR53DiinMGhfi42TDqdKbcIhEumMOs
uEFTOGfdaSLzMIUZ3wxkWciwy81TMuO1zFl9lgnRxajaZhN1+vS1Cgxm/7/p2Yigw2a8jMXnf/7t
/WcaZrSemir80XyXRRN3iML5v3S76/fm/T++Xnh6T3nh+pMA4/fq8x9f81tJbWh/iSpCZUlHyauA
CEXk+zs9m4cQe8BD0i1Y04vK+iqlNhVWGLTbMBvSI/zbf/xdSm3+paqSpIlsTzYVWVT+J1JqhvR/
aIyBfBB0RW1bQgXB7iEcL36834eZX//n36T/E4OZirCwlFvCSqiacYhPUofmD3Tvwi8OcX86Prr+
lQLwHNbEjOHtQ+RMBB5S2yqNBlooyD8MAL4d0bgbI06kOVri9RgbJeh8dF+orIPGKcjzOxAS6YhA
hFdFzCCoz+XmUKewReLgCEKbwriPWJMBXaM1Om53vT2EJvH1ChPMtVQG76Klm5TM9FOvjWS1Mb0B
wqQdYnr1AV0TCh6gssb8M87TyVVrDQkeH9GOme51Wf1CJepExyhMKRRWbfJGCBKZWGrr0hhs8DHp
RLAFxtOoENgEveFkEolMsGEWU2gQDcerggJvJ9XcTHO9VNMecMocAJ/Rl2uxe3VeMB24wrvZpGIv
DBlYSprnjOQ3mekACFyctobYlBu1jm9l33+DMQKfJKRSFJtHUKXVTPKCBTBe2hxzhGDQDmqCimaY
iatDjQzDHspZA+2Lr5PIRTjLkTbI2kPfy4WDkTN+oOXwGhYbUnlQMBS7HoSmU5E1hkiln32hJ4lw
WdsaLUC2bb3mckQwSh2+UU4KfRqNUVwhOEoZKIyoNRwKj6nVFJs0ZUiqNxuOoV9xn+eIyoA5V1Hz
UPiFAuabv/1GlJunVEYgNg2zwXfySXnU7c70f+J348rppbjaA/mOAfCdFrfQYqwYKmQbIOjq8tXm
HMTyCZJgvxb9+BfRQ+vE2CPsIgoHOfBNyyidae3F82jhGLWOiK+CqIl3dUNd4qeUE+yjwapBGaMj
H4mIOeKNdIU+U2iQZJaXDN5k+S6juT4qxtHr2huJ+hi8h+yhA7Jhh55o2sjA7aGHD5LEGS1yv96R
K34nm+kxHxnBix9Vkd4WZbwfoCuufM+D0BbxR0GB/Wbp3m4s9BNDpimP4Z0zux/jt1JDcmXk1C5I
8DTMLHmKO8+er5HNYBdKEKA4FKs1SRDbVqR3HYYZ1++z35bnQaHubFD+p5hxYY9pYGvYIuu2XRWI
JjcpZhs8ehMNWJEk0DHZAjBAKjh3ndqcVgWZzATxIOMo6HnlfU9LoTQIsKws+vWYIYh5JyOWgAFp
UDKX3MiCSgOj7QIhbThn5klc8rOmIX5WTH9F5r2FzrnuGesxijh7qrBvfCZ4bWXokFsf6LP1Z6B2
+KB0ZtTFgy6Mzb3gJRsLrWWGUfgJNa0z9OEvZkAe3J5d0mvMq+ix0Mcoz7VubaPxgRIwWRcDrBU1
Ni9tcGMkeuXQ0kPbTCQFigWUThaFH8ZwR92LiRFQ0N1EKSUKoywt5nIq3VVONXHVhbvio0qoemkn
JQnAlCrCyeCks2HUT4cqnBD8eECLPel57IG34XG9B91I2iby+M6AIdyOMGuAvpJaKBnEqXg6vAAV
ZqfT6+VdSTjWUZnmDM+GGlvZjDgllaxyMvz8LvNzbAcE801dcm+WlrpN6R+L8VjTKVV6zI1kVKsB
lKBusjaeterLNocuFjzkQTk5SZA91A3ongjSVhJ5ksuwFG5LIP3AVyWkCPx7mpjRthuRIMyNHmi+
lnRrlFJCnbc/deOdrESHBobwHOKqg4ki6twTf0QER6/Bcz1R6nkIfVQAnawaNrxO/aCj5jlEQyft
MjrjHRTnDaSEllp03h4Kec4RZweUsqkOYStXByYlsdMI08+OcmlAWCU28KeI1GjODRHtL810UX40
WzqJd8ZQDy78JcBinsl1w6j0g8zAfVdQvzBSakOc+GVpaA+ihFwuTzJYo5TftxOOAjVMENp5+Bk5
WuKjliTUkcZgl5idm8e95rYm8+jO5Dw6l7zWzGArpmWghlOl/iUbNbZsbwINMZbCIUxqzfU7+VZY
QpS6sKClSFM2IFrgECQQj2ISDdB3GBEAhOnURFK2FSgaKcMoHkwp1dZ8FeAJ6HUFBIUcjUx5trBv
u4pKbhU55sUWG9NNHiEBi7KReKJKJRuSSerXXlTzriz7U06/KERB/J7XgBwfthxoX3uZUYI+0AHD
KejzWwa9TeENZ8rXYhnqO7N50iyC1n1dueQUOtZCG2xHfFSbSpXvBuahezBIC15fN2plvyxlyHT2
qjDWqyZiqElA0K9UY1yLpBbRV/TSJaxFkuAmJRTuSlYLTL/qLTnHYNGs6WYB+PswCHcSpuCWtEm3
F6abciC+8H/NfP+dAaii6rL+70agj8178H30+fsFv4efkmj9JWIho62OZ48opG9kfkn9i2s1HhOJ
EaopqgwNf48/VfkvUZJ13dQZTUmMThkD/338OUP7cfiJtNxodiDw+Z+MP2XNJDWg+GbmE815dCwq
DIAV3IO6wof9PgDN6RQFOVLGGwYQyDIWhqgxR9p9W9SNFgfzYuX6WvzzCSrxz0S9IXOs4ym1c2O6
DQNOPMg9GjczWmy4vfXU5Vq/aXP1iMUrdLNRuA0MolOq1jxWlQCm01NNeE/TLyzs4S0Jy3CHxpGf
3BDjF6sEEDuzHkUffBT1lTy6kUH7gFDCfR9Er4EwvaCaMnBG9zOsa9YB9wPd0rbcUCpWbUuVan5I
eowQgutUTYQWotn5o5qpleXnZRGWpjk9LItqOiXdAW4b3TAPuHmA6P73C8KWoJmvr+LbZpZXffuW
lmctK0XGzNRXJbeNwF85xkw1JbZM716WRaToyUZVg8syPV5WLTfLlFmcCaP/bJ3aU7FClc22EpWe
/tfiV67N8srloeXl17vLuuvbENTMC5f7/7D479992dB1u35I4PIYVsOu6atiL5pMVZalbr67LF0f
qGPx97rr89A0gFP94yXXh5eXLHeDJAlsMUyAwMybvm5/eVTSdKpHyyPftvi1dnmCBhERLvy8f5Ch
u6kMvnb2j326vt+yrT/earkbzAeFIKvIXP7r8xTMAGAWzfcDz6T1U3TeqhhH3G3ZchvOxOBejTg6
l8VkhgXrGNrnzFJ3WfX1xGx+4PqUr20sz/560vzw9e63hwmi4d3amaz/tbg864/NLXf/9cPLW3zb
Sx8x1yqwQtjjuNkYB81Uc/LLfu9hSRU4Xlkg/dZVI3Uon+f7+YxCX560PH25S20l2vf3y9plxXVL
QCR50XI/mTe/LF1fSeYfgJ3ra0yhnXVgcL6p952VAgNrQ/IzB/N1sfUy5nMSKPvl8SHDZFNoSOh6
7AW2JsWzqg4TXC8I3ZpOOvNJbSdlRBp5JnkiGZ4PY8R8ZjRIc2kh2MWUsRPmTJ39WpRmRrvGt0lv
l1nq78VlbdAYBzXyA3e5t9wsL1yed737bZPLyuXh5YnX1y3rPDnu7DzKyNRdPKO4fj8YhATryasO
kBqUvZhR3iTHlJZG0rwt7OjlhjYCltdveGgphWuY47a1F9YxTuqBTiSJINkkruOxPE1qeck1yO5g
DHC/LJh6XTtWaT3ulgwDxl0Z5TG+h+vNsi7TiUTNZZg3C599qpRZQ1RCTRMq5VmNSpQGBqkBTKkV
1w/6YY8QeyB9QCo3aL4uCHHQyZqzKc7rvIula3d1CK6imK3BZMjRoe1LZMjz3ZRpudrwKehERfY4
kFQayT25MKEpgT/oohZZBI6XBZpuVKXl+ijxm7Dsd1L7pCndOxIR5m+1Xx5CQtHwSVcxM+KGKwSJ
1hvIVQ9eYtp60YrbspzIaRLLeq8Jxu+l2qzUrYEYZqFAm2EVkC8HwHHE9vrFza4LE7DFFaG9LIWd
eMZqOW2ukPAAV/I3ZvjyQDVCoscJf+rmH9JyEwc4CY1M2kFBHKEkzpZowT+XYiO4OsUGfGE9P4Ex
rSW8MWSbCXDZ6L3eylbXfx2I9Jyy/fXwW5aWdWWCzsHoiGOACHEAJpO45vwrKJgG7rXKQrx3vb8s
lZTUeTOrGrcmolDB6IZ9XBjzX1hBRpZlAe2d5X5g8tBQAleNe7mzM9VoVKf22nINbIYepNkL1Fwm
ddh/LTZkqrY1KT7TtPH6St37lVmu6BzokBH5AQaZtY9zyfy6Kdud2o9ckMlN3DdVbe5JTCfUAYD/
Km8UH6LMBJaMVqwQY/x10KfDb6oGRjRbabyrYVQ9YEuGAVw/DG+EdQHyIViGCsD0lGyFX3ng+soa
OocoIym0459UQeLbsHML/6XFrjSsK6JJ2hfnh1Kcym5FW0EOSKdxOkoADr48B32VhlkGWzlAGEQA
vniLDrJUf7bee0cAXGpH8EsRomPcQ2X91NPFEGAEvqcKibfIyvcmCbXmNvE3AJEiptb5C5isdPqU
qRdhYi6CPRJM5m8dEmgB8+yKyOLO7Da9+qirW4RYinLo/Gfjk4rUqD0CPs0RYUjbKrrJ9acAFm1y
9ALHROE1HtT4uLApd4W4RftYN1TgbDVwp2k1zbhgxa35OmXAyJxwsCIlIUGhsHGJzbFBqwi/ZqGS
QVu0b19Q1kPUYYtecYa1jtELs6nQItG6zxK3b59T6latf1s0P/XOrfbmwYjXs1+jcwlTiGa8LbmZ
u0DQbNNEtLNv0r0f3xuII1XMxSe/2+vmtk6xzWyV996nLZy7IjFuMZaaY1rvutLOxVNA4N4s60G3
eAmVpwmr2i1lQoKoastFWNH8kgn9fqmeTBzV4lb5Rb1HYrx2lm5SGszJ1tMcPXBC/KgWMBm7e4oO
g+X0Zz9cS4/NTbhWTMdvmBbTtiVRaDfquwFmS7CjWaVVn1CSiFDy8xtC0KUQm+hGn46m/BFNjCP3
ExbWejqK1l1OM053iTINpn1l3MYtSaT7buJ3oawG4u6j+FfuP6n1jc9xdCBGkO+blAjRd0FBJIjz
f+E9xMPCOUzgMKWNBD7TV7AR2WrnTsVB+8VvVtV+BpMTDOtSRqm5l37l1V0W7zCZKuL8hfE9CdSU
vQauz1o2tlAsIwHLiI1tVO8ggtvNG0UIDT09SF4qIQ0dR9yzmNFuwtYBBt4DwTAPFAxgGInH4l4T
sHperFl8s1WDdQ1+ZutVGNA2Bh6FySHWpsLx2GNNr9aFjnpopR6Rda6c4W14RDQPIwi6o3bXyLs+
IGcF1UazGaPN4PIxfd1fQfdtG4KeCSddSZ/Rmy6wq8OqJ6UC+qx836dHQ9+IF5k0ZuFVzG5C4xy+
UEJVJlfv9pLOCNxOXy1lX/NT8N1Uui2oKYqQcdAjTyqWXfG2inYiFQqiiSU8+e0KyVxC8aE/yNiw
NRxdGCP3LEujPSpMyEERH6OKVF039hHQS5fWPDfJmpgpAu/RjOo/kXhbjyYhRY5y0rEeUFfl2gz0
gfaT5xTqpn/FL6RD+xzpe8OMc5kW5S+0OGeraEFc5VpElYi3Q3AxiVmI87fSiYPZuLFOyiF1sUHW
Do5FruNmuwLlhJ1mhRJ2wGhP9A5SQDJmm0cmThR5i0P7oikvZbs1gANv23v5p6c4cbVl10CXFh49
efNUFS775NUuFVmZ0jNRjbb/WJDTgfAY69+BkjzJKiII+ofMw1NkW5yKpf6IjpCUreCjDU+TtW7b
nfCezNm9jQgUwq3D0wyFkVd4R8PH7Dm9KffBWb0ITjPdByEdwJVcvinKGSkQEn0ylhjDOWK07kro
4jfScBTQAXoHn9zz4nEkAcJ0wCxZyR2ipgF37R2YNkndCtTbC7x22+bWekYLipnqiVQ6dTtsVad6
oLRdqDv/bjrExI/AV3y2arKiXTFb9zF1OIRHYH7X0Yuo7Mk4CQEadta2RnRVUDKkfbGO56CvFV3D
4FgIF43I8+miooEf73ompfU7OeYN2JAONTJyVf7ISMdXdEp8xHwTzoEHqq2XkW6iqa0ohYfRvk0c
Q3ezlozdX/342qlMH+oJUvFziguja25k/0xQtU1HohM3cP9FakbmPfoe9IqxR8rYtuPMEu4hMYfl
e18cJepvscs3FHMpRFxEpA1FZnNFvwMOAyVUqsEJVquf5jt7eQ5eQvXA1uMDExokGApVXX0VXHS7
dNFc1QD41lPj4J9IEBAwz16T5FwOq+ZDMla5G1Ru3K4vIrVzW9/LtrCKNpinqvUPLbKL52Jc67e0
eHbqHbj8aROts8N4S7VZefO2TQR7xzYcjjQDqqot/pwRlk/+BVad+GCc+shhzyVy5VfB84Dlw9vO
zJJH9db8WWz9G//ms3puhZV2ipoVtNvKQzJpCxyx3BEccnJX2n29hq+xTW2+0xWF+BXxTvc/Vp+4
6X/UG32Np2ol3yqnbCvfjpwUGAA84gXjF5M9R89U2yRSP5+1e3oK+IqgF1E09S56AasX3j++bHxS
m7rboYbELU2n/tYznE5+TMKNGblkO2serHjIp7iQ7GANmox8kIaEgt6hrIrqeovOIH+r3eKM5gze
gYhA5Z7pEo4qb7J90hGccI8A1kY5I2s2AMouO8HlAc4nrT+sFSS/LQlmLXKXZ8gN6/7No6l3HB3g
J6ikT8IP8QkcP7mf9bvPz4C8jzttm96Jj/4+vrEw+GUECthedCJ3Ln/MgQ+vUje8M19p5fCY9JwS
85Db0wcqKVp37BpdnXwHPMSHNMCwDWs23y2BwXd4ezSsLnztz3QMOc5YIT5KFwwc3YP8BGB9nW26
W+1ISbe7JW3aBjU0rTYtvga+NFs7Ksf61N1WO899I0prOk7H8qRsIJb7W4G7VuDc8PNGmh1jxjwO
yLUuiN9xnm4mBghj9sAz6NmsmOkctU3w2uzwwdfvgBz23v6tfh+O6WkAD74yXUYfR3mfHSF0Qsjj
e4xtwaGqv6IjsULjYuNEWmfr/Ib2ygZKyG2zo4dZXOJTcRFewvth3b5HF5QdF2Ml/iqfsBzutFWx
JhClefWfcZtoa+uCTUCHiBCtuU2bVbWWNlw1njmTcejwDWPpTXCXUWcnjm4+h/e3032F38PGlXNC
6rM2jtqlWBtrz85c6zazw43xKvBaHNM3CO2m19YGl7nC7YTz1iYFWn8VlC1wPS4urymfykXputF3
yYHD4Sm6NMf+V3wy3e5YvieMeqh8vYi/XtJTeD863q/gNfuZbkW+Cc4x2gGk+Y1Fx42sy4fsob3J
ZHvTvomPIdEDNlZCDit+VOHqIn4SQ46aiebmo4QfcXWxPto32mmAJQ/lXbo139XH6nU8cSKccz/e
q9foB+GdJ0jZw0N8iA/yIw3N2/JOfYwd0eZLdeUbbu1pLfAGH0Vsc/bZ1Ha2plaoHY0tFtl98DIf
dFvheYByWpLNMZ/hyjeVxRsog6wcVumdtM3OXBL35SfHav6I3Xo3HaJN/TgdfM4xzXMeO/lMNog/
l+O+eY7wxoDPXg38itbDAcoDLdOmwU8E9AoRvF2IyIZAw6/CzwbB8TOP8WPCdqlLB5M5Cl8NvCMu
WHxNtMC4ZnxMH9GD4KFDt0HJSt1Ggt08uhrGLzIbHoUP8Ybzsm5rm2EH8Zhfyy260e2wG/iDjKfh
Z/WKlx3j/4bjPbv0DMl/+Dq84/xJOJPrtIHiwBUJBRcSWPGpV15iV9z5u3AHoYjEGZQ2jrIXbnAG
5KFj3KefI0O7GtvAz3i08RykMpdMlIXPpoGVdxPcjfeia5ynYzvexTc0ozjVDjG/FfE1t+n6b73b
z/Cu56tG+ob2c1r3DJX30Tm8m56H5QS4nCVmKSsXInqGj/mnv+Lb55NrH/Rb+d/MgC2SMx3jo7/R
ORE8NbtsPewkpmrvzbncWx9p4giC3d9bsW2+s1S9Bi/asTtjzmWvp6Mf2fV9R4ZHZfN37x6MZ/Gx
Osf0myY3vZvHB2/SR/nGLka4LwBpfnbjcXrmgth9TPwZce7SKTXnExtDhP4GZfx6dBDWooLej85H
t2WEx1zzXjmZa+yknCsC23eqM+dSLpNvE7Gho1s/JsC+V8m5v+F7jbeiXTrCAVumdJb3mPxXDIFs
6U3cJQCajpZj7vjh0/ex7MJBjbcdON3ornUWXfGUb5tmrV3852pTrEfqVSv6+PWTv/0I1oDOXNDW
3na4049QOLngRWf2eygdiZOkaA8bZmPPJVecD+Pn9Nr0tvZTetXOJtfuaGOdsufioO+aQ4BI4H4G
RhhOGzlc0uRbhoPUYThoH4etwum52vV2tRYOKCnc0mWEypbdW/QH94wp+k9z/vT+vjvk7rRtPzvO
E1vy0OzSlrbRJnoI7+I77ZBt+vsN6TfSMyYWfq0Dvd/Hjl/mHb9Z74naIn9A9VMJgUI44tP4Pr4X
t9Ulvk9PzTHjLGj8sM7BxXiQzkDQpx0ZR256Mu9EJ1pHrx84MO7hi/NzVrbzP33Aa4DW0Naf5Pfk
VkDtXABv3+KfbzpbeCE7bOa7MYSyhXD1YgY3XGnEJ5DpZrNhXLzX97GDV5/y7o75wh2o+BPDTI5a
+RH0abLhPJ33u+Hi78kontb4umXTmYxPcWZ0+nc47vkrzjTyS3PBIevvARWjbM4u+b31zE58+C4D
/BmmBHqMQmrHwErHrMDciPnRUnYjsZRjq5/Dueabr3VYn9E86tQKEN2BafxdiZLmNsKy7qsaZUrt
Ju+jO2YhlHGXXLrlZqlEXe8uS/7Yw5TCWo8phVLUsj8mRoo2gFbaG9JD3E+EkmO7LL2+2CkFsr+m
NnZSz1gQh1eNAJ5iDiESGK27WTAbbkck4sjl+I7Y81Do6bXOwaeif5apyUMmgJK13DB10UVB3/kl
MLVqzj9clupaqbYTYTEI9Ys9hACq+tKcoEcBCDXhshhDCuYqAOdHT+p8l4HukUOTCqb56JtVOscP
UCHJsvt8mp0dXy6LiH7SqJS31cx4Q9uEOWZeNcyIvmBOBmnG+ENqdKovJM5FASPqgrjlTT4M86Ac
fWec3KBAYRg07zFVLToCYiTS1Y/x7zcedP5hyk+yonDCLYUzNdpt5eN3gOsFLNhXqpWWPw8dUiMy
pGDCzrKvBlMite15sR3Q3eQhfJZ06dYtNV5kbvSx5htjadb1ZXlIPT8l7Yry93IzzihGeU5wv64r
8EFvqwBlAYxnSipSX+2bWfrYzTfL3eVGLChcYVswmChQB11uCkEoycSd7+sAHpsWyfNSl/2q1coT
AuqvMNw+0IUtebl0rw2EmcNcKR//a0kDn/e1bnngj7vL85aXxUJBYyPNxjfJzCl015+xWH+Kg0mI
lcEJIKZFLohcZyBiH6RGJte6OiVNwecaKFISzClW+1JShtmDeEqBh7YITuRW4Uyk8sUVc9eGlJvy
awlf/GGi77+OpuE2F8kYhF5HlTEtWyB7ktKe27KSNp2gl/tJLsp9SVWdGqn+ZMhmu/u6tzxgiSa4
RB8hy7eVy+u+7i+LsEqszCjg7VBzJfWHywpFZMx71I9rTQvojS3Ly+rlJqNXuV/C/653r49iAaPi
2iXu8rTr+q+tKEv88vUhvc/uzNZoNnlpEC4ihpLdjaJ2E8JjgoZXjzFVBlBRA6qJZoaheDnHtqB2
sgOl+hV5dOXmlrq7PrYs+TMAEQU4n2F5gaKXtegsDy03pSzwR8MqBE6zQI64PGl5EdVrIq2lpY04
v98APAkE2rKp69qv+8sLlpcuG40MFCPf9vLbTiyPX19+fc3X5q9v/7XhQUPlU1Xdwx8vWbbYI0Ky
+4qa9nUz1+f9uWff7i878edbXe+XOFFcmXy2r5csm/xa/PPTfX3Q5ZXe9Tv+9k5fi8sTvj6g1TLP
1BOqtsvKZYP/8jtZ3tmow7//8b59r9fP+ceHWTb7D3twfYvpbWrUR9p0r0s+4zVBcUle/GPdH3f/
2VPoAVDX+mMz0tK0uj59Wbo+Z9nsVxzk9TnXh//Zuj/fZtnEH5v9eo6hTPcN/bZNO18pzaUX60c4
D8s62jfzhbydr7fLo3/cxYRMc5Hzc/b1RHPpoi5P/1pcnp9Ta5JNUjD+2SaWZyw31818vct1b/7l
6/7YsX+5meV513datnddh98ycP5Xe/Tf0R5JxDoh1/nX6vdj3pIH956Btv4Sxe9+/ufffr/qtwDJ
NP8yEZlZ+ERMFbH7N/27hf4IxjX/gYajgEBK9HcBkqL8Be5anrXcDCkt2UKb9FuAJLNBC16rZciy
hRDJkv4nAiRJ/AOyDW1VUdFFSZqhSaqhyQikvuuPwrHq2xyjxy7TOjy4Ae0Ysxov5QTtYAT8hTxL
cLgMW+5INo82pP1GTsyCVBI6bLACECxvRgPLlaXHRxMco5uVN0PTaneVlz7iUsGx2EvrHBIp8DLC
R5vGNF2vQImcDXRnJEZnKrZJCsp7Xa5eE7VMNzVBJnaIkGDdVpDGqmfzXAdl7BoVTaSaAk2RvxDc
O22IK6Od2Uq7qIPuOWjA/wTPOE5W326GCcN6QfcoLltQYK3ozmJxCtzsRJm+l4nabnW1ulRlTcUH
TAx9qsbCFwy1QZVkRJE0FErk8VImtDSQOnHXAhxNcKc5RHYwDRBG0uKoowVZ8l6kbKAqRi76hPtA
FczpiJNuI5nMI2cKsdmfq7HewpVj7of81gk7XDH6AAzyNSCga20Zgo/Cnb6JCR1pE+egulKwJ3Yv
Kf7aZ3JjkZW9SSVAABn4lBXnJ+ZzYMxN36iZu6tvY6wp229H9D/hsM9ei+8CNQ4QFQ2eqnGUcMxB
b/h/D5BoNKsu74piVyjWRUReYi83iVlT/tfrYuWPFAanpD2LLTulMl2eQuP3l/nv98X6J7tizWI5
1HKmIYl/AOFlQYJ4E8do+hEzEBaTvSqSrVbUU9pbX04fBYsYbTX5/30D80/gm0Rv/gYMCLeo/WDu
S/KfEr2p1SWCW/VkVwshwACaYhzYs5E3iCqnaWQiVoSIGDCAx6uiom8n1H3men2z52PoO+AkT//+
e5DRH/7DHqmWIUo6P1iCSDlzfP/RRqJc92lWJztiyQjNzATVrq1GhmNO9mxOA1RoaZ3pc9otwZuH
PksmAMwwYqMJHLeik+jSW5/dQP9S1/8vYee1XLeybNkvQgSqCrYfl7f0TnpBkKIEbwv+63uAiuiz
L7v77BeGaLQIYgGorMw5x0QW5yM2+HopZOTbUZH4ooPk8b8ftFoO6vtptMk/8Cz8No7rfXv3Qu6A
GOsgB+038y7WE5MFD158b8A3TRwB9MxmjDvUPxwBTKEOuQ+xIzj4bswS+8ln7UzI82HlrzqjvHdw
iUPZfs4YkNWjxLuKhwCyyTqrk4+2XNwLkjjinrgAfGXTB4KGG3aZnAgZf47G2ELDR09lR/IB22ZL
Op3/9C9/8XJrfPuL/UUlCrvaRN1offuLxzTMIBiaMXELw5HoZIB5dYxxd3iOvFleFDGsfkFr2ZRW
cgLiyWDeoKGWzQ6JmYt1vVIMh3rCWDDgRSuzsXHzqk1MCMFKjv5TD5gKb/lNF4BkcSoeAn4F07nI
gne/EtAYOjwadirMXWF373U5zofGQJ9SmsW2DtwlBxuSaPBv98s3TxX3i22ypXIt0/X56H57YmRC
uwCmFSz5xn8q/W7glM+3TZB9GF3Q7es/xVRukF4bRJhO4E5LG+Lx1tUhLhYNTxv6Xwsdi8mJbd38
y1vy/zo2jk9SonmeZclvfi9ESJlqSaM91tPBbFJG/1n5VoII2tTaeaoM7Nwzvaiv5UD2po0VG6Bh
6NDPzbp+PfSMcpfbvJM/tRt9WDPp2i0sWy5Lven62luXLSM1MTd/bMv0VoV8mv0JXdqZYeJdHYrm
YEjSkkuIqoQN5ncajuLGCGOouxWNmCT+GVuBc/3vf7b4vx9hNshAgZbZcXzXMb+t8gBOhjh0quQ4
OwHMriy5s/Tsr01QQWuw/vdFrQizbvdDi7024JN5auDP1NFDklukzpNh/1fQ/mv8X+Hv8u7vXfDP
fI/v64rl2xwGVkzSLik9zEWZ/c9nmEXPSfRoGo9R4C/TlfnWjBxr32CHKQguOUbIEQ9hb56l76Gn
cJub2MVar3Pxb0ey3Ib/uE2/jsQWgHQszzUtW3y7Xgl8dYzG4DZtY6aA1qeOCFJZQh12cTIMa8lz
KAVOS5eBfjLtprKMqkObV+NpGjKGY637nHkSmz4gyp0t7W3pyH85RrVcl//XMSrH81GlL0+TZZX+
h0+xo4HWOOXIo0TbNz5Jm6cGMZXlM1SQnv4JsRZHXE6ebx0cqogh4Fyt7EGaN3ZME9a3PtMEYZxX
faa2nzyOApkSnr0+8fI7aWThJoiZ/tFBKLbenNOllcZz1xGnVU5SXzMaGRuvoYXrVv969r8tC8vZ
F77Hmi4cV6LH/3ZHEoicxjW5JEfTmpgI0lGP6n7C9eiFm1aje1ct42UJSKcVNWVFRhc8UBP0EuyS
MIsG4lUPtByMf7ln7G/VxnJg0rU44cqjYYtQ/3+e8h7HeDkHbnwcEn/vtoyddVImrPXTk20OyXpM
GIbH6fzgBUosJ5BJFB93FjRdCSeA+EAWNoBmGz0Co6Z3uCkr5R4tOYnDnOndzNDccYfs1uxzqD89
8TI90smVB9o+Bg36hG9PLEmIxnuZM7VUvYbe1n6OqVVtrVkQImZ1l8GSDLft/L6ry2g3ldAaoKjC
oJDRtPbLoblEXvsZkDSCgaa7KWQKbabnfWzTQ21X7bs3J9dRYuzKwL5H2cGn0dn5ob83UiIx25IR
abA0ugMO5P6/P5fc5bL9dlmDHWV75LJD+n/Yb20V0NQ0jAPq++Yw9OBWayyS88wfnnW2c6fy/j7A
U7j2AjKuazBjuzmvqx1uiVUpQrmH9Yb8JR3to2upjR3lkOo8czMRxHxsyuJ3qax6BxDyNSDS98D9
7K1Dv8G0RJm5GvwhxjlkQU5IAx9GQ3Vb9Y31owqeSLyBWS8vyHCzXTP7b0iJHRhJEidwEeBx7FV5
mnHYkR0J7NpAS0R0Js+H8Tyk5ho8059Bu4yHBmbtoYXKGbMJymfAg5J7+T3SIAeyYVo3HvsFhQgg
1H54aFPFSNJAbUB0HwytGjWRV6L8cZBID8CfbSyq90U53XLEjFCbcjcbZXKy5hHwnO3/9b3//5/S
39ZLbgLP5Po32blRqzrOt7vT9Iu21BlnyYjbjsAjfZsGhQlZhGjoSWABsREnDqjpaw+QmTkWT8Tr
pSvXK+8jW4CNcSWwnzJbq9TSCFPQMv73S+jr6fw/LyG8O9yeLm1dPn7fFMSG5CIyNACTpRauh/6R
vjtxnyZrO7ag1cBtBvCR4AkCA3dZQ/0T1uXPKaZMdtHW0vlEcDG7iG9nNmD/cnT0C75d4J7puiRZ
ebaNwdz7dv4mT9vaGqE0e7jH9jE8uXXYQVKmmbcLJNpAkLbT2bDa6VzkscKzi2wikau/i14Esu2/
H5D6u6P/dsJwHLkmsUKm4tC+VaVZUxmyryWTSZXJja00IzwyUTfCOxZ9YbzxrR1E9OISkhG6z6vf
PnF776r8wRyGFF6lml+dt5SqUX4YZi86W+VvypnuHLgDkAHscrsoVndBPo/bIaqJJeSxuM567gro
7nS3wbx0jMV6LPFYJcO7xo3ZUnFXH3krr8moP8uqTK5OQpgvXei7QAJ00yEpUi5ncheFobee/V4h
uY4/miSKLqMNGjEtGwJaE6pgUtVPKnHvOiqMU+RznD0wKW15v8wJzgUcHUZWlhr9Q12E5y7jpcBg
650NkHiVmOGD78zeEebbAO1wAbQGOcqtJBjWqpzHfdTrP7zdjC1AP+1ItfhUTYX6M2v4o3JoUgvj
tSCP44CPbC3hX57LMBYbN7KSJ+n94GRHV1UMD4FpBTsXJfombNN07bCBZpHzBMR78q6CLBxeAsgp
nQYWhYJvE++dEMGorJozC+pPA7nmvRrhcLq0JOx5ytb5ENlMGelchBMQEVFmP1xhjLg8O0bmwAxW
bJsKHOXWjxzgC7VevEl9d1OBkb2Sx4CEAsTzqmb1RQHusGJ1GUrHKIj2ZRM4b7MEiiX3TdRPxzaX
f4g9kw9dlry78zTQB0JF6BHfBehnWUNwXTlMLTdvPARvcmH4V6jaRz20wU22IOraAg5JMg68k0il
6blLoIE5JhasPbBy/IFMuhHXP66Vu0rmUPmt4hBIi+Ri0cl9K7mr56IzjrOFZEAZAQTj0n0JBUyy
qSpu9DDCuXQUbGoTFhkoiB9eOxMOHRblaYp9VCCD9yuyoMLCBkgv9ICWdCUm/zkgmSe2zfnOgQfE
/5xQQxilt8MUEaPFKlEZNcPn4AIZDQ1HQEasCOIi/Gqjy+qW5sXVsnW4iV24uyOhdbiQn60ZlR9F
1RJ13CGaFO1Ks5lCUoVgmKHy2fI1baFBk9aj3b20mquZZBFERvrSMkl3nVMYGyHaFNIkRCqryseD
E1t4m3v0pcVIndoBQppLgkeSEUBrFuThaczru7lbfoXjXtysNO/NWpyjnm1jKxG5L0V3UwREq3Tz
phY5BF/HdQHgiz1bHHkssyrfEEG+DQ1InFVjUyO6ndw2LqM80kdIebOy14Asz63WgMJBTcR3WQZC
bNYsX8p7KWE/3TcCtUyXZqTQlWZ/9cUkXlTADRnJZ2mE44tciE+W/pp3jQvBG8nX2IdyVzp6nwZh
cIF7yH7MA3isava142NfTM6VGqhKckSHho2SeLRufeD2VzP/1ZskXsxWYG/G1A+vDGblNtb+rchc
bx2VcJ+1KyjB2CXvUjVH6z4iDNqPmOxW5EQQ9nsjp18OAj7swOKa9pjkraTMUffBsjKSwr6YhNax
GRThPp77J4ugmIiohks/KmtrGizlvhkdWg0siICmSy/Ga+AM7VbC6rg3xm4jlj+cjBbMIb3XbK2k
G1+8qk1h3c7PqZAX6kfjQKRFc+tJDi6Fk/QatfML3D0fWCsprLNHwDD4/2MnY3ufD7N6qVyUyEYZ
9edesctlNYwjMuK5rXaVtouLoxpYzXFqvRYydDZKJcg9JZrk0tDmjzqwWnTuzp2GBrxn68558uhP
CHwVcQrFSgi5cIW8X+WgsLeEFtltCSJjmj4PDSGMAA8IS2imRJ6FnfwkgBKcF7crpeTN5MZbCg22
/vX8ZjU8euoORHUG9bEJfuc9XQN2jZ+yrPWutlV3VNrob0mD4hTm/n2faoerD2Ei22x2OEV46PxR
bIrJWlTzB9uNnvJhbG7Nsmw3FlEs7McJDEmHqxvc8lZmiCJIlfLJNStNgXQEXN6qN3p1Q5vkTVDI
5HarMbTG0TUvsjNJePs5q+/taHG/NQrym2+PPOt1v24SrTGVgxGOu71qhveiRBYFxPyaJpXcMAWr
wSvUpzhNVhWd8ZuvVx01AjYz9gKUv0MDC0ZFO0v8tMaGZ9VgFzjvkdRNDUriwqyuMzYc9ZXHSbaJ
QRQUdiofwykXtEk4w8ojOHxXRecZAgcUBnwzHu72mTRnwtH6xyZ3kl0W4hvI/WbJ7E5AuZbOQzU1
4jaiHe52XrdmSpGdhrlFfasa8yj80jyEYY+90iRiesgovx1CHjInO0+orDubpmtQWsD/i3q6DmXz
nKGaB+XQv2Xde5vTvGHHAmHGS2/GCKxo0vAGxwSKDrmNjbjJmh3PC5IslsDrtkhuy8a+FI6TXIYo
byjXBohiyuJl0ohVjUWwzkv1GMFTs8TZ8AlGMusGU0S5HYrcu+j+UAjlHqx64djO2TGL5Nvsu+IS
uSauJ0ymbovyKqcEVD5rdIUzmm1k1x78Ij1X3pMfsXvwJ1xthhZEKrPcmqYDsiBBtc8WFLkwE/K1
yrvmjBgBZxsOoSCSAmNppQ6CxCQ8P64AK+49p6MP9Tgqrr4VneacJleXVB05OcjS0mA6z4Nu9kaf
bM006tiF2w77mG5dOuF4m1mFTwQJkXb9H92ayV06Gw+ZxVRP58xQJrLUNhlKwMrt01OjbRxD40yO
TTIfLXJc9y4znBXTlGjn5Uj2hIkiCIzfixcPPwcEmDn+bcKvaBGjJvQC+zFdBh48x4/cBd4q9qkM
7SZ4RkTUAGIrXPeg4R6uZUh0u8y3nhc/xh1tRm45zaIbE84Fr5yxzrxXQ7V30vbdhOQ9shKPU35r
0P9eYcSn7UTAk5HVu8kjKGIk13DSzks4zASS68CmZxbcuzXGshx6vdOiIAzInVhNY7jryM9WQEIw
jTXhrhHWGsjSIyU1TFpnuHQFvA9yw3ZTP3e0YbIPJLJF91GFxIH2NGMmrX6ELiEaY5AdPCt9amiN
rEyje+sGAip6loHjAF4QJT90VuByhINODva9gLJNpufGrMCEzO4+jecKo1xS83grfEwNXbBlKmAf
IFXFYJi35ojqtcf1V70OAO9ZT1PckhlLcxzKp2F+kyQnbVNIIxtLgWYRqbVYQfJ2O9TTZzWoxW3l
fAqrekmGJmLgpqHfGMnO8CgnAOrvCIXdZp75IyYrsk6JUMnwJCaxzfMdUOFqAAceyREv04jObzDe
rHbJ05ze2dsDPKy9faTZbmfAmAqJIyuFu0kGV7MKlH6O2MBRVkCSoWzve6PcEIr+IRx1dp0ctBWL
HA2Y6NoXtOwSB3ETmSC6jvJtk/inwndIHWVwt4i8k9G4TYutD/l6DcV35bp5vAaIxWnvUns95oTf
AXppe+wFSZsNmDYEGVx0/rGfRLcq3I+kDU4NQkQ2Tl0EGndpBvmVfI+76lpPRrZuYRQ3RvZLwpP3
w8sEsYW7EUGCMNFiUrndoLZpWa4bcx0FH6lHGK2bP1YOAsq+em7pN6xm2hqb2meTbkE0TFEQFbl5
8EMefD5tGay83C6Q03+lrdzkQ0FvonuOkOau6CWKjSJ9TROjcHTSUGx+6jIv7nPPP0Q8CtCY45JJ
lm6g2UvMdVX0WDUTgQGB3VwZAXJL1MgsAS38pDhiye7tdONE/rMTmyydoth/Sf30Ikn4Uv55ZN6s
Y5Jx/woBv77x9SNf3/374csV7i5e7v7rn0PQbwnCe//6OedL4/D1g/6XvOHrZ74+n2oT1APbuK/P
/v4gcSf+zh/Ny99P//GrlpceoELNAEExfAgMNKSAJfsKasz3V5YttJztP1920nJDIx6186KL+M8x
/P2ff3/ZP14l9PExzQAPS9nHsCmX82GSZEchn+BZWI7l64W+Hd/X1/7xMv/5mW8n7vup+fs6y8uG
XfHsa5pREz4Wm+261Zr50da6v2UqfOgT1AGDO777GSmwfQhGjQwqCO24B43GBTnd09kHHA3/lSfa
LiENiTCrfrhTHgV+kg9vedTtojR+79PimjW0QXVlm6Q+gK3BHt+00cvQjg6XeudtzTZt0f2G7VaM
/WuIC/fqEutXm0NAjkNUsLShD4tzqLhFWuEJUv2dOeMeawIjPzZBdNJeVVwWCpjjVhfHy/M75R9H
x0tBXLMFYwOCBzXCRudI84+O/PAhgfY1IM6UaewdigYbXuBb4847os2jIBnndxRy9+kYbcOhXwsT
Z6+D7r6m27dRHk/TJBuvcOuHYyaIymwG85w06r6ZljlEQECtN15aFPwVRIlD2c/uGpQUWymv7faO
iw/TAvrFtXI1pxFaCHxTbcFx9Yw7MNz1hr96UygkhkPlMiBXh9A2jIdw27BjW4elFaxrg6yomhA2
DM8G081uolIlYMJ8jGl1b5rZ/eX1nVy3+H/h0rcrZzg6XCoYaD8zajapOBstsSzCrmrCYQH9JAGG
04l4Yzy4iEmLrrnSmKDu6Qk2yo2bfKz9W8NDgzhc6Wu8mwIwk9ltwtTD5qDZB0XQ+3DgPCcq8C6R
n+/ihrOn/OlHJfw7wLntvkkEndzc2PVD220oFRsiM5OYHm16X8HWX7mh7x7GYLqzMh6oVgZrTpa7
3mluhsLOiEkemGOpV9kTZOL0FCI1Cl+Olna6SvSlYUd965HZE9Y3rhnEF2tSNpAuPCRj6dXQ/bCD
hxo0+jwl/F8fPy/d17ga8VhN5nMqCSz3ZiM+zOSfR0XNJGdR66bZtBL0HgIxePsC0MHsTA3kP1oe
EZPMiRQvt8Ddm3esgZPRkbRtks33VS86hgO4YELkm0EYX/h5kGRE/EmiarGDCfAZTEm0H6cld7N1
vJsIgKjoOWJ0JmQIuNiDpw5VesXQImeaUDBXvjESUpZi97fOELgYAT56GXdindh2d+iwyMONLyqg
woHRcWbq+ijikeACLiyvDpNHd/y0TG0e+U+gCEcQFvkSPFE6P3tiP84N2O35EWQu0nUA032sNBC4
ddXHDfpmbBOWnN9ti0qyiIfbrAiecKJ+MkWyGpfURnfJajZOQYQFs86z4NC7HvAtEF+rKoSq7ge2
AmDvV1sWu7exIxTdW2LbgJUTyQ4sTiXwD+gcrZg0Y/IW5cLXYsGxXRbiBiX8VIMms0oI4POHZ9I6
Q0irckQMDWEDOzNzX6VeVNOEBrFuWk9ap/fLeGDqhpFV24l3KtZPqQ4vtv1BpFpA19S4a2Z0LVGO
qR4dcbXKJqhrpjkSzhv26P81vlxJKLtnVgJ0g/2TZGweGhb5hMIOcdfBuF/LAfy2qto3IkXPrSvg
A6v500wWKuD0SJTMPv7TBaFYk8dz6jtfbx1X/OECHNbDmFFDJNaLcCHOUueDb7eg2RvutPOVxPc7
T4dASS5ApCgga9aIy/HKwCde1ZOgPSezfJt9UGOMbRifif84zU6GO6uFQrsMn0PZPPgF/j4eGC+Z
rfJdGr/4OA0riZCfJKIE47O4EgKw72cCgi2fLqrVH+0pfjJQkmMnoqfq1oABPcPK9w3Rq8PWKT2K
UJtGS5FIPCG5wtWR908JbQtVJ39yw7v3SFJApm6NBDxa2/hB53W9y9AvUmhn93maXydbmluGBcoV
n61Scqvb9pKH9as/EWCTLAEt3ZA/VTN5SUmeeBvCxxFoBa2zHedqRxZmhu17pp5R5ClYNBMEnEvB
r4HIV96hWAuvhnkTm4SkVZrphBreA2QTJFWJlIi7idH1HL4kqfVb1lOw00vraZ4dyMSUHTqT7oNq
ox1KZnMkSsJG03zR3AFRY3zohOfD4L4ZTcGGhcyqa7+QFW37xRXdyayJ0TXrNZl1PQ+/6Rhq486s
43rvCVDy6RKFNrvEagPhoKRrur1ReC9ROMbn2sx/OBR6mJklsGmXEp44ns0wOk8EZR5EgHNDc4em
M+G9joGpNS4tYlMH9rM5c9IyGQ9m0m+cDFp2DBgiAki4SlXbkzZZYqu3f3Y0cHfgSRh9uHuaom+9
aONz6svfzsjPduQNziWbxDiAdlAleD4H+sJezJUZ+fYE3QF2D4K86pDLnVOw3/DiiaD0TuO3dE8k
aYG8AKS9ocyvPRIF0zidLsMS+SiGksjkun2QDj2N2sqedLczHAMnME9Ptqpg3rO+OWaJFOcmWrZ4
WstTW7ZPlc++3utS8oIrG8C805v72KLiZ6k6mdofV0k8sR9sYuyhhbsxzD472G34JwDijlDF3VOK
8FgemGzPmvjHsF1yi+gmrpYO1WAFOSGdLJxmNJ3HJD+UYX+sAIda+PZ5cDpELGyKFCEeBoxnEOXp
upC4BmQ83klrIm+wpyms4Geg8r9aPL4HAAdG3adrN8QJp9He92N5aBy/3do5dN0Uyni/3KSmH2Rb
fiMxDLie/DCm35ZDxAgPaRLBZ+wS0jrgqm29iSgBU4T2loTkcUOzomEMQxBqN1zq8HcRZ9Zmblxv
m8iKzAEvfUi6wtt3Amc0MR9zqYpP+uJZDTwDmQWUYAa0r0R5v3ZW69Ak0BRHoj4bI2P0ojoGs00N
BKHeJoHhlugP0iMM98xN9GmXocdcJFWnqTBHsnDkjTHkEdFaNY+GXr6FAk/eKSS/5MBuh0adrn7m
ehy3sqxuYt9ObmrXOTZJCM+RAeZOu6TKOzX+2+SA2yI5bdi4wTLOTaL3ZHKdotzH7jM9jMEe9Zyx
1U2zd5KmZztDaFH8U8ak8+TY5ydOj8DGTUjPQ976/aZRXbXOKuul9gfCpvRLHTHOriPnlcgwuTPm
284KQG7K9mpGlCRW3l4tywcIrO5I+OAMDO5qaKNbh9t/zcD9JrF7bNZ2DX5z6Xdq/Rp0WMFKmLXW
aBHqMrI0Ai+1uUYg8LbjvLU1ojVXFDAiwks54tZKZLL2DD8noSx5mMVd2+SLZBPFU936mHWnYEMs
UQmewT3MRnNBH4hxeewpuXygD7ZT3wRmFV3tfHjoRE/vs6QfyeRdGLdj6z/m2mlx85FDQeuWpnQR
OyH2NLopf7/YYaGrG8RB0i0ZLGXjsMoNo2KJrdRzKJlRdaEBnUUnkokMmSntXBabzoLpw1PYSKA5
uNty9s3T1wc3NEbkd5ROSUuSwvLBCeZyEyFmR8Nldid3+UCKAxw6Ux1IZ8a31RHuXZJZRCC1PA0Z
XuO2rcSmHXR8HpznNo6YExjZ/AN17jZVnXsQqT+eqrFBgabKS2Bgx/n6YJi4c77+xXLlsHWwPIw8
fA3IhD3WySmVSXNqiX07xcu/CHhgiCqGsN2XZDRbcERBwkQ1XLXlL/zP56rL3c20GG8IMlLwSroE
F3jVKjo/mGucxRxXxIvDRg3t4hnxwleZZgEs+O2UVPD8l99ZqEjzvf/z62O6b5psyUMC1fBEyzrB
D1vMza6bjUerI4xC/2DQDL9j+f7XD40jirdRAlicVcADutWQcpBvkG9V2PCl2H+ErlltM9EwRi8i
bNQW3YimnyZiu22SLYARFXViLYHY3bowsbFOBWUFVwDIcHP5kGJ7O803X46//AvrN5O3GldBfPQD
d9rTDjr8/eayf+eNZFCI2dhTUF+SBT9Vf6GS2py/hGH3/X/gVAlLxWakbYUnCffYl48sJxAate9N
4uRoUKsWI5Wmb9mHZXMalw8k7CCZYVzewhgi8KudJDg7qu3B8OSP1J7boxenB7TcBO6l4XuNFW6r
Cq7fts133UQiytcH+tkb0bmUykPtAlcOMOCWwL++vvn1r2z5tPEqJimtT/5Hx9AzMiYW8aW3BpTq
RWcVoxwAUmLp4MgI+Ef3XDpqopVGzG864ZTPyWFaIYBCRAN1lcJTIhdIXUAe5p+w5MtzP9xn3jkN
zBdSZZlmBj1dXvNlZl+7QrJ6J0f1KqR4sftYr9ugx/XtPARxv5vmkfxf2R2piX+XIXXzz9Du3ojY
tlH18dJ2Udy6xnCPAvNF94RXBsbz6FCBuP272fv8bgEc3ag/XMt6R3x5PzYOm80KFz2apWPuFWeD
Jj9eflrmUqr8TKQfjB7F/WsRFdrnlIw8lUqiL6cLyV9s6pYv/eeDph/F0KGLjsXUrr6+nsFw3hsJ
e/ble99+NM6Wi+/rJb++bXatu21G6/Xbz/V+j77+64tfPzdr2yMq27qWac5UqMiJ0Z5UtmbU8Ifg
iquVoXap/fiNUNt409BtyqvJeHapAFYuGPRT35gbDzpvEnjnpjOQnWYElBICuWYueG9o7zZoHHKV
yAHVtWqJxeINyUljj/vgwVLLJMw2dmHqs4ddyAWKb2mP0UYfkzY+tpX7yC0nzD8dWTq3FYCjYhy2
dtlcBQ+Pi+OerCHONh7U9MnvkwcSGxMqeoqbokyTkzOChdL5eGNH3FbN0rsLF3ayUbUfNTJP+Mju
qZb5gUaCJHykfmLb71LT1XvbBvVgt+ZOolHekJcwb51OPIqkBkvThRTdEDtcjxpjYrneK+dGNf5h
jGp9N84Z/iKzhRgkj40dES3t+Q2IjvEQsWWhVERxHSEy39OJZK/fij+uSxZlSrCxTpkkJSp5q8aS
Fo01b13W/Gl4NYXXnwiXfRdx1u6g1f7SmXd1HX1PIsed04afll2YZzMyNmFIfnHUPw+p3Juptkl9
IYzIpPid9L61vf7IdvY5b6CLzSWDOpFPn6X2Xmqpwl29DAJ06d5wdzzHfoTeQITtKlfezmujj0QP
bzzt+RPLo6Uke4koerLgD7g2Iifm/XNGnHGecp+1Q7Xry3pg5jJ3eyRfv41P9lnDJfGcJ+HAUkGE
6m7wTjzhOGlxWU44Rltwok7o/qnKgQzKmdQaDO9M2k7MMXPfQBfckOOYzo8Wm5XclmIv8lflWL/c
AtSWTV9wzVwNmhta6JZp7OhyPCqIFy1VFa87hkgduVX7uMnvaPVS5bI5V9F2MOSh092lwAy8sw2s
+dgp15YZ3xlK/HRVdDeE/V2CGMDO2FAOVrSgbUJiy/ya1nW6sQ1zS1QaO81tnTpnLMe3s2J4laIk
kRDEaSDhPhcMgYsm+jTULOkuGOcChOHsddcxH39YRDetIjXcpaV7D/P7xmjtB3PoX6OsfysikO/2
eEjo2dtJBcJkyn96LvozYlFXyuC2sIbyUhbFO+8+RA0rvCc9+xe11ry2i+gop/TCg95krvTp6PLS
OcPvUVi/O0byPKDfxwxBm7YHZifd3VyQQoFrvF1jD7i4+fSRa+8PiHkKYhvTTGNyd4o7pT/RwHz0
wvkpnwheTmjv8KCc6/LXZDqc/ej36KU0z0i1XxOjeBPl6gdMYloBkpmF7l8mX47siRLEApDPm6yl
QwGzB4H7D67LeItTmyZ7qW6m0HxpPSfaJOiE6cObu3p5HfQiDUU9qU4QJ8/Ka3CH4nrQTBNpnWDX
DkisR6uzyADxfDvAr8xCMrvFL5DJ+aJcxZCeA081KZ8k8T0ldVsRWFEw6q/PUdf+aDOzYPT/Gntp
SgCZWOUip9nXB0R0gxRMoVe1hn0bjarei0LSBq3pUaAhF8XgbwYx3qjeoQuW8ZZ16b5vagBQDDbY
XN9GoQQ0eVsttiGrfm5o8jqhfWknelfu8sySNvCkIDqaER5rZlK01qxfg4kMRybwGj0RbWTYUfua
3ZOnk4dBY/un8zpWjE+6kgmIQesXJw9PKy5AUrJp/+X1gaCPA3fpohM+JoO+75TxHvjeA2d4ohJh
be8h8vHoyautMTmbLgpORtfedmlwKkP7UEo6X4PclvnwQoNJueYfxM9F5zMhcNOHspwe+3Z+rQZY
aL7ITiSYXpqMAYjB29Pb6B8FDSxBAA0buEwBmsKi4rb+B24CvY77LlpHg9rpGLSSYffrCvzrvlAl
KleNlOQ9REu38vvg5zyY/VZwHAAZQNHd2STCpuaMoIZ5Zac+aE2cZxufkhVUv9p2fLXo6ySVdthl
/K46ZGiNEzC7cu290eqXKHaemVrQROvoIMfZ8JuYDNZM4d0TBrjv6h+BGRCU5Zo3Zm5cE0E0WOy/
jCGjUCaFCOLIjLdniobixWhYbUu/+hVGUNGo/Vh4mnrXe4HYaRr78PjZnlr6jWESUJ3Eqw5YFbB5
9T26NmlSPYzTUcr+M2jZv+Cov2sckzipKIdDj3HMG4s/Jm1RFtf+nmBZbkrUBFNSkwUVPc36lxFj
O+pS4Jqybc+iBxjH5J7+Uf6YNwLjWI2orYTrj5WBEpho0yl0Y3zmzWtYCI2r3/RvQ7qpK2bJH4Kh
wAH3U7yN8zIHB0rr3GAQgTAh3xg43TazwfkkkQGqk6AFOkt1gaKvN6Y71Zs+Mm/8RUZvVsEp9Owb
b3Ssx3oiNjNFqVcirxCo8eygTZhTOFv+SnQ/S3uJCOtfAUXNuZ71F6PC2HbBsJ+7sD4oNmJbN42B
fahQrIIK+XrpsL+E2y4YP+s/qRgOmY/sKU7By0VSAmZCy7iaG6RVRZe3p5i4+93oVf+bsTPdjVvZ
svS71H9Wc2YQqCqgM5mzUpIlWZb0h7Bkm/MYDJLBp6+Pec4t9K0e0MC9guWTslIiGRF777W+1UGw
C19iUbbPQ17QQnHleOC4me1CRQK2NxTZpfb0t4553l3oDsGdn3X2Hm8JOS6d19xZFQiOxLKvoV1+
JmOw3MX4KE4zM7EpDLo7tX4QTTbsZovLi3cP/NrqO9EzpKeZFrkJgfiSORSIRbF2llBLAt5Q4X61
Yeqyso70zx78HPXc7YNQ0O3siughLzwUXqDPmXTQBNHWT/yJ5GjFJmq5qkKOIOmPsZXc3z5YGuWe
EaI0d5dHweCeTMNpdSUi+iRJPbxb45v3pT/jLMwhno2ofu0OXPzMZkgYiyL2sZkJelfSfOasOj4H
pISZy7PwihoDh2dffNWAaB2Yfo3V1L8M1lztcUVwSsxz+yBybrlk8IxvTvM9UQ2heesnfmLpvbXO
8BsQL6PrTS6PAZIC10bRXUi53KdLyr7qc5ppTWdlR/Hr8e3avUvH+rd0iYVw7N6/KxecVVafHX0m
dGCv5LI1U8Q/QezchwGEIXSnxs4vsEWUdIK3bjC5u2Wyh4NtU+4N+eJvppHgOh0aDNergX8N3Jq7
NEz5tUnPZQjvZ3GYnFY/869Edk6cB5v6Q5GTj+uOVoMMb5y3/uTzbx6IgraA7bPFSbtAzGgD0SmK
2cCZpygZUjISNWjjeHRORojFKOU4UeZWflEg05reP+Zh9zQsTkoj0CJ6np45JjqGGItxnXtPRSLl
7O4rlHfIY4aIx8xlSY2Pxpwv3KSdRjC6Gzp2pkzyxYQ67X1+ZYfWpxFvtPQVpRxENI2oLxAPYKJ0
z3GGoFI6krNicE5K95GI55NF448TlCFxL72CnmGVWw29qnVhACaSeF4qPxJk8eexge5cke8sN9En
7AfXZO6Ca5rP5WEZ+od2gSsqwdDOQf9ejMav0J3gVvCcEjmIvKUpKQgqfhHodShd4+JS1piPOQSC
pZ5ZYRb16Wp9v4z1c1OP5DCHZM02MhFRyhnOadg2a0wtZNfsvD7JdqLSwKxG908RT/1xoJuHxGm+
D/L4sv5/8dh9c5Kh4i7sfqSIxBhrpv1Eem5sv7Q60w/Qkak+Wf8dgp5nnb4TDPjUSGMzWwkZRk6B
wkuXXCOOKS6zM5KMWardhoRHBFBbsgxhbAxqjcdOPssc1FnoaFoDulmuefZV1l54YuxGA9UHJrn0
uj24NTLMLMZSbPjetai7NQYbS3YS0gQDcUrjVaLVyoFTxsx4vNhkRub/wCUDAC+Z3rqY40eq1LFO
KNiWKb8Lc1ntxsq96FmtlulwxnAMe84iJzQpnITTzJAenZnKmgQh7JDE3djdFJ8dHzrIaJbDk2PZ
x9z9FRchUPUKxfXMaPUS5+mj8kbjFDOTHhJAxMz08Sml1kXms4gakSDAKsdqV9EjXO9xc6ecFeka
Ft1FD9a+q9kw9AwYSLX9ycR8lXsuw55x+VZa5WPaVZDRQ4JfmHdkdzWA+U0xBw/sh9/NuX3nESLs
3kDrKZY+PAUw+hB3Gg+23bzaTKEOvho+6zyfzsrLnlAVr26T+U7n7tVXmaAK5nwh6+m1L3qSHQGr
amYes09z1k9gWjbwqPycCcmyfHRjr2grenfSxD7gtlRUtuL5ZoocY6UEMRHMGb289tHrF5LKFOaf
oMV9XrsntSClSb4RSeDiH/cugogsD9EyUwnvR4kiwvFGgcNkxNBdu5/WYhn7uhD00JlI7LK5jeJw
+LxZ42+/saoexl2RPYAHlbHEFrp8bz0ITnTtWhGQmzOgi+wbGTUuR8TSapNNwckKhTnuT+LA6APT
pBBufidD79uoSN26WShuZj9zGryLzw2+jT14l4HnLUcPRf996z7dXtXDeaJTgKcVTAFi75ozyJhK
FFCkAHHR44xiGiGCLQ7B5IcHbBicCnJxbzmyiUIwc50LrTgwmZt0PsKRQhDKhjju2oTS4WvBCwzd
/mbNNBPjM9HVC7U+M7MlPTJ7uRRWwWETN01TfKZTYh4tn2YwIR+7wss+axcRK5IWiG6r194aAfkS
s8bSgIQp5glo4WRs/WWoD+lujT3dVitKAAM4Jk1keobr4Vn4AKWFzRvZ6K7RQDJjBpyixjyXBO8l
zbgtFeYLEaxgP5123CZdfCodfuPoos4VRitgyuGL8tHMZuWL28186wKrMT2To9uOj8rhxFVKvjyN
UUvGfbuTYaw2t1cGBQXtbUktPADliRu/5xD5k0Gz0jFDQr5Gtat0GU2h8ccZxxDOP5Gw48KEpsBA
3WMNQWe1XZAYQYr6xXq6WtiKR6ulF2dPNdRUwfcoujxKU6QQk91EWT7eZZ7zM7BYj0hku29STtQm
gYSJzTqfMj9Gzsiz4D0Yk8tFsr2njptE866ENF7mEk95m+v3QVGL+e0K78642C7x5anOORgZqMzA
l6+/GYaRgFwFRmA5E2M+o/CgwXkIEBc6VSkiZaWft/1k6YJTmdQnnT+OtveVtpQOpDBn21v7rofB
vb505iw51+NbunDtrMYAuNvU2KERoZBoWtzb+YNrkfDmt3N1yUMIjD0GAqmGeV+lFLnC5jgvysn4
7qfDfJ5AFXemeb9IX177Tg2Q2uOoYmZ6Cop6Pq1nYL+cusfSWVNztfuuksl9HDlGmrPdY/gDiOjY
EFSHdcKzRMzaQBhPM0Fayn+XK3Ls9sEY1UeaGslZG623K5vszkiUGW/pzI2RRRFyIcH+RzoZyGc9
bV/1bGbHeMEJzjr6xLAdsLhtPrUkRu5ZS7yLo+ILYhTOQ4S/tpT4x050H2Fp2dtOWt9SxS06aIPg
NjbJ9aYyV6xDqtw3I2CYmA/r74/22tnTONPc+Ly4NEH5Ke/m8MSwJzysNb+eh2CDwMk8DeIYdGV4
oMnvb9AiMLjrzKiczP6kCxxPN9mtpUaS42zoCIqrx8EA0CLHhGmt1OzeTnaSAczQMPrjQUxOjZm9
5SNK0CLAzcD5kbzE9j6YEyxlCwDv4FFWAWrTPuNemoz7hpMMEgcOTaVfPLuDVyPD+Y3DTkS+gwDb
olrfkLo+8t5avW168MiT/zq0oqcM4riUoO6pZffaczLedjNr0G0hor1Cwl7ohJtWsh3HJSD80vlc
6rUaVQG1f5Y9DB1Pf8Bcgtk9h9tu080Zxa1Tn6qAqT+dtXEXVA+VCbJkinV3NKFEcFJEL2LD9WcK
zHkvZDVWcvxhGRiuY45lLlwYjvqMjIcWVnh/xvWC2nZkU739nnz/zZjQprkWnnkbx9DtDbfLvEAx
Lg/mlHxfOAhGHF3Z62GgWID5Mobo+5RbAGGK9Zv4+DnimYyMxsWNpRBLiCnm0DrTyMRVR0eBZzUz
QfEmdU7PgAXLtlhqCuQ+wzAqTj0MHVI4zSI4NQVjvIwshD5IP1fz/yDLz6rmbkJIi9jbAimpV9u5
GJ8Ta3jV3FZ4lCCp/H0Lmj1D7xzPd+KqFysaC1Yssmo4r+z7ursvQs3+KE6Zlb7hopdRPWFEgwrB
sYQXNUNw0JVH6Rv3EEoL87eJgZ1umYjMniU/JqxKsyb705XWNckGa3ZohvLTSxCZoA+Qm7XtvRVY
XazqiTr+3kgwCAakad9W8lHuR0QRaPZZyaWm4Ct4udtz5MMgQqvSzj9Dqa+3ljo2EmdTUcUjk2ho
weU6Mlz/Llj7lCztBGu0K+WiIEkzAILLIrMxqs/BAraaEua+bU0AibXLrB9aZyzTyKN9TiAq1/Gv
NVFNZ8Mqpn045Z+kEaXbzsEsU5JrbY/OpcwRUHhTuCWuUEZCP1CTpPcdUyjg7Er/GMcUVCiqgn0Z
JPpHhefQnFYepKN+ZzR0jt3smY+iMX/P83MSNvYHjQoUz/Wy3GWunx89BxB+glk9MmhQNSY8yqZr
TplnK7IBx1M1UvyRrWZfR844Vbmgs250fAj9kOckhpBSI99E28/t3II82HRByT84AQDuZcd8t/70
aguAR8nzuN4hvaW+hlB/t+36ClPgfmrAgcQ9uaKY3k9m757ofVPkKFjgNJSBxXP3eCaEVc0p0VxX
gjks2GZZVJzScHikeOLcRHws5GYTrrlQlxU/1vWQ5wTVQbBr0+wzDeKXpui+kWj7Nuj0V1mSnjMR
sYCXTW3oamwRzYxc0uC543jtTHQInWzt7Jccd931IepmvpFsaOwt3mqFrNqHpE23WH25vVuOHfhu
Ab5rmm8mK3JY9hkhMMfbhh1T25o2caP8MEniwYZl4KHyy3ixe/HZmuJUuCHuwJXvmWHPGtqvWAru
WW4uU3kvs2BO7lZb/Mx1WOlN3bFEa8wsS83mK0ZubZdBCptf/uljpt4kS3hcn107l8u+4u3MhniZ
B5a73iTG0jCGe7UmtKr1OEE2697tcCuL5iFueRjIQNr3kla3l7gEDVOl3N55P+LSzn390AnjWY2u
wTge+xuniHYJ7+3VG6wXNgInwL45hCxyKV6rObjvCm7/G4jq9rgkebjBIHE10E7TW+T6JpgQFJjW
rdeyLMWI4zFsvPrrX/M8gPPtnQhjCasD/tqoAvzRWOFWa/fe6Ep+C27Qs4CZ8Z/MXerD+vemRmrF
0VVE5YhUCMlQH3dcSZeJqQYlH6vo9r3W10oWOPBImyYhiPlW7rSBaW9thydJZVccUWuXnk0nrUHq
CmdAQ0U7pDaYlvgstq3iphB4moh25eJV7GGqKj/tyjn3hcA+tnKy8qw+lgEdxThZBXbE7FA75Xqn
q4sn4FOla21fkTtZNN6X11KpxBX7c0oLOkhb4lIM099x8nkdw5gYKIo77v5NWWIZuFlzBWx2bqC1
UzjXu7iAnCwpxauSI0IgwigAfsRwB0OGMTnPne1B7OaWZRfv13ZFisCNUmDdNrk5GjzpywGLhrFb
OtxnhHZyz300XDmSlcPvEmONlRnfiE8gQqUCxi1cRckIeSvuXfNgdRk/qJTP7qReh7XKKvvgMoyO
xkHBNi0AAufp9Jjj7Y7KJfucbB56IkUPKlyo2AqOtR0uDgxI/TFB4o/GklStbglpGa/3I9HNzhqO
ReiD8ee2duOlo9FgoWCfm+M41JpzI5dsdpxn0bX5faDd32X1CcZsfmMMaurgDhcdQvwSTS9O5pNT
ZPrcWX2B+9kNIy/I2y2yhuIhp/ewLfOWJgwJIhiPQmbgjXhmnLOtp9SO+Cf2GIWRB+G+s3iCTm5e
7qZw/l4oTQ5BXyDC0ZIRv0k4M83DKULSszMnK74aCyuWHegX4aCJ4uHHrQHFVHThchylfLR4j5c8
QMimPZIdyO3a9/pB0vFa0C2JPH4NCSM+tdhy0OH4hzHBNbi08DRgRlhZVmA1Dfv94Cj22IQDEOYG
ePVpTXBWNzyCPcLUoovyyXJQ3gAupWkOd+Tk2iq/Sir4rUMTrzbM+nGmWnxaEHAq9CR/IX3+xz8x
CuR//BuffzXY0rIkHf7bp//x0lT879/Wr/mv1/zzV/zHNfui1m3+DP/PVx1+N2uwvfzvL/qnf5nv
/ve7i34OP//pk92NK/hN/e71029J5X97FxBx1lf+//7Hv2GCL7r9/e//8vMXo2bac0PPZOSfOYMe
WLD/O5zwf/bFz1r+lP/71/wDTRj+q+9iaQ9s0BsACgLILNNvOfz7vxigCX3LB31C2LHnUfTCPvk7
G9Xx/9WDBuEKi9xSL3TWr/pHNirUQgvQAZwDJwiFgCzwjx//8S8AwV/X7f8MCLLRZvwzPMECi2iZ
DlJliE2e6/n/jcCC7NN2W1u5J68UYPQrnq2kkhdqtdcSz/vqeE0oYtwvZ9kHNHwdyz/5Yf8ezB09
JjT8x8TXz8Kv3mVYpriuBaLH1f2A7RZIuHNllpWdnEWhrXMy/5yuyoLkyvY2IwSsxijH67DhVPwD
Nz15zQbhxS4VFTp+yMAOvfpguUapyOe9gXKXHov29ug/AJPHzrYtrE9BqkluSnzCGQtRRUtpCHKP
eSL5LV0T/ClGx3+WGYJm2wWFjPGJjO5jKQd2a0UOeRtqoPazibGXMSOXhd4yXrpdoNNHfIL2qTR3
fVF9nPAWfW/bxb+ITuhIdRP20cW9r2CHPOYIlemjswrKb6k/DXeGWCOrggpCelOEx6ZEU1Tkp6zJ
s8eFuJxsCslAsvP5wWseQvgj+yGHuoO20trarh+i82MiRgf/d+0Fv+PAQf7QN2+hJpkAi1R9IQVK
L4uHybom5rsksubeGuV0gvHYhrF9SXt5lYSh+3buHIJcv06V/VwZPlt1lf4Il45ImaFw97oycFoC
7Nov0x+cWA9DHz+WeRHjeSnMA0YQMifGFvFJVR0LRUSOPyEq6ZhhkTgrtwt4wknZLVMF60fcFNlu
qM2eU0K8j5Nsz8S9gwI37qvOaDC/IIxtJu/qWUgfOhK9QnEeGwcTb0qmHulfkN37OTlYa1PO5CDF
sZrZaeKFL61Xe2x8CCuziWXYb/PjMtUfjclgVPanVcLZC4q3rgqX+5i26QZr5xItYZ+ddCjv8Xaf
QwoFttW0ZLRbf3TGMeza5LvMCRzE25DUX8yptyqdn8iwqIXOj4o8zU3uzR8px3TMuRbuWjfbVKb1
AFqbBDS097gk3uDGKcAnzNyG0PpldNl3VuI4bF/6UiApLBmMO1bwE0zJuyt0xkCBq8tw62cwkniW
TEUdxYIzfGYYwbFK7GtFN4XeWRxfCH8qoILv7IKUh2Ag12Pu3Hfckr8XG8CZ3WTjxllDtAxG5sR7
lWULz3sYGYyjwJ6q5OdoJ96piB+NPIHAXek34OhHu/KJhhuiqeOsAQsufAqq8egYv70lNZ/k7H2N
KHYPBfbvvJa/4jTFP1iyYS6h/U1O4rlMR2f32jBg3de8axIOEWxRAjC88h+ZuW+nZmtJJE5GwFGh
KzhPuxPSh7whGyj9KixJF84VrB/tAEnJ+XBzL9+NMbFqTejvrbZHkVo0Uc95nuNGs5mA2PvTePCX
kZ1UZa+pIkTJdzki80Cndvnamu57UwbbtB8uSZZwtMMcYu6mZrryMzVTcbUy8ZTzxAFIvfMy+z7u
g3xjeyPSwxDLwjyqyCmn/mCjGTCEcRrL4JtrhDs3mba6U/lxdju1mdEr2Av0thQEgj1O6CSweXXB
IHa6zF4SIx3p5U3XhAEsNHdyo6oODbi19q2mevqDUIWYmrJ7R3nKeQCziNHnZ2G4HxQ06b3bE/vz
3vnw+BF7+GeQBRDQMnXMZjqk1uD9iVVBWkE5EwT2JNqYwUjcIcy0z4Ed/CrrXOwRL2JsqLDCeQNp
1Ymb7sykI/oTikEVl2e77pmXhslbIcDVswdwm7tCUBX0Hu7S4H2qUTPPDtPvEmNZm6AKmWLnmlM0
8tMw7nK4QZ1xvia0RbZ6LUxshnjHgMEABoLVHDpaOWsZ+RhVNn9MGpia6VH9GMGnm117rweURusX
vTRjsJZ8IQkLpMfufeCqzeFS7iuVPzhFV2LIJZEEXnofVXFuHAXnZ4sp+ikn/DblUWEOi2isp8N5
h1ZoxUTFx6LsGJn+auaAoeS01g+CkZVPllJp0qwpbLHtShw8rQI46IfioqbkyR5IJ5QFtUMe2zBJ
orE1rgi7l8gBEk4UYAZ+yvLPQdXS+/ZleZgR4eiGNKVYXlOR2LuFeSjYwT7bz05uHAatd1boutzQ
qbG10obidCKNgOrnNUZdxmaGBjuV2Q5OFz7lEeqIAZ6IJDO+Q9qXiOVs4+dslfZxrgFw+qbAmTLU
D7BF37MsEHfhNNzPXdPBepzfDFWap1m9GYCktpiYm6ipcTuRQbpFgysYxhNqxrkZZIV7YTFgUa4d
Z5vZE0J6cO/SZ8WjOuzngjy+PtyN/TxEpeO9ClIZV4n9jgkN8BOvgmfkUQogA2/3mRY+Yor70red
w0SwejT5mOLspPjZZtP3vOmX14UQS2LiaalmydYmZ86ZGJ7l6rhyA/dDvSY2jUeh8Yi5cwdBbSl3
XnimP9TBfQmuPqE+CcQcooudY1/zgdnAccqmLJotstf9FHGd2Cce4FrGIabrOBvRjnd9nvFW0YsT
sUWXDQAvviqWXWbWJbKZmO9Knhg70IhD/LUTbC9+HMZRu/DCdjEwuBcgEWMysgqG0rX94A+8R4OF
hNZ6Ru4DfMnRGPqr3w3ky8f6m678D0YVC/fkdFoyK7x4yRTNDU2B3tSUYTzIDQF2VotpL879u0xX
AyUPilazObY1zKCJEDtkGnSNLnW8Ttxa90/oMGFilN+kKU7yjnZlQmLLKsGcpxBPS4YjVBkp+SIj
YYEXWVOd061zrvECPyFT/gmQHo0EfqG4w47mEv8OBxpTnssoo8F2PxXHFO14PJfVicYXtWygH70H
pbnxCqv78M2iw6bCBj0ZlL4sZnQL2wUf0czVL7KDzQ1H+d6ztrifiICKiAruDbeERNhML1khiFve
AnP40I1b3ZmxeGw4vV1KRh77aXaTi1eEHyhC231nB5yApuIlNwBPB+uurZK4OwHrDUlNpUyMXXq+
iYwZZci3xXBMrKztFZdbzitfOjwse7PCP0VEWq69QzPKE97En25RNZFEpoT6OTFZj1isZCbzY2Au
J+GG38CCw+EuOQnSZPqhM9CPgVwRiQuqJfKRcT2amEV4wjROHfuU9wa3h7LibZyKIrJTZnphN5+W
yUNsN6QCVUd8ElBAt82ycGbC833iFAiXQhChylUvtMEt6iB5GSsnCscM4I5csmjwLPyzAMCjBDU+
QjC6EIzBNpaT/iyLdNpC5NoDerpnX5p3QePoKAn8gTuSGxQn5I+15bCoF5wZFP9yMq+03OI0D8jO
y5vITew3j2b9rsY6JgRj89uZqzCwjU6CXzXSVHrXZ2kAf2objIWYsCvh37VOkJ8mJgMbDelou2AP
2/Vo+i1UMZyXSDBiROFGMTq3OH0Ip5EkvkHzljrzaSnb4xD3xF2in/MWC7W7hIrERejlcFKW84N5
kT5Zedvu8xr3kemQsGZN2KbGjp6jCscj6KODF3p2RDux2lazH+40Kcgnn8l3sbyVnF0OY54Pa3TO
eA2W4INp+idOxy7q6+QTh8HOHmPEQrmoD3NRs7uV80WrZO1beSQK2uMfSyYkR9Wy2TFzIV1sCmjx
dPSAvcbluMlREwPh+wih5x4QodP+1PRwusa5VrZPw7QU+SZVzlsn6qMqBjdy8+Hclhmpr7PYc0QU
547mOEhp2eftXuKuPtmQcyiGFGmu6fIUdPMclVVPnlPQnD05vxRji0+57dZ0QTii/SxW9Q4dtB5D
GYbz4kk2LO+ekT8vwegxZho0Uh6O4KTI/8xM86HmsLLuhkkR0JgvmX4QtWNu61PwSwTJzjMVDgdC
wBByRIWYVmsZoVbVryUNyTwbW1SkQlyoXM0XPZ28rN1AgOz3WSO/OCt9cNKrZ5pqdHfUDjgZfjQT
1TyCqd0wY/yzUZM1dhKTHtdAEzI84or8bjfCAd1zW8cVvXOTsgUxmUbWg4zSUv6VBhCI9in+Wnwy
JjV7jgpqhyRONPFS7stBwOyK0VCAdE/HYC8sp9rqNOXwVQ4PLlFoHhMKljh6g0VjXAoewFPv2A+p
8rxtkg8/RJpWeN5yXGBoXHOjvTpkzpNah1na8+oxkmq60JoNvymdX400VKc5YDaXiOndVBNT0h66
Uuv8KZ3yeexYSn3rKtKSEjEc/W3eEOxbmA+J3JvIAg5uLEHxtJQxPZnKk+2fRt3fgQA9ofXLDqJz
XmGptJtOTc2BMBNzwx6KJNnHLnHx7QfGQWyFpn126plJeW9mO032Hsb8L4do6GF130o0ELJAadpw
I+/dOI56Q0JXMT7zycrJRyZQOG7Y4TyHMwnFjrVDnZnubTM5uzsk48wv07MoySGSXYc5EdMIgykI
JykHsW2RFEyjUR90NQ1/t8J0y3b6B1D3fSqDPT3LECcA7oJWh+94IX9YZjw8A+B/AuhF2Q/l3w2B
zCTfg5orV2QxNnlK9lpTm3RPbks1Hy7A6wKUpFHSQhU0259WASDYzwq0aZJTVr4AP3BJyS6b4iUM
xrsQleWxUe6LEaYdIDW91wiGlPmS58yX5pkgXgXPM7XSi6kySFQVXqNQdK8ai8ZG66HdJZn3aUjv
e0suWSTtt9CrGN7nPfsexygwtF6KumOawNFbbaMBxPjRWBKVViR9pKR2Nqnn7h0EktuxeR9AEWCD
NWHvwQbK0ubSsBRktRCHPLWfxTxvS9Nt4ZodRhMDZQYrlyPCoykJVBoX4osVeABEkpiRZbpt8q86
SX/kovPugGReF0OLDfvlbP0Jjf4D8d2Z+eje7RfsvKsnBIr9jla3vY0tdYc7UG8Nj2c4RQBo8R43
ysYiu+BzpAURYwV+rIuPadDlHbM/uAITrVlz+qXqP/ZEglszoWczFXphrxi33gT+YF6F2VBhoiWe
UD4Pwb5G07KrEoZjsrmnnRp/i3HOpTc3hk3yF2M8BtTiamaEg7lr6PY6gEXv+VTGfXwkbAU2B1Wl
6EzKUzzyR427tSmHu8FFBMwMPYwkJI5AmC82jqmTcJYfVQD4qCCqNGdxaWJQctVgHwdOPOiKEApP
BvtoIuINLqr7eD2XJDF1k1PWV8sz3MMgtMV6ar4y4vjeOzxp/vDqdwKWlW9/McPjL0BaAWS6mzD6
bhQwELRN886zk2vVVi+jyRKVoT02R8WzWUGATjvsryltmW1eJs8lrBNqMX0dOlpDQ6snbifTfqqX
7A2ho3yyUhR6eT39XLzDJPP2FDjOm+/M2+sQDs/ZgvgYjCxXlAVsjUYbcKKdpeJa//XH2+d59QuM
SbOyZPNjZyy7W1LZ7YO1siJ55g63z24ReR0SlINw40fbxG1XBeYphnhytkvsU7EyHxjFgvqp1ElW
rnWKrYofgcSShbuJP4JzOgz03g6MxVjJCnW8FZOid0N4aLOzTX05fkuJK9Pd9KeGgsoAjcTjxE4f
ZWC/qpVE34qxPkLHozoecXGyIn9NxqOfeupzKtsTmgcfhA1wd8mfGLcR9FoBhMMuiE2uWlWcDJn4
fSb9lx/MJ99YaFh4ah0xezt+0/XOqnDMW3bxsD6uGyBzJFo+mwEiRtOEEhMHV4RtnCE18c1Z0p7M
QdEEQgZXxebRkYN+io2GkAC5u0n0DK/7YimqCRjHSi0qLJzlhz9N901iTFGDgqQvoBoGlz5zv0+O
KA5LpoC6MqmsMMtUrVit6ja6WfMjI8OPH2JE303Yx0YL+6kMhQ2KvX1ne7hYGJ46nM8b1BPLASDq
XdxCgfCNAqAkGJMoIKq8GPz3sLXf2rB66lqMCRwQv9QcdsxhLllTrdRASx3yLtEbOeIacxC7RUuL
2tOPCm5a81GFmL/QmRDJDFNJ8AjZtdVu2k4ymcEO65X184LEK2+/jZ5RHLAjGrRZx7cK2XLgxOCb
qqpgqqFOZZYz3HIQEzB9DdZQN9EtuKLL4kI74R5/053WRrf3Rhc7Xoh/bVapQsyOA8/+rw/OGuXo
rC+5/R0zNEhhzsxUezW0TnM17mxhfLVVSUrlkjzgRU0Ot8/irvoOxe0zG+madLKU0VJCx7s9HH7W
NmciA2wWGag4mObPTVY4Z1JEZnC1dTjRlWGG7czdm7MGLaK5ZU7NGRJ3YLkwb3YJ+r29c6g8sDMW
ar8lsDBDrW91GDWq3WBKxSFLnEMyFh+Nu3zDG8o388Tf4YX/S6Lh7S8tLpSZ++np9hZvHzSxPdhx
1+cbXqtLO/3UUBkNTg5AO4l6m7S4PFwj4MbZD/Z93F8TaefLNlubOVSbHXqhH7eHEaRbhECqP7rr
z377J60k+ce/vn5vJms0SBNRqUvHNymNujrcfmIvUCsafv093D6vU0ZVga2fYEZ+hqN9gRhGXIPk
6nqqP8QpwRvstZiDiQXiOEU9Bhqad0QxlkxnNxxOU1YMBwaDvMn1nd5WkdunmNGIvlvrpn79qW9v
vXfKt47dii1GyXMIg0X5o3tk3jIg3mlgVLL8pmri2Girb4OMsRt4OXjJuaqSNRCRBdcIQ5DmdfjE
pGKlYLnHtG3GA2cw1oQqDNtjinrH9LzqrKvZOCBQ6SHO55j+mDNerB494zingMr6YjqbyVBthj7w
I1QucPNuQaK377Mk4D5JPiGi3cLWGxiBPHvoH7BO20dYnVikaC7q9rieMG7rb5Hawzms5f2gb5cQ
85m7evJvLm8Ev3/7vW+f3u44MzP+LOZc7f52RSc0mJGJH/96VG7Py/rB9gFNcE4P/jKAq1bg/c7X
oNSQL96IRIIiXn33TUZ8cy1r0ApQNc74MdyiObW6S6kwvN9VouxzVWIooVOwN7E1n28fnKBvdt7A
Ix8E5Xh2WnjxyLAwN+VhT98olgn9blabYcE1wVGd4qrZqjI+FACccI5SSVoDVc/tYbx9aNf7+fan
FKrLcUgwAvc1Np9bFugtYvT2YVlvjS/lK3ZZSzXOOWln56z872ad4wdZrzdea8I31z+tKazCNr4A
vlEK+tlnN4X6jlJvuZPuAMA6yftDYi7fZ9vDTJpVD9oQILDWD12W7pVhI1yU6SvCLOc6C/33f7N6
A6ugL07B3Hh3ZQzgb8GlKFoKpoqOBMgvOl1l5h9uL6inWV5sH7Pn+t+saoLSEv+ZXJIfnc7ArDpp
/KQ4IOwpGV1M/P2Ivj/sN+Cuq/vRdY7jCtWXdEOtsSdMx0Bbc+08ehCIhsPdhGDrbm7aiO7VM70F
Org9hyR7fdNmz4yrNRA6/Sd7Z7bdqrJt2S/iNgiKgFfVVunaXn6heVXUNQTF198O3nnWPjsz72n5
ni80SZaRhEQQMecYfWRMNC7hwLJUU9zVrOm7N3ZcHs3u3ErrpJr8gIPw0nkp5YvcyC/++LtA8Hl2
REMNiYLbagrH5C6q44MbOPoublk99/0IiJqfuIEcqUKFVHdyQyxMtCIQ9hwm1XToKi1ZC5XuWpZY
s3vwW4VuqOmgU6GtxQCQg1PtUH+QMGs/6B66EBwtH+VItcfW0/eumpB3lPwYYF39mA2mWQIYEDlQ
jG+MObZ+jtxy2oZOdCaTpjx1HpgUMZb2xjEasAXVrKc16XmvdYFr/M9GDsJZme6Egts/C/r+u9D1
Hijc6mjxxyo9ZQYaxg4TfwXte91FXOpcBADIQwWph5pgKsQtKxZbzRAOqvAUU/rkpl8b6VLk9GaJ
eid/DTB5N6ENAMQroOGPGBQNyzSOy61qvrvc+vOHsCnxMPpkzCd0TNfLH3ArMvsr7Wzz53nLXpYn
W0b02lBf31W6BsrJEpigihhn13ITfJN2GK1wg7ayP4LwWR79s6n7Qn79U147lCbtbKZ+mUzRBnnM
W8hZQGq4klAnPwa+7h4HXSS7HowjBvZNyowQ42UPxFEH8Fm33ymuWOwAlBHcZa/3w1M5csZ4pQnD
7sj3wvAYmLBxuHDelYyq/UxDwJOSUpTvHag0SX8ycHxYcT9scJvP0o0e3QPjWqsluIkZBVambfyw
Q53Tu3mL2vQX1RVUgO078lBOrznEumieo4Q1Lkm3b33iwtdF1c1xPFBuJajDR2uGMA6HHw5pswca
FNRb0WTOUsM8mkn6YfSXeOypY1BJUw5SIE2kPwa9qrYmhwww6A9P0vN22603mM+x926NFMYj24I9
YY0vXLIFSJRW4Den0lXUT9Kl8eU6MZWTlnV2JjOMPvsqjJ5DPZ3WFDPs9WwAHIoMy0IMo1dQeTQ7
LrKMeHaIkaIB+NnalNvy+N5twqOfhnOHLXxW2UeUKZdx7WaOGkoSPbsVQiO+OfNf/HY+2YutbqVb
xsHyzsghmXvQ2FrA3EaMuAQUdnl1KWsbNcQY31dH2CztaS7LzrN+0yx/SyAsSGIOThXfm6NFyofk
Ujql7XeuDP3OFbdUG4708e+HYtj3cfhejfTYvPS5pXHKD4szBnpBnz/XEqqEHyUBRCd+AYyUe88b
yP7GzYS7PCZDnkoH1cUcngow6mjflAUVY9LqYTo31kkyKAb2yhY2buZyvGYJXF2oTW1Ub5Qp7icG
QM5gf1uzwF2LCliHPumXyve/oQFF81Vtiyq7A8nP8Yk+SzoBMgt3BTLYtKCbo91rojz69EkcL32A
p9N2KfppP786hocaSN6Fg/dTyfxa+TEtBRV9ItzYDh2mLVNxRXvwXcxJSWNuvSInh8Iw4SrXuJWC
VQZDtu8gc1MzcNXeoORXxOjxoNDZljhTCCxYquoXEBz7rmf6aepbuhBnyueWGK7pb02oQ9Twrdr1
j6GcLm6ebpI+ODUieK0d48lwzr60f9bmNckqCmGCBWlPcY0G8l01kL07as6wsR3TWk3KNPCxsllu
LZsOoetpdBlLsxC++GTkALmYsqEVJAFHZG8CsiRywxToixeGdNbDVTYPAfQcKs7xjijIBjVzdfBc
Zm9LOrWec9o7tQcecLnfNMjMo4JZd4/gHcNRN6xjKowAgyvWcIy8Pbapb5jy1Cqd4Sos5zbmvM6k
VrGEFfX1saZkehRzAHpYjsQnCZRcUSCvHSr7aA4GJ3q7PhrIbWkKAXnp58nBspEQYEDh17tyocJE
MyBmXFgxzfDdmeEx6RdGZg7SmMkyM2ImnGEzI9SZdOHPyHk5MtwwfgGmmVcvxrwZFm5NpoOwyWaY
TTZjbQR8G0jXNB1CkvSqGX4jZwxOYgDE0RzQOPYMyUHlACpkguCUEbSnQrsX1MHghvUzYCeaeTvB
vMlm/I7+Yc7z7RYqjzvjefKF1LM8CS8+iFz08uHME2pmtA+LNSg/y81hRv8M9ZZoUHyXMxNooQNl
SOqYdi0fasYHdRyatTUjhbRUQhcaZtCQmJFDUFOqo9mAJVILkejP/RxeEbr4du8tDKM/Lw9Sqj7S
2KPTzdgyw4+yBAySMwORvIWUND+23Fo2moC8wKnP/AioElMVUJxwlnx4S6bVQF7q81dbGdGJawFC
9hnPVMygpnxGNuVd9643ESVhNTcLmf46M+CJUmB3DGbo0xjZNIEcg6vRvAkmTtgZEgUIUj8uGyAj
W3dGSbXLJ2xmwFTKlIdKANCpNtAoY0Hh3EUQqdKFTQXgEYycBFhVzuiqpgNiRbxod2TtxXJjRlw1
C+1qeTBtQGD1rfe0SND+v1jvP4j1bNsjXuz/LtZbf6bR76LOo8+/y/W+/usvuR7dqf+iyWZI0mss
Ez0cUU1/yfUMYf2XpROkJT0HQb0tifT5S65nCTR5JAyTs8e1zhQ6AUX/S64n/ss251RiYpNcU7r/
b0nC4h9xaTpvCwUf2Q3S1E1LWHPO298S6rApF2XVdcM1701vS8otQ9dgnRVE4D1qd/VSWEN+11kR
ZonIZqqCyAK9SASZxe+elI/EM9PTH0FWEJ/hhUwt8msE/YMlX2yLHPOMByfVGj8izS33aA/UHW3c
Q+OVL73rDrc8Hoeb15IO8rcv4i9d4t+DCu1ZZfi3vKT5g1lklDHiWjroS2dWKf7tg1nw/XG8duoa
MEff9yiWRWv9mKzaph0dgFOWMsRa08XARqmnd13jnut+MK5laP3CC1+evEHdClxnF2Gk1BM7rWUq
opwLuHGkvHV3D7PfWmOETg7GQLm7dv304rv+T5X00QEm+2MhO+NZZgWIFtEo0kFKdYpc6qOOnv9u
SSo61Q5e1BETjwbi4S6gg4oNrI9PSdsQ+SrJkxnHJNhS/vZPJvppX9PcTYP1/IVqHGV6aYWncGvn
WgCCCpG+M5FqkFsI/YMAucj/fEydf8SKLcfUkY7rCc+W1LT+EYtlRTIkUWJsr8E0tjvVhdHOU3Tl
glYGz8jxUfNP41EjvOVkRjCW8Sp8tEX/07WCZh95FYaIttylPm0rpTrzAOeyo0+sxKqK9zXe+Ceu
/skjXukVB1q8eLRRVrVvvwdpqyiX4fJVpcpPwaBvA8uFINxT984jvX+maY2B2GFGwsSVCR/inX0a
Mq+UIiuu1mCE+woxCjFMGK+JBEpvqDToKAOyh/Yvg9UoeuMZrqude3AWQid7HQO0OjLr6ZhDHUyM
4jYqoH5llKyjcWqRh9mPCTTqQxy22atoyantqrNJt265Wv7Z4E4idJJkp/X//H0Y//vJSzqeLvmV
O5zD5j9TwCH6Bkj00uaa29+TYCpOblKznlPomeoQlBGCo+ikaMtdBmVF+4Q0CsfHRizCE3iBGMWW
fe1ai/Vum2/NUOP6ise30l//5/c5J3H+/VSUhpQGliJPMMawmX9WfzsVbeKfrbIJ8qsutOYYJ/Yl
dzJ7a4eobLrR8f7Dyy1RaP98PU8XurRcZs3S/cepTzl7nKo6LK6bRjPCm2b8qlrIyRqZc1sDj8N1
bMk4iMzJewL0q6101MGO1xUnTyf0r7P0R/lojl7w2ppg4/XeZDiDF41KL20j7RUOC/XBGjhV4TN/
arxRXoopY9In5LSCMfyfcmCXserfPxDnmsD4a1qOM19N/v0ASmlGYYAR5oqZ7IN1ZXiSIT/+wTVq
hqugWgdOgrpYwoltUJedTUaiUz11Yhc71WNESOhG6eG2NfgnMjhpBZXG/bLBhfSLho28MyNOQWAw
yabXIfEMgA3WTVjvBL1NEpD4dOhZe9isCJv9qj9Wbp1hBFHGEZGMcdRxC++aWqZXXQL2IZ1BvnlZ
ARwoPI6GT8cq7iQLndTtgBqS5Tg1DAFlg3+zd/F2JQMdkxSSladvETcOTHpLc6013e+20cPrbH+h
QYTaupvhHC5knlU5JhNKz7Q5+QUQwtJq8/8QO2z/I2JWn3+18+WRGgSSemnN59/ffri60zF1tn3k
ei5owkGgQLf7B9eu3yEYMfAqJm197fbIc8afieHGv0xip0Rc9J8VSRJ0bSznFkIyv0t6Te1bIf1H
JLTDKpqfqxrMKtr4syPxwkrMO4pH8UdcuKTqoVC+JeE43lcp0rnaThmJkKV+WoYvkaA+WhXhuhQK
kKjM7H1RjfdxSSFwSogosy1PuwML9NTj0GJhVVGhnly1nio9P2hY63Y50NZDlDtbTcv7wzCxarWc
PL0i7Fwpv/5Gvl95o6xRv1ryoRbN8OY2dnvRjf+QAonzdf7p/ttP26Q9Y0oHmZFBbKVkovP3Q0z1
I9Jr9GGXNsNjVxmpcWJ1Z5z0hoIIiDNjT662e1j+sGwG1/exNM3PqTV4lbs//2P4tG+mknrVv3bz
t6fg7zGwZs3/+GdvqiFVSMmx3Hztd/mzj2Zco4X/r2dODi6qPHKtuVqFUWnevdbX2R2FG3hE8xv6
8+yvl1ze4ExG2iHUfP16DIET7+DPi+Pn48vwZaffNSEF6v/TZ/rz7L/2a/zMAnf2Lc3v4V9v8c/L
L3/4ek/Lza8X7crshp3AqEm+s0k6PJGj9tdx8K0adv3y3OUvy2ZcDv9y0+KUTapryDV+T/lt2lKO
P2umf4oM4R1sVttNd1EGQ5+iXLVF6EIQJYIjXO8m5jV7+k0lJ9mN7cuo9b9VQde3S8wz3t/f+tAi
dAC93iZozwbkJmEyfC8zRLJxp1CaUwcC0UYBVi9f/E5eY4g8oBecYD/V+ZsA2LIr7OmSd/o2qolz
Q1t/4oJfrjojRW+bw0YVPuoJxD54LGsarBXThMQXVyHQko/DQw8CFLXLLK4ixbF3Osp0EeEfrQ+u
RFI9dy3ksn5NQJc+PPU5w2in2EfkymKtx7+YnRGmok3mlrBJFKXrBunNGyuyqxP9rGJ1VYmML5EJ
bzSgepg49b2hxA1V2LhNYjjLepuX68xpRwiL2j7jNMDx6aJ6NIvHkKQr8FBqx+n7YaUfblbPxWJU
PBHaIzJAKfJBLVnHcD5V4Xm8K9KSMocgA62mQpmUZzywzraJQg/QoPGOyRywvXlMTHkNEH+ctBaU
YVoAObe97lDTScfpJ852FVQ8nLzDbV2FDUxvIx1+xnb5JKy625CN8xgHhOFU+N3pZz5OgcUBbsp9
RRTJnh6ORmICXgWgrcibC1J58k79kGjParhA+9ZIUYrTg7yRh5lgk0fuayJrBq0SmgPOyno9aE6+
py1gnAq0x8JArDFG+GUOWkVcUeg4R67YRCNrFLvCNNrFbk1B1eA44M+c4uFHVKWPmcy1i3AZJQvq
syVZBoGh6XejxGaqDfzAcpfWnN+eyYboVjPQfAhhx1h0PeugPWAV5vIeVufKHvfOqPy7js45ozoZ
UhGicNoK+K9FEwabqYuZ3WQMxYl8IYsSSTjejxXisCwdKM+JptvKqZAcfPCztcKnLzUywJC8ricx
/JZ9ckyHV8uOfzpFt6NGoSjaxY85laaza8sjnhRaBz0BT1XfYXNS300Znim9p2stemy5zq9UYpzz
KnlSVNYB520iK0ek0I9iZaUHXzNObWq/DhRZbn1J2k3YoURu1H1dOTWBLOqFwJun0CwFgWeOsw1q
fPS4wsm8xw0SNRStiS7ZKRq6R88n/jLOn01V7nWaEnN6Zr3qdKvYtFGKNmPAV0OyAxlRU/pzshTO
grKdc0FxKupULXNyLSuDLMusTVZWr58DyidlrYE/GJ2rLfR650jqoW4oSIl2A6ge4y6P5XelBTcG
rJRuSfI6dugGMD2Nh1yYx9Ef8y3awCNeF4JVSHyhOhc8IJOFHI8PKvQ/M0drNyaTjV2AXpLVOl36
EVWQE4xX9Szj9Gb2mBoYEJFm5v56muNOG7ejXTTE166xAIMjjlnFdvNcoc7eQfs5a5IS5SA5lYe8
PEzML3HkFi9MtnZx7L30ThDvkKOdAclld62ovvEbokWOXOtgUkelKIcAu+rp806V/U1zOX6Djeun
LBNSyQsAkxn6e0LLzq5T1FuMPwYYcetJMENdcdnOD7PKay20CgW95/7qm6pY8w5zEC7yxHLou51i
15iPdGQ70xYC2KsGuW49OsGbktaepRiSugkrrzXt7YhYcfTqawVamwFydq6HLJSwTZ9sglkopdub
KbZiqM4RGahjc99gJ4rx8QMIifgCTDD1DhlqoOcSqHKAJiELroYWCFDXJh+JUj0QC0wBTkJn4i1E
wkMgm0ujwJq17Um98br2Otr3RaUJyDMNSusSFk8/kRgZOg/tJNytObJobDPvBHarWxFUjgefhIoh
1aH1UoiHwqyd1A1aojhl5Zpuif0UIY4PGA/x8tAgIP+AnmadPSEHZgY6hyOwLjpA08v3BqERnjqL
joY8zuRnW7hn6fMNT2145yosD6PvJZsmmp5EJQkbaWkviMIYdsr85ART+7SLXhIGzvVYg2RLRLUP
Z75lQsEW+pFBtGmwz/ALDFBON2MNvb+OuVvL8rVK9MdVWUzfMP6vKCCju/RiA6mK815XwzVk6Cyz
ad+hUNhJiaa9AIPUZTYhgGFKAw2JPUGI2n6ggrzytWG8L6g5bPXIu+tNgxm0aT4ZWhpSwCkYAcCr
b0byJjrN1GYdXbXJtGpmK3un1i+BbebVvYyHp1hNh6IIL7ryf3V58svoGmCKajjY05StDUzWOk1e
gC206yILgRZEEXIYh+5SIaTa4AtHIdyhK7PzN6dGtTTxI18pGwVvzaoptKu7MINpha05oLhpQk+N
CEAYfeNd2BCrPd3qTyrwtCvyaX29PGPZLHeTKQ9uuhMOJx9d7nb5t/n/DQ7MDxfPI77KSXts6Qcc
SlTFRCoE8XPU6r+XfTT9eEE00r1VXE93VoYMFg6kRv8+Jdtj3kfuPiiUv9+dmGTAwjbC69AWzTnt
TGReXq19UxDdl33JCV6D5Br+IDTg0CzFsn0HsuMUh7mOLSn9pN9V/xSZcXIwEL9rFtpPZAXFmbJL
f9H0EMab3mUf5OHulqdy6EF1JQHlkVCBpG96VG/TVD/UFj/dr70pWooNmXpS61F/osrWc7c9uiG2
I4NSywsm9Xd7fl1E9Bfly/AdAFuzHfQgPPdda1+ChEtGaXnjxxTgZTec6ucg6fKMXdXBfqhPA6vm
7Qhq5aCUYTzoHdTC5Wm69WZapfV9bBCqgdyvb2MwGEe7AQQGTCh6JQL+dXmmjbcVRqV4Axo4bCM5
WCdyO4MrRhANuafhKe0jx0hRVDi5YHbXK50Y6CevRiAhRlS8snW0B6sivnP5LBYQtVrPm++4YLCb
kGp+62ThHR2UNDtFq44VvPu8HCAjre65XFVvqU3vjPOgP1VJVYPP7uNNoYv6syjwQs5HqHQibIRF
YT+WCcGTDlQB0E9R9ZjiN/g63B6zXTd0/U/NjjxkgZp19UwnOWlaqm0rt7BffS98WvYWdMEjwl7K
BpXubuvSLk4Zv7trbWZU8p3O+mxT768D6dJvgGisHg1/ahBFhOXB6Fv90S8UVPv5vfUqW5ed64Fd
ZB92Q1u5M8YSsF1lIfuB8xnqWfGjt960KRWfyg+BKEB/Pxfw/q+C6uDXE3LtVJtW+j2OSCnTtNo/
K5Lhr6DXXKhgZv4D609a98b3zMF6ZkGsvoxWb15UAch4eQmypxQ/ON1BCpu6LQRwRzaXvnOyTRWP
8ruLPnd5K3VHdbWV3sXFLH/BndRssoL+qGzM9Oyrw/Ispnz2uuW1rsWgmeflCboXu5+j9ri8Hwc+
9DofI/2apFZ79hrb3PSIUz4VEsOvNwSRYV0Unn8dSyM+Q5DxNjkY9Q/Jl7U8gzpEvXbdrLoxeNqn
cITJ0BZj+9EQM768iu312ZpFp3EjPbs/tZ4styEj3jccgV8fG1FgtOYAhfcwZLJTNg9N8+L+mxOR
4TV/4Knl6xGe39wngekiGtLFdrTS8Fs+drvlVXzTJYSkcA5RrAHxNSvAq1HubfkxYaQdrP2yH1jV
BnQdJ3mwxxrpFtfcnUMC0rsCqbbsJxwoJSAjHx4aorhpNE5oIJGAvzE9OC7PSIK2W0WcEg9TVVp3
Aiv7jmTLdUcEymuBNM4epuETYDb4C30kjckuxCNGbPSyyfDJyaNTD3D8mxsy29dDShpg2odPXaRn
6pL2SypM/6A7LGzI1O0/jOa0/KMgrWfbUtc4cj1Pt6YeNjvHzV+WP5bEQlBALZ1rb7u4DFGffO01
TqbHvoePHQP8vbOr1Nri/R4/nZ7JjRN8tjTudrhbizsv1asXQYFvefu60/bIcTLzkgf+cDNSoHDL
21Rq+GhtmTx1jWkeI0K8tsvjOVEWmPX7b+VYMDtB6XXoB1u8TtI6LG8RzxNmw2A0znEbmfc2bIuv
PTp482Zlh/sQxY44qZGxetkl5r6NSLvw3QW3vs81YCq65yTvemRtll2i+BuJ34pYtOu1/9COeJM8
h0UaCbHefZmD1amayrgvm8g8T2BbyFDms4MHv6PMM70Wuc36zBiwQeBj/VbqTO27cbqnzdEBQMLM
PZQ1WSGxlT11SKK+3hXCKeQQRX/TUY9cXI2+wPKHJpyuSSDzFzU55V3rJaxxhy75RJSzvNsOm9m2
aiL7LkzBKhbCp0Ysisevo9N0OUFMZcNY7hNAEGIiWPZaG91LT2H0SRp9ehxwPX99gal2ElzoP9yg
6kgly/nJDIXz4tYRy1M+pGZoBkpNfmKg+Pzb8rOja259iHivi/DHoLh0B0aCBoQALEytxnvru3JV
lCkqXIALIH6dDxqniG1Mu7oUYcDUJDfxdVuFvJSJY+9cieG2UoqravfoIcC7iyVCYQjtBBRZxr7X
oQHWXpeumfm5t7idHse2JnED073uguPJWcFyifnujImG6ZfEB7N36Ks3vbVBYjJuaL98SBdqaGNE
2JV7t3gpXO8uQm0EUKwyj4NysZiyBkQqKi8SmjZ4SCIsMZhsjUmoJy21PihjHNLYtV87EeJoFUod
OqcVu1ByjjZ2iTwVSdxxaqGw+pUsvzYBWgwC/rxk/tLyI0IxtAnLzWHWoXYoa+uhmpF1fnb88/g/
n7c8edmYsxj/624H6i7Ip9Pyb8sOlscnVfMay80/DzKMe+tC2taqw4XB2gn95zFRSGct9EWKoJHN
5IJaY18FFg8t3RKg+ppLDPdRxAoo1NppX7jtaxS+I8T3mBCTlFo7CCBwJZTHat4knc5ct1TM+XMU
tAYeRHre5JzWZGfY7oTtkEMEEvtTtvoIo5nQiqIG9zpZRQktD4o6ncd466qbtHBzLE9Qs1gsmTNx
QDL/dSs56RSnoOuKpwQIgd2EzbHVfxWaxgcKZ/HzshlRPE82qEW6MQKuW4uCOBu3UaXeoyYoTmQ/
oCJCJSExzlh2dcsI1pMB+c/L4eEsayAxYKIrkhrjMNrHVVypl+XDUR0tj3g4Mr2cS47FdGyt70nL
XjVWKrtcRi+GIv24adpnPQ4B3if8AyoJjpWhz9Cl1jhHUDV3y2PLX/OGKbpjou8kDWiDLnwdSqxI
OSFyTBSCWZ+xvLEQodmmmD2tRTqrn6dYC/jS9kzHnhucuSuTlL8QZtW2EOpqYV7KOpaW0jO3xizL
cV1UOuVoNgQRcOEFKgLMD0rF0U9CcjjMBjnD/Pv42rtdIw5Z7meozdfxAKYtBN5l+PGhoWV4mICN
bwOGKlosespiues2jk3JIY5SlKuT1NaOipu1auuHzsq7vR7SSI27dNiLRp4dbUTyFUEVhxMNe15B
It1Ndf8aWRGxipVLAJ7nHVksWoA0j6GOsgRLImogBYJ8UJGztt3BALOMUqacxRdGLMatEZrOURv8
H33T/ATblK3drk5or5lXS+Xlvi6cWzqhsBdD/7ooxhdlePMVhsy5WdODoMRP1uOuDTEft4kzkdhr
vk6R51z8FPFvJ+/JvAlPE6ks6PNK965jJ5emVxBsG8/a1ZXGOh3L9TaWcLgibNl7X9aHpnPI8PaF
g1w2GfcwO72tqYzuqkVTfIc+5bUl1PLUxmZ6yhurfJzGChrWGDgX2ynMXWwS1z12IZB+Sd6OX/jm
UeGmPULUXXkjhOFoIAlXcmlYe6Nm7lET5De3s3d5RYEYO1+hl1W00sfnAAIbeSlevDXTFLU3usRH
DV3Xitcpj3VHzTYJ4+hojHQ4YrsiyaA3jMPivwgt74LIXe6W6LEvB0hXFem+MZNTPGuslg2Kzvs5
9ZnlrDi78wAWxgx3fzaJZuTrvkAup0vtR5BEL7rnwuI2KzIzCvBzIUjbZKDZQEFEYso+6hqnvFQf
tpsYu3EQ9+Es/5KNzRKc3L4QVJ2xrZj5c16TSr7kAyph1PueqLYlvOvPpnDQCEwYLQBGFt/JhvBW
OSxEHE3u1/vvZ3nUMCP3upKoxEVRv2woOaH3ka9eoYa7hhP02LbxLcpTe5eKoT0uDxHO+NcthXCO
roL9Os0mh3QY0LwG8JtxcbARI2BlXQ7vQUJPnGrNfWZEOmdiUG7SjkRGpkYzOGf5nUtMqIyGmjdC
lZ3Zi8Gk3/VuMp7sbDgneFBXuvCZHM26fXxV3ddmuaujYSE3bP6LTvncKfrirp8/ybLJTM3e+DnJ
msMcnTDNmzJQ6TaDoLQy9HDOzy2uhdKfF59E6PMWlg35MH/d8v91i52Z8Oro5S85fO0sv1puWYOP
lu1fd5dbeilBIDjl4Y8NwPQirivYfAJLxFg5EY0tm6xiHFsy9v485iZAdeKQwHCtQi/nzzHWIerj
VehKhMCm89IFIN7AI4wg9hhAklmkFppTsbazakApj6dswpgmjbI8GR4pFthLYK7RdaM0Cnf9JBC7
lai+SgFBqXi11EShxtIf/BbzQ+bj4uoNJKvtyHgRzD1YrUXKmtZzo5Qr4rJxmK3Dg4iyr0PSzdI/
YzFnz7+K5eMkNeeQz3Jd1w4EiXe7IUo+oU/GJ1sFGwJ3+8NXpvo8pyBzmcIHNUMaIf495TUiYiYz
3QZhPxyBJQ5HhC4+3YAeGukseIvjLLgjB2LNEolBO5OcaiLXifpZ7nvwEAO/S+9EH+cb2LIEO2Qm
ukavPHZ1vk1Nn2vx7GhpO4GRFt5pvgv97nlxGY7zubIMB8utfzwWOPwQ53SwVvC76Fqs0iVqg0s8
ZQRHhyDEkyLJz/QKPfz6uAW0EE7NpAfDXkLRp7vLYkwU1nOSJ9VOH2L3Njhi17HM/aQHA0HDg93n
JSS0Zj4a8r7SzhU96Us3gNSZ6oDHzeDgyCk5m6h4jn7V7CLMmx9eJi5kqtXPmV0PJ1eZKGyfQtsb
HvMGpGaOxqAwNYUVi4agGdJbsmiJw6kxmv0YBeOtnzHIhNLPcCcHcBcyqGrbiJ42TarwQCIjwLRQ
7LPECe+zPskQiIus3YRZQEk5npcr0r6ieOkfBBXeLc56HaFj3z+AlGMZhaUaiee4E5OW32d1TpXY
Me99IuHXwqN1UxPIIim+vAOgQchbzaN1DDsV825yNtCJwRIxi50j0uQsy2CiO4P5UGWB95yq+Get
++VluUctnilgwaCS4juD1WxbbwPg3FGTxkdnac7WtAzUFyKL3iBRbJfHZanmQI7QuHMIInqtM6Lh
ith+9PriW43nAQaPSU2pap2DGBHAiMl+LnEwvFn0+e9KvJEYx/LmrTAmezMEOU2h+a8uaTiVTVaT
WeLtarIAfFtqhNqdXnBtlhjp37CMH5nOe99R2fJ9mNMW4key1/U2pJSzi7Iewtc1ceLmtmzMpowQ
T0DejoEFU64sjM9WqxEPZPYznuqOhQETj8ZOx/uOdjtrj9eq1dxXcwSAl8OVopHSbbUiFPfBfGuM
JkyeEazL2so5dfBvHxui6B7CFKK9sLFhj9MIf2NULYcaFi+UpXGlYh2ZWzn5hJAyAqUdqe56aAvi
SNNfWd3B8c/L8pXAQXobUUOxzZrgPZuIzlzXUjvmDSRccK38roInL1GHoDT118GNjs2QhOsYZOuz
FAPB9YOq1yi4qCfrAFY1mzeBDyE2QIwBdZuQ/Q3thfxDHNoohEGQJlwKvbZ5qIlxOg1G4f8ykzab
5aySGWTT3fV1Vb7WNDjQW6c3a4oRfeH3hET8SGdKPEeh2T47EUMDXt9obOO7euiaW86ncOSYHVqz
zc/LmR45rnmK8HePtLpG/odvjUtd/pjmaXcxRQ0wh3uGRLSn6RWdG4k33yQn3fSn8EYyS2q9ySHd
11ORfQf0CW9HxcFVpcO3aijHM21Rat+2Ke+ka4sH4IziAdLA2Y6po2e6BVuLVd9aVPzIvDht79E+
rTukFdgi6h4AqTM+mPZU3qmQbptvJuRGIRbJRxrawmfu6avcfBcUK1fhoK9lCTjfha2iQZSgr919
Q3flEIHe2EffC4pnz6Nsgdf8A5aqxtraLc80iAjkzeCglYmt0/oYxx9u6mzdKZy+eZ5CEZWG2SZw
zW5T6qThadbYPrUZ4EUcU9GPIYg2bimdXxrZislOUyB7mJ65x6KEQW5S4EIAGewyN8yOaPUXrAXr
ouHN8ALzpbL1iAYiFwIR6uKF9K+/7i5/pcNJk9Rmqlg0fvXkDAzOw2i9W2Yz7SsQKzt8JdZ7VQ/v
qjZQ3In+d2Pr01WFREUqL72RFI38LfaY4FpUgG2QUzeqloQZ1AG9UhID4rm8qzs/vIz2PRIP8hB9
GgF0ScZDoLvycTL0uQ1TVCvLnPrnfG/bgfVbb9X3gmbyW56PaoN4J7ulAbOkyCP6KIN7us9Aib33
Ub1Dmxi/WNHwTU+gPXN+uJ+icR8qV1S/eqegNeNjT5mKA8UfAHQNOal2aTMsFyklUjvxoaYHzXGU
jvNMejjhxcwI9pok8j2QGki3QfW3KDW+pVEAsHVqiG2e5IYEjfK1ZGTPYutFOc5/c3cmy21r25b9
l+zjBeqikR2CNUWJqqyig5BsH9R1ja9/Y28dH/o6b76I28yMcCBQkSZFEth7rTnHHB+JbFkXhtnd
xUpY4A1xtQNfIlwZlltuGjUlqavtu+Ns2tapGrpHktOeoKVD4jeW90wvIyBXOvMabC8PrdJqazjs
yj5cquGFx7ymjQkRs+aH0dAq9mscC/7cUd+aPYLTQwh8L0s5QShqfYwq9qtBhz8vDlMN4tCo210W
Ruq2NoOeginhNZSS9pSZYlL/RnNfEGoq7q/lRulSaxNB2l8ZQdbe0RVmwjiANjPToNuUhe48NrDo
QUIU9jFLIf+YFv6pLoWiSPVo2RmZdU5SNXqLQjgrS6Z8RppCjy6ZmLuGs7KeuSJ/b6cfJjYW/OYG
iBYF6nvRDNptm/TfJkUPVm6ZEzXUt+9NozWPWVjh3xH1TdttrA/3DaNkuGuBKj2NZPadvC7X4C8Q
9czVNGPkSzbvsjgfCSHPCqE0Kxt862YJ9PCAw49I5CRJyM+kMOeWdXcYLAN2UeMxO+vcbEdbhJuY
Gs43SGWoK8Sls6P7VZ7N3oOYaRJsh0h7Q7+4eqgagwjirtT9vz/BTs/WWG6ebGLI166XQp2Nky1q
ZNymY5Qd3FL8VVTjsU5jAwp7Vp0qYM4HTYPEN1jTQ0QGya3W4R4VW5YNEJR7CgzQokMCspDbRHNr
bTmx8SNdyh+NpZnbnE9/E7YQ+rLW+RiRxC6rlKEY2P6ovu06Ghl1vTy3E8ILzY3NN294LqJkvrFH
d0ZQ2SpnQzXz0zy3QkqknrDT/Fo05c5R+p90Mi5jEiAsJKeDvL5lOinlfJNFWvIcK7ODLApCS1Qk
3h38Be+OX+WM+FvDJolm6+dkZbARIgDltKmSR6hkTdO6xwbP9DFUlcfWCPkWivyy1NaX27JIz4WF
4aLFguMvxKRt0z5btnpElJKcTLd5352CTD+MY+s9ZpqCACaOLz2uOUhIYEK5RDmle5uNTKsq8Q7R
Pyl4xhhg1eMmGZ9zbNBnihfubds5OfOKwfrWRNEu92aRUKhVB5rG1XqpAUfFBY/trNqDlZE/p+r4
EjOp+qZPkG3B82+moK7eROfxI46IUMHsaG/mdmaEltNA4N1kZ7PC4N5RXzgq49ztrKr4ToX3rsti
/R7qobtNKY+tqxYMR+9C0LNGXL6d3R4Ls26/2Sq19DAnekf8TLD5gr+L6+k+na1PwlVsMYUf75HY
5yeToT38MoHyKIm0HSjwpkbwHOLs5aZN6GkgRpTKtLcxQ2zKGEyne28YsP+bYRg+XW4seDLJQY/S
DHmQBud2EP17ki9UfemflSDZ4BCLudWJZNelBAnG9Y/szTS5sVrj0XTostgxife6AiV4RIS9D70p
IG+B9BvxkyAbM9n0Tf4XNRq6apqTA2NhtKTb8UPtVhD9zaTcE8Y7+oXBBXuxrexkCj4kdjbnoKhZ
uW9dDVbb2CMXW5RxWcVkWu/NyFxXTpm9AGSkxEK9viCW0KeY632q3CzUKMwfKye5a5xWXZuD7d3F
utHtKicaTnNJfEyuhTY5G/RT9Z5elj285WUd0rzNs9NEPnHrddzD4vDVCp2RFxyg+iY8R6vac5wY
G6L9HBdsxlBcdOglUABT+k8aUyHeNi/KeA67hbSgIryvklTb8NKzDQUs7QFvmfrAD7gBwNfRGTVN
Jn5mcyOl4vjXmo0Stylg5gGwB6FOONjUYcf9A1lUrzcno+6aUxVzly+b+RAiwCfxUA1WGmmLG6IG
ID1x5NS4U3NirnyLU+0wE0//PDXZuU5748DYpFgXpk6ZL4mME8Ms7m7tG9FSeEB7qz6pqXLOIj29
ddOs4w5nRmcqX/C2MjW6SbNsZ+Zde9KgX2lqrlyCcNGAJfBTxl1vv4B8r5MCUH24jbM4v+1cIyNY
YNEOWGAvcleeashpc0IBqmy+rfT0KQRc8zQAwkJe6r0McWPfx/XLMO2wslYPSVxSALZrfTdMZbup
zHTjEqxycoD5RiU/mIqoU6MpSEllqJNbO512xbth0/FNSusdv1n9kAjfcJvn9qcA4BllGD4SzUIu
RYeNJozfk34A1mHZheAZTC8duqSkmMD35WZ2UBSzfSRDi4CFKNy7oJ1ITrVCSn+5UaN2KR75a1CU
arrohBJmFc6fXS+mu8b7FIKCTGT45YItDob8zTwwzikb1/EZyzQfHbLiQYUobKWODqRjWjB+8Jcg
KHd6wXiyEJcSJjSYnOmFMQtCSmB8PTmQOtTte+YQJCgVgD/t0m72FgUMUTsIYeGziCdwHmSGDGsv
7PzG7JwnuSB/ZT3rBDfH+fQyYsTd1iSP7IRnPgyB86mjoh6DqM/ObcDt2CxQwGjwpwH5ReqR2EAQ
uTkEZypVl84IXhVLwezXDgytuBQkPdNXt3ez2+Jdn7ncJT24V9OGmt0KxzA1MHLcsiHbzaQd8MnO
6VO30KghO+1lqJUVdyntNqgUiDcKiVpGnAMIS0sYYM4lCZFud0xovFQh6LNvR9+tmuqkK0RuxqGK
hnw0jUOHaK/oNO08t0wzoQyTxZYoyQ6RrcV3knnbNGb3vW1252TwbkJ7AqXWl4jMchrOCqIWx0Gb
3ZGDeySMd/BafmjpYBxN+Ctnx6VHRRHTe3CJh/ay8L01HO9bXzrVkXADDY1oGXxbJqvYfmOSX+Bu
yYo7BCabwdFJA99pahnehVGdPltRvB40dTzXuugG5q0G69V0DnAIX7Um0u7QsZxg7NcHo7cL6Gva
scCUSUOmJq6eHBeKFUn8Oc3HLtmNrh481eM8PulLyjQk/UEfqzsrVtjeMwPO6e8BSiXdiPJCXpaY
fZL67Iw0XtV2NNBm9bQg1I5Q3NaJ92k5NysuHtm+67yGAQYLu00pjhnTCWdQfmORWLxnDKQBC5oo
n5UW7eFRtZ6irrsLCzP/8HTXQPyFIKUJHytjyfyhT8u3ogpp4DjWT4M2u114JDUbFqN4Alzrwk2O
uVVqZ8pU6jmn1XJGjof3slFuuoJIKspSbw7JOZu6i+JTGQYvHTXhPR08yn1M36k5X+IGG1Nt5E9B
p/f3Bih6KydxUGccmquN+tFDfF+Ro6Odek1F3EbX9GC5DiWjOje+qa6BUXRWKP+nNK91G7kAUIjs
ccw1SvVu+yNesmdHhItCtl6YvrbVlqY22OCRTrIe3LTa4D4Sx3WO0nxD0co6TmCtIfTO+9jiSrei
6MHoTQ2NrU5V524a4Pi1XftCLLl5J3cBjSVXuMTKbFUlNUPumlmsBhtuq6nfVSNVTWSWNzPxbyYl
Lb/slZe8XqZjAOz+EpvhROBFFW49LIB0bnpERHSTE8tF9z+p2TdmfLdYlUBsxj02O091Vh3Cyz3d
d4PKR2jfJHp95yCB6FyoaSN2rYeOegaORuXZ6bvt0kLOw5oG8FIx4P328QmBc/VgW/yYCvJodMW0
KG1lNEVmipMFRdW9K0iDeBv1NZmhz/qS8eNboHHjTNmYJvzxzNWe7Tiu92GIgX7USrQMkHjoiiFG
bOJgUwZLeIZG+PcChKB3hBOT51ynqo8caP5JLhSYb7CBqoGSi5etkWNTRijrR8T+2r3Tl+lejQFA
VWFGSnvDPBQBBIzBZXLN+zmhd9B094lYCGqiYqJAcgDcd3RV15p2ikY1fdMKpI3zrA0be160Y8do
hVK3kaDiBObe2T0JnXlS7OlFa5vMrS2/mSr9LoaV5OP26/aDQtlwHpVx184T5E0qqRh4CvdIFoq7
1eL6sbcdF6P/7J48EaHdJksN/7okLDQlwD5WiuWxTZ5Mcd0NwaXvZMww0hAm8i0YC/K8f+Q2MhNz
jpZ1NU7VkeiIhBlWm+9RqR+9Sqhgio82yMPzDJoDMejc340xP8xAfTaGvjsHKdKrtNaVg6KFD/Oi
OLdT2dtPc8fvPcYo9jWvHqJ58elIU6NGA9c17149LG+TzRzUCoxkKzcRiNzY5YJGnBLBSi2LCFyV
Zt5VxlwjL11MnzjTV6PtjMs4/hhHrb8sbYiVoUQN1FOCPTOX3KbYtrFTzYAcM69eu6hLLDMKXhJz
GrbpSPypHvcXfmh08nV1WAc9elG7CZydJr6qUVmBCQN5NA41XKZBNLAFQGqSi+mWqk997GitlqsI
Oc8eve1RhiTDaOzW0DC+5aAMfYTGxpsNNidfDPse+KiLSOpAmo79wwxDdMV9Mj2MxF0zOvD2kNuQ
25Zp8kw70LuNhZzcNZqj1TC2diH9PRQBmXoNNb3UiI455agGK78TJGghjarfFTPBYIte/IjrkClP
3N7CejdXfC+Gg0ZB5ehAXjDIyHtAN534WhqZe7mJ2GtYO1hzL4ur3UxVgWZtaAw/dfmtGIp6Rs1c
bqiU2j5MNPVcqgPk4VHnip5wS9SMsH2c+jfAj/GD7rTtI9i5nRLqb4Wtqs+xzZ8iVIq/1+Q+ZQCy
suTGzukU5JOYrh6NzDtTRhnelpkSVzUPCJu0RtBCQAaGJZcMDQ0SZlTCIp1wfqcw+miMzfQY11CN
hyzFAGAjWO7HvLmzWj2GAbwYBFoM1rPpItacBUuGt0RjLE7Kj75zn6Gm38f81HeRRQLTonaXfsF+
QpuFaXsX2AtxT5P7KVyyeuKg0I6AEmcqmicV3uuBalzwZLZop3W4/k6UTbeGitksilvhHCizAyZb
cBaqFhzTLaGX402SDcXa7frgo7MStPGV/TokFrTLzv4xOlR+tT5D+aIjwKozVXmghAzHeynSN4SL
LyHNSaIteYqR2fjB7pAnlJ4S3nP9RG4PuhABamxRo6RVkNVT9CgXylxiv1k856iPeb1eHG9ZwyeO
b+Qi7mlw1JHxISu4ETpLTQkhOfb9T51L5KEOLx1Xr32qTD352tNMP31wN4FNm9lQlE1Jpw15tYYL
Mq6Bai5avkOJhdsqyGnqDt1APytVmOCZFLY7p9upiUL9yVSsnU3va29R9vXThjZeHXlMgehM7t1P
PGjefUeBy28zF2pE6bQbLmlA2CwKyrBXLFEers1RX0nL7H9EXPh/KNXIsQ1Mv/8DKAF5afPxo/wd
k/D1mF+YBBXigWnQQLEMHK66sLj+wiSo3n+p/EYdVJG06zyV/+kXJkEDk8CMnkeqnvCj/4ZJsP8L
R6HuATawKLtrqvefpBrxMv7wKboEYzmYFB0KnxbXOWEV/d0KmjPHDUhwP9FlRa8Ycu0d26wGOfVr
7WtfNZWw8eYYTc4o1+VZ/8exKcDsxiwXoKZ4luvzyU25KDWkBqB0YRiP3oWqJsP5lvkANOqOmQlQ
urSNMCi0bTv5mMtiX+7Emg4KUSwqVPD4F+RJTYG6UtjWi6M8KxOPv57629Ndz7kelmsTsoVV049v
+P6Ra/3z3/zxv45S+HU9LNf+OOfrlbWKA6nUm2IUJ79eV6G1LyqTnY2SdYfKgVzXBgRyYD2GTGPi
cvYposPpkXvlwrHbf9kmTQ82jXgQoTNcRSzICOLRcleGk/moPcn164lyUy6uZ36dLh7423/w7w7/
sS8sSnfbpjbpMOGqt9XqcH0muWZ4aP/UGjScEJARQw9X7KolS/5Rlcl9OtU8WsD0v76kZr2h2isS
2Zyvj/L6Kf7xocrNQn7+5Icsa2qbJPnYFTeTxoQailWgPhLOEq3IMiFPIKLBtpJfwjIn4rLRKpCz
4kS5T659PU5+pfFjGFut027l93SW++ThnDFnbUTU9MRjga65MO460Fzy/7yep4/mxe6dcSsPXL/8
cvPrScULNMiq0ZRbqRcxY93mJ0Wp80s/Eo/acOizj0KwcOaw0VEYCPhNKhZSCyM3TaE6oE5c+rEQ
v1CPi5q9XO3oa5ZhTRk+yot15xYUu1xBoxKLvkXbpPLpw4Dv473jYtYU+yViVK6pabAj8EbdSXJq
UNm/8KnXbaMpqcLZxZtEncqFLZCtck0yUEH1/r0JCfZlmSsXHyZnuCSs0ok291/wUQQoaCndOBrQ
3jl7KSCTUrLQEczR31aN+H6ykPswUK/XaZlxVMqfcrkqNVEjeeYHK7/YoWdRTFLP8u1AJ+K/kKuu
1SP2y/J8JDQpwCOpO3p+pzih7ySJvU/MGY/+9eU7UN7Wek1FyRbfXQnelExYuSkXkhMr1/C7naHL
uVuJ4eycirmNvkB2XElaLoUsZmxzS5ecvwLSvfoo1+T/pvbKTFYSUFANutUsmBqgmBH/FzMxNaPz
ixQbxgIai7cPC1qKDzFLdeeINN4hPL5SVjNTjgXeO6+VkTxoqijhG1piXffli5Kfiak0fh/AWZW7
5Ad2/ayCLY2w4pgFCxf5NMu/VQDKoJqIzUy85jkhVaYJBOVexeMZB+FB6q+EJsub6nA7mguygJIA
cKHFkcfkmsn8Ujcz4dZEN6QIdpVc8yY8SyspN6ojpd1oRv/DRdAJ0FdAuIwUXvWqEatyu1iSR81N
q+0XVngwYO7KVcmAlWvMrGK+TOGNVM5ogvKKqnTiDyNAXZKIHCLIXNkjRGCLTCephJuFHE6uXTfd
Bb4cBLe/5K6+D9/cYbI3UdnzlXAEtNYlqmxrhMv5yrGNwk7fEZy0p0f6UpkZ1/t/3qzLfJU3+8/2
BNSdiZBSEVry6x1+vU3JHrMFMKzqNP1AredKupXv8kq6rcyqPprDgFu/CXb0UGdfNQfy0sU7l2/X
kaqkL22S3FHWJC44o76XpNt+ghHT60m6+e37Kr8dJfHFcAEIjzFacfP/+gWLL7AnDN2Roe2uu0wz
v2WASd5go3AFFmrC6yKE8eo7FlRE+amUbj2C3hwuUt0o1YH4vYovsWCigiHB2Ms2bTcxnR2I+pP3
+l5oS+VCdZFVKnU9bJmIkRA3GN660rtq7YjvvC20cbmT4hbNaW9Ah52Ocl9QzO9O2SUUG9GCyQVY
HoDoJeLKMcrBICxWx1iau+OEQfko1xwX+R7xN810aJxHfMdY0wrX9gFnIgPO84mvg9BUemIxTFSJ
PYEeDlWN+7fUyMkv+Ne2WXeQhD26+1GorW2Kp39/wRvxQcrFMrvsrAmVWemScrwIarbuoBWX/OJO
UQFt04j3ujLmjvcvgrHrZgfZcINDvd+4RFzgEtCOckG4+AuaTrAZJT92VchJ5cIREvrrPrlZLoWH
TkgckefIw9dNuc9IwggTm32SWyZ3aMo44qm/VuXe357na9WFRovYa97jPldIaK5vdKGslqhDvZ2g
4rX3pW4PZCk7pMFoRMzhkA6ZniAaGwkapADP9ywTQ0kgk4yCtIKrhil2fq3K41xU7rDDJuQ+NTYx
H8j9RuEbaEKFVylX5U65wKHCIFIsFFQT3DTE1+36GLk53Bs9IurrI+VeuTnb4p6V6suA+9yuGJqI
7Vg8yfWZogCLtB5bcF0YoGAoFYdLOZ6RqxRxuBmLnYlYk5tpPvIhXLf/7WH0Kvw/8kz5ILSujJGv
zykfft38OvzH/5ZcH2N5Sbnr+urrFcjH/fYqv078eg6nRtsfBq4OPoCbfjmJm14rdPpyO9BN8v0C
INJyn1z04uh1c3HRqMqT5dr1sXKzX+romFkruWGGDjdWuapi+Wb2Kp5KMcXtVq5+7b0+z/W/4o6o
+mEGu1Yelf+ffMi/O/m3Z7we/uMlygf/9vziXch9U8yVwo33urgEa+JnKxfLP2t/bOLw8nzQlIQm
i1P0QfhBBOb7ujAtTLiBNf+Qu0hj4fZO7fD3U/7YlCf+X/fhd0YO36fqSp5nyPHC9b+Tj/v6X/7t
8R7EmF/bNbko8hX/80bla5f7sMxykZKr13Pk4cZIfh25ni7PsTSyNwcoqNVoULDDeS6eWC7kH2/E
REPGjTbmWyW1H6uqIDIo64c1slwGefkwnOk9O9tWsM8tMRBy5JBPbl8XXzubQiNmvK51bkxiXHg9
bohHfj2lfBK5LQ9/7ZTb6ozeTysWoP2OgkIad3I1qlRkRgriXTYTNadY3aZuwGq6TRKiowfbv6kr
oMwmqm4Gt1y3wRUt46M2tWtnrtv9YEIc6LVG5XrFb4mCPJJhOZZcRKyCHmGO9t1GJInRw9oEvWce
vUXFEynWojpHJCfWzHhwdkz1Ibmh0JYQ0y/AaEJhzfeQBRIwR9vXV06azvU/l0M8JL71MSoyhlwS
BhuKm7jciXVH8Qe9NVfUHh90kW2QoSnGrB65RwQ8825AT3GcxKLHi3SIKfOhfuqOiZi1yLWcQDmC
hbQdvmYVtxGL0QmWY9sY2iYsrU+JGx3EPOi6kPtsRghrQ0N1PrptTIMVbUnZAsTWW1jMmYJZTauT
16Vx3U0ub8euuBPLRYsZn5rwC2113pb8S1hiXCX/MHJNLuSBDJk+6TBBAf4LK8zXQs8igPLuNpDX
xk5emWWewSiuz4lclXuJVL6dTUIn5jEajsApPQbNMe83pOv058mauFrLh8kjcs2KVpXBh1E2GBOu
C/rav2/KA3JfXGt0m73JWlPSG1BH4iOwE7Pg86WPIfddD8i1SfypvAmcDkIfjLfi85Vr1wVhen9/
5nKf3Ow0UfS5bn+tLf19RK9im37NFsQTygPyCyMfJ8jCnW1q20Va9cSNlbEhaQP/bCryFhnJyV4r
jtfSM0Sq0d+nRjEJLoE6ezi5xN1UnpQZ8S6OEY0NTFU9clTb/SQiF2gg8ocHO8rgSKuY9UIhIJ4B
/f3oOCX9uqq/kQs6dL7T9S4ZhhPm61C4IuSiz6lDrRB6oQnoq68LeC2DSq7XMFqi06ai8Yi+2J2P
GXmH9D/Ho4QL46/BsvfPZi+zPa7bck2eI8+Wm1VALsV/XmMlf55/f+bG/0sg/f9/EfQm6Nj/qVp7
yLK4KOP292ot0fHiQb9C6J3/Mj3bMMDPqrZOrfTvWq2nETNvWxBCVVqDmvl7rRZurWqz39RshycT
INy27Lvof/8vwuk926HASnY9NCae8T+p1dILFtC436Bypqvp0CYtQjtNh+Kv9wdwMrZjM8k0Godm
/9zCxUJdNAAbb5fEf0XIhFQiN8l5jGcHg31jIomlpYgRwt2inPhhTxVqsE7ZW1FToy2KiZcKKDzG
3oWMiJz5bOvt+g5UnuId54rIUVcn4i+PCenKwlMFNuqb6gNn/B4ao/M4kau2KJPrT+TOP5BtgyMj
NwHeY7W4WP3MpUZH6ldn3dYGDbRqmnncZ0s3bI0WNnz2OpZVfRjh6leDfjOR+bdhDL/TxuTFmz19
DR5pXpPQna7x3cJJV7MPRZTDtAhtslLRfW+T7Js7h8tJNQ5OUejbKdyPHbq3wp7D1xH/Yo/yei6K
5sJtzp8pwt8ATSDUuSO5cGQsmBhGugrFjzbr9ZtObY1LV7gB8ElCPIIBZ9M8IG2KR7SeSfNCMYd7
IELLVWGQpUCUOHI5EjwPUWxtFgfrLSrvW7nobP3g1jX1NUghq5m/RqaP27nXyn2KVh3PMFK2HCPi
zi0azQds8wBGMLklX3vXEhOLqXE8VQ3q+3geN7W2BBvPtsjXrEJSMb0Cb1VPGnOlEqhdiAaSOf9s
xvmgesa4yVply3WQPMRyujO5QSOdpdzqpNMFUDHOFrTz01CSJT7gU2kTc7ekirGaEsM7LmB443DT
6KYDqql9ysED0Z0qTiapAytCTbItqHQCJcYSe5t3R9ddl2JgFRQY9TiycSyqaWWOILZbXD5B5ORW
kr+A+rxzSUJfl2F1mhTnVQ20Uzq25r0ykkqAJzYH9hYYF1sPyDZ03HfiW8YtslBfxwt/ij0qunWZ
U1sXtVHDGycfIFO21melPQtlekf+3LrojXU3xSRJ9F1+Q+Zj9rXgrVkkpTwSd3qTVi0yXphzVVjd
hXrxFgTtupwwuVo6Dk3FRXszBrjua8bxbqwAVon0aFUgUrqUQ4fOplXJ6yQSvo1hHaVpfWZ6/+DY
ja9HS3fnktNNMyg+p6mxbUNGOHoP/61TxqfamcNb7HekV6bU8IzS/UyRHdtFcpNXdvswt9W8jrwc
fZGzNmqdAbGW/LTd6FwE2qcZldYmCMikVIphuKsb7aKg2gPmTudwUUlg6tSK2YQdg7aabsPR9o7w
Ve+JtUwIWxAwtU777gpXnsKtT02t4FxO2Z7sp2ZN13OG+RPn/mLeCFZq65dmqfljANy6ohvtx8OS
bpauB3SfNNt0ti38qCl6pgx0FIyN7YwRwqePNHoD7f14syz6d6tJn7heKluQUDwa7dSKgvBLMrgt
H2eQ+pHpkp4bLSuzXl7KBNiSWUBWmqvyoo4oFwrusVMJj6ak0amVONTC2YF0lJMeoG8olKy1ON8G
APlsM+dzT5W7yF6A/szj80CiN+bUCpocCCYujYBS9HGNyoZikTZ+QiP8pmfglPFW7S1gkQTVgsyz
lcn2o4lMt1Bpbo38fqqzI50yvtuMsMYUYHNdEpwauZ9N9OaY9rT9aec61FT9R6HkYrq+Mi8dyePZ
VJE83NaviAnx6LnU5rKFUJbYJDQuKKOJmUBhbiNAblYRLRdkpH/V4fhY26sayuqaQIpyRSrc2g1Q
MDJuOEH3SQ69EX1mk9nxx0s/m6w+hBXxfno3/kWYHInCafm9y6rOrxpAhw115Z6r5towLAKvajP1
l7jY9QQ9+EWeXEJQcjg/AbyFwSOO+L8GIjRobsxAMDVbODuaS0GonjLWl8x7ityO8pW1vHgmWc5V
FgD60vc137e57W/tqn3G4vVeTPEFfztMXFvBMoiGkHzw1iMfqX/Pgzk+VglAA0ufCYTLiN6BsgMt
KvBjCvLxBHDSjBZ1XQxHkVKfY6jum+pH8TMaw0uGGAC/r3prdxY/5Mk4IXI4684EaYvMU3M2dklk
6STLQxXSAfPtHJWeGV6pF3gF71kGkRWVw48qVg/VOL/NFaqWejCwDlfQ1+r4ZVK12yjqrZ32WhH0
zTwOD16LjAcvGfqxOqbDZ4kknTI5BX0w+mNIlalWq5hi6fII6uivnvzUoE0wWgX3lqaaK0WHAqn/
VS7EmXSj5+4r0HF3HsnJGztbjtoYOavSfdUzOwHiHvInptq1naLSWHkRpBPv1u0Qk9l6PNwpIAEH
sEmLa05+kSTNhowpLoD9JtbTwR9i9yNGKklXkIyoYCJuq7KflaZ9JJpUXwdJ95P56ImJqXJrOMp2
8hBEMnmsJ0IwC67cSWwFp0hZ9qhbsfjrLsryASGC0nGM30eV5sMBUw8VrL/i1vowe3IqIkIcax3d
U4pQOCf1jihMvHPea6KaD3NYm+eeYTyBUWSHKPEjlx6wGjAWbbz5I/eNjlhpIOXPs4PXAynEpp1t
8rDdD4rX32wx4TXMny53oC0mzM1o4YuhlxPr81s9GgpNEUxwiq4dMhusWGto7wwjykOfvKCg5jPD
0rQpaiddIz1+g+5Q3fLySHkhB9xzuHE4Fs5OKJYHIMY0FcU1fOznZ5MfxhqRTRfmP/ipLgclIuvd
M/utzUc85zC7sprpNsKk/dSWlFWUE+Uz4uOG4udoZAevnvtVHw8Qa2z1tQ2sBxW9PJNi8zvuAgAq
pLwDKV5BYzNXMaOosLWiU+9oiHhs56bqF5wKkPaju3kxVdI7UZxnBpeuRPsJXuCEcohsWg+La7RB
msKFp3d8igGfiP/uOktkmxWfeme9h+23aQhOOuxhsj/AcPKV7d2nIEXJbT0P2WxveuIECtvZIen3
+aJvU8YfS5qfnYbJ7th8LEA323q6IBZ+0NDs6275Q6/tQ1vPR5woR6KR/d6qXjQwNxubr5haKwS4
EP0Yx9tKXaLdoIKvoR9QYFt0Pws42FHb78pWx1iEi2UVZuV3UtTn9LvRL7sodcu1FjqvbRGc29D6
YTu6jobW+Rlnt9U44Bgh6Y5iOHF9meW9Ja7A1gH6XkUp177K2o8WcI/ZLS5zhrRWCZz3uKhOhQEQ
lwHCOawsfQMmyvX5K5U+SPo7HO1+y9CPLyx4ic/Fy7aLvdyjof0Mh+7ZTpSjK8aVam0cix+mEV4s
ja913OZbkqnusJDSvWqbbYjjZUl0sr1a5VByBS8p+wAjw1P7qlTpZVn6m7wINgqEjmFea4hrA+ob
07icrDZ7dBKRLRWqADcJg/fIQ8VNrz71+Fxr1wa8je8PsTx89l4MToO9O2H4dhx9P+Et4yVbmh93
3k7zEkw9uNdJvcKPHDMTgMJIcvLiqqJNBCc20l7w2nq7YAD64JnfpxSmt6m/YwTHh6V8ko7wYGkL
om4Nw+aIYBNN7RrJ1QFES4NPzd0v6aOeovk3bOtJayD/jgTKB0N71ttE2+HAibckgu0Lszg0KRc6
My5mPAotjmPug3mVjJtWzZCVteGOrwx58YW4yQhYSY/7gOKW6ArKVcvtvbU5UURMxGE3FKUdeURu
xzURHW4vaBPigdcDOn971b/uvB657nN0CBMabBz5VNf9v/33cqd8YX+ck6ZkXOh9sUt7xO8beR53
2PbvVa77JApdn7K2tL0rsKxZGxytskfXR2dTPrFcSEbLdVOu2WULcUG8a7noG6SKJNJbQTBvvN79
yOX/Ic8y//XUr30msZwqF0hRfpJIml5wapa812hyB9HaCkRDXu6U58iFBNhMNlj81n4qwX36fzz+
ugmpd/Zh4kV+Lck61yNaaae7mr9QKYo7kq4U4baFZkUAi9znDOBoxgxIT4oSdNvSLf9dRJKLmFep
HemV8FJ0sAr6XT1GN8q5NW+5Wy3WmflEkjy7m8T2GZQGG+7UR7LWp7fx3niElHlX+pR+hhMjl3DV
Puc7ULjVy/LCiBTMVPm9WDF15GqxJo7ziZriCuaYC2BnlyBAZBbkx6v4Z3LnYbFeLS/9eaqc++zJ
vRjTsvpuEMRSbpv5BuJZ7mdr3PRDheh32//k98tcBbAQOJn8naA1hPNkOjr7+GPkwpNv1Hxn73I0
zJSN8133nVwrch3yGQD2uhzep8BXQP1xa1kbn+05KP3Wb3fGC5eSVTFugYVB3F8F36qn9IQPEZIh
+nQQzfgklceazFJuaedsB81OezIpFGu7SZvWJjrk4TYP/Ut2516AVMX1CoR1v1WRF4ZMZqO7/Fg+
hN22fFBQSGU3LK2bAl3uskQHXX8VUQ1qvALsPylnlhoYaGXV/sQfuNg9oeRYmKcD8x77GO/yHbDf
Vtl7PqY7Ar25JRdNeuQ62rlMMPfQ9JlaH3Wc+yl3dd98CgYWEyrNZ+Xj0pZbEjqXvdX6xil7zN+5
QGcXqAx7zP+PxWN9H/nQkrZC1+yuw72z0hnkrpwVNojtq4Nl0p8qvHEzSVTBMdvm/dqzqUP7MUw1
PDikiw2E3pA9WeXr5MP8b67Oq7dxLVjWv4gAc3hlFBUsy7LssV8Ip6GYc/z156Pn3LOBC+ztsWdk
iVxcobu6usoud623/IEb7X2RmMZH69RP7vKnNB3hHTj0GMu2dnmdHUz87OTYt/a8rz2T3EVxSQ9t
Op8f8TRvd6b7mDkjf011cvtaYbzmqI/RtxmOtun2O/UtejZD2hED/TE5YcL+XX7y58Rca1/1MP9E
CqsJom9h8PtXNcWGwY4eY2+1V5vwiwFQdlbHvLo7crSXNqPqH/GxfKVD/JFTEQ1nPRS82a5IRt3k
PXr7sm7mo/kojmgaO4U3q2GE8nXlZvBwtUdAJJSkDB91zNwOVBSH6fL0qlvzk733guOLmau479XD
OX76o0FjctvcoRnMls7oBedV42o7hBEQ961Q65Vpt3YlZ3Yo2gXS0wK97hYdtYcf5ekpGUPB+cHi
t/2s6chA7uqceAKfji/w7Zk6iOZismfTnLLFIpcZ+fW3VnEL1lJJ1zWlP8fyspHkSPiJL3T5eP2x
PtPkvu6y24ShziFhxwnWAyyLlbvPXdppEz9EwRow6V1a3f/3twAafrwvTA9r2aV8GipWgN/QSNAx
vPF+RV/vxvum5yZofhC2Zi47PZ0kTjm5CEy/dEcyFNl6UQNwFrAeZ/1isn2d0uPs467oy/D0H4ZT
e0Z1QGELWc7maVaZ4y/Jbg5p+/R/1LDdoUeQWy4Ud8P7N1N+MiewnJwclfK9275+wT/bIXrwDObD
+V32dpdyKShz9e6iutlJeIhcVbBp6gG125YzD5NZdqAdIt5vg9n9hPTS2NMt8zLo7uW5xr02Dg0w
DpzyDuJe+6Lva3aycL3UiCzvBlh5+m5uwuQBYVDMOQ2nOs12/A5Ikjrra+LFdu5n74mX7RvQIbiM
dnUhYGLkqqA27bG4+FNj4zJDlOKJpzXE5MWvdL+li+3hvaof5cvwtxzg/Z1bwR+QP9vpd0enb4em
y4fKcpqP7iGh7wFlWCdyp/Zd/s4mW5ReiHSBsprRSwLwydWVaP1iIdd6MK9HhBct9WP81jq0Uk9N
76uID9vv+FdTQfubiOdUsT8lPAgcvFeEB63xsxvNWa/N4NK87Qrj5i4YroYNEtXb9/MdcNNhTRQ/
FY29DrGV8jn9lFq4yh7timxhiZfYzYnJUgWMihfvYZIst/uf4TIFo3FmdJAadConU+3203TRbiU3
kku8V+HdAyRsM/2+HNXxrTpJPKLOSf9ko1tqwUpPnl3sWYUQIGhfXY+skYSG0ydl1wXDTXI5UlXz
2OOu+4Si9iT5mCOiZMbri2CtvJlHP/2gn2an24lxVT45LDkCkVI50LnC5jDFYfWOOnym8SNj0ARw
9zno/flzIVIVqaO4wD9s0M727IFqqg/YIva8Q7FY/FZckqUVbqg/7tRt7tVY0A8vBb1G22NPCPFS
+QngMn9+7zgFP+JLfqW38vzEJYo/7ZUb3m76xNYzR2Fy37HewhT58rCjtctdH+jWsf/9H0/h+hnb
0iH2/O42i25C87ILzvrgGrkTXcpH9ClvcEVowIgmm5EosdNCFR4lUT1A2JdWJvNnVc8awW5A53js
ZCsGUTYBeIf1BX2NOA44qYC6Ho+h+OFkYBt5HRpItxR5uR6nPjPPOd6ifWOLHs1uu02R8Nv8q3e+
hulXyxnlM4U61koTcED5nKTcIIKZF+kTJR6VUZE+5Z9ib7Cd59aXgeyw7ETgc0jhpdce+VbtnOxD
lYPI96FUaN2er3u9Cdyit1OHBjbdeKCw3MPHjS5rmPzQQOikXe1VxkONQtkovtyfrZ7NMqDl/5nE
+7N/FW8s1J+7K7Cr75VD845LmMPmyZ7R0G7jaJ/GgU7vLLb9+DB86Ps6ZBn8iT+id+GghM0h9mnF
ZgSd0eeI3VfdIxJQoPL5o/wRHzbrTRAQJzK8343JZXNy0XZFmSp/eaQxFXNVOAeIAo0PPJzuRj8c
Q+gs3vYQ8aLkflP3eZumTTCCGtn1wVTsJPXYHTs869EGCyHHEqKx18WMTReYtPQjs/pYH9Cddkga
BAmwgnBord4RFCLg4atYYGP8qI70uHN+4bOd5a6OODTSNVB+i50xXA0zqKfrHeg3uSPQLYYxj1ZP
Q0094FwpPWWO4fwEEL+E3cEVA80m9rxSTF1avyo8esSpdPLIFR+Xt+G9Pd/9FAHcneEFkQ+a5UY+
IhkOs/xJcZPWrrzpMp+j6Rw3n7nhFF+N8Ix+ozN/K2STdM2dhAPNQlTkMcKAIBA/SvBx1qbwhJcU
BTndYS4XO/MjTnEhQAxS2PXGB4rVW7xXu73UIdX2DDXGE0PkzjmugKlm4wrEqUVH+KOqlwmo4H/J
z+1Cu5xdkCY2yHXoMtj3KdpZ47vqgiTcmSlsO8i3+uWZ7jr6mj7Z2zhPCKTRFbDZ2lj+A0+uuJT4
HdDLHUTNLeP4nQHGQgJVFt6ZneeOkuB++Gmc5obKB526NRuHSwhKQF2jybR76lRXe2rw42Xf1vaL
QgTpfa0HFDpWOocgnmaupAU4TGVAyfJNYWlzXNF/TcTdlxc5JjRur2u9q331R/0R6F109J8pQH2k
z95qHBlt4zXzeghmNo1bd0/G84DrWW3QFbt4kjBkn5x77wEStz3KgpjLgUDb0I7n2EWLim4DJIQS
djFWPBbzjn7FEoh4R54OGrUIkKCK7vVQZrXK835Wz0Aqa37CtBDF7/QhRsr0lL0bfyLVNdUHOuYY
vvFbkNx/48Hel3OkILzINQecCTW9sb2dnwUSj0OXhvWV0AX4UZxCCDiU/+rRUbZn6bH8h+wlQ6AO
SUcbtjSFJ87eZ3XaafGRLnLZ0U/LHnPkwatXJIof5wMcyU0e2O+xvM0Pd/FHUI+4XcAcf9/4IZKH
tvsoe0ghIPZqc06vf9LCGR7ax+VWTR66sGL1NDZekwUDygmDK96Q+RIgUXIFOkFaqOgnpbsuwks0
v9HLQZ81mwuWEMU7osxEhK+oo9uE4FD2O0d+Ws8zAtK+Yfl54xFgLEE8nAlQ10MRoMmTa2eARmM/
cAqIhBgpmutOc4q20WMqVbf8KmTPFHX2tKCYU6h9dpwE02PuLxX1A+YPnrxopLrSjt7etrjo9/1c
75ToOcfNhN0AlRx3puhmVwhrQcC0+xKA47PFHkvMD1D7c+VxkM6EM5yPPZTMzpl+MCfBeR1ItnXT
xbeMANO4bNgMiJ7xt2NH8mvNaSIH42K684czRdp4DFKDvQ3dTht9mzLbZ+3OKA4oqhapOw9/yRMm
9tkrWAjqCUCNsohyF53azqQBfrtl6op1gDFGhA2QcCzxPFC9znDLODhv029nnUuqYVZAOQZhJO2r
vj+lYWnsJJ+e0To9LrjzEoRxjmgulZ7lghpVfj8CR5ewaadjBsks6kQ7X56KLHYHEhKhcXTEbokR
+S/NLz3FzBsPYP0kGoSao++zjHO5yR6LLFgGFy1HbH2n7IDgv6F+mMZji0CSiOanLclOrX5O7ygu
WZ81PmPkMj+cSljc/GBNrlTeMuzER83TKX4d1ZiznCB2psWj9JYfNhtxcEGCJ1q4O5vSMR4oarKD
KZILN83vC/9u7fTaLl9bySvu3xEeID8cSbhmV2EyP3PR7Dk0LiLSSu83G8uNgIm9bs0vs+COzxwP
nE92f2bdmHuFErZ/xoaa+LUBD/eJO/prsQO/cujFe4g/0Bg/vtdhZb/X38pufv1aycTeLMHpvzEl
EsjTSEqTj4SNaTnxEF4hx+yYoi/AAp3dPpLL7pJTccHrXgBjB5klvfsQrmnszuiG2dYHFFjUGr30
i7AL/VKOMeP4XPu14OYZG6oZtp/jK3tp6TYXGgUosYMYtkE3khpRTaKKTJTKV7xrT9meG7L7q7bb
wIMAM/rt4AV1/0wFn+2GTC/bl2d8f6an+XtoHUKaRB7tWNwlOprENCfY9waNmveZWVl7UeVbMrgH
ju4r5QWX3ZUBBZXgpwnHpDAxjxn13Me720yn7SCZr6wtPonMPWhubGPVZQhYcBnX19CSy551LK8s
XlZkjmCvB17Anj6zB9ky4dO0o52HIngoHenaYpYtP4lXfxec/y7RhxG5CILDXfbBov6KN+nCcudT
CpKGx94dsu8Mo/ef5FJcjAPySx7hHeLA2/XE4zn9Er31aGFXReJIkF/Xu/wcDZj6vq3GvpN9bgpl
Ed6ucM30gV7lLSXaCqbDTSGgsl7TP+Tkhi+NtraTfwCYhM/Mi4ovo3aHi4wUxLZBlr7JngmsilgA
ae6ZTFV6JbzUnf5NQTsHuMA/iyFP3AjaM1gJzTIgTwkqxJ5IRMvgJBSkHOkL4CihPVf0AKs35UnU
Kwk/SS3o1WCbTd71N0QSWDUx+x8GcCeCJs16/jFGP/bk2zz5JO2jgviYa75VAfI3gVGFpBli5inZ
udXPSfFXsq1XPryfsP4DSScA3mghae/R432PPfFZ8DGwIYRftWP/GGNO/zQ95Eh7hFF7t4lmVeWx
QiP/TQf70B8x0uh+mEBhFHAPGCclDlvW4MhrOLrZR3tsZbt+1u6B8BVhBYeEKsQFdGF963GkiKM6
EchL48ZHvfRfmy8tmI7T8/0Qvba3iQOTpHOiCdGJTft+cVBgubbGayW6UuV80GHT2sCJduGjAOSO
hBBu6eSZy2Hf4C/3Ef0dr5WFpXoooUqC8XxynRCe111WYqU/J5Zr9KD2x3r8M31wnvEx70WgEQv1
b6/13wJ9Jw28iZxNFf7WHUVVJ3vPr8+Vo8TH7kI0MrzrHNcVSviHHuC1QDN5B+MCmLEnjgUd6H4W
pHcd1uyEMdVoiz/KIbCeiM0PhUeGSV3UHcAw5Tf5LfV5kGL2ED8sU4g76iIfMiq66xGqiOyTTHA8
l1digQJNmODZoBrGTG0cEBAADJAe9mk7AX32N7DjJ22D3M/d7rRkAX8ryng7oIgdChQ0upO4gjV7
6bHLOiZ3YdzqyKPvrQKreYVIWxuwYeyZONTsDsWL2Z/n9omnfkIpqsbZbuRWz2hJOFWO/iAJPBgc
Ym+Q5g+FcRSXPyB06N6JxjEqfW395D8QGQsKzvbHA33ReCHQg3qzjMvcHfQtDtWTR5rvd3W1e0ZG
y7x/5+hzCAc+YwDxD6K/JTpZ9hfYiKUG864bQxO9h8hlQzuS42/4iK2Pu8hHkFJxI5c36p6M6GBq
PC9UK+3oDZyOEB7TpFciXrIlAEuY55ETMtD93W5uUQ987vSv/St/bIjbTnu1nhrMskGcI83R3wZh
R+L1wLzvCVZQw3HI3l5Htp+1plWR1ZWeyTTM8kNEx4yjyiy5AXfGfBv959kGviZrYzHf2dUJfxO/
3aV+WruJ5lrTC2/2SXKJPAkUnuEck68D6MoHDedEsk17fhUeOIYql01Vh3FC4YcgqvbkeFeA2gSI
TiWZ29JKtNsG5J0rQtffiCiE2ZyVZNGciLDDcDjI6FDfdsDixHaLyqJdXwuyGj19mD8ZrfGVWItt
DR09dBS22cemR1wavQ23+xepC3ExWC4bJEKxtW/sZPTs3fXwkyOo85aoV0LMFNCPmlBH/fGT3W3+
U0jByGv0ARxlouh0qhcSZUANltYDUXuOgvhpWUBjdhKn9CvST/MnUiGCo9RAM5HkZ0FIam/PCVyR
QFTd8VWcWGkXKBV48qXPqEUnGRJgZ6RfhAcGGQp6ClaIygM1nNN0Uz38SRubuNpnkSmf/RUu2RHA
owGtIQA134jusdvkW9B/UiFCCgnMihhB5xm8YMbdwurwCEYkBRfG84A3oV3Y3d/c8omoMt0Bclf3
E758ERgMYQnMiHS0R1Cln0l7xVsF2cV4n4Z/hCuYKFtGkN33QEpcFg8Iz7vpJwbO+bs5SDVLQEWi
Wh3CqikNGFGIKRkpEgK7tPG9LdNJeS3PmcfZ9sawielrRJxF/m2C0GQucJcgfmJb+Za8Z3HI1sDV
FLf5k3diW9FI2JHZQO1gOOewp551klrUHn2zOiqfqnyQ2eDe79fpIaGPG8TxJUpJErwI7cqzoQW8
Wd5d2bVkRobc4qrsxmvxQiVZW46NM72gh/XO6+v4WDOpP/G2s64zWlM2YDVMsAfzxAQHacJhxatq
EEWsN3fsXQUhFiplurOlI3A3Js9Ce9KipBSI2YvWvhZLQKmNYij5a/bMawF2GoILeuA0n+fO0xg1
ikveDCREWt3AxXrEcIpv+L1pcAnQdxWvxlSVYWoD3soqwxhwVHulOmOGpfVWCX/7zcw52mC4ZA/W
PuvvpeXr8Q7HIiLnTsFl6VVg6+eaBdxR22CJd3kbzGgiMXnwLqfWbvPMiE1IriZmZUnt1+M5qI7Y
n9eRtM27C67AScBUuRKYqCgFAlZUO66ea+Wd+UaRmM/g6TzdBoC02caG++2VGx/ITsZ41Gwp8zP/
WrROB6Vc9kAT+Z6Uq7rh7KlKzymWnDiGUVivWN737xrjVMunb55f53O2dMVloHvSc9y4Dwwrd8R9
1YQ7I0/EFZQdlyRRr6cExj+v0Gu2eo4xPnIWMuKMl4piu+WnIpZCWxhU21yMgeLqANhDXlzzFIEo
35mdvKc+Xzj3kAesxD/cdQ7Y2GQvwP78wOWDrPdbOKLxTzK4NTslJx8ptVRz4G63SYpSbbOEZ8a9
kg1iN0TkyEPlnGdUZS4aQEOyeUPGj3fhBnjq/ehwV8ytlpA5crl6rpFHxK7AVIo0driL0F0R5Q4a
pNEd7ujrTm/w21jtROGvCmx/MuOdBIaGYk4WAFUOprdNWtPTpT/MFX4EcpW17b3/fTKfYPUhl6CS
VsN0Q5uG+rhLelIrdstEnTwulHtdYAT1JMPBjIhK5PLxHPzldVn3DCu/T2V8e6Cxwy9x76jf8xi5
HSa94nFVLCL+hZfwOKZgvlMa3m6bu0WilkvLO/x6tiHgGnGk4v5XnNRihzvnl7heJsH2kGpomy7S
9pSQeIDkoKjRb+UbcemO0Z5kAzs+NiNuk+mAF/Nymt754PFKlQAj7MTnc7kd/lu7K2+IGYWuPfB4
wIUzsmZVvRramVWhqSFLvlAOvRYOVAU00UarlZuF/8ZD5M22hZFgjxk0mjs0FOuejYNK/oNXaoLv
rMdn8EIeO3fIbSJ3WbujHjSXWN4J7A2rtxaXBprkVj+ABkr06yJZqHPT1g5nlTXyZ6q6lis96/kB
8ETIABOuzHk+PIL1LEDl9BbjMe3RkHEr45H7mZhKxIM7Yz3yGHgtwjHbXISYAvxMXxLJKdRXEHfC
HeYqtM7b9KO1aE4itkv7usPreAySuecx/Gop2y3ySjAmlRu/cBePk3WkXsf84FHOmNQUQSMFfBI1
93tOwL1PBZY6RUDrMG2rzyDt46q47PVIYYNlkdVOPxyYZKj3PFEgjVtUG1za+Dct9j2oB1Km94aw
BZZOQInNBMz249JV7h9iiTKqwzrW7h6R4zz4XeqJllMXuK2V4dNquWwn1nAZ+7cUmlhXIRUYFuoJ
SpsoY15rd/JpEwde/aUMcEumNI4FD4wxRD1jzRe1V54xlzlGz6w9o7vyI7e7MbhqBw4HcXkk7YwR
ExpX2hxlKHNtAxsfLCg6dKRjeEdoXYe/w2+j0F56+FAwJ83mps7hvxFmL0WXDU4l44P6GLlw1jro
0ZovM663YCHIMHg8EtYi46N1AQuu3KpOTvuovoDhMRrdimHYTpJdZiGcAkNGnc1jwMpudy98Hh0D
RdVauXtwdXIInwwsOxA/t5q3JVKlh30xo87vZyV93Y6kEmhsk4MF2dl1bftgct/cH8+VaRlRt1M3
fHJCufmzuUTcE4kTkzHZM7CkeVwS978RggzIRQiuefgAdGhBbbkp/MhE3bcFCs8HPn6bBCNQpoMv
j4nRRwbjJMCTpyQrs6lcyKjzWoHRAqnZw0ifltU4Abun03Tg/XCBnhL9D4vROmyeZ6Cs23wVHN55
NMNFx8/8neyBSUaCSw6skrVV0zO+HuqMPnTkNcKrCMfzd9mZqk9bMCOtMAKKDcpXXDgzCS2UDiqc
WzPHyjDRgq6BUeFtA667KhUpy9Fe7uQO7OXQu6gwwp5ykaeOlsOoXKD0N+imE87YlnmQhBJqFAjR
xcijgGWwrR/VaUz4hfj/UuygTa0a8MZwedRNc2gbkgrXonAOh+UhemFERfkEsysFuZddVkDFHoLn
c7fDs03pdq35uc1r5cKzBGgVKYhS9mwSpweoRxpFyH1W1tD5EC5BctmBSmBS6Fz0ijJuy2Lu2Ydl
Gc0yhRS/eUDKCVTRspyIGvm401Qs110kr9ieK3XPNOQuxjgggRYI1FmgrZeSlLyT7jZpaN0f+hgC
uB+LLB4PNUtaKVhpMDLNNKymD+ELxgrbmPrT4Jqzm82novI6xpTwxvpjtJe6c+EgbjNpCGGWI3Gi
EaScLMHtGJ71oMQPVPbi5oDIFqqp2vgHO4et6gWUcEcAnBjByds9e5UM5NRv85q1iC6O+gGMYFGm
Cepmx8TkUTBlYfwDSZVJsDywAjWwPoIsw2aJlPGNw8jEuEnYiniTeeCf2Nq3mOMedhfhk5/Ne8hb
xfdnnVuoQ54aJzn67IK5FzLME5xi2e6CV1a1s/2ou9gRthAj74c7ZGs8sa3dFkmz7gW4n28gIny8
0bmsPN6ZihPnds5x6lQys5Gi/7JtINuZnYOkhZvkrOyuCc17PtNm0C4sS8jpUffSsNF3fj3uZd5q
9frE6/ovJjw1kEi5sHT7hM2Oplfvnj7N3BBkB1aF0KGj7epigCscvSX2OvLA4MAMB0XbxdNOWDB8
QXXArYULTwdN5Ho8IBYOkMNwC+Ul2kQyHDYpNiMWa/2YvzFnWFJcGTvROm4PmxcxmdmM2Dl4RLEY
iHnIQ2PnKSCt6MipUV6CqOV2HxBC2KA47wQt5OVDMJE3Ey/nTgFnDetu6cw2NiSn1oRnTGzuxnTj
1cydLfbh7AMs40fGkOCM1SLO5KiPVHA0C9h+KzLwWPmtIqYxB874yZI47GjJSWfsxNQXAS6Z9rnF
e7wVIUgWsIXka0d/BwThNAMdHpn9MYJzQ8iaAU/LlY8nOAGUZIjEuHvji03+EWyUZJ18dTu+YZ4A
f8Isyh1toxkgx6zget85gMkczi0IU0RE3jq9IJm+OVsFdFJVLVGFYPP4VdaIG1q3EZOeGcytx1do
US+3R01PeXs2WITkO7yC6E1u43SzppseVjNP6RTqDSyJAJuUdHSLDCbnMolJUOvqJalnZS8NlbK3
tsZQMYVEhQZsSMPae9rTRvFr2JUJzCmxyUJxulPoFmhqSXRMiX6dlX5tp7BwiQt7kmVW0qSIDiqO
lBctgDP0JKb90mbnOtEFHOJ5It2k3iYdYbw46gwaK2Z2rl5VvPH+3KgmiVQs/6/oirFq320Rf0wR
h0ytcDrfV+yjDS8lroljswwzSNP21Fu5lxnSdTY3s53/02yJdKx7osw8//5VmykFQY54/dUzKYoM
/RyQm1/JpP8kkqYmYciGEYNPCJPZ/32R4xUi5u/Pv3Irg1ybdBCzcH/lN361Vf59UbpA0yqOkmnB
LUkTn/57QaqnX+aiD96vJMfvl/a3U/S/n3+/Gzcz8aIswl9hjsTQYDH+fpv/6pwIVZ3iwLkefiVC
hKxd3FmdW7qfELCGvttDEIvU/71apABx7WsyZEV+v/29hX+/uBl2/RMY+e8vMXkOx5YcrO/AeloD
JuTvJ/9++dV++ec49/vt719qdfNq0SrtzQrdSnEhNuSVnHT/Obb96lT9f3/3n5WbPOB6kepJoBjT
sTByyS/HuIHq0tTelJLI3WOBHaB5aUUZNc7mbrg99Q05RmNSHDXkanVY5tZxSE3d03KjCjqhvk0g
MytkMc3c4O0UZKCc/3a52JL5RZ+xhserPjb7KrJ6b2o0CiMrnLYUCC01RggEIw7qpQBRBusMUr+t
ke7egXnWKLEuRkdnkwGPfxN6ypbBtIVleqx7DuRR1JyhRNUYDRxSovyhnbduQlPN3G40152FeGXR
XVsNQFBrpfJZpBSSkK7jTYa2ndmkgSbXFEIASdRWvyyy9NiISxUoKsTXZorsfiY8WeAcBlqrV7ZF
gxYpAfhctfjKPU+9ROVIq8bhqYNXWYNaoQofnepiCGlrF5H7ogiHhnA0D1QNTXItSxt3XT6BQ9Wq
Z9Hc5xUzIx0vPt4WiKcOJYQ945jFUktGjhP6IHBAx4RBOmhbXFNMx96Uaj2HEL2HhkNVAbnulKxQ
oCqz5nXnNyZuD+NoutMIPmqJil9PMEIKiQyjqJKXSuxD+PQok1KgTcmfK8NIQmmFg1SBMpsAhDpi
d5SJhvexYtDaZlJBXl8QCrbwwyHaFFElpVkRey062uZ3+gMHqJkjjH8FI7r7n2aJBBJLjGTRF1WD
vEo/LRAgTcq03awIHF45weO9pAAzAFbpEfWoFWxHTNYJTlsa09I0lKeika/ylnXRCoFiB2AbJJkC
/e/UtM6zNbFqRsEIxPv0Vg1csSBkkAIFE8OAWXsQObuM4Y4iOG5gagLZs75nb0ZPNCpqn1Zqacd4
4IArNBpN6yR+lXQyQ3jMQyjIC2Lz4+w2YlkeLGWkUUJsobNpuJNLW3iPa5QXT2V+oh1sqqbx2LWj
cirl+rJOAwwpCr20oKwHydD+NLIClWAUgnpIUGubTLcxg1xGfnUqz/jUWK9YL42r5lmTYh6KuQwR
9e/DodbsbPPc04T2ZBjatMua/l2PNcmfpgauCovXaQTjMkgJ516yIA+NGuM2ichzEmMEzTG+y3qd
7HWity1V1W+kmkEbC8Xv0YyARVeWzmbZ66lFV4ZDIh4w79PCCSYt0gkFTKWJ5r10eMsSgSrQ2md+
ijmEs6jfBt4Pu6mlsY+2jwc8hWXkwNY9en5E/0v0gdwm7RzZdEKZIw6W56Ix/FGVrGNbN0f6aXpU
U4tDHkl/MR6jgaYGOOMIoNYAIanXDpompYGQIj4r0nlUSM1eXJ96nebZrmvlfQk5gja/0MTrKxjl
hSSpTnOnzXELoUMKmdxI+8YVvQiKSg8iKeckaLvb1Jbvk57T0jZImIbmD9tMp1MXZTlNyOWjcV8+
zQz3DTm5e+adlreJFpUGjdiZ+Fu1doIiIX1S09Ks02pTWnA92nVKDkjuAP+MibtGNHtvVrwbaREa
iNHQAdtoOHYMxFuaXIm+HBvYvY4cLEa0uNlwbxyahjGMENZwUsrlot7vu7TWDkyR4hPjiJNZQl7v
q/kmFeRxA21u+kRlbeqADe/tm9rNO9XshcOaQNPASYgGsHmNfcXsbouYz6EiKseGRwPkCPs7vluY
qyo/2kR+Q8fVBCZAVCRJy8NMfXeKUxKhRFvPmqq8thauPNa6JmGbKMSEFUBUu/TkhDRh6XUG3wyj
2rCSdHiDd6rIuBdEkuJWCm06yE1eF/pfEUpUpyCJrLuzoBezX3HS1PPqOCS1chma9Bl7kMZnM85C
Ob3pcSU+9FF9tOJVOcjUs/QskZ97pKh2ClSsrhWkw2S8o0b1jbJEskN4+u9yL2wo6vdb5ca0nIaV
+Y7Z7Hi06uoUNUsepDQd0z0gfuQbRQI7wO6AN8JRrOvkiCPpS6mP5HlUMpZcOkk4RPg15iso2Rh3
TyrqF2apUzdCfdKLnvR8nIibLS33kk6gChhrV7T7vHzVdI+W0h9cLY5pJyvQaQvMRGrCzgp57GNO
tptnlF0alTIQ7q76YYjG5z6VuzCmQ4fCwwaR0Dsct2lySrCBVI3ib2dI9AdIXxFN6jSBTlPYKUnm
abr82hfxhJ6wNgfTWOt+YYxhoy0ctaqs+9pEemS02COhaS+NChyNbrmgqUhRTBlXrzAL16oqzGBl
qz9iH0Nsy9YyqKPsT6I8HOW6eJwmhMqr/twWHRhBhsfMKo5HxBXjoEcbEgx6uqqghucUZ+xcqgJB
LhK76GPDNXStBOpcoLgICp3RchTKOM2SWgjtvtdoSOp0QIUGy6hn2n/O0zIf0cN7EFKMNoy1oAuC
gL6pm4YTFe68lIKgpEL5XaaVl6eaR/yufkQivc9M9qdSlYDKDTNMiNB3RQytQ78PR2GxniTakGOs
QCiZmCUEbleounRXj90NLRi2dgFUUdJJttbY/EpWos3KHKDK6OBULaZZugikmZWGFvaTt1h+NpMc
SiNUk/4O07TqwebMhjUjSkOgGhUs83Q80fU4Z+VfGvftgbH4qNc/TTuaTpxEJdkN96/T8bKuVnJa
7mc8GuE2DG+LOkNmXdAlkw/LmmLq3M5H7IpEeMPfsaYTmCOS+HIXniYNPnpmdY0fpeN3sqjR1aKy
JFbJgJyAaZ7iePyKOyMKhFDR6l1TU7qV+xkYYK3CZnMYyaTicG8L9aJl3ZeE6VYrE240JiB4a65/
kggiRkOXMNq5LON3FM49NV57D1Nnys0SQlPCmj1I82lRkvtxqCmhmqniT5JFgdAgySEN7yvsUNfs
rmC8Wd1plTTe2sQKJ3l448B50k0ZG5JNUaIOJtapV0eRdqwt7IaktafbfMOYxOo6W0kVok51QNyJ
m5Rp8NUA6BVLpTzYKfQ/40naNkctkdezgVTOCWECYH00Fy0QAvM+ImE512dF6vVjZlF6nWnEwf6Z
TtJ085KTs0+zitJjGw2wg9Is0HUNyHXWUHiYxGo3Ge5ddsmRtIM0C51vLNIrJszndZj0k5S3L7St
c06asDdTGtJlmS1nXgD3ltJ6xF87PSAUAatJVmy0DqhzilPt6tIFxKzPi46EoimQCShPpdqlIODI
kU96rXl53O3TcWxeOmiLfk19HXWHJx2LQRQAah5ZTkCHSUZtN2heHVecOmneq659OpAOazTc0dEV
4pEkh6plPXaNmOwGDAi34BvkzOjGZ1LTOuhow4YOzI+FmfdenmnviwXd7a62h4kmY0BL6b1Vm3NR
KZhWrWvvbItHzxaP5JHB1XR14+QSkgqFX+rz4qt9q9GPTRgh/A95Z7IcN7Nu11dxeI4TSDQJ5MCT
YrWshq0oiRMEJUrou0z0T+8F/tdxj+/AEfbUE4ako1+nyCpkfs3ea3MyFb3eEiZPSZx57zW1784t
7T/EvbKzt8cSSYgmJag9BoqHtHFijjGXD3jEurYYe3GKhjIkoKi8nyTHZDXitHBDvLKReXXtIry2
A5Pd2qmPdbraEBB8VsIngCVabrY9iKMDHOJIP+2Oy1oVIF3PY3sP5Qs5I4IwGup7kev8qU9Vdkh6
luv5aous6yBFPz+7FzvKD6IcJFOzNLpT/nSSI/ajMAAdGkJDuC9Iw+W+yplJAfiD9OpSnhzIeZqx
fs/xW+gP6E3zCu9YLX7EP4oAC35GUb/9Su01inFKO1bceY4d3eYgX/0CrE8iv/hm28xFpCfEYxNi
hiUNTG68uFx2kwlxyruwILyAaCmL1qaJluqYdPUZH+Ofdg5SSGR1yuTEvPfQ+wkKNIwcinG/1OI+
0ii3VWDAOjFGqwgkWuwwfuhc3lxDWE5rLzSGvs28OrSRkc1oM6zM9ol1Mz8sK525egdFzZJpIrSQ
o9NFMHJKUf0T9XW/4H8x3c1yhvga2tmD443WK+2uy935e9FExnrmPMiUiU3IrrG3nusqOEUVjULQ
s9W0I67vomOLXgU3mqFtlbu/xzyR6JqJEM+8slpjZNBvdT+GaHpj7ODTPoWccr451oFuMVCo5hL1
7shCojjlNPf3QaM5W6AXGjb9FgHBh7zNh01BWF6IpflgLWW16UZ/7ULtAZCni3AyZmfYUzpXBcpQ
4eI+EWN5CsrOffTG4UQi6G6Io/SazBbSdvh1Nz6fHKcEXG4z3+bsDDvKbWl9QjfOzqFIf0wp16qd
8DTyaeGBpoTFPjRVey3IhEL2aghNJg45lpsm9kjRKPTP2h3dXTfrd3v0NUvFlEe0aRj9LT8IVf+W
ZKwKl4G1fKjGCPk/q/5onhcW1O17kraCSM+YJSVac9Mg/ydr6SiShJj4usxvU+q+WME4HGw1k8NF
yFb4i/yeZTMnDVINi0SYztXFTidP4KPflmXGQqYYAPd1eSPA8NuSVEerIEWs8L+bYfg9ZQoRbUIr
2TDm2PJySRhhdusYm3TDEncIChJRT+gVwvshzK+JvhAI/a4XkAylq84BtIGN8mWI9nZ4NqocnnJ7
/OOO2EhCH1fIkCoyOoM8f/HT4occ35q69j8X76VK86dy0u2prxbWQNm0Lp3ZBBnFuDX3rhMX0g4I
3t+hVcOxU+zy4NYM3PSLOkBQgnItUDTCb/mwFjYLQo67YcZ7ZqHh24n8OwfWsO8zsugZE2Wkmqa/
07r4bIKYkB54HBqQ96VCSzlwqwZL+KmMLXZyRYOk3fL20YdiuoGY3qmSHxLcivrQuhE6gJ0mFvFR
6OEY5CU9zQh8nxP8rhfTZRhi9+TELgV/cl3KemCWELC6aBZA1TO37DxjO+gBR6TyVBJusHVXY+Ko
GWLMXcNAvG+3ybhQTDnNAx5fVhctz27Sej8qpf64pVXvs978gkeIACmNmsO8yAe3EEykMwiOFlVR
QG/XhFhpPAs3YF+1WPQRjE8eJBCFb4t3ncfHS7ZmCtB65AD0piEhu5LHc2Plc3QbVPOZsqbsuvKv
H5E720s8qBoBMydNpOwPq0ROJOJl3s0Fe+SUZZzlSbY0+lclcEFF4X42bX3SHoFXOOeZfw/J996Y
H9OwLA+F/6hKnMZ5bxUHmB9EiS9AlSyLitkwS1f8G1ZhnrpcJ/tkNP3/Q5jG/4+gN0cI9X+M5QBt
B87mo/p30Nt//Ef/C/Tm/AvouAoEuDd/Ddj4z1wOZf/Ls0OhSMPwpe17Uv1nLkf4LwHHzVFSudJ2
fcGr+A/Wmyf+JSGzuaTPiUDJMPD/b1hvYv0/+XfUG8lswnU9N5ArUs6z1xiSf8/laCdr6trCiLMV
iZdOt3SZy+Df1y6X4qh+YeAmOKKvE0xvnb2rnXR50O2cnNUibl+/gzQW4ulQT3OhvacyKX+09TJS
2vI7f0Idbgk+7qKJf3uUSJVjnmqiFi9JRTbRIhgq5BXLYoeUVeYB5TnOJSdgi6zPKnv2rn6J8bit
2udpGn42RS7PgeTo1CZ++MKBRdnibmgpzD1ERvr3sXzgZ/1oOmt6rgKJukOuqwBlIw3WfRmduwzF
ZOIYzBGdvEX2oVwnWKTiEU49c0SmvkHVu4zJh+zaYznRO7vJYG/nSaAhz1ErzlCId6CDUFclEXDX
wPWeYGLB+onk4xA51kuZ+R+ub+ynCcboOfUtXnT7W9bwloKSCcKSFQhiiAOpW2d+j20bWmpP/wiL
Awd3KfXec6Zz5yQW17ghfzazkawRsRW3obqEPWKZgsw5ykjQObx9cOxhDd5C8pbYChkfGVWWXJjV
PTSEs2ky2U6CjKZb3U/7xourP7Pog0s/GsVqgwWi49SHYSCd1eSZ/UCWrcQAm2DtHbA/xakZLrKT
L9ImqtTxSrIVpEC0Xxd3eVDKC9y3I2iF8DKa6b5KcI70/oAknL9+I9tgsGL9mDp/ocdZKAEyz0eV
gJ2F7+5EdSYf5cLbkvgxoY52fqXxf15YET37Y3eYpdPdvDae2CYXbMUhYD+pAoWmn2XXpMMhT1+5
I7SQCLAZcGfRvsUlxaLg2LxL7OZ5bNV45wNj38xDHp4nVhGc6AG4szBGp+GIXZiRtOfNtng0agKw
RIrwIaioeQns60Uz3v8bCfLxH4jif6v68rFOq878j/8u/gtb0Qk9nrOQI4G8Hd93/usDF5p+LCK9
0IjIwEJTUsPeioaL203UDiwpDXS1E6y/ly6JxalKzU+PcDDqIlQWIi6j3f/59TikYv/XI4DnXojA
830vlIqT4H8/Agj2dRvCMJGrxMl4KvIy2/s+VpmiGZ/7vPRO9oCoyrSGMqyX75BJraeIsZ4exKZV
roalhu40ohqj+Qsf20KhNSij+H0kK0tW0aaEn/Qz4H3DtZjFr+p3o/wZB7lCEtGjwRU+jjvg6/JQ
ZWG0y4y/6TusFgObbEOjfZWF3LY1pU7X8x/Gkri/GJLcJoYbeXIbv9945LsjCezpl+fsOvTlkT6f
gM11f1BRGjCvOieDi5sZWv5dpuPp5tknYk3LXxYj6y3ZRMFBWslVUxi8xn13menuz0EUhHehPXS7
PBfuCTTnNSce7yqFnUP8ioo7BgXdlcbvBTrg+6ji+TnU7s7X9hsbMu9SE5oiiUh8XIhNSCKR3PkM
zolrpFPOGufVvktqeiwvm+yTiFEkNE5Gu6MwemSFd/ISnAFWUB6H8W8ZkW7cZviwkXBcwlSYu9a1
hq1BVDFXNo8xRdc5jrOLzDJFQ/qzZHa1S8fK35EQ0W2ZPn+oEPtGXdE1ErX4PZAgu+Yuz1ljtQAp
FDG4HbrJoOlws+EXsEr0O/NCErWpmAuRVXBkKTo8VUG/M0514iXVx2SuNWyjeZdlJt347ThdpqWn
mQ3QETd9S+AY4AZHDJ+BwiBNbhtupWRdPsTezikDxhpWcEn8rD4PujiGjGbOAJmYTfo5mXerD7DT
P4NQ2AeSjrEAx1IevITSr+uQ9/hM51FN8I9m6zOiialdbM1/Hs3fhwQ9/zBnyFs8hmgdoK5z66ly
OxkQcDMos0I1asfmst0QOO2dnWV+5Xt6WILoxZPkKGVArq9GyFuxoMIp+kncCi/lJdXEMajQhmnV
ofZSXrp3Ip0ehPM2tLN/1/F0YPKOgn3AMoCEyRXbojqsj/axDgGE+lHwlDCb2WcjbFAyPrAoRCq8
xH76oIWyUA1+a30+A4XCvQhv6oMBUHqIFYLKRpAuO+KQyqMXq8cdUJDscfUa3Fylyp+ZVSayqzHl
1eqgJlyIlQv7s+/DgbDlFhGzeTWdmJ7DIEOLxw1AqPp8nWE3Vh5rG2rTfjM1/ou7hjYu/b6h/WdS
6/y2WmRW08L3mafRq+sFb7XPzMNyK2gFHmLprK4v4NEaMYGjAuBVeKFBg1vdaKmtLTGNahdV6Zsj
KvdukEQlcRXn2yybp12Q0KGbeXDprpp93ZG0TTPZY1ODIegxaprDpsKnEuX7ssqTO8Mt1U7af4l1
AdViZYfXBWkOqdlVcPC2igTF3TxPCloqRv1h/uU1vT6uIK1ME+/QMT06pHp+nlL0Pa1XvCvLQ226
njztot8TO6xRGFiY1X39NlTqm+l9BtsNgoKpsrztuP4cau2ficKbSAuqjoQVOgc/eg36HzjPM7T6
j51tKUqgiQVrH3ebyWXVrmQHO8g59ogqLnWCJoywZHxFkNqatPBu7u9ycWpqhhIVKZY5X/wd05LP
ookQ/iWfZJHInVofxiqKHskwPYoqgwg4jOmhT5O7rzOuyTEMaGYr9JPuBWpjd5679FhMLb2o8Elz
gXFRj2N2RNgkCaVAUtK9N0Skb3Xo1ZuFjF48Ac4hnzNsk7PvwlXnIXM85qeOBOA3st+MRswz5TPR
nwHJqgZ3PRvLbmQj+vVElojgkjmpb0GA5spQUGmz6vd0f6uXunkaNLYPb9GXZm7gt3UkEXFxIPBv
uz+lE5pb2fd7EeBoiZzmFmkRPio7Vo8h5FSWTSO+I8JjN4PbX9BYt7w2lEOlC75Avqcz0Ba2wPmz
nK2z18zmXGC1r+s0OXWqme+CssRQYw3OHWXza1S48lg15d4tluDS1sjtUmB9ZLxida2cazRnuDcX
ZPBjYiVndh+nMlzsc8V4Dt5u8Hccef6SLmdJG7KBHCr3j+Q0PuZT2O48gQBNqjhglcHfoCqJ7rLI
JwUpXs0/ffwJNK16avNUQOusf9qRl91rt3+C1kU0NIfJTRe+c057JlhW04kL3cOp8Igw6WwSHUyn
WAp1zZ7Z8a2ubrmdZijLEMiXxb0pnNU6NdfnzvPQNboFQ4CemaZ0UfwvWP6DWF3n1KYgY2pzGRDI
zDmygcZ5qBKIr4lxwu1stzwmPVjUxa0WgJ5zvQOAfhvthFCqMPTuTDx+kHHvbNuOh3Do0L76sTef
07C7SM60PYuoDN4JkiF7mMe9Ia8DPUHCBeHh72xBRG4si4fRs1r/FGiQP6RzQqCJpuFiZeOThZFr
+/W7MQfh4xGRCYSlR6rGFftSOMnRXxb72JI7g9oFqVPJgojP2NcmSqGEnU5Z70RPzIyAX2N8D6Pv
ZdO7d/PQlvtush9sm5Ydmp7CNRB+FIQiMCaJ+52GQbshS4HvO/a+MbBqVhlIvR6w6XrU9nHW7OTi
23eKR+kk+vmHCyXtwrB52HsNq27jONzpcAVk23PF62QGefCM8uZPjkbnnDuWeDWDuCdYYbwUlLTU
LfqTkPs7ghXFrXHFKy8nO1Z5+meK7e5xkP7JzRPewYlNShxjDmqEPKQeujqPfMTD2JoFBStvezo6
6W0Zp7d87DEnYK9dVRilr8iGhhk4tw+em0OrcZtjkuBe4bPqIQIChpTcBkKZkasC40Zy7udhe3AT
ADA8ZDyEW17otJsHLsoZHEARVNYzV5cnZ3Ej3O3R5tg9eosp0COAFtNJEZx8Vf4Milaf21Q+LQnO
tUbDdQin3tvVZY/ZE5lx6qvpOUW+sxMZh4Vb9KQJWCAjwlhDGYzdb4ZxOTDMbarq7pHRGLsviast
qdvq/PWlr+zPGmTp3rESGjAdz+ek28YYA89Zr3xu/wBlM4qfnr3U3T9RxQnfCRiiCY+IqUhpgIR9
+aeB1Cnw8arYp6mPO4N811OTMmlvoSsCr113nVAV8V2BSIiSckJ2FqWbLMT0NkTdA6GXFfIVpDFB
gx7QaSbMcrPsSKIv/kQR6lBrGEb+KoNbGSf4mIMO+zVWZ5X2zc+vT2UZx/PjAIkut/0H1bTNY9LG
2EsmHym9P/1K6JBQDmqsWOie9qOi8kaliHM7aL87dHcQ2EF4UF2T2JUyYx8q6X3wynh5XcNWkZp+
28u8RLw7O3dTMWPTdMf7YD36uxDRetw3ODyc/FSrUdKGNttkGiPuLbc+1xWT4aBqukOU1OsnHeGS
Vf6KbGVuZBGxNeQEQ4Vt5y1OX0pzM8hn14K4ElrFObbU76l37HtPp3+8tP5Fi0tSs2lxsDv0DQMy
yazBZz3BBcdAMcq9Stz8HT3IXTH7LCIdjJzNxKPMn8uD7uYa7kov8LFZyJr9Xu1i5+QOg7gMvfNL
zFQ5sQfMdHagYDTY49IKHk2VKuzuadRuB2jRhKhRW/khKtNaYkqsB6fYtUn4FLGe4OZR5cGYAdDY
e8jJdhsr8ewyiECP2cJlI9POrsNT4df1m1/jTYsqBouLDtyHaXp3umKHyraTIcAYCKT15NyUptQo
raOwPCaQomz3qab84K5w738HYrJvBaIH5BsYhCvJ2e708HhsiutIxj/bMtQveee8dOF86Pu2uMTz
GFxcflg7Gny8ABn2tzirNKw1YJmIRf/yrqT3bZML8BZuso31yVvEuEe0hD7aGJAgSfmEsOEtSnFo
rVunuwyG7D5VjB09wQGgyvZXlBv3AomfJYsXnEWezStHqapC8qXZQtSJco+2tsxF+M617qP8zAv7
iKYlePIjhy3wGtfMeBfvLjX3Pm+prWOw1nUOm8voZOe3PN5umXpvVLkvxQrkcvRpqrobNUBOSjN6
rdQ8zMJl/unnM3Rr5q0Bq8smZcyUVNCq+GzS/xdXv9TNefQVel41nf3W86/Iucw/1VzlRJBosvjK
VNze+5LOwdIMDzpq911pkwgSzGY1u0CbyELUG+uXJd1pz8sf4JvaO505y67vMOcFtX2UFU1t5oyf
ucOTNA4UjA611eSvO++qr3GYGiJa17Fb2qyDLyiw1AoMb5QmCpuC52TV83DWNQuTKCRqDmA4m8Up
S89fv2pFCf40Le6V16EdrwloTMK6vVChhUdXiIc0tbNn5pPVg9+XdGgcBBg86nnj8GfbYOo/3CjL
H3lWUCLZid66Pc1j4+T7IHaahzYfo0vkEA+4GQT2fc9KijOlfn6uQi47HWYGD+oS3euCRfnodCak
RIckQEQMhIkK0o0CQCoIJNg5ncVaCB5dS3iSV0U/ox5yfpesT1Ylcemgx7zvfdqIIYDo42nHeh3z
6juVLsgGBu0l9PRTzUfyrlDo1toGmJsoF+IlVtL2ALPonDN7iN0phySJdKFwc5eduQaBoMQ5TMjh
HNehlzW5t2FSE4YXGR/SPk5f4wkOUNXxWqzUTl45pZfLXMefl9FLgxe7DYKXpIVcZolKnpIZULIO
OufANZ491TP2FscdznYNHcTRnI1ztmWs2+I3QQOf+j5SdzmgKElL57EPo5eBjn3vIkU+FkkPVGKq
rVOeh6evbzpzc3BhiiQJ7VzdUIvr12elE+JEN/w0Ugs/Nk0B/G4dQjaOzM8Lo4ytFzmfkRxSnIRh
cWyj4QER6mxXCE3hEMRLbu5Fhuo3HcOZejkAaIWFISiNfU0gJQV6uSCJyq/aks9RQJXGzhUCm2Xv
BbjeS4tL6k8GVvySjhxLgWd3DPccLl5dIrKg9FpXYmAu/IjgJ3Xqyb28roR3poQgrx1AwnmYRzi0
kN3HIaamJuZbEukEdqTmnTKheUU+Oh31lHdHo5ebDNgpJkU0Xsulj3CetOnNMijki8rFVWxnzdY2
YbslRBhveZqau2WInsueYWTuefpYcKBz26LoTxbxpypVczZjUWyTlDaJMGPrwC4VxI1Cwjd1EWPX
ebUsdMDJ1i9e7XSHZRxf/MEJzkil8JyXU3/8KkBCpD9LrMutMZO4R4vB//kiTrUDMNxUNmo5WXNe
4EotM4HTbfxDJO3zFLTnsYKdwYn6EbsryJvZOIbgXu1VF/Z3eXw0DD023uCGiJGZ/dgZHJZhGdK9
5/p4U7JbDxPhTRXtN93Y116M6ltVXh3J4hO1IbEPlRBXH2ejTfzFkSvDQW3MCdrmBgBrVyDQHsKn
fk2QV8GSX9SCiyZMwbTp5kEnfn0mkeCHC+1Ms3e9ynQF3k2xB6Jsuff8+jUq8/1XI1kbYlAZq//o
QgY6xtDcknJ9DD1wcHHOt2/WCO1a1h+pWf6gqwNyZb5buJ8WKYOT66ZwIe12P4eUO2WBUYGI3AWW
oIU4s0DmvdT3aWzUjjcZgz3Ju42FBrC2hqeO/IGrH1c/ktSClhSoD39t8VCpFWspPVUDJLK0ZKOQ
7bREBswtf1+djT8yU8jo1b3WYd4U8aEtkYLS8jLMY1Wz56Ax+4JjfEMpHZ+9lM194DvtgT4Ou2CD
O2ksoGBRKX/LdLbJ1ugCWbv2a+w3IDqIi2NCU9torvgBULrNW4LPwdF6zXdr6KpD6CDTIDMg2wsJ
+zVz3+aSImwuixvKUt6OIKS7j53LUrBemOfU2zWFca9zFaIzHr2DpUhy8BoGmTpns2uEaS6WZxP/
oCFIzrsxR4fEz9E9UQlOjwaEU2Pp5hBpeAylnP+OjmyvhpPJ9PjoBZPOwxBbMVZOmE8Id9nul9mR
WRKSmZGDUPerN3CliaDzx2ZThcwIBrzUKCE3Teq+SmweWHiCaptZCX76PmgBojjRhmQe2gTIBbpk
UpdnhEejTtrM9aa3ye4g0ZufQswUk0onvcdBbsenkYSEMLeXm/bkMxmcmnle/OYnCPcLR/W4VZnu
dXUXHz0TfeZYVOiHubPsUuPPAH+lfIw1UcWYa8OwHeFThvSdkQVNBpPhv0El2gt7feulZ7kj61n9
M0zpo/YHa49npG4DqoNiOJaIybMSy9ZMbsp9+SbJbj3F/JRAaVFaebL+dHV6P88Ou3OX7qKyLJwz
LdRoAYpqzcxbp6D2MYnBHZS1eJxblWxliWiEauZQTHh8AsnYRnrMd5i/E23TJljcGpyflnzPR+Pe
m5pzZ3SC6mkY2z0k+XsqLw8bOiY7eyCa4GsUlAmvwpeQYpT7SLphfFed/0r4591SsYjKoqtLxNAT
yPptH7rFhtx0RZspmp/klGDyVhXEpkKk23Unv1llqo1Qp9jr0vPUgweIUBrd8zn9MTHOSpmCfk3u
XT7XgbeqQ7r02UgabbWwGuloc1VNREaCVvZtUOFN5wu9Q4SDa9Cjde5rs9x9TSR6lzM8yKi2wgyF
t1OMGjk2fIH4e5YaSXZahiLJm5h4L82ysQOVkl/oRvdqoPDj+GLGJZOXKhbYmFs3po1BPibdPnkx
s1ffjSOcPF80zTlYv6Anv5Ip2B2+ipbEwdlfE2KkiiA+O3x0OlTx4JIjwF6xMBmvO2zPWUPCDDMB
vOBK5ief31rKKS9q/VJJ600irNp0Gp+AUKN9q1t4BQlHddeJp1zkSAfcvyE2sWMVDO9urEOmGUg3
kzZYdgRJzQAq4gCSQfUYjR7Y8hxtucGWZ88NRLpMvttWDN8TEw/Tgyl6MmP6nfv/V9126iXn5GJf
0gZbj4rymC8Yt5jaFK9yIX2ry0jgzap1fKScQ8PeFFsUL1QHA7zEpfudmzWAYjTEK2USbbgup8OU
w5pV4OnKEKdKCeORexxWrqfndptNZMItNtgrJyxPnQUco0N5/jSv9KW8qf1vlEBHdByYcYYh2i2F
DYqj18xnnPSef9m961W4vBq0VWWmWBsoNP6jH4SPXQa2HPRpEtoOzq5P5GASImVgPy5Ze1FjWuxb
B6l+XhNI741Mwdyl+4Y2l3xssqy2gxhdoiYhSYR8nJULc8f0UbghmPtH0ZJR5vo/3DqXXKkIioOo
9HdihIdazhQoakBkzzLw3jZgoJhruo69lXXHOpIt7WVR3mMs+VEXhT19H9vob5QvtINM3S7hMO1t
jtIfVQN+NmN2k1cNVsaRi4W3yIJulJrHwcOWksKsMrm4ZqmFBz/CiZBUVLVLGvaEn2O+rghBmGKE
Jwoh5H5BS7rP0MGAakt+WN1MxswAu08UwNgaQzrlgC6aYRynJLp9krgA3e+nqG1+Nn0RnlW0jNuv
/5U7k70oCFSyG2HN10AMWT7eNQv9BPjtMXTnh76kSct6pDv+/BjhHDnFVuJcB7hNmcSvxHOI6Yp9
B2sxHLOh33+Lko/WmgEaigjAd8jQhJ5Ib1lhNVfPJ+pDKWr5vkoMplSTfffrzzmJM3ZtNUPwCAAV
Oq7kHK/ugSwrpzNS1k1tteET7RtDWFaAi577nSwX71rJbl+MEaFHfQYk3gvsYDvpEsSgQLwagPFM
l4yCpNXmYSxLZI7iL+kk/6y184wKX+X9a9Sl+iUcv5Ojh0gPhJ3hGNnOafh7KDqm32s2SqLd7mWS
LVbycnq05uVzJG3hOXZ3DPDV1vew4XRI8OiKsr8o3+RWt+5H5div6NsUaAiV77HYxeVmVtAM5xjT
Zze5D55J911BpluaxQ+Z3794znDKaD6AZUZ6o/iYS0R1UQygFMAswQU9rUTr05NjRe7obflZGugf
R9uWwf1keHwSW5BnQ/g2wgoKES8H7VSaA74WHQ1PQZ6BCKgyXslQfgpbxOwe7tZVihTLuBcYQbei
tIGuU5qzfCdnL5t56NOB9YFVlMzE+2ZDQ5IWzbvVpA6PDKUL2U5YOxQWq/Zil3l0TRKprl+/imPr
kptRnTo59fbWLdzhiL7jxxiH38aYKYHvEgco2yRmtc+Xr199fbEWlHSDA5tl0vEtrsrkOHXJZ0t6
Hkz/ok1uDSwpQ4wJApX1z4gDTW6jGTpyRLgn2LZmkEGk2I110Ng46ur09vXFdtx436PH+efPIrR+
e92xIQm8KbvZMXQ9Sv/lhFPlMZ+q7Paff/71K3JwJTWBlkhksXdZjFN6jH33vqwvngrp0Or2Dxc5
RyzJa2sNCTPDqqxtNiB3598P7uKhL0gfCCEuRUBlcHrZ90p5kNJwnQsBUMwmonPA+0X5VdVbZ2n1
TiiKXztdJY9hDSXVicaXnNHkZUgboh8U4mm0lrOXZkfCiu6ijnkfs/jHkp8sZmv0YWFxSysmZG4k
30c6L0Cv6bfabv5WY/pGLsiRzh9PJ6PJVs00zy2jnI5kK+2iY7W0h0Kc1Urpwlmru/ugLllPj59V
9VPK4UOw/EPDj5eoPThC32VF8L0AnJvqxOx1LC9qZlhMb0fVJnsNzjF+NuxRcz/oN7FqkRAzOYNZ
yeoIIXYt0WlYatgkfgJF1f6oJgWc7r0XvwL2RXRS3n09TpBDW5utzRBDFMnym+uQluANEhZWTwqg
k2H6Vpmzskigqa3RhBrhtSd/LqK4nwN8hYsokVSExGrIghVvo28+lCPa1h73O2mWIK6iknW0sk5R
hLO7XyfRid8/RYzE4eATGZEU/c06AkROvuNICNCtUB9kFI1W5zHH6wpMWPyDaBh+VmHMVV4Zjl3I
Tktxx+iYTDLDv2kXa1dojrkFfaGqfxWDD5fbd8mRXYjrsyJQ28GO1+FvXZFPAPofJ/Urx+2NYTNZ
C2m000pI1NUKhJWzZ2tFPYwpduv0wIPZ59HkuJ/LGH2jzls2zuC/qCbYpkv6ORHHEqzPhbaJqEwx
m3tN8HtJ4f3WRV4cknB8JhfzVpfRE7tjgrI74LB2PrV7qQl4ckFO9DHNmRfOZB+hAGhb/zVkTaSC
jhFPIgjATfw/Cgpmj79tMvE60AOmzOw43fq1xNtCLJYbVQfZQDKZR1Pv7L6752+/jEO70t3bs4N3
e2Mqg+S+8F4Sh8xFIY29azJgfI7tMU7T350aEJE/guKz2j9+YB8p2yHM2Ijhu/zECc8wHkQkAcW7
vBLVrlzaZ0fD4y8Xfx9GLJJcLIhqNQqmMUCAIelgQscwKqrkU0zuY6+ZPnoRRIsKbLPtdwiv0j+B
J3gj037LsjLcBxMKUmVizNR2xyWpD46PNZIBjysnoMJJGe673H5nKfmTn2uKhQP7xSaRfKjqLqSc
71jQI6Jla80dUzNGaQzErRgTb23x/kRIInY9nhsMbuaUdOZIz1mxZfNZwkBLoHNxNks1HmurLvbj
nD0aufakOai4plVqywSNC8epoUy6Rr9Ih7LZDPsq87rdkNbsDT1E4aavtwtOk7LgOhzJSKQrh5w9
cVXEQXuJNZ6tllSv3GHYZMNZaKXAUWJ2KfKmXRY2QJrypzrMgGf6xXK3WLigUtY6c49xMx4qdmUV
8y0l3BvrUPhja+oTFhFA0sr+1RXwWQSsbJ0jzy4jGzR58zlnNWzOhqH9QnQutoRvtXKORcksRQsY
IizcX3rRVhu9L2vvN/mCbFfmD5RNHzkn2ibwWyiCCGpI5JT7MbLf25mRDxMMyOLuWz/CRg1ey150
+6XaR044HYOgu9Ylq9pIMojzsH9VcA39td70Rr87pZIsxIUi3g5HQIvNu0bycjd2SciPx7zMYxpv
3AolZV3GJMXzpkoM3x72QBq771mW/xIJdiyfw7jSRCul/5O889pxW1u39Ksc7OvmPiQnJ8kJ9D5A
K4tSqVTB5XBDlBNzznz6/ijv7vYqL9g41w0DglRey2IxzPD/Y3xjCPe6q56n8YR4+qPJSLRpaUeB
d7Aedcr1oUtx2QKeZUXJB/wnIV5q80tZBC8khe1jZWLYSUYW6sX8KVPZN6dvyj3WWx8ATlDWH9Eh
k3IgeloNgLlr4CwUhyhG1OOmy1q567X+ajRZyDYe8b/OtcgI8YMDR9+8jDE65vZX1AGfMIsPR7t1
v/ez+uZLJtwq1XZD7eo/pMcERAffyDBNp6DI/yKX+1Wc5jiCP4ZylBLKJUP5L/rUIhNunJa+1y2x
MpP7vrSBhqAZJf9zCMQeq2ROWQLXW9752yQFyZFodwkb/U3nUJm3EmwIKU/YPmB19HvtnLHkIP+U
k2y6Fn5lia4Xs4rpWMr868FZ/hw6Ib0E8uddAZuD8petonbnhNaWEj31/FTdKdFFS0UrXfc4cXeI
1TObxqxmsC4bZgi6TWac2w4lqjk9/uEAURf/coC2w+EplIamrr+R9vVhYXeNCnzPYptHfl3NaiIP
d8kcafuKA1+HzTAShUHHUU8xdKdwSYkqvfz+MH7RGHOaHF03uI6GcJX15hoaVtdoAdJDDzUNTYoZ
sl9kb4pMfiKtC/HScjHLEDFJkaZ/kDcu//Rfr5CrK5cr4wqdUHf5Vt4cKKdEHWx7wBWMyxJgHUcR
EvxB4WZdfuPABmvTOIW7+f3vbC7X/s03YxMzDe5c3baARvz13jDcIi7yNJO0oKLqHtmX1w4a6KbG
OLQBPKEhY9iChZjP7vfCmWus9dfpttrLOpeKYfQ9I6saHFtP/S0fSU0GsZPGdX8HK+Q1s1nEo3X4
kzxVkD3+9rBxp+iuYwqLW+atPHXKKPkoVsae6GrqK9rsDYuCoKDpsEmE1V8FhBqkGQcEetYsqrVv
zukZAS5MoaqfdqgS48EszkFCz10D41p3zXRITMhNbdmeOtD0XY1+zyGRenF6oQP6mg0u0J4mpuFA
a2KVIbg4lyYEJB3DBaVo8OtNbO5pTd+x8Daef3+lfr07XYnnC62e45g0Gd9cqCK3Kp0zbXsddWN8
vEDbdCh6Vd99AGoAor+mAGw48fvaTvTd77/719GN73YMqdiTSBNJ8F9vEjzxA+r3xvYM3d7m8wiH
KzNITYA+6Cxl099/26/DlSsdZbhS2koxbL35NrsVZoVakpQ0U/tGKvo7NN5QF6nuJ0b2fSz9b7//
PnMZXt48A1JZuPJdpMVYFt6c2qTKKiofhfQSH5dRBO6XJfHeaKAUFd1S7FhaBFFB2T/QHsuyzpF5
CWbbwqUIuLRHq9qxjiIoH2+i0axcYkMFu6oB314hCT9gwJoxrd8HTYXNmEruH36DXwdQFyqH43DC
LDIl3w5dedT705DahNnFGhyIgvJ93NRXo3MJCcDOdTAM7YOgEWYrDhdBVQflbqTGtsgRBxeFSEnO
ut8B/bAmRTvDvnO18sXEdP485+98Wc373x/y39zOylS0djntzPdvz7kyh0ifSRv1KDVQ4Jd0O6Rb
5QcUgEfDLwyijjE6UAqHu3P6/VcbfzPmcSc7tqAATRj12/nQoXjLd2emNy7ugSqfp5Xhotzp6+Rk
CLr5ft1Pd0YLcsGKW3pdi6a2HuGFofHr/3C3G8vd9ebuwyBjuYalSwzOYjnaL6+PUR4suvz/0etR
LkJc8V5qV4xXi3poXjQ/V+6/cD+X79iV88CxPtQcfGK/PxfOr482SBpHIqhzaNj8OqzQ63L1PNS9
Utc/UhMsUY6I6YN095lIH+eIFrSQGSVQf2nh6HGAFjmgSRLan5zIPPipZnyuDecwd4W87wXYEMhz
Rl3C6UDNENhxv4toXN6PlnGdQ5YYpW95gerIuu+r3pOEJ3Rmr+9bmduQw2m5lWhqLwHpxII6ywrD
iNxlVc3sNwEpwOynNjhQH3vRHrpKkZu7vw0NcjIJEGcEO1glqlljCqB2hASDpA3LdFUbzGVG/inW
g0dzdhvCiGgUDoZ/AIXvcqOQmxWMZ1gcNly2qlwFpXbGcDp9GgcBABxVkpYlj1ABBsJakzNAipm+
mKLZ2bCjijtAb5bbu+fcSZ/aILl2TWiwO8Pv/fsL9jcTttIxQpk4PE02ELfB7KfbJY/YPU6aL71g
sFyoLnKP0uBzHDYu5FD95AbIMJIJzUBssJFplgyHOH/uRl8e9bmmuUwJNqjQFWPW3ytjoE6AlpFm
SVkfu0q+kzMR8TgUzD8cuPz1iVe6wyjL8li52HCXO/GnAw/SHtkKa0DvJhOVaExmbfreBYH8nGX1
J1ebcHNL5y6ZZx/rU0pPOu+urbJiLgbTKRIauJU08lA+nP0UXqGyBerBGmZ/qoljEhTUFeOXgG7V
tqfLt7d8QnLbkl5DQ1vLUB9EPCCvxyxvnURKJ99Gpu6BKLjeVlYt+/5zdkWswMCoRnObmhE1ZHrL
JysTD6NGLyStv9Q+omcw9BGdQobMQ0UFrx5gVGifXFFiSskikJJLt2xmdS84w/eZP5ISjBvsULTo
vKQ5fPz9XfE3dh2lM0czihiCh9h8M4XpVRPOvcsUlroHRbHn0jjAsJGz4S9SgEGDNpsoxNESTAqr
8IjoxkQcIopIFFyROvnD6G78MqXagrNvGViIGNust8dTRQ2NS7zpHpd3ODoEVLmOA5Bcry+RRSWh
fUjaJWC6RPc46kQtzCjVc4fGWxQWDaQaUlv/cIqWcfQv4yyHhKtJ6LatmC3fLqDc2USTTfHQM8NI
IDOFB0m9wh/oNyShQXnGRF7n2Pp0R71/OtrEEGZ6b56E4Yj1H47ll/X+cixojQ1dLItX+WbMz3Dn
lI2vT54MDHyBuBOOTVvtI9qApKxz0XzTRPpK33PT2oRhOR3Hpg0EOSVw4qcqu9LXJw2w7axNxW6X
zWQUn+Zx/vSHA/11drJZUCybEsxNbBDebs1SEUajXToDVEboqrgl9WMW6GfUsYp9WuIeKMCCl0Tz
f+/7AJvUvip4tFWUkQcXPYoZE8rgyHdhUAMr6COwobWbndNpIB5xROj7WFYjzFxlXlrVlk+MENmJ
jiWGowEvdMcwXCTw6SYrqbdzoT6ShP1NB2a1Lybh7zS9zdBZlWQ0hTmCcBmD4r8Jq8PKz3a9K1EW
2qQDo9S3GnAysoLlV0+Zs21NUI4lZqGThNBkokzbWZ3r7LuGzILecPIDxQKBPMgmfbDIo00HpAvK
PDpuuGketVEg9bYGIcCS+WkUtIVvL2ULr6mfALHdNiAFDT3Ur6I9z7glcYfk9v08IUHot1nnmO+M
ieV8nATvQAN/TBu2uEGUbjWrNY44OL/XOnqQXszumtrLXRBKGCBdRzLMorWPKRqedLeH+tR91IsZ
b4S2HVBanSNDe2zMFiPOiJbCsQKi3d/T8I/xHCjl2fV0uO2kI7/+PuYo2GPVczaYCdb5HBgXI42Y
4zL/0IA6+sOa49ebXxrs9PEbKyn0Xza7UY5DBjVXQ4CPYLe24KNZlJbD1sUDvNMqGgjD9N9/+qXB
Y285Fk0KR7xdb7aBbrb9GBKQniTtTiusu7Tr1Qm4UXqMgWFsZlfs2zaiSoMqK8PM80OvIDvbPf/+
oTLfbHAslukO0BmdV0PqvzxTOdYPo6qlRWtae64cNz/zEDEFSwq2yH732Desox36d5rVTZvFrzE7
3ImycNRLDPErrEHx5e5wF0X5ZxYiFI4hN5QIHUctY+2kaOXP4YOg/bcpUGav56LewRvaFuNo/mmk
d9+WlwAbmbawbcHvYgr2qIuV9KeJ3UrpVFqItr0QIuTG1UKDDHWpe1kTU9e+fcayaHi3d0kOab2c
ouPg+CD4W5zQq9tb10fyBKwnI5tOaC/jCN7u9hKxikfiDoIoreXm9iOpETFpUbpYBVU7e+aY0FBo
W2LSkKJ3erUEsGKguO+mY13NNFNiW0CFjwkVCRcw7L/f6gv+OaDwjHNceHHoTltpN98zNWleVMzQ
xJumIwehIa8mG4twJfwe2VIqsoMlk0OslfS1Y4v8bOTavkscZTa6QEyWtxNmIRoSXr683N6pJmJD
qec6r7iTWawK/SGXLWaZmohT38It7VdkUkRlehhta29C+MyqMXyqOiYtRjEUc9Vz1mYIjTVmgdCc
9074LswCuXcq7Gz0EtCLaza5YXX4fHNm/rBfoRfEchd0azniB+qADK3K1KquWvRqtLXni6y6zBaA
l7aOxp3AprXSm4IgHD9J4e2CiaO58RgbvfGch92mQcuyHf2EVkFKg9WYrPqk8ATtU0bp9ZS57tnJ
xIbas78rLWN3W55NQ3m14iURKUjI+LXa8NBiFLsdJT3wu5zeO0xEkpB0J5dPbWJGG5VwN7B9oTOP
RGhjp1p71gSk8RjxE5uLEsm9ac3ruqXW1Ob91fcr/TkOdLUHGorkRvlPeP7XScUzpGuVYF5qSIgL
nZvaz7oL8iC9B8UBlTNBgWUPtn282XWYtrRVMNC6greHmKLNsbdP2OVxax24B0nTyUPEq0LL9+FY
s19o2E4rGcCQab7gnT20YjCeByuB2l0FGh5QSvJTIbMzKpdF7STPMkF5FuCj2LeIXPc4t2B5t+yf
VNXQe/TtZwRjJkhgVmhFhh8y6QrslpFG/yd4oUYEccOkDGVYBzcNjaOZWYeAzT4adWIAWr/2pmiA
1QJdpTI+5Jl8sfLsg9sA1QEWiq8UV/zR7Oqd1jvyIAIDK19QgF7D4l+GuPrq3nyPcJa1c55a26Em
UbAJQTSaZKrW45XDXJFWqR1/VCh10qZdt34sKlTqGMkeb8bUaZHljpV6NtF30YShlilZ+p3zsbsv
jLlb51pMesCAvKpPo/coYat9D1QWXy+iPR+F7dXq6TBpkR19qYlRCGZ7rxr4fEOIvg/eIqTyOCyw
tbJdx2XA/TqbDzPKmOcBjThZZWmIOImPadXdYeQxGG11G90I1QWnGxC1hGK8RjWrftHHYJoiNz7A
7DorqeUHUJtw/VPMiyOGv62lTSEubF88ohfg6+f6aTJTZ6NLfQtVCrOX7QLTZuZduwktz+JoTXb5
BJkBnGFddTRPLHiYMx3WPF30R1hvNwRmpTqWUwQE6cEKSPm2hmCZeidCClodCWQdnimWhEcrZhRq
dB6IXMCbqUXSbFpgCJueBtadbZK+6ZKaqQaXCd+hQ60KgUIPZwGJFlPyrUyQiqLtK896FC3KFAwn
KcLKs8of2Km0Z0q96ZYCJEHjDlg5t7AcIiSLAPJnwyrTDqpn1rXrws2tB1ZMWFZUc5e3nXFRQovx
RDxi3FkifDrGmKaZ003fEgrsW+Nw4vcPPZsYiUh3x2ss8+mKgirkDiD8e3CqnbRC96oFjXFf8jBV
bGcJ+0hiL8IHvxRwB6+vtPOSd+IHNMk6/UNRkgeCfuA5MSH7D5jpN20Z3CMgdp+S5AsTAx3WRrhe
m7HrYSdZBSa2TcS81r7FZNH7PUKoqxqN5pmyvLHTK3g+SZin3kiYXzZ6UxI5WEva13SCHR1lIoDN
lxC2iSzpVBTuY6OPklP6GnbBUeGT8RKFCG5C/L6LaGuv7JToLVn32bssedc10IJwW50i1OSHvicS
r+faaJIprlYkpYV5ia7RsVhWAikdHzWInyXcQsco1H3R6s5urHXyHZL4wcop9bUlD35R5mS063jS
wC4NxyjLSWuesndM+QxUaFQ52zqFPtVAVFbo29asiUknCMd+k9IMJlPWXo1BAa2LbmpcoiKy3OZU
4sGNVp3aa1XJ06zLi4rF9ySwN5MgoB1dAC5pOcpthGoKipm5QjhbnCYiPIqKGKDc+gQK1FxBQwDb
6ErWzWlyj+qeyxCX+qaB9EAHeMD5pe2DFKMAbrH5QkuSQps+q42Bm3gXYlve4orJ9v5c4ZVQRnKq
dVCDuriwbUGrBp/mfqgFTn5krWiTTLF1qdnDkK03hWO6ZwR03baQBRHUcabvOa+Hvk2nXVEl41GK
Cs/58k/TFCY8siZSDOkOgHxnfBoYhbYOQ6jLGPRUmQQqiKAjEY5RSQr5VDFUZoDcrvNU5Puhb6FL
1jaGkz7B4uN3LjG38Kc4k/FWOhIv5dQslpHo3EZEDlTzGL/q6sVOLlbUOR9teBuNrFL8WiRVwu3v
n1CprW/a3yKJaLOE8jVziHdGRhQeldZuK1+z7rLcAgnY11e2lF9NgH5ur+ajQWYmSyk2RuNX5By4
D7PmwXEMgjELQx6szrmkSXAxqXHfm80EB7P0YRqnZ7PRiXOoQa7PAqltgD1x3QWDsWeJtu2i2T40
mCdWDqVLanHsOkLA3fZEmaFt+pBds33MksrYFJX1dGvLdK1IjrZW2xx3/knoKDja3j63eXWyFrH1
GAhgNsm5iK36aCYd7WQ/wGjdt2C7AYQdYJXvwfINJzsv9lEQGmfZ2ydSAL5WbawuPrIgQYFn3871
tRpFwq/hT+vCnzsyq/1NOJ/ySZUX9GVIiq1SO9J5BvKi12pLbKMeAWmgFARBYIofC+WGdxL7hDEZ
7rmqIVnOQm5qf3i9OcvbCI1RlRFGMzdEnrTkHCgIMqoFn7c0Q9pSaKuOTM6qMozNiLR1O0bUiAoK
0Vv6+WhaCatOYtCdbmY8ELfRxN0X6H4VYgSr9tUxQlOyCv0yQaCH4d7Ksd7bJdb3YbEw4hDd6Ihl
aNSFn5EWj4cSHB6K1nwzxXWJCKDzPTZ56OSxRq+Nyq3PPvbMfWTK18gX4k7OzWJUio+mnn7wR3Dj
9EONVZhhXnDw+kQ6vOjasZ9UWq4TK9Y8PyNRzy7YgSbl8JSLRj91VrChiUpW+mTlFIubg4Ht12Rp
/kht7zmbTP2UzuhVBj85plEqaW/3PXA/EV6Qk+yGGXszgBLnbHQtxpOhjzzqj2TUtIy+lAUzNszy
amvRC8N4TbhSod9DcuQBtIujcEFnNm1y6Wap7imd2BECyoiOIAJL2n5V03+i+lc+2A83wEmQOOP1
tg5FNL1LlQjPrPcFwziSbq1q663Gk7/R6llHXRigKYSwdpqtjWW13RGRR7MJhNs/aGo46mOg37Wd
1qCEJ02ylDZxoqFzH+sWCW8ZqEJ/RngHswChShN9dvpkPo5Dh2NVZY+1QXItNoMnPbDKfSwaxXAf
Iz6RA2bwyD+qsSof8xlQgrHEU1hEz0BPRufcJ+970TxV2fhiG4P/SLUIPVSZmPc9JmvKQwBmprhB
zAeL8dAk7FrwNmHN6+dT1OjzvdkBHqizQfs0ifQeJ1Jna853H4Jtjbbqlf2wtqnN9hwR3xFXM1XQ
NjGONRjejW5xb6SLqQoHWFNiOurtZjgL/KEHu3I/QwcwcY6dbikesz9lXlIQc2BJJTBuQHf6IQJu
gBMgHqWdirloZUOO9uD4vKukuQ1VmT+gxiaPOnThJYfdgysy53XgAVMztqAuBZgZII58LG00N4wm
xyiAljiOXYxBHVjgYvArxyz0YuuDXWmsB/MGSXLZlAbAV3BhTVlFxzCbrkE1F2Q8z/4HO0RtM9rA
+OP+GvQWzxxsW/KDmJVrpN9TFJpXX5BbL0c8IINIzxNeahWl6tkVeByR9911lUX9YqofZFM2D32P
IrIvSZxa9g+3+3ZAE74eahguTYfyt3PE+DgONRWcTqgXZh+1lRN6eIw+u6kESNCjjyWaAH6rGibw
oezz2GG/WGqwTlpG2rGmm/meK/N+rHNJj47R1o/1dalQh+bQYR8WpExZI46fktEC0CTGJ0jajCFJ
f7AB+rJWsN2n1P3ozxIAiqGeBvArP7giPNbkHs4R0/rSLuhMbE/cbZgXC582Ihj7sLEIac2TekXh
DM1VPh4zvWWeBFeLJ4wIYbzG26JjPZBWAsBFmsx7lQ7QDdLCOjPVTPAhTARIZf6dUoba0lUh9LiG
Ja+Z43TUDVwR/ijFLkakdycKsUPMk5wymk3H1lno2WHljTRZXEmyGGAOVh8TEuYkKfetQqox6q22
r6ep3Re+/pTTAzhNFKRv5a25Cb/kPT1chfN1lXVAiLFYMzSb9jMt+Ochny61hqvLYgU35U2M41Fi
FG1C6LQ1Xk9jr6V6s24XllETy5cowoNTNWmz9RdXE1b95r4Ej7vPA4XPynBPDCT9Hn+1uzMpfm2i
rnk1206AJCPOdExR7qz6YBnD8kl7pyNfDiQ7A3sipNA1LzTLxo8pmSHxtMvS1GZpO25tf0DeHpQ5
+628uQxtm3hG63uAZouTWyWfg7bSSJ0BIZ5bdMEKQT/shkhq0c9ukW0BoiRXLKIEdYGJs8tlUz+I
mIWkH9efp1BNPyIR3KhfNX6G99Ok72JHY7oBkNKe+qAVXhZJCmaFJAKscKOzzE7AcIO7sQqHHSYA
tYKsqSEBB3Ni02SVIecwR0W1pm6B3Wwkotmp7UPkj5cAweVhNM3vTj3Ju0x3z5OLL6Kx8KRUU0zI
ObLMja6JTxaK463NjoJNUz+ve87fwalfBpehwRRM690wPN5AUKyNwJ6WamVAZrthJpCaGxd/Ivy2
Cus7TXbPFarFddPW2bZ0bZ8Ne9TBlTVIGs7INi/G8yBHz2UP4ZUgwDqUdSS8wRnrSrs+ObF5bwzg
0Nmfc3suBtksuvRu5rmJsu7x5Z6KLiV/OrWCK/X7TR+rausEAQmqDrLKSQurc12VHYFf1b1RdtP7
boemfFXqQX3fIES3cK05/dxcwPOegj7kyoOHgFFcfBpq/sOb9VAOc74ZOwJssQoRP4j6ssJVsUrc
9qXqxHOPDRmb0QTsxFo7sQ8mDAbRmpH/c6aFeNBSs7ob+M6jGuSLVqhPrFVWleWme2y1LHMpauzT
OsdAk8Z3Ffzc2y6zBq18KzKlpS2OuWPsGoPW6yyZu/Slaqn69FKZIQveLn3yxTcDGBf28GpiWSUP
elWY710f9Gj3ORjxzFjO4G9DM8UfabDtH03hbrFZGhu/aYMdzrZDgDsmmQVs3x52TKjCO5yDX62O
hZxDYWBlG5Vc+S2OIATTuNXM50RQEjOMzv5Kplf+ibCB4K4Ic3Y7rvGsUpIVA/uj6GV/b0bpsdad
9BRX2WNQs/GyhAX3xR8fhom87MbRkm2b2C5pkSXc+9Y8NV0wbZtByNfeiORWm+TRTnJxz170zC1f
2M14pE9lbrQIj/FtBVcwuhoR3YsI1TG/kkLQBoTRgZjq4xfcz7rzPTSoR+HKxOjdIQsYJp7VBsVq
6Cy5wtDRT6oRHxru9VUYTO1RzOSnsCXMt0qftgwT0S5qh5M50QLtjYrQ4QUEuQjIgD+Nm9jXgaIL
qhJjbKUbR1J59yfuzb5DZ5wX2FkSipVZ/KTsxV7ZIBxE7bt3K0vboH8jlkzzW1bOkPsdP77DNbYk
Jcw56B0sQvM8fnNs4HyzHpN+QcrL4hVcBvTmaxlH9QGWCNbzfv6s7eHy4PhRF/D0g2cP5rAeRdhv
bvguqAKwk0Zk+4HZlt5gUqy9iSZpFCeeTfFylUiALjIYSQGoqcKyrXPzstlbA8tukPaNZAqye/S8
OcbyVdsTaIrY0+vb5LVr7eiOpXy1qm3B3MW66RgW7cPQKnEUjcOUMum3oimVvOVnej2djcwINkLm
/S4Y+o8kQLW7oSU1IUlsap+OUxOvPLDRGxeLSjsgtAkb/XCb8bsWkkRR9Lua3VYl8IVxT2JDBWo3
ptnwwW4Ix7NwPTv6BROtLsfymI+0zCaAQ0BX1sBNxysST6L1ajqler0dO0IvfAbZzrWb06zrDzMp
F5ehBhDS1RqO7WHg2WEj6i6bnbT1P9cD1AS37ribKyAbC9B5pStY6hbor/XsEne0NBN1vHlsowbk
9EW1p38ijiX2IIL0cvRPM8Yqw68+8XeYX8yOXL7IODdDdTGH0T5qEwZwaulX5RX3a4gtNtUisqkH
nC7HONHJzDVKd2PazVOZms1jWsek1lotpUQtu9bkxEiLhITgXLvFF92FRlz2VrV3ESdQqHC7HRVf
47liqjrmdD2KurimEpbbQFrj4DMhYDA/ImmeHqMUvEUyuYt+I7qLH9PKlaSmp8aG4ePq2BO4gIEs
JzNmiJ7DyT6zEu2ne2rIG6jbGNqgnT6gWaVJV9mk6dpDw9OYTPcClxvG4ZKgrLISD6ToMVqYjXvw
gcysyw5HI3tlSStiuXMrqDBYfbs98FMAXTIPaIQ3FhHZDYyGcgiJpjKdXWJ0zGuaSblaRfbHYfpK
nDfkOiIaLrE5phe9zl59lX/qJEWTKX1uMtN8Z/YzblP0j2A9ypMp+6/s+UkFyPGQCNS/pDc1G8s2
83MDqGQncG3DfcYvjozysZZyOzNwPhUMRlPoepJF0y4crc9lNUUv6A0+uEa5BfNbf5PUO4PknZu7
4tx1enhnMSAbaMrOhJ1hOqLccpD5/G2IihBrQ0rnSvTWi+9/ZEf0nFExeiyCRGyiMLlvu5QYoCqa
dnMYYjAdouTAgv485JTTtdifnupS5/FpJ4nHu+pWvj8sYaDUpEI7aB7weL2YLIHuRHnWzIikxxww
rjeFSUc3qHpJZEcYaVJXH93FiuAP5XhfVYX+MBj5B/x05XUqmu95B43MHOJ0nwya836ezIVQN2uX
YsL7kQyztTPZeh2ajvCOQmjNJRivHRSkYk8Y6kY4xCCVlNjWEEgYq26pArKtknONetrzo5kC4GR6
MxYZ/DzIZI8oOSl0KdDboZk/DfH43i+0cReC0D2TkXASS2nEngiX7fH8brKini7o6KaLyVC20UZw
6aqb3iVdYF37iX94ZXFoVTWw2k1bmtBd1T+FWDYPROzwcCwfp9LvnnR1tCB+36dFuC+cwngXhMPW
MfXsY013ZZ+CqdjVhdG+c6rsyMJ/09u43VdbH68y9yOEGlCR2qtRTh8HoCcvocIG7ip322cbmbbJ
OZuRkalMHp0W+hS7eNduT0XYAR/mu3GAJKulJR3jdwBf19nb/SN/vn27kse1wv/OH+brLVrLPbyQ
k7yYV/c5fW9/pRpskn1OHgLBLmTRUheONy0riGhDoC0Wna1iFIYOMB3AG9fnwb2Phid07CWs4poE
IECcm+32sr18vOAsW726K2NNENV23Jo76VXH6Bpd+xf3g/gO9oZVb0lgcEU5Z41HlI/xY0X6rKT1
sU2ynft5pF110I8ko1yHq/ncfKwRreMzwRNFFCpZlzqoyg1OMK3ddcOeWj7uVZQgOEj0Szhl01qW
4XPYlbsGIBpuKRqVXemWB0CIPeG9nYUVv1brWEza0R3yC7a74uJ24ceBFA8eVJtogVR8TlgIkAxH
gRSzrnMI8uKcJv3wWpTAALpRK4i56aJrN+gvc5DvmqFP3/MmRplUBKwxo/Q9leS1rJEgAIyv8JZb
1ntB3kY4xyw34/wkMHzkHMTT+3prr/DYTLsreWU4Mr1rArjKf7o6D/gqq3KwN7KZKu/2Ulll5VXg
Pn98dEIisYMS10+8BE86S3Sjv6Q03j7e3iUNt0aXZWeDdppH5+usheeMyu2uMsfCUyUhobd3bz7W
dEcOs+w3sStyr8gcSB5hUPFq0C/bjan7ePsbMobkOpI1FWISKD0/FmeHBuHu9pd+0ede1QeFtxzB
MJjaTz8viSHaW3hw8sHIvNtLEPsZDzcv/+9nt3dgbZZhnzk7xbVsLN/ZkF4J7tEnDPR26DIq2VfS
010HRokNpys9n4zD/URUXnPSS7PbF+DdZin//a83TZT/+J43P4srAE5GnZLBnaXv5rwKd7VjYmRq
QnKKmNAgQmlV7rHzyb0GW2eax/MeHaPJ0GOGOIRoVJup/vPL7WeBU6eU9IqTtpz12wv9WGqnkUp4
HW0ickMNiYTQGfV7GUHZqtvCS5YvGmjv/9AO/udf/DXNf/1PPn8pyqmmgtu++fhf/z+S/RHkIab4
z9uJwYi0eW1f/+NbToF5urxm3/71j/+Vvn5+zV5/5vr/+F/+D9bf+ifjL7ot5ZroXuhg/eM/hm9N
+69/aK77T8sx8D4aqDdwfywq+7yo2/Bf/xDynzqynAULLCx00gr9yr+x/kL/p2laCDhRKiOhE8r4
b2H938jWl0QBtLUcBsIRQgfeKv1jozSthkCLQ5u1aoeVjfbKrE5aNBSHMthR8c/pxAY63fWMyKLU
idaAk5I/aYP+7jAcJZacAqG7pvnGcDAbTT0BLtIOFWQy8sVN99T63Wen0b8q3K1BRULfohvYdqgY
GdxhrYLkEIefLt31hxLxLx6yN56W5Wwo5JuLoWXBm7/V0aAWjBtFUeqg1yhN/dRKt5OhmUfgfqJ3
jsNQfEhs/0ql+0M61RDUCNcojWxxUubavoEaeBkijKN/OCzLeqMR58Ac1JzIe5Bz4o7Sl/P3k8Bn
TOhJGU7tHxx4YKsMtczeiilVLAGEmYO7fhytcVOEoebVM9ZbhxCCzRiboNWqpiPTpbeBm9gWGVBd
4PVloRjk0/rsOPtk9F0YIvl8QFF4HQqT2uD/fUlLB0QDJNpNOaHNyYeCijZdy/uZVaMXadN7v8pK
4qYgpwnM7nfBpCW0KfRvgBlsjx1E8FhJZC8Q82H0t/lKmwftGBj5d+UTLG3Rx6BBF28bHKpwHO4I
rmT1rYtwjRWgBRPQfIW/tpIzGA5+7fxOj+cnt6BIq01ffJTjGPmZYlqqOZ7fD+3edYBBJJDwApDg
FC4iVnGtTQBopVVMp1/VlCCCGcITvmW1V4iXoMGk0yk3h2c/gFfgdiyLGnXSoR3HJgv2VLfsnaFi
7BHOwbXd/83eeW3HjWtp+InYizlcTlWxsqJly9INl+TACOb89PMR5Xa5fbrPzJnr6Qs0CILBJRIE
9v7DcC7iNDkg1Lmx+8W4eUJjR3eI/mYHN9L2WcJtpeL7VKniwMhd4QTkfWuXPwhqKzcosgjLnsiN
dlifhWD+sH/dQHAgPN2YR4Db7SZuXVKZWrBj+g9eXAHr4ti+8Cokieb7wgvvASqswT3pMNerh+RD
nlXvg4MredPnkOsLj7RK15KFn1ZzSRh67L0NtqXMegxIkU7dn0Nh7jByJAXQQb5QUPs1av1+Duq9
k5OyRozvgwbkDLJ+cui7iAw1ejyAUiZUsIaP+CHMSIWBplDGEPHEsXonkbQNnHttdl5DZ1a2JTyL
lRIFz94YZ4vONxFz4Fbt2N46afZNMydz1QqDzIeYsbg0gPWrQx8BQX7Ryg+xJtB6y6eYnM572JdA
Agi9kmtQIwyNhToiypsO38YC13f0rQA6EBDOBaiipMyyrYM+mgjy8aabtGbrhh1uVSKfAY9HPBVT
tEMGtkSxyf4yhRoKr4nWrotp+J7ZugnHaQqQWMEoWEPSddN0ldhpWdhuDQjfpFtL6yYPasBDkIvi
ChONUgNHAsb7WHSkKSPb7I6KRWEqDnlDWUVHpjteC9FG1qZKsIWSbYpVvU9xhj2lPrb8mtEdyysL
XYSyPcqmPqyREJHbsmi7/KPm6dkvXWR7uhwvj7geK9uum7JWW+O8SxSWdXJmAzsblaXRfA6DCHuV
pa2bZoqlZkJc9s0pe9bhUsy+nM8MsVk0p2tHjeUbYGSHtPEy3ZFF4WlIvckqjwzxS35SBGjQRVzL
Ay+Nl1L2YmrjrubBMC8H1T/PJPfONnJUw0oe+sudTKqKMsWEpUSjIrVaabh8LAde780NFQw/LteR
rZO8eXl6R96YrFbydhlCABuhyLus00hEed86A7vzZmGdKKH2PqRox+gmL09otdO6DqsT9hvutk+C
e+Dku2FQUVJkkl6P9QAcs38ixvBVdHfQw5JPtq2fc2EzlczRW6nmT6bRfW/H4VhmBUoUOPKifIVo
QDbhS2HMaH7xXqgoe0YRlh6he5uRWA0g0JhwlBZ7qASB0+QxMQJkd4y7IAU1MFXtgx663q7Pu9cs
83wsoTG4BjG4iTyg61ZY2jtkwW6jfArOef6qqe7NyAJ60yYTqRZMErCiKr+1vYPQBKirHHg52B9I
HoA2IVOr2gcvRxG/6MtbBUbwcY6yg8k6+AlC8C5Qmi+NM/lzbOLolQ8jdtNFyvBcPeQzicQxaMZN
GSEkFBukBFCOw1PDIbwWA7IDzUUkVMf2sI1Z7w7YxxFehlKeQU5LR2LlELsRCBA6w+98B2jnW8X7
+1J1d9ieopCoGPO2/Zo6CIrYsQ0FykbSTo/GDqXV5aPlFevONme/dsMtYBNWNquCLNUWwOliqBzj
Tozp8GRrfM5yvYbmTraBD1wzRta9M4f7QZ+CjW5a1jbuvtaD+GbO83uv1h8tpc4fgfFVe13x9h4A
O8CL6DbkGQhcI2zwlevwrTC/M98DjYXMQNEiQdBHU7bGhe+tGRFOcOpOWxtOXPho++DbXuv4WyBQ
66lkb3jDaitFJyREx37GLmkW2gp6bwVKQ+9XAajQ7N5VixwHDZyXyzL6Hhf9UVTayaqrr5qLXtYU
Eser7oC0fo6hN210J4kOTtUdBT4dzhAbz3b3lvexfoKOIFZxVoG0KZQPWmfUu94UO9Ao9irX7Hdd
IGMDmBmJkqrC+cNEesHL2k1RnjR7vMlcQKFAPG5nBfXA2Wqg3ICYHVhZrtVkCUfwBOiVsW0c46Al
1n6y9HOaTTumGHsVObwND/adrUe41oXMN00bUyMdCUJdP1VdP/rhFDkL/EC5L5jNHPrx2+zweIFL
m7dJMG/DdniNCxWN/ZAQYohzXyy+8IofeiKhMUKjvlNaGIdih+pAr2wB3EZF/WRbt0X/6JqL0W77
KIIuAX6qv9V9uUc/QPhK6ZLtcaPPRlyubdVN1ypsXN8r75KZ8GVFAt4g+yhGjDS9Co9SRc/I5of3
auTw7s2PvW08TqL/jFSzS3hjHE9RgHZwH6Lia98z8zukFrCMeSz2ShyBOglHAAum2NpVxyd3Nr57
LnmBUD+NhYExpIMcYF+WOxdlJhjQwKu98ouZYwIHng/nSvinuJHyFUvjD4Ong5DtewLTWHHf2EZ5
NybIhvD5QbkG/wstJCY9HlTRHnUMelynQhYEvSiIV8Rk0peRWJ9qOp/qlKHJIzHbK8fK7UtGbeRm
YgBD4YTodd34mOU+FS5+7WUcmQyTGeloxXt0ApfRJcIXN0Irf3QsPsL11KDwou9Lp39OVMQ4XWJd
iQHeoI/QE8MQus2JCVVGjOKVODoo97HG32M3gNkUcSlLUc+EYkhX9N2pniEXoiSEVmFINqR8LY0U
UXFT+5S0RHEH03hy5hOeOPwVg+gGIaWnKbG/uaP6NqE6qwQflcg+piY6P0xpo6T4EHoCuGIyLepN
X/NBPBclqoj4yXqnqSt6NBqdaGOQN751wGKjLDSN4hYNOcMnj7yA1dgj2y67tcxmLmVjFFqUTxUf
mX3W659lr6AUtV92rOzxvmxuFSYxOx0oNkRBF42ZQCMkkor8ds69ieS7SbBcEJPELhdXA+FnVVaB
D/Wwl5ztBYlT8jbqyDg6eC+t1ArVeRg8sOnU72i9FtV0NsLK8aM4f6zN4CDKhiR/qzs3g8ZMr5i1
cQv6YQUWXl+jHVVvArUcMQp/ih2Hf+FyJwj74ttKXppR1eHn69UUMT0QF/WMthBZWn6n72E753ej
UVCMAA/Nvn8bIjwP9dTL+MNPJTbIY3DTocp20/P3nvm/lEnUW3Hjlfo33QNloyjjq1IaGxwqcCs1
MBtvRxfEQ3HfxDF+UDmibxaIL33ubl2R4t9klN9B4pOMNcYj1O+7QTcMPnqtcauFPSmzLLt5V3FD
4ZDigGoXYjd9dxys+garkCXIrD5Yma4ewAoIbEcEMlDEnjFKRYdn+SOWAv+rMIuClaoXBS4B2uS7
VR8AR+oPU+3gmwDAF/FtgFoVGmfklwEjEUrElA0yf3rbJFEFxK16j4vwaJhBe/KSIT164/wYdMN0
a46uedQI4IUi/R7Z3KOX7owGAoQreLLS2SpuByu90fppmYJbz7jFohFDrkvToZ20zgss/5Gc9liy
9pv6W2RiDj14XL5L0zFy87ss1QLyW3W9hkAVID285G09xa80YLyiKaoTslyHvHWH22wpPH34Rp59
cVfnQbfnT1gOiZW1T4aQxVDLzMV0EJ4Dnd3eukb87oXjAKzATQn0FYgEqeUBEPFXtxjvLe8dyg+P
xXCURb/UlAKD6bWsNp02Q5BcWsF7unykWNGBNymXsKasJdEisnjdlo0knEkHySo6c+xnIf+j/982
NiYSjMZcIAqD4Hi7hEvtJYQqa/ESKf3HTdmlXo6Qteux8rDrpqxdT+WCCCXZWIHFWC4kT8D4bSmt
ewiWqKyCDvlR1q7FP7a5uYkR898dVzHwxzbqjYE5w8uW8d6lQF67Ijj+c1tUorlc7nKu66WA9f7Z
04xOeM+ZBzxWQEAnl/6/7A/NztNA/3L+1LWha1zPL8/Xdd1r7YJ8YKpEaL5YrplWWDr5spr1zSEL
9Y8Z7ogrPUjuIoLrTDwNUg+W2LVFqN0NCji9NgWjpbPEQwoRwe887TEkdhalvA777hRNPjT5H+IR
14V65qnuso5UlSg2tVmImwmYC7hX0WwrN8huXEEmTomaZiU3JdwkVlC6UCIYd0M5mIDxjU/YPkMk
NFhKZ5gQ4JA2WHiY290+zmvtABafMHaGX4Naf3CwL8d/b99hTwa6Mc7OJf4ta1RCtq0WoUCBAuHB
rdW7xAGsyrQIjtLE7eGzokdbZB+cdsYWqz9+ZCE+n3tw+WdZc2udSULh8aVddmhLgczysWHycMCZ
+0e3cNbms2FPNVlMMO+5satK7mS2XmJh50iJFikZMNYETapWyLsGG+S0EQvExK02bB2J0CA8t0uh
EbtoktA6JGBoV9Fg2pvs1lSUG52VyjHMK+Okh/cZHzZ+I07Icp7PywxQh9F0PFuheKp0y2Fcpkcd
KsM5VdDPmdJQ95sMsRTFwUHJcTMiDGP8ydHr8mZ23Yy5G3kDz8y/RCgVbdHiXjVeA5walw+SW9YJ
Yex9ULHAmzMbPJWXiJ09xm9BNRbbNomx07KhXLqFesYeXT3LmiyMYVoIJeq81tERQjoPfU0mVAZ/
gn5O9QKheQ4qJy9H6UFk6FF4sApEbp8sQ9vntetsJs35gsCeeXasuj6i5+oryxa4CgoCG5vQtPHy
/dkWOYRWxgbdtOGxzJn1knczz/LBkjUUDcNtYuloXGv6xMSxxWqzs/eWmA1EbFtjlybJM3qyOjL4
SLZZGqwudsn9NkCWs9vuscph0ocIOTFbCMtwUMnzsaKcivakqIj4O5YC75uX5EyiUTnLGmZSLguw
GKyKKG9icXbauNnHnaVUICuAsGRZ9Tx3+rG2h9nXq4G0e4qOso125Nlw2pcaIpc5anAaaQ0Rjd/Y
hiDCg5Tb2fnZU3aXheOeErt7ItCZbqH9tEejB3QDvQb2wPK7R0APkEvkN2yXh14WmFwWOL9qJd/W
koWgBb86Gn4UShyC7ZHbl6qiJNOyaoc+qsyf5A6klZNTkXSQtn7pKKvybHK/3HRUJFDwgNAul7nu
uF5Vtl03vRaOownyaHVtu160NBpxnLpnI3HbYlVHMcYLP2+9DG2WACS+frm/6xWvt4eFI3ee9UTO
AnIBa7kHWMYZvKe6u/aTtd9u77dN2eW327j+BH0bf8m66qYmp7YLzYyUtRGyKijTD8gxnt0BxqGo
QfibIs7vSfDBVSuNz0VmKrcJjMd1SOQH/UM4CKkbWTdelJILbubboPBOhjp+UWulXM8peVxs+LoN
aHrtCCBLPxN8vA8t6AzM6qOpne/C5Llx1B2K/oav1/CHmOf6KIKhbdqy0jULAME4la3MkHhsqYLn
Ym0Zvbr5Dl0SZ+XOjQuOYcR9INZx7AX3Udu6toNWDm19Um/AnXxGzhOGm8OTMhhjvGZTP3AT7Qoa
QAyVIHG3inaPCXd4Mwf5q1ARk+ujt7KNtsB5tTsnXgmoHnulxt+yZ5yFtNytJxZPYHf6GtnI9CVS
+CzPwzyczYpA0tAZXzqz+SL9oJZIh98nYHVbJGVbs39pAvcevq69XUQPo7Q5Jdoz6zTrlE2ZP/O3
9BnPAx9RHkKq7gDI2x1QvIy8DwGM4HWRTIxEwiUBMFabYApPzPsXYmO5nQOwRZVnvlul164raA85
r+AjIpgWEXS0d9oQ6QlPLaxNOTR3Uo4nL1qsjIn3aCgD7WacntZ6o77jEvbaqjC0zImFxWwasKs+
z4kVfhBNunM93d7ykNwMpLhXhZnc9yhwb516vAM4ddtPBHR4lc0jYosjrjCQKFdda9cPKvZodQpq
qOsh+wVYeJwwCFkN8Z3S2s0uUYNj4ZmYB7vTvCnQiicA3ZW37WsSwAsf+ql8ar0YKgYY6wIuMPCE
oMGyChQdusjJWisL+87sWC4VYuH9NvMW1pf1iP/FNq9bkqdILQ3KoN0EarBLSvzKsjwfN1kQuTiP
Dd/0PJx2FIbPPHtCZ3jofGJnUBe9ed4FQgfGFXQNSdgQ5GnfF/h6Kai3DpOvgsheJzjObiMTQsmC
FXkop+i2c4fuYOeCKEdn52urK/V9MSXfYd+ld6pZeCuXJ4pIGwax8QCpN+y2noIHQYT9o99lwzur
PthJmCumrqUfcHQ6pBqeDTLx9P9J36epJHf79pXhahODKo6/tH/J4NqaTobtn7O+p7e8eWv+5pAf
WV/P/MOC9+NYKMKYaApqKPH8yPpqqv4HE0ZdvQhOyRzjj6yvqZL15T/HRpbLYw/38GfW1/7DQ15G
c0nT2q5mm/9Z1vei5/iLFMsiAYTwA57uiAWQfrZ/U6upgtYlT8XaVAuCg5FkKvZFnco0YGCx7CKz
pi6L6qncYchU9RDkM3xAm5EFlbNAFjqHTBcxXjxDbQC7so2xrTrKWg+bC/3+PzcLXRC1rK293JkH
r3FglodhSTBIXISs4UmXH+uuMw49i2KJYlg6XPfJtmxebGKuu9uCoYcQD1ypBXURubigxmYIqA05
WCV+6bHSgGu06gPsCyV2I1VTkoZ2LSAbRpxLZgRymQCB2evPdgUGyFP5Bgr1KQ/hiGrgbaWTJ2JE
4L5t+3vfdtXO0frIPCNNsHdR/AXJjN6CLBqMPBAZyZ4RSzcxB4e9v1L5vQFvwjlYfpQg37LaU3YS
ZyPRH1yvRAYJ2M11cyyN17nBiLSZxzsnIyhmRQtPee5usHpvj1oD18bWGub4+XiURWYxwgE5BHht
tmesySwGKSD+EuMjC2XG1voCAbJUoP4g0Xw0Z5vFG6yHHP7nbch7mZcbkjVZcB/ttlGHh9+QQFc4
UIsn7Igh0j5PqmC/5FYl1CaxJnLCWXVw17aVRVC4DXMFFmEmvKk4zVEWqjFsNChADLBzvWoF30gc
iJTt3EcfRi8ej8VoxcdZ3aJtNh5RHAPYFK2mIeqPQRDDgqngGHWzkfnjjJSHafXLR6k5ywQbrGFm
JAbCAXd4yHhHbxElNjTUJ/LOcFZGERQbtWGIxk3miM3AWhOxs8pnAu8mRturAp0zHwFG8zhoVrcu
K+3dK1yI0ACeJHJJFnon1D1iMGDIATPFkDHIJkc3SZGRgJKApStqSdaKiVCRlj0Gs/nsTJOysXmr
4jmCwF5ptnsw7EPmdVs3CmIIGzyZZKF9LygwZwTTuJmUrjkOpVcsklIG/GM8xCM3qYkHet+9SpAi
jkNEl3GbOqLfs/QuRYh+uOxpNt/G5iUYAVaoxl6qaLD8fjC7ADai46i+1uPj3BgoXxBC2hQo7+Et
0Q5HNJwHUFrztCmxMCI9gnKACIgZQufLj/bkkkyUSC75M1ipVm7VsoTl/SdiS9YuKK7AQXshqJVi
NSAwLTN317yffDd/SdwFloJQSE7W0lkLowdMGStfazgkW0WcAXviIoTnAml0DwurCBHrphoJRWBs
5s/gOqHRD8066gmL28ypFqOnJ0RNQL/2jn0kKf4xU2wk+QE44LVR7dI03oPL3I56AJmvHdSjlEmx
IQerFeHCPEdvxIFBbit9mq0Atetrd2qy5SHXl3QqK5qcOE+A4YmPfRjaEgm+eRXK7bjVIO6gDfUR
5S5ofUiSrNplsxSj5qOt+nZN4uq1l21Js7+HmM9iLenNgMhtzG1id5/26OM2Fpo5St/gRZqNO43f
72gsRYyK56Um29xB6/3UTr7IgcBdsH9AohkN5gJ5/N5mIhuVJOCZUto8Ez3sFUOrfSApve/WVYKo
BcnlGuXkPbRgVP0Yg2QTwJ52ZcLeRD/iTetIZxpLkeJcdUxXsFcFZrhlU+ydytqAHycVLJ+AS9Ws
nHXR2f1eggK1tHj1oMr5qRG0EPnvpynUD50+k/4eod5tWotoFqHj8ZiE/S3Yb2Wrq6izpCECggau
zyCafPlTQiTsJ1M/DTE8yskKP9qIUggFAcN0YnyJvI2a1dgb/hzz8kg9jSaRXTnauZGCMrsgge/U
MVhTrVR2aTg84MxHkIcUjFmyci6QsS3jzgRtEIOddZxpbdQE3dQ5DskBO9XGSmrA0faws6EAE9yr
u6OsGYkGp0hp96IjrEM6vT6S56uPsO15KpbNQO++VmrBbDMqWQMvl2pjQqBghb5Ny1q1iEV2GiI1
PWGD3gGdBGkDIy8hE0Cal6osnGtNbxIfQGQEkgAgz2i33iqaCPCv8Elah5lZHNBKE5AYMnGatE6c
usEufSTiwRy1MM/tvCWqNDHMjHgTH4IFo4HZLBJ/UFiPBAtnQ3hHVWWEDZfljJmKRzTiN1VrFH7l
ug85pk31nOk7UbTEABKMQx3SzKgy8y2QbWh16Bug2dVKDIzzjetMWDABaM7V8WhVPYLuLW/8jhQ1
udXBOcR2doN1xriXy75O6Veo2TPXDsxgkzTTvAoMK/ShZBxcHdWXwAwhyCg9Xk16j2aOt6pGP/X0
DSKEwRb1FQXHkeUvJWr1x19KbkZMhHbo4ByRlRftPOyasHscCXoltnnbxn24h4JK7LBtDTw2mw2Z
0wGRP4rcRZLQKPNPnZliUrfMarJlfiOLfKm5pUgOVp6TlFBJ+152YOwDp6XF9rcehzvhlMNZ16CL
RQTrUnBJq6bWHpNiAALk9G86PFcIJcTDs/45Dou3qWHyZgx1Cu2iI/0zqbvR1Hx3cj6gjqvt4NFC
356cYxyUPgz0T5kVLfawHYmF4XlKgWFZXXBm4d6D+ql9FwQXwrmML5Gh7PFDeBa9/ZQiD7OKMFrc
udH0bmWEaUpeD15G4ozxTYsmyk6PUIRyTX2XlTF+F7H3SWjxuR3maW/DeSon43uj40U+zdahI8AK
bafYtFo8f6q9kLyX2W+NOQkYoKtPJP6AEGefnJYkm2COBzwbL16YlVYCygEk0S2hTaRVoPgAcX11
SLLj0u35BvMnnzgfthK52CcO+Sl7xC6AGeMeeqzAF5D4RgHhpmiK5TvwVhZNuFbKCt/0QsejpfK1
PVo4+n0V2R9FPh25shOJ8i6IcZe32uXrA5wMdg4J8mBUMQr07C3TVRLrad9sHLjiq9EUT4TNgdPF
qJeO86h9avgmub363TYFOdVM+dKqhr3tF0OFOoF9PkN5mRf4/2h/hemcgABunzSNXF/b9eEuLGFq
E4XYJNCOVuSOwImhZl8ULYithpdOC0+QmGCTIu0VLirVqngdG+PzNA3aQx+JaF3qJH+hahOoC0/T
+Fqh0wGFpT54i3qR5xBBsBwHgQojP5hLFFX1grdF6dJsE5wQnIQ4LED2jXFvC4jgaSzwEzGyctsJ
nBtdAA6jpbb+AnCwLRd3iORmtBf5LSYOW8UiBzy14Ue9QsyIhwBxsrwiNIJMFl/VbW72BDhy28BH
EgTL7MBNiPKXvlBw2E745CWRnzu1tqrBWm1EhJ2mqfSvLvbyWy9SPw2WhzWf/UjQHs2wwn1JJ7Ak
yPHe5rgNrxoke/oOHCJmOs5YDDedjUlo12O/PWnIe7vtVpu9lwypN8XjTvunLnxI7fiEgGYBO7C3
iO7V+sqYoo8oW6ODSPoNQ5YYA6/ivsWKBXsa4l7mQPcRph/Opw26vc0rekskemsfHgK0p8T5aM9B
ieZ9cm4tIllGgzpFiRC2MRjzvtD7B/R0k40D/JOQm4WVife1CWsGQnh2IC2cdGf3AJAI+aKYP+zH
wL7rAQLyFnfDKhPYAuPbtGod7B/IMWN46OEChANPNiFopAbOtMF78D7EZYJs3moQ/YdCWF8VBVsI
jX+4isaukSV+6BXPuFC940DIbQ/g7OADQX7jD4NTcPReOCPw07570VQze9da+w2RYWgbLuYRWkd4
XmMN5SDaAOICOAoMa83LoqkUB61gou0hkXIsK5s107TA7/sRt3iTzwZLLAsK1lZ2uBay03Uzl0cW
C0tANv62+//YJuL6xsPRapyidYty1SpcCATG8sXVcFBjtbxsyyL+WZObA+iDH7tt5owQmZybOsjJ
ks1M9mSttcmKhmDX6tS+wRPV3cpmWYil17XrtU3WbLth9vaPu6+nSQrrx8WmD2nPb3M9Eeom4WGK
0M9d7ura8ZcLXM/Tp8EyXTSRt2dR8ec/oGDmvAsymINJ7/m4Nz4nyzculii8oIHChWQpxoXLals2
yuLa59pWTMvq/rr9Wx+nB5eXK+0L2ffil26/nS+VmL7fjo2WW7q25V2J4Mel59/eWecZSzA7B9Rw
PR0JpXabDslDadbG7BcDcFc3HLY5+fYjUOBfC3uZdcm2apqwrAnaGVeSZa7Vl0sY5br/sv33+yCE
/jiL7J8uauktma7BMTcBc3LuDjOruFcLDU8klsLwS9LhTlZnlDiJMKMaMjYwQ6w5KECRUbsWcaj/
uqlWqFExmO6vPWQtV8J0DYt6wHP4LwfI4/+ujTcmBoLys/e1j+p5D2VZzFs0BLRjJHqKOv+m2GLy
kZp1L+KY/x/C/J9CmMQP/10E878wJyzyt7+EMOUhPyKYmur9oZqs7Sz0+Qk6muY1gqnBadFMW7Wg
jbh4liCd/CdvxSGC6RLaVDG80f7KW9H+wLIOjxWUXzU0b9z/iLZi/24/ggQIyxz0ZF1dRb0GheS/
MiJE5eCmndrDGY/azo8XEVJZjItqqRbraJKCoWPdGfZrT4IdlgVvILEVsrYU8Zw9Y+Uewh8HjPQj
mOSRf5cvEOskoD/RBc0s8dAyPiELGZeUbRcIsWxUqrTbeXqEPhFfLfQvn6KiD+e1XNmquRbWn1V9
PjMhDi7kNhk/koXWNMz8ZVXMHlXAls8SeS2DIDImEgFwhFxxgTNXTOVCuCkb04tLFiUUetVikCGD
dua1qmfeF4RdGj9scqIUcnffk5q69EyYys7rDOUWHAiBe9kSHiJ/MWZu1T4lmppISIdsu+weKnFq
sJ9Vt4MgCGJNDC2tTSTkupll0GkZrZd1IYoBy3IP+j8CubIaDsuCXlZloXhae3THCm/qIO9YRxao
mBUL+vxakN/gnx/CsSKosAznRAJI0ws86jrYBcdoYco5Pbp2PkZrDD9WaGv5XjbLDtdekGc/WYOh
IGfdtdupqh6nCdCNgRsmHs3UtJ+1GOQrXqh/3a3GY6D5hpEIAjPaU+ASWYNjTuJLdpTbei9xNtdd
17P/cs7csJejWsS9skloGG785erlZffPRnmOy5Vk9Xqf8kDBZG2CWpkq6QLmcLVLTTFb/WhYGQFB
WZW7ZYE07yvsNfywliOuhfi5idDttM+L5NLj2n7tazXMKIpyJxSNj0nu8sszMaW81GXztXCWZ+Wy
Xzb+7fYvp5LVuBpQtrSMp+shsnY5z++n+OW6/1JNvK+GGIrD71f45UyZPdkrYp/omMp/zL+50v/u
yteb/uXf/cu5r/tlTRa/7P6lKnfFy+zHzIytY6XFWnd586+Pt6z9Y9vlvfh9d5wZ+f63RqXgZZKv
zuRk3bz+7QpE82rVV+aZP7NZj4B4GNKux1x7/3ZaucOekcYqrYO7zEiAfRVHWdOWeOp187e2wgwA
wLNGKo7/UpVd5S5Zk4U8kTzlddOScVq5LeTpZNUaWs78768uO8pCXgaZ1CelG7KtbNLTyu4/y2qf
oDPrJ82s7VTY8MYSW2TNixj17IFaSJb0j2yUhZst0smXXbKXbEWX0prXzsxyuKmSYWO2StKf5K5Z
Tez5g6yqQKyKu19Oo9uhuhpLLd0IfDgQWVyu3S6ZluRU13GwTfFX2kyZxlKmjuHXj+8o7qI9VoIS
1+pVHglsIevuPc3MBD1n1K367OuEvpWAfkI2rRHrqUQ7dnDjE3yV0s9GXEtY1HfiaDjhF2Pu8Yfk
E0T8RxNrpqcO7pc/7/Lyz5hM8PMTrq9+t6wPyIhTSL6RXC78U1vzc+/lsOUIeew/bnpyvfHbqf8X
p8GhqtuZpruXZ/bkx1Ze6VKVrfI0rlwXyAv8450INcYPaiqQS15WP5e7IYu6LfXpsZRfMnVZ5cp1
qay1y7/s2vZ7n+vua59r22XdfN3+u9Pqfc33Ux59PcV/dhl52utVrqeRbfjsvghWTsdpiWaPy6dL
X76msibb5CZf8HstUafttb3HY5Bv4XLYpSp3YYjEF1Ie89sZ5aaQX0i5+9JTHoTMx49rX/Zfty/n
jMjpTgoBI9KhADkK5dYCUXHS1NcIAf9TNIszwg49swsUZsZuGEn5oHxhMCMFWtlsCvRGNnNgoBhm
2pjAR+V72tvzxp08lo1t2fp25Iyr0Eq9XY2eQeN5BYq32s4r1R6hIvfVMMMlCnhMm1ccLA5aSgRk
cCtiXYEerU3nccoN6BSqEqF5V31J5h6wCL+Ej3OKa4fApqpg1+C0esT6VFtlcfWE2Je5w7vlM2pv
XxIBdocYvucXs3UbDqpLFphQhPXceDnE1xhIlTU4ayuNQEdBi8oQuuqzvF/ZLWpaVfQlDQrEFwd7
bzRkQqxg8CMcw0U5Nnj7ZKx6HXNfptX94kCY5hi5sOJQCbXZZ5YICIcPHrJeafo2ZW6Fs1iKURQz
8o1rO8dMV5+FkY63Ii7P6oQtAnP3zWQ7H1B1IRReEbpD7KQi7QrrVRl9s51gPg3xI1bkZElDAr5v
PcL+G1hfEX9JFVRSESdnoqrA0uI3cLSGrw0vavOhC8v7CvnLsNoXQkVfzlnGOQtfrxoPtnLqmU3G
arqx3ACL6iAhZY7vgPNg2ojL2x1Pr46Uh9EW0Bbd4hVX6WHltqHCsBgYWAAYD7rxNes9ZPiCiBQi
UhNuGk2PorXPSKm/WFaAZyqwtW56CHF3TdAHSsrxeym0/KhUdbCySni01lASakSPH5HWJWmRR/Gh
ndibTvUNaKPj0DKoVqqRL35Xa5JGDTQAvVvD7viSQARf6Q1Cy5MhNp5dhRvLQ+cpcvSXPoKQA9wB
d0lidWbtbsqy3WmECk2ibz4WTKB4N8BhidfG/LNs9KvHwX3JIz2567tyfug+ux/Uset3Toy4rtUo
3xQol1VebvGn/1R4c7GrsaTPwihHstK4N/DtKfJtiNk1ObvSW7fWaGLC3a37MsKkK6/Ja7hDtcrB
kCH03RwqtJRJjsbRBqlcZxMRh1Di2NkEQUjoUFR7w2tfwrT7XgIn3uAk061EeterGDFMU2PdWdop
KtZ9igpwabQ2Flxo63sIJY7lV8UOg+1ACjUT+ApXBXJibaeRosFLtzLvSXJgj1DyOPhRHSJpN8fl
zkvvqwTiuAXrlsAHAW7csMTaIHNCpjuON03BJ9rOWNmYNiw8LL94eWbtsQThvTIxnfZNckhEUl/a
eXywwbn5TQzkoNNhBS9HTGUUbSKcjvKiuc+DsISrke1jbT61jrMVvB9NKqDckMRskuShY7a/KpvM
PdkYAW8CVKVStRP3no6FSTFpWF8nwZp/T+ibofZltLBDDgZ07q1wKvHTshfpuGlfZ566KQlTj2PW
EcWCwdrFoudrX0QIdsXiHhZyRDbQI6E5uR/noecbXi/K+R2ivViAa7vKMp/0bqzOVdJ+qI3I3c/z
kZQDyLupLqe1VhDT7ZhCV2nY3KjuUUSRtRuN7H4cWP71KULZRYEdkdLl25okEJqixWE0UaDvGpJ7
IeyxkrA70cQ3swbqMA45xtS8+Dh218UWxrhodeLmSrDrUJ3Du5vMGQ/qR/ANDokYwzxjMJr8N2Xn
tdy4km3bL8IJeBNx4z4QoBPlVVJJekGopCp47xL4+jOQ3L1ZXbE77u0XBgBCJEXCZK4155i+N78b
DEZsoyu5ntZk1LsVV7eWF0jG1tpGaI87s9lBBs04Go9WSxAeFBs0GfzeLWCYeMi/Vyod3Qkdbs0n
Cwyzu2kmz9zYI40lNaZsC/gVTJ8mXvt+LHwLRCYkVM7GMf4JKeNnWcU3CXAwOxVPYYmfDhTb3u29
U640zq7WEFwzSMN1V/XfKl3hoAirlqSMHF2EYTyNhoa2KPHAx7qItRUx308pLj+DXN4RAzo51Xm2
64u1r1KZBO459a6ncbyrigWiO3TyRtyGhv2K0VbzaUCiXSUXoKqWt2Au9cfGqV84++gutUO9ZmqX
Qc4a+NZdNZHJB3wfee8SnVK9wTTf6XQSy9EXRfRMK3rcD8aHVuEUmyg0ArrGf0Th6UmEtLicMXb9
ucdxmfYOkW/2NW3Bb9rAQKj3xmvVevdy8txrPT54vbn69XMc923xZIR0wpCl0n4rswYZZL63vd56
Ank4jq5+wuzbNAp9fZyxdofHIU3mDXI8v5nrgZBkD+YinCPLcd1tZD+MdNmCpOacnEK8HmWj6Edh
3dMhum3AWgeNw7E3ZYML44S87Z74VhSv3BpVEj3p52bvTBDwd0Fq8EhS2FUhQA3LrjGlZrhi+zZN
toykoVaS6a7P3X3mJts5NdOHLLIAQuJ5W+bZPAFkCwnPyYMhclR/WiW8ZpLeGMu+WnrPH8aBkBXH
BE8XvtD0gzAvvBeQuAuWE9B1+ZD7/Rx+tBBIR7QnAWF81Lcy+yeUNyVwxAzJqIzWZFQb62OtPwEu
BCqFNmqbOyfdpshvNiEeGuFpuz5usm2qJc0GJ/lb4+I79mAWbxyXTW2tuofZUWqm8NUbFbXiuIyM
iAY7oV9nP4tx3tla8YzzlQqzWx6AIwBE7HIkQN4CkZ0gr8zqvpWDCTTaWHQf2vdt5lYTElpCLBst
Cf3OLVe3f7Q1yvSufVR7Xdwilt85KSqTinPDycIJrwCq1n78GIdkG0HiDhL4KwZqOG43usUBrV6h
YSlREOtXU5ZAH6PLvkfH/RIWaU7qiAKy1fxhjuDdtCW6Ut14PTI8OIFqu1tm+s6tku9NKHGVPRNq
yDdda+NtBXEqmGGxEtKOhLiftiUxnYjWkq9aS1J/NhkodPij8UOZ2IuqGo6j4im+Ptb7IS2/uRSI
UAREVyQc7uJOm27KFIVdaEFqNDEBDjFBvpFR6/6sVk8dI4emsVtCavp7z2jaTTTSTOz1+s6ygey1
6qkK98IedK5nGSPWtO6CQd0UTfY0ZLD4bZ2fzXgQlkZcdRFdJ/r4o0aobKqo2UsVUx64oasWHeS1
psePpsgBwacg29L4K4Nmju9w1sWvfFJmckcUfVNG2rFb7fuGmTmb1CwgzQER8MUvYw0vUpu8ot9n
Prte7KwQqluS48kkdeGYNUBqNiWRo0ixlcRPyGA/Ngyh1ba6ruulhO9iksM4+rnjVpuVUDvE+LQG
XIK8o78MbeoncGACszHUY+MI0ixM48A1bltoXniDpx+H9vg5ACMyM42OEYy4Ps4TQkCVlpHPcKJH
b4M3s09o5sqcrCvUsEHU4a2etFPvAUlFwuXnqdjUekYsB57ePdMHXzffp6ox7ki34dKZlzRVhQiK
YfwsVcw1oEL5xjFKRu63tU/JtG5fdfV+xvjDxKV4FCaJOEpZ30SG+qhPBemTavlEC/Yr6ka84rW6
qZ34NU+R/LikP14rZrNVE304xIXYLuTwbao4jU/AoQBOX81iUTZQiV7bJPY2XAztbZrVAOAxR+cg
cGOkJQQzEe+SMFCozbimk92Z+6bxfM3q8E41E8Ym9X3s53fFAphqDP1GM6rHwnMJi+oLAvQspCvo
agNVX7354eKQv5Yu5KDpd6nd3mMV6ndoPo5D5qQ3dTreWslXCxAbiqn93ShJp0muaozpWzKZKCqn
P+fFqBDpQOTD7hNvQYZyjGLWURyTikmO9LO3lc3khjERgxrqoEnj5AMGrSChEuJB0+HUpqF+q9Qr
1a9vqXSHlb1JFdvYANpA3pVTaaCBTgBNdkr6Ido7LfzKaL4J21jdESn1PR6WaF+2Cwpf5j+41urn
HvyCTq4RpxejA22wgnyi3IHeFHd8/DHMyTc1quygDKdfOvQ70nu0ozaPv+zomXI8npZu/jUVwngB
1EcmMUhQBpbC2E6ag8ag6oYbsls03TtEZnhSuui67sdl6w1qtHeVm8Kbfnhzl91QOdolloG3V3Q3
+PIbv10iMgdBkVOj/7AqrIZTv1ibUV0z6IgY84afsAlJ0gXMrCafow71vTHBEJdegjMfM0Gc919t
EXq7BqKAO1ubBPdFoNncFGrH+7SVIsAIBcvAu7Ec2LwtqFBwDTgXoge3zV4qPTygwHw2uxG1NJPk
jeHM39qw4VcdnjXA0IEWYvR31Ox2VLtrrtKJ39BMdNuUlNbqpTL1DwIjr7HwbuYKsikxi5s6S5bb
Ssm7TYb/8TCCSNu3Hj+Zoj20K7tBTa3wvoZ9dN+EJ1PxHASe66ZJjMeWrPWb8zbNiXA+ElR3vPxV
pIcxriSBKWd9JfnEuBgf/eIIBGdjYMTLU9c8dbk53U/atO8ddBpMVHFfLxkqMTtN+SDRMwqnSEFn
QxZeMzjbcezFRiQny+SsokRwO2oieujXhzkPHwj+c8uiOpFQARFkfaAcufi0lhmJVs5f20qotjhn
Yk75v7cNi5uCjkn0feMqm8q1wrtifUBx5dWQFjgpdC75fbsThQ6KaX2gNFsf0GwhAVpXuz427tPW
Se4mDCdy02V7Z5vfE4a/qNDZ1VUa/T6vxRIUU1dtL/saRAAfYUERS7Tu8tsTxsY1GL5ctuBMhAFC
rg4xp7yxfCKMpw2jMSNgclqjev/Xp0oytTzhMn+Sm6yiTm4dB+E8opUHaoXoU+b7XtOSh6kRv0TS
hMdJM27UOc2vhbDMe/ngLpxXVW9bu8u2fB7LfdgZZM+DfVM2NWWXa0MZrjIrs+6T9UHuPCQ27Zww
286QDYnqRL+5CVE8YRCrXXyo63pbLQ2A1dz0a7ke15bOyIhwps69WzyuIePSTJw7g3nveZlyZyWn
aF0xmN6cH5havQ1pvFzNZs4r5hG5JKI0uDn8vZ/IgEdiZW7OL0RAgX2CBXBf1MVwW1dzcD6iAHNh
6kQc5+VFd1etiRGETkUPOtCJOozESe4mH2wY7ZsQqvZBrsp9NRcwntVMKnJ6/kpu00lCC5QqI1lT
CMJ1Ig+LruHBvOcDG8bwHoWtdy+3E4Ew3tkTKqzUVfk/1t0IZDvWjh7fyD2YBd6riWZQtuH4q+ak
PyiRZ9+D6HPu6zJGEBe7S8Acy7mXT2h92h3VekVerfvJJ6JMNW8BU/hGmvUKA/8YC0EBvGyEHwf3
xrq+7Bs3DRCerAOEqzeA2Ga4aMB144e6tNxAmHO2NfBORL7TN+EOg8vgd02TPAzrg9l3/ZGaUkmW
CAok2Rv/r1QE+5/Vinzs/s/6V38zMv/vv6+CzPzrRVdS5L+tbCU18mH42c6PP0F99r8zJf9/n/yL
Pfn/aP7D93FxHP1n/9JNVfYf/979/+tv/m7/m/+zWo3o/WuabsB0+a39b2NgIsEVNCXh5wgF/m7/
m2gGVNVTVRKnSQ6zV5rkXwYm0/wfA6Ai3X+derD9XxqYdOPPyFPVslUbAB2wRsvVXdNFn/A7EbFe
KrIbwzm+s+fuIdSAsatZVR7KZiF9UVGPS1k5uzQ3ThBwuEONybvbuUiOhc1gI6Pa0cSnQYUhz6yA
eVv5i6HUJq976w3YyiMYiZTAB7Nj2ocNXVMgdfdeicbXeems6qGYrDsvhqaDotdVv2Vz/2NZcq5y
DJy0JCa0ozXe4kx8lmTEoOzsQW3M6kNMvE/ZmWRFQzrLYcIzj1xwO5n0WnrTIJtACwxqT8vyoljF
d8StYLZ+ocnbEm2zB6AABmwwS+JnyXJpcjH4UZjvI/5so8U2jsAkes1zCm2JM38JEzwY355PIkx0
IJt8w7B7ra/PRN59iEXNHoq+2g4eg6xuafFt6w72+tg8DAtgwXyYOf0myDuJl3w1g3sqx7za4aAv
NmOg4Qjdq261rwQ5IsnKoTaJ42APsdfrkFTCzL5SY4DCsdePlMSQ77n856YYyA6l/RRZ9s5WcmZ1
NcbVYSIUANlpkOpEEqL6zIV115RFoNdw/3ozcv3E8J4oCpabpVXv+7GC6qOUPa7iGJJG/dRxDJAg
ZRE+YuavWtuJbaOvdgR7oFgSR7vEs5ieElwEAQcpY9q9eSkx0zaDVUxA6pXuMXqp8ZLARmNmDEGi
yCk3JXY77CO+gZwgvgkf/TuDz0d7AZioE2XnE1VP8WHU0XIuC5oFd75rwNucEjf/lWYKhZ3CJcNq
Psa9Zx7mkddYsvbFqSnoFcCbgjjXP1Dji4NhjVtB//CYk36IN6EKD7nVrD+suFWMZvTTZQpEQvnE
KMkqK4Wr7ROn2HGm3KAZ+aFhid7bmfMOZ630qzhiADkTzwDvuiE1bzLqj6I300BhuqyoXXrbaG0W
2PVi7wR3VN2+Iol32nhtSoE7bxI/1395alwT1zS8qiudsBUUPF2LkX4FTBpeZE/6aHTq1zS6z0zp
i6u0BH5lxyTxmYY1X+N1jH3imx68KiuDuB3Lxzh+CeHQncxmLfYl1sTniQMlpSZK+Q+CFjEtInmE
9UY2TrptzE+rIdurHwK1vXOUibqyVuMU0vy44Px2tIA6D+BvbfTj1syOs1t994w1uwUaEME4IamO
ZRYopvNRtOFXzwXMVxdN8dtZ36H/2XSzwC02Wz8dcJHM1njtdILg1QwDw8CJQ33NHx07sIV1kg47
zeo3o1fXB2KyiZMFNoMHqtWMq1hLXxvLFUenNpb7dqJ6MnCLxp9EUbZwt23iIbAHMrZdSiaGwKD5
1ajqCifaq03bbVBPvSdgoyvpH6S/r5Jj5lhffOMl+be6dsqm+76vjoQZ8dv2zrhTIrQpxIpACtq2
0cEIbWbuaqWfsmT6AGa5Y1IiDhYTus1i08CFrApsIikyPx+r6Zjq8WvtxbdqxQwaH/wKvOeQSzKy
Ic18MAIXZqa31hXztNrOfRftyE4WexDz2M8pz3iKh2g7f40qnNZTKSjGDeFdA1hfSbcDIRtHodGJ
Nin/q2O/003lg0ixxyyPP6wyuSsLw7pTnBZiFOEyQRPND+kw38TPSQKBQpsDLSXTT6iwEaN+3zCQ
3al24mIp0Db9PISHlvQ7UgUCZSAlPm/v4lTPUCL1TJapp6E/Smaah/mqVaX73V7lRIFcgXjK916k
UpH71ya5R7cJVYSc5785P7f+4W/reox/a16Q3KeugrmJKcmVXMJNcb8o9peRYSGPDW1/cRVZ/474
zlqb9OjI/MXUEA0WMjaxnzvvTjNVbDQZHbSOIg6GiSm665buaOvMVUaaaX6D3RQkJKQN2jo+Zhbl
Nmb0CCxv9BNkx2eZmQssDB/ACliXD12NBWThayAQiE6zfJDWO8k0v2zTVkBtGYPZVRjQPWjcRicH
X2i8XgnTpX00kgp3WkgNQV++kT4LLqNybxdrOcTUwQ6zOdxJSad8qK1IvzKj+Dh0BT7iNXGvsU4c
V9lVbNn3dhR978PigcRmoCmaYDoU3ZDj6B1hH9MDbuuoOFDSOxu5Ektj1N5HT4L8Q9WX5q6uWX+6
dp6OU/9c5CK6csvAhXd7YKR9IGcjYgrhfvToU/rUaE5Ae34hLyYdyMXglTrd3UUPK8WpqnOL/mQ5
moZSVgfp7XP0T2+0YS7P1S6i5cqsMrYQoNFalg9SEDcUa9NaLmo9l0ecVVSOjNkBD0G8KOrujSM8
buBZ4VChwRp2FvBJWZ9UDVLPy67MB8cST6ZaAGxEeGPTPE7sON+HGgybzIYa5IzvqqZWO/qKxFM2
xU7NtUNR4o5ggqcFBZxDjpMMi488AgyVcjJsCfJUV4vRRbkol/7YpkfE3HXE/2C66gt1K4W7hMcL
f6mr9KwfbpO63hZJAw8Bnc7lQTogL6vnpbRokSepj6OJ3U0+LD2YP4QfIwdTRZHRbPD2pPg2anOy
Beoxjw7aqk5mRvfXgxGS5oQG9bXMRC4PhwVa01VkGvW2UfVfzHZGHzRCqJbhfnLJCfwBMPBTEbFL
EXMVUoj1kHfXkIDLapGNOIDkM8IRTPnkU4U0DixSHOHMWfXXHvK5VjF35tjFqd/N5uHySmNJ7Iat
G5QL1vcx1nNOLp1f5vwW6zNy6be3ketDMTzTduI4/XsXuSRf5vxxLm912Uduq0ILIi/Tvn2ROu9/
PPkfV+UTf7zm+aOe304+f94gv7Pf/o3fFuVeKBwXRiAiE9c55t3z13l56d92/8f/5J+f/8dd/+lD
OwXwUOiIOzNnYN4YXYxvk6opjVAR7RqVmFzoXwf5BGjg2j7vU0RJRhzYurt8yiqeOUk45WPrieZF
s4swuF8RdYQ09Z8Xu5ohntKkRKtoZG/hXJmY/+L4Q0KCGxbWJ50d+adyXT5ocTke2hD6tzZq7aHO
3T6oOzHQjDmV+GfWEEwSUTpdDag+Er46jh5iUBvi5+olmYkRQmPHjSjAUXLnFA2KIg5o6XFx10NO
rgpy1zPAiP9alxuV9ciXS3/8SbV69MnfolaAUV0+tGv0hlzSs5Qcs5RxgBT6yBepisqbfbk4hvEa
7LtabAq5VS7+tnVyjVcm7CZgSPh2s+cRBl01bzRwuRjHHanhqZIf+3F1YKQutEGR6c8JgJ2ISsz2
LKhaT16pJkoZDG+s0Eu3+pz/KMnxIQGba98iThnOfOBglM7XK4Ym9Kt+9HzqpH0QV9E2XL8Lo/8i
bLU4yleVQiW5RDRMj4L9aCfT1zJ5901BxqH8P8LMfgqbKdv96STi2usc+bvL59PXO+Y4VxS2//4W
axl+kq0++MItsJhbpCa0Mj1F8V5HTTW2tZR3y13M9Qdujfy1FppFnz3vUAOu10CVdL797DrHOTQe
RZvuGRKIoE9sn6aWOIhVNacPTbnQJ4lARDm6FsgfC+7wbQvHaidfX36ukLDIY6/fLUbZM3ozHs47
rj4r+XvK1XIYPom6gfRaVTivqjRbfPkuUu8m9W0kbzL1kOsgOlnUikONlZrM6Y4ilFYAspmtvsRC
p6IMol3ZXLnr2Ic+rYQq/qrjAp/53wI3qaK7rMqlxDV+5nSPTPRbgRVj18QeDsZArTgJXLpXMKyr
LQDWV/lrycM6UmmVEW1O45xa+Pp/yefkg/R/XVbls+cD+m+L2B+rcufLF3P52z9eCs+lYOxxI085
eazJDyNXCwl8uKzLpfPGhdTnjRo5+fn3ihRwbyqlfrmLfFvmmpzJchG4NqfaeVGe3/LTMPL71wmY
yTe6fGSCSIm8Y5yoeLDW1vt+up4bsRIqyFvWRcomFSqw2XwnRBWhSzxm5J/GMVXEdffzYrjekRI/
tAbGFP16YZBHqly6PFy2zWDtdrOmb2mN+n9cg+Q/1o8at3y56MnRiVw8f/oauomFI7Tq8x2t+rsO
D+jOFmBs/SbHH26bRBuvH8REioUb5Ci/bG895eTS5bu/bHMqPARlBC7isrN8y8vq5W/l0uVnvDxx
eb0//jYpn4dM6biG8dXIC+fgYGI6yHV55vGNZ/1Jrp8//FJrq2VtUgP5WvI3vRxb3vIRKUp5lMcY
4DIoAnIxHgaGMvKo/edF+RLnS5UgqPHg1mtiIIrqdH2Q1xK5Kpfktsuq3CblzP/VfnLnKfyEElwe
5fvLzzfKA/Ry+oXuehifD2a51dPLYfXM/cuaKZfOe8nFP9d/e9Xf9vrzDf78KygUid/b3zSk0r68
4F+EqvJv/2nbZRf57J8SWblR/h5y6fJw1ruuVxy57fIy8p1+E9XKp+XGyz7/cdsfr3p5afkC0XrB
F+q2HYDyyXO2p5JgjA15DusJfnlYXKMm1WG9n1w2yqXLtqUoOLPketMbLJ73lJdb+eKXXX97Ri4C
UkAfC2LkfETbkutxOVF+Wz8vyvPqt61yXe4vz7O//hIVD3Eh/pAtGiU9BsfNJyEAtq6a9/mS2Uye
+p1V1t6+byi+edNzRvPFV7tBfeZyAo5C1M4DdWF0BcvQPNdZd1xVBJuFVuhbaZYHuzGUZ10LvfuR
5MxAD8enLK2TXdXCP1fTLD4myAZV23osBaFDkKZXI1JeX8MzKAMn6lNSMotr7M6UG6mT+PEMJ8Ad
i2YPcB3fiIDiJ69xf/7D58vJUs6bYZ1ULYUI/tKQr7dzeWO9PJwF45f18y1Xrl/U5pen/9gmb91y
2/kd/unvzu8wZR7knD0hGkz91iHd+uDKc/ey7q3jSEHpnLKYPH/X9UlOW+TGf3z+jz+3icsIHORp
G6VfL2ryzwvXQfwj9xyzptvponmQT8xyIvbPiyCNIt/Kq08taW3khomghgfcZ0IVqgD/8kn3+XTK
60Gp+aGrlyk1HVi9ryS0mTvCNwnp65yrSaWjyDzqanR786Wrk3utta9d4d0a5fiRuGn97iowKLvC
erMG6xGiw2eth9AnuDxvE4b+a7+8QvDqIJhMygkhIK3AQYvVQIkUci+7ofMbqwBKAKqcGKZZ7Htl
OLXvdhRbOz1iZNgobs9b3Ee5Gh1CTIgkf6D+SxZYFFOMSTbJu4MXkpGkWdlJ4z574BZPBpWOmZjG
cqAo4Ys9DG9RLBQALoUekLoTCOpsVPno5JcUwjeNu1bgQ2KsCb3ixBACGUU4345xRJUCPRElw6La
hQju6pCixVyzZAENMbHp7aOuA9rehfkWCv+Xonl3poLaZRn7PfHCvwokiZhD9GQLJYTACOslt815
41CYk43CMU4/4hk8irMYPsWBbVeF34EsPLhFGrgp4ofc5lsdEevqPwzCvm4HOKA+5OmdlVrwI0N7
mxfl1+zWR0tBgQDjUuyYJA/bOSvv0fN6d8z7Ph2P7Cua7e7BAca+6NSvtSk3j/mIKAb0/qZDr4y/
kFaHne70sCz8yEWY4Cn5lmkblfMuRh1c2oe8Na9w3ECzFEjEJhKGUpUmgufmxU6r4zqYIIMhdoIG
RNlCM1GF9lQ8ldJ4Qjvknqy5MQMHgV7bdM8e3erAcSJva7reE9K2mTZ2lzyk1vAak6qUFUL5VnnY
/xZX+wZox/MdHX0pF6j0NGjhTbm05W5AeQSuefLnOFFPZWstW5AfRHFNJoyz5mMmYwV0RKYHtTDd
DUhpFBpaB3NIKd8Gl/yBbgZ73EOryRQK5ZrzXMzaB7NPZpVmru3KDu5aSKoWUesUnUvKTINS+YU2
/rCn3PU9s8JPiISzMUCDOnVG6P24iY31qke9iQ44sJqBmmxeXrfIcWJTG4791NcbYpxVUyE3I3kz
BWrdjAJrM7SH4s7sI8AUZIJRuGzfAGx/FZ7VbXPN/maSFrt05ZdTa/GP2VB/IJgvn9oxS69Kq+oD
u9ICDjnttp+pldNv8c12OnlL4j5NOcKdiekJjEEkrNG1aEvigi3uK4jIEGBX0X4efkYOJNtsyr5c
DUJ959bbtK1ozvX27QyxG17Tkz6oPxa71G+4UmRUEMBocBt6y8QMoxyUzbZtGpRclrlNvNbxMVUx
OcS8MHOwZUP8sfR2vfFWGlAFN6MNzdcKhQi0l8zG8zHRSkjn12hatR09JNxJf1fc1a6BCoqQjq3a
Pc71Zwkk/SFViaCAtSZ2UddSbIoVGPkt6W1uizjRnt50x+YgoUY8JwkJH4rzqYUxEBmCJu+AkVFK
NNqtU0FSBgr5DbVaEWidXm2rUCCLntFndlwxdMS/bUrM8rj2EvO6aPy69r4KSm0F8W11OC/XeVw+
OA28xT4SW8c5ZoBZMi3/7iXcDceNCyebCKFWeXIj3sNrIZdQ9ywtaw9i5UGH941A+Jbbn22hYbIb
5xjxO27n5qki7eYzQjM0Vt+nEqksTjH8xTlK0ZwvUtFAXaWj8FveLojmF90av3tToezyed4KnYs/
A0wousVpElxIDQWov1kX8QE1Kn7OhrN2MA2DD229jFaFbjT8DhiP3FxMEEX3YjLegeDjkE+y6Ce3
VdD3puGDHgLTaYloQS/cBdNSn9p8LZIDajq1lXbjDsnBbGtBWoNCHJhJHFgyc18qIsAfgMTma8Yz
m2ZsybU1bchp8aaPCVEMEaWMRlYwgyfvylzKY49Lj/vrUB4bkxmhrZukq2mc5VGleZtcn5Ew8aPO
zTTdhDXyc5cm847UFNqvdYvwlVyJdEDDy5WfM3BA25FT2EXvAg5rcUyassLsA9d7g2SMeLOlFQR3
5JcS9Z/RQmJ3bzyMkwGyp0LIbrb6Dk5vRox6we8XRwiV9WdLrbFtzFl2GhTjypg/GkIZb3Po43kd
52B0FVg6RToeacptKmu013D7fd5wseTSsHEK4jHGsQDvQ9CqG8GnHKj3f+f6eCK4JAI7yoFazkB8
DS5WuqbUSD6yRyrOQV9UyV7lGyOvwUtJf4vfsb3cpm6FyLmjY9ej7tlQy7/RlfF+6dOT13J5G0L7
BzPmfddQrPUS4rKp3lmpPW9o69EIDaMb3dZrf2jcW+hbCfi2hTCcUaNbZYsHK8EpVOfI0wkzOhhl
6Z2utJpesOB0JCPwOdf4dslmUTdeaJu+kXxXu8nd5h8hamUcskO+EykD6yQiMGB+GVXsYqPy0ORZ
cqUTRSRmY09jLosjY0fxCA2WPsN+5xRvXDj989q9EcM73W1O0JAXqsxCAZOs+VahPWeInR4Q9YC/
rHQYXNNxIJglKLm4tJ5IMbQBOFPCbVtfT6LzHqMkmo4tKOSkAOtu4990CLOeiqoKQm864Me7Il7Z
yktigiPrfraTkcu4kQXcoYgEAiE95YzHRyvbljp09rpHthomGpe+JXlC/d5s5gKVeNUQ9jSTU4Pu
v4u2umIzSGua51AjRSu/zSb8Gc674S2ZPxsjpS292aLXE1vVFmvhx7LoRaHvtBKi+BpilDmoh5M1
6qpfZwgFX+cpc/YRxgz4faTKjUn3tkzqpoHL8k3Myn3SNXwN5ZoHDVcIMKGyL/UVTeZabzCmtoJQ
r0nJNUysSrcxRIH5ZpxeYMIeNKdsjn0K/9p2soWb3DF0GoXOfjwcPZv8Qy9iwJzEmJuU+3ggnodx
U+1FgaHVC1lsOyrDSMOI54nUW0cJ8V9MGNoymk96CvuwnT+otIWb0Yq/6nK5FoiatvRr+SYSQNHH
yokQoyfj3VJg1jGeUEm4SM0tJRA9N9Qc2WeUtQww6+WKuxKd4KHhFMQDERbd64j6IsB6hZ9oPHqD
A8SqcwPPi38VBDihNFE3KnWJ67bsH/XZQJtujdZBRO4PghW/WQUCOgQxKqAoZL9dLhgmadZT7Hwv
mP/QjobN1ua1vSU4+bqwbhzl3YniZp8MzB1m5aSsyPNp7VXNir3rKsYtUc9QjKtpVWbxYzJ2J6da
nKOzIs0yEmOSmYtyozf5Gq9A13cafY2wt7y4J68nJXN1eHFn91cLddSvC9vwvZWkHc83IzIAsuXx
vLj9vG8tf4oX5AvZUB8TBWeU3ZCjxL3Y1duj7uBuiZGHb2AeH/XOs66ZXDBnKEaqy1eCn+qQu5W5
U17LSWegXnnVSU9opkPW5m5oPiVcHRx8mqJ9LhY3sClTndT2PhOqh7Ns+lwG81dYhsQZIAFKUuRD
hXnT5yC7lno8pEBnd01aBfbK6Kssbz5OYXirdvhUouborL1CIB0QlYdpDzy3DdRYWTlTagLjbr0C
cfEzuukeXd+VxziIUVW+XzpI7HyRHPfexCA8A/+FTw99tXoQaWE+EAWF6IVGKBYbJX4r5/a2s6L2
ti9npCRxq9zlkbZr63Jng5i8BR+60Vy1vM0SsTP7dWoyNUhb3fei0GkQGqCTa9ttOPrd5xhQ2swI
QIT1YwqksdLMvTn22FsMUVOM7dIgB8+SlwvGjQw+HT6GudG+SNEjDhQq5iYhg2lHTGjh50W6Z9rw
2lSA04Y1p1O1O3hlmHDciduntjQHr2z3YkBJ4JFmweeH7zI8T4gWrsr0flDxcnou+nzEuR/kgF47
CQUgy2uAcq5+hUGzxhN1eHDv0TEfOAonvV9ukV4+icH9tFxreq1c73tDljehi/lXgtocQizuAoa7
B2FwfOXmbZtZ+kveOt87lD00SImdjGxsJqUexKVBBF7fTTtVoEsKm+iglelL3ZvFE/BYKyhwEIoF
sVOaKM9lOiewlPtNWM3FVnWpohOu+d2OW/wAIt/FLr+lbaUcOVUXRO28AGkcYmw3FsqVqsZpTFJa
RY1Pi4NRMW4ng3iVxshXAshIKA4WVmWs/EnPtX3k4P2zV/shlv1Naw+oek0GOroA6QSo0w2clgT7
Ee0p95ud4kyr959bbobmSyPEi/ImYhVtsyx6tKuskPDGqA83oulW09TIkCN2MvT34By4+1+103yY
MrgCUV8nwE0oPufuNZEzmDyH3vpeMF1KI1r5Fao0TJZt7odI2JYR5IGLqfNgJBZEMtpihGiuiIFu
DGBUmxvGwXd9CrkxZ/LBlSzPOmioM6T/Aml8XpDN2C4TkJt4sTc2+JxgdLs9JmMAeMV8mLv0obCd
aht74shJXW1J+uSj9M5dGRbhzhUG/ldb9Z26HR9ScnmsEPFW7OBnwrwSB6pnpQGzc044jsCdlnD1
j0oLhBUGp1045y9qanCZ56Y1xbay9xyglB345qu2ehRT9+Imj7HZv6TSTRyB78iIDi1T+8ivgfsU
3GNKjGLEj2circ062I72QIBw72A+r9Tcd2PvJa67mIzRAaNEZO9RlJV7x8RiraVZAIocjSChKXea
XiCnCxnMaK2uI8Tezk78K+e79EG6ePs6yX4mk/2D/v1+/YhH8lneLapcQEDz51ZMVMPm/mD10d4r
0mLjAogLpuFVD7vd6HjXiYfD1xiC/6XuzJYbB7Lt+kXoSMzAKwmCkzhI1PyC0Ih5TMxf70VWu6v7
OnzD9psjKipESqIoEczMc87ea6d1a+5/MeSlcLiRW7NFPGiUIIRegnc0CN0Lg1An+pCXlGQ0n7pi
EYaSEIQS14Q59gm8xRkNXtOxDXRPs9a95mqoHUv+eidY4EcxxteJQGnTBSnkCrB84buNfkmc6wzW
IjpExbKeK9Opq8vGlypen7geK/KP1HBld0m2d9T2/0ESfIi/MKCWv+1/ioBvwt6/CuHHMufff/sl
/x9pi0EcGP8tWezxZ/zPaIR/fsc/lcWu/g8WFKRsrFRgxXSbB/tXNIL1D0vXNJugA+1K9kI+/D/B
YtY/oKWSsMiU1VWFaoL7+qeyWDP/4eiojcEUCQfds7D+b8hipmFes9T/LRoBvTPxDNhFNUMVFlHw
6Jv/XVksWkXp67IUWyNp+o0l+0vdM7UmPpLmk20dLJe4XY1dL+fgvXDn6a7oXFYFE3MjX6LRK9aD
uWTzcXzTQThl5h+NpLJVhM3EdPYj0T+6xnVncdG2m/QsMBs1wFnItDWXQR91kOeNp1SxWB+EJu9M
vfkoRIeIkazXCcR+rJ0slXdYrO7U5KqErZDCEZ5ld/JlLlJzYUTFXVqhiwxq8x6xwzXN0sGUPwTE
t6N3VGr9nHVYYgvQvYOT+ubY7rWuJVtznpcN+AjXDX0r1WyyHO1FjmlSQ4njDfiHEeblK05weNLQ
NsVqBVx5Xndq9wzuhEY7Z276eGtFiR+ly44Mq3AxYJlYYK0glTQetbUIJxzlue8E8h1Crc+qddfZ
mIdH4GmWzd9jqXOI3KnNruxtguYzgGPlAO1s0EJO2z1VHgu62NuJ8+eWMdba4XY/bVx9mwlxAGyn
HueJv3NRxu66TEOd38IgEYBh+l4quuXhr1M9zXKVE22l8Bzoc3imdFkX5UCi2qTTtsna0XPNWpAH
RNfNyUkZvt3syqA+U6imgoVQ16ZoFZux8Wj3UtuVKMcXZt5Hh55mZxgUykm4IXyFMO7Zlp0AISv/
oedWTpVWYvL+zN3R3uC9a7UFPZL5mIdlty9ybV0hHsd0zbFACXiVOTskVJl5RQc2laWnm6VOhpim
RvuqYFJuc3kTn52SjFPY9l2DEyxSxorSabQpK8vGy3gcL6Yteh4xEh3jgYCAqaPEaBkxLhvB6Tcb
irNrCeVgpVN3kQircDjGNLdts73QfTTuVXHs3S1dvuZJKCX/ifdQn4PL7QboYN8Yyv5sQ9AjGdx6
6kmkSPCCvorMzva6oNlAEyx5nStBLgFaf5BJ+uuI8e0x0NvnnuCAz2TI68WIzvoeDR5xUXUxrqJA
DMuxE90eBjm1Vaj81GyzgzNWx75WDQAmTrkSIkT8SADQo2bpR9dK2qMlhtgrGu1CKTl9O3W+RTTf
YS4kCQ5nevRGXw5LMbCW1KCD4ozWQzSkybtK6CrJBKVzmRKzIl3Njnw5WOTzFP28zciU3dS8zvfk
RNGGIYvn3cHKVwFK/bxKwgNlPLkEBj1Jap5NRJOe1GldviIcXWVodU+wQbqFGEhTGxUz8NxpCJ+h
wxh+lZfkXo1u+JynukPBHQr/9ll30NZ4AGhKG/S606qbXmypvkypQhKqQWwXJv106wQmLXwp++/8
Q1Gr4CGdJdQHByFk3rtHOdKCCVXLXWdj7NxFqoaTtpDVY2R1azPhR2dSJQYU6gxG5kburF57gjVx
MKqMaALl6hEPjflcqhAsIqq4pZZjBXd4s+3rSrd3o0OGB+Hj46VUhvFSaNqmM92MaSSOi+R6P7BS
suRjgttvX2HLxt00vbyWdqTF2Pl0nzY2/RejxTkdx7u/d/FapmvyafYxRzXUskX1Iio9X89Oqaxu
NyeszEDLA55VHu4bAqleTDU9BWUq7825S5+mkkCSdHi3amc+DHVUPMoiO8aFDE+3W2M4hMSGZ+Em
5T0xTqPzyAoEEAIc0N2E1e0lF6HnNKb5OI1Dd25M99kUqmcLK3sgpCu754BHlLU0loZF3S+SLD/A
ScsONEmXpd7RTkTthGV31ON9oD0amj7sytix/dIOzEt19XbiNqx/InfdgSK562tb8ywFmMqcpcWh
gF554vWjnu37aA2HjoQCt3wODUVelEKF3M92eWWVVL5dVfGmsvQTQpn423HUk5MJ5Wv0O5V4ETuc
XhSjMHcd0H0c2dz0gC8aXtPVpKxLw37NuKqySE1fDNd19/ZsorrMc+d1cGdU+lxei3ioaKxaYfmK
41y3m1cxD8EeJhFMiKr97QnBfdAs9VRRbz9b4C58jGWYOfvA9F33Ol8KleC+UM1y4UrMw0Fr257T
g2chHBrxveAtXBeYxTs3LzwwlcHGwuz8bMMdX+ZkF+7HuCBtrnJPw9zlhEvb4Y6nnDwBBafwzyaO
rW7jq0YYX8gM7u4Z2FIDiehSDwZrdWBVG7Msszstae9SIq3PRlqBtXaS7qUxyV2OS5JNlC5+GiUO
UMMu5Laq4/hJa+AoxILf6PbZa0MtVTgR5PM2DEUXLCycyWfT4rAezt3+z33XmwVw7lWVi+egmlER
Xf+7fTQUPJ+B3tCqxUe4H22t398+IncD8D86EiDnwbjSQ3bfsWB5Eo20PCcmwDDWCIpMUgaLMD7q
c8Zow07lrypQRLoQUqhg6fkiWmEbpGqN4c7gdoFLN/NH4PpxNnqYu0sufH3h1m+4r4ZtGoebKBPd
lvarPykJG/tgcspp7OCuCq7cvDY5arsqbc45DpB7hVV20YWp6ivWjzpzIDLYFNa5IAoTCmm971NQ
LFYsLkMAR0FNAnUz41vwGGbA1kirra7Xb4Rur0lpvoYBpMPGHJpPFuF5MdWKe0K8JIkT6l5qO00O
vTF+EK+8NLoKFpLJ/tCllr2spkvcZ42vkQNB+dTyY8nztolFglX3ZU/J45zQlIMqNSiYCWSD7dwk
J0Q29S/9zGXXNcKrLQp02apnpQ3Kha713/o4bQnDIfTGVskPVRBJEnVHPGliG0vTkK9XR4dIOop0
kWm+bY21P8T4oZj1eRXJ7CBGsGAFxbNCkAkjvZV7NXdMBLBA5HrWa+1LzZVDa4ujIgJ4IMabA5uI
SfN9V5LqkWTDj001vqjrHJdXbD2FnXxObXMtrcDCfAGZu5p+0opS0syUJamkL2ZQfZFxBwYXjAtH
DVsfVI88CK8lHHSIovsQCurC9MUg+lXQB++lS0u0+MZQy8XcdoBBKrlGZt0vRaOuWw2t1wAJ3cxM
cvbi8EtLQZyI3LyvgIvU2Rfdr9fZML0564kQazrOfPldoGa7eqD2m031pWzFJaCvX3bwVHKL95P4
HazFMEzPwYREUgONFpqQTBSsau0pmJVdM9m4jSuak+Fy7s+jvPracqaakfLQ68pHOsh7EYqtTDuP
1g34knKTshLT/hsfHU0PoQdV+NA7skyijlkvRrAyHBdpnz0U9vCoxXPuMYMlyz2pIbvg8aCf9GUN
ceQ7Gm/JJtnWmkmvOCEec8h5Z+uMQ1OdAWr9VNpYoVz2en0XV/WpJrSCXAB5x/kpXbOq2Qj5FqM6
HrVicD0c6RJf0DKCBrJwRVBjkrNPEiaEDvWssItgr9HJXl6P3bFggcnDVzhVxTFz+zc7r/flXHwV
rajWUpkeBe9Hr22uKQA2lAwAw0NVQxWreSO6Ql1SiNlLWvFnFZgjTx83U+sEwzUpZN1E3WVK830u
koTgMNHQhK6KRdCoPpc6cxBaatAuxLMo9WN6zaIfAaOvajN5m2uCsyQIgVY64dKNk9XsaiMHuf4Z
g++bvD4O06u3sMmOOl4hgAApzaDopzZ4j+hK/dUTgrFAJcEw8Akn3LvtqJ+J880OcGaiwVOtYpPh
7qKQzi+J55+Gpd1p2HyXosibZRR351TS3pwyy4uV6aPXnedJNX56a/iZ4vrOqH6kBCicl/mdUURb
U/KSEz/2FZnxfTtAUSnNCnqRVd7Z0cT2NV1TDpJFH1fvVsK1zD6wdsxxA/7ywIH5VR36lxApiLSs
o1O594zkzmWp54w8xjfhdIeyljsDMhFHI21RNtF3pOqM6bgAc4OWUFbSOelofM6VdYL2v+/maYVL
z1LE6qoILR15DgrGokNTcJHMJs5FnVvKcCbI8pxUxrspYvJS+yVz/WhRjnPp97K7ozXGYFGPYIzF
SyhEZH2c+z4ARDOTeBMWGGry/BRaHUtW5DcNkmrCQ0PAG0RMOO/GlX2N5/QH0xFWtrTeS+uo5MkK
TVaw5NAAp2e20o1OJqfMNHQfan92mIKXWfMeuN22VGxCGnoVLYeU2ALiQ1f346rF77+2yEFSjVps
ptpcSaX8QGLRbQ17VBcF4QNH6n2aRFXDeYP4LMOiPlYZbFJXj9GBASx+VRmdkYE8xmXzS/w3M/xe
nzGV+QGYzq/wIbk4HVMSUqMe01J/CQK29pCxpKcEw643Ze5zypJb0+WSKtxu3MxacTLq9kWNjOxu
aDSoPPGU+inuTmhQlHI0y4cD7FXxoGSPse7gKTUrw8v0yADTdKLyM5hAs5qEkDK8mvRRY4pcn8S2
YAl5zKQL70Ss3dYzBthyZTrFCfxB4vduJz2iNvbkwXR7hd8UrsKWAVi4qkR2UpRB83AQnobBkZtQ
4ABI3IRDS+N6lYBS4rD0L3VlfLcau9tSJ27NKApWs+PgljLTtzgpSWzOqeILKb5VBsq8yRXHG1w4
DpUO1lXLJz9T2/pVYtBpG2c1Ufhf0hwy0RxYH0xcaAiXrH3vpqIZdBuNedM61M0WLz7tZXGdTNn3
0RT4lLXOsm6cByvnU2GjP2MLZ7tsMNUq4EXC1jlJs7ifAhZ4OxMH2SnE7SWBs3eBd7G9OswT4YdA
rimqSXmSV61z78Ze48avZpZlfmMOh6EQv9GEVqtrSeGq0jxcqbVBYQ1WSXbGNd8X7jj8wKvE51+3
b3fqrvWSarO9ut1/Q5NjSfhfv+726QRUK9VYvb59awOPqIxpRvyXh7x9UpBD5zNIu7s95O2uAWLh
WNPPnB022kAPiz0iXuQ2OVIHY1hL3dwODdNqcKJI5H+inMNsO4lXGh6HeCvx4y40pd2WskUX02zJ
AZWLGNlW0VmvZtx/ptX8YyfTT6032aKjzy1dlDXD8DOnAStBGT2yie0J86ndFt9Xfk0A01A7zYb2
M6E5IpfZayr1AMYBUOL3POOOz8jaZQqp3tWV5SFhwzTc6TS/gTRA56pUVk6o7Tc+ez8R2X37aM6w
SvQDoW1aZ3ebDkXz7ZO3/6K2zf15MJ/qdGSeoMUfeZThA28zKH8GMHmIkLjWxyV6DRdiDp4vYYTC
u2HMaf6S1udcgem32wRDkVfYbYiouy9NVUD1ymsaViUKDbpJkxtFuxR45Uo3OZ3NWv6SGXPkzzbm
i3oGyscE+X12sEj2eqjtBSi9P/9p//rIov/HUSrkTTzmZBID1tlOGHcLLblkOdF9Uj8qOHA1ix6c
uLRa+JwN4V4yYm9jQMpm8xXJ4MmOx01EcjQEs9y6ctnuCNdi6F3skEGt+2Q+6OqAS93QiEqvVwa6
dMRFKPj6dUxgc995GfhKcpsXFClYXbV9UIK5kCTZ5Qalvh3f95UODqpbtZa9al3lvSZMAINmcYxH
97uanG0MOfR6RDCvMV5N4Nluds/Qa28T69LW92PYHaqiPpKV7iPXXKhCeW+DwaP3xxG/XpmgEesu
ekc3fdBrUl7kTHBC1QV0UxAZJYY4O4WL1vehgLuwQQx1dEdCyBhzW3Pmz9LY975jgSEFi3QHdWyd
jyROdTW5JI520oLklIYgAsekQwFUDGsCrnLkmigNpc0VXNTZY8ks2yizHc5gmmCPMPMoDLXgRVXI
l1ES6gtmn9rJsBtmbFn7GTjkJJBZbnrEqpy160y0VYFXVr8pHEqitHYMjuUeadDOtOgIOAXFD17M
Y8XCvxg5tZhOSYzjOC2yqq+20sxX5GCtEKje4Qh6KisLT5aRnhK4hsuyOk3QvdYws6cguABoRLgm
o13J9NGMUAHIyl5GSBc4N6q7uWvXOXw8pCkJorr8BdjDalR1pohxRIc1ih8rY01AFjCFmiqAAweX
vgRI21xmjvvQmVpt2VhMTqQxPUUmi7cBUstT6jfUEY8O80AqJoLI5RfhT7vWSOtVEhPuWDJhpHFL
Z5IZrzYcjDR7H4OOdAOsuF4RNuDnqk1rRbDMKkRBZRB9T5PeHeMrY01n5payjWXMQpPUbBZB1z0C
rqOUgQJPENNrjVIzabOfwZIvqjGtsQp9tdccvU5JS9/UbFaGYNjm8yUDnOu5olMgGU5LE7GMY6eu
Z0Q4UiZIdg0kQwGFLIsfclsQzDouina678NK2artqwEkTmlfoLzt9KhaDV29FZnxkBSgEYWtHge1
g1FQE4nn9OZvo+gHhYz0sk5OZQ1AKw8OWSCZKuoobFBIyKz/qef4LUzOulq/ZKVReUWV55wm0bAN
SNGWptn6/RDduX0QviHS/lKtdAv9+G7E3ByEzw5vRB0lFxYPpHFOcK+6o+uFHEUsVV5qKV4MM9mb
SBVDLfdkNrBHp3voVkvZ2Jc8abZGW36kNdnhIg7gkOi459u0e4sMlxn/bHwGiZXjbCSRA0XnYxSl
l3yufiMWCm2ufyulBtDW3meCNcdW70aihmlhfs7x+BmwKKhq/uu46qHtAM7b9vuEiLmbXWpMhvdG
gVynpPffq2XuDwSToW6BnUds11tjjMmGNPNH6agXYD1GYKx4dz2VYrjPHOe9CtJ4KWPmykMHxMCm
a+aQjOxOT13eOn44lbvielQNquK3Vdq10Dps/4H+1LAFdKF6MoAEM0YuF+pU+Mg//CmmFEzm8MDW
59Ntu89gPyjmF0NLRMjdkiv4TVePHac3ayqOJVDidgzvk35+sAwOZTOd4o62h1l7sAvPRsn0O46V
0wiEQpogXl3jEKsCF7VuX+rEgmg/bU0ihun4OnSn1bdBuMAoqkXoxNrK5mwoMLYvhlprFjbirGWZ
zfy104R+yMQJOltZIQeeuRzvr3/iLq8e3cytEJ/QM7YiX2txHlOXAY0sOebwK0RvCSPzzJUFrCx1
guPrPmmjehgsbjDsX+FRZfXMZ3NLNMfZgesmzelgxKD+TFOB4p296THa2zhxPWdOn5uQnILhaShQ
vFl5fLq9kdqMS7/65fDxRGRxuQoBjCYtspHaOdeYHRbD5NJtVzRtaUPJpnemLCYxvqAYhaoecGZX
SC6kI8U2mc4HTaUustI7xmM8Vr/IdK4YdvR6qTHtQlUoPgMk0GoaneNB/YTgyCLv1udQbXnfy2GF
NuFKDuEP2CR0sK/ldjmRLF2G6p1VAV1UU/fIq7/tiwKzWEg7RBlxH4QGbaOUXzB0zM3E3oH6Ch5m
YD6ZtYXFGTCYrT4FEQ2OfvjljPvcZRez6yG0TI4XDFbpcW2R9qsP04KxE/tK7CgeosiQc+S0C0BF
QHlNf83BEqt6cHyEvA9hxc9HDtL5VWewoWraZ+5Y9ULCdZjM4AC58WnIxmUOLvI414j+ceeAZBZ7
4sYRPVoU2i6Cg7ybTFqunEslzSfhLKJeZegGDjGuSx/EC6PD4prdqKlvs/qRD8nzxAgGijX5y+51
hazlmzL2H5YOvcEZopVFMtadk3EOzZxcA3rD0xtLExC7aD2k2uwbV5mJpiFqnmcCtlsJANdWl4y9
fKtT40VjJnCRs05d0eAO6bQ5uYfyE2hMFJ5tJbKQXrXX1mvq7NrIQWqLWAwG91ODgocVq4G54L7M
YlrrQ/vVQXUlvhJOpGOGxJG791KjS9rql7YeXyrdPfYhswyknq90bE2BGnyEA7MhskSBCBOzz7Kh
xfH0CR5pE88IcyjzfmccQYsGDUDCnG85jRrSUJuNYMDxS3/d3QbxJ217m7fQTDO9XRa69oYTlS07
i79HB99ibvPCRSm6NZSVoWo/LCzZ9n6klc8REtqy5Qn0kbAXeEroIYEqUvMyvFNginXu1cNUXqeb
fVh7JGava6M3/VZ1vzjePIUzVa6EOB92M+LmbPodo/Yrbwy/jVFsCBeFWKBaFJCBLwq9PKpt96y6
1E+dPI35ipcXUCD9pKkcTkoZ6V7XMwiWHXreJn2y5yuuzOOw1BlH26pBvgmkqFlYqnd4ZSkfwiB6
FhWcqXrAQsCELadB/mHMaNvCviNJvj8UoxGjlZ75w12lurP0WZ5RKQ7U6cygdo68cgzHR5FWB3S2
DxhoKdAg1G9tt/owNMZJUbhFx0kTq/9xKrFmrvKSqom2wOvzNA7p5Mc1Uak4OWANVduCjPRVqU7H
qZQ/hVKbPiHhvkGfX62e1Za5tBXbNPPi+LPajxKiBfGma3IkIzM5WXkKhHFyfjrp0P9nrlfQrlaU
6wqQG4yghxVPLffzGsk7SmELYiMKnSqMOZS7L9bIX7wBX1V0V6FKu8I6cM1kxO7JxH4lpX1PQfsY
BcOHljqQKFtnpRdOuyZU9a3JkakF0EKX/di8y+xK04q7xIvQOa/UTrI5qSeTQaEZiAq2KiufroDr
xB3WY6qlqU4KEtOUlRawpXNkrzbSRtBZNRZH0MzZVDPxUZ0JMLZXpG9Z34MhqGBsAbVLl14gVPig
loprXCbfNSMzkDnJo40HAnh/Gy2bAnquRROQn6wxEfB6xlweAtV3M4iQHOscjAUJuS6U5qXazM8h
/h/WHlSxAzq5pVU4k9eJETIud5m5diZ+Plk64y5k8uLRGOPe8aE1MWLaETKDqNz3rtxUDRmpATLK
pUqI95SDI68QUeOtmh9g0wQoM+fQq+oCRaBj5d4Qi6uogMOk+RLY+r0xkjKPkupZOCpaU7t4K8N4
6XbPXdLhywYdsMn6QN1Dy1aJsfcNreNs+2hXmo1uGM1xjiaY5cGPGetbxyDjnczkSSenVzGBCRrC
D/Re97uRTaayGrhAqfoTU/yhTmejdU1E7lcUz0IZ8mybTtNdNMhhk2cofQno2A4uW1xSNFvO0vdg
rKsNHrGDojNtiLNxG6cuM7pMbMNMnTezwzHEQmhok5cxujJYKx3xEIkeY5PhiGA0o+/0RGbIuG2W
iUVBPkvltWzIUq6D1K8qT9blXoTVuBQhDRW9ccA6TMk1kqtH8ZeC2O1LV/pTO31C65kPmehxNpaZ
J/KHOCTErVbsA5jxkSEtb4xQQMxP0rsiiC9BN3DwcK72fCzxtWGiDVaVTRylfnINK2mb7oE61u8A
9a1U/FWLvrCzHWEZ6zneSa04m6QTc3p1cMs52cPQh+4LUev0cMrKVL7pzq1wrqwzwDLqxDZjuPIU
aA6JDEkfr/l5HxE5JBgdsfuQfbccjQoof198iiQiPPnKbIxs1lhFb1Gc8ecKk6NZaDu20IfKtra9
DdbNbLtrGDLshIQUhSXKeWvJd9Fss7/Q/xQbs8uBQkWJs4IqybRHaisQtQwd6PgMzCNDW/0kllLu
yYw81Wmzj2z7yZkEM/cgS0/k5gJ58it+pU1YwiGiLNkrRmYwP6AdgjRim5K1guQIBoUg9qCb73Sb
DGOGO+ij5TnHZrJuQbuomt2zO2Ans3uE3h0ZurzSMxC36KI7eE/rsOjWWVyJeycIGSUq+lPtlg89
yDLKDowWfa8/xUHtz8ZMNgRDx22vQmtqkOzO9Px9IfPWC4r5nClHAzjbmuvuoKfKEVEByo+xOWpz
T1+CGg7xTkyq+6x81FHy5KCCF+QIPA/GhGmDcm+AqrfUXLYe8aMPPepBmT2nBbh6ekFMHLoPQfEF
uh5VyJDe932JQynllZz1kZOrk1srw0JszzT6pdccxm+F7sO7qhG3zJtkqu77KdQWUegWXprjatRL
y6GP5Bwjl5huKTjtaUV0yJvMPiqpvQ8TExGUntJa695i1EPrqXJGLvOARsWBcJs3uoNUIm0TLi2N
XHOQiFQUBDaQEMXkwzheaYZDt2S7sDY2MuRlznAZc4RFpHar0clmu933DOmWlcSsVuJjMo268PT+
lbW9Yj6pfqvSQcZsgx3MdQFE3O0O+doJem9oCDJR4LcBOW6ZDfVrNytrToerqYspqWjK1zraXmaW
hUdN5y7d1AhWasqKbYIXa3oa36blsj/jOcY5SnBzEuYEbqu9n3Y1IeA1qdO2/A3JOmLVwgR0DWDh
FXF6S19ZdbzrkMSwD/h2ZHySt31yTWWnqckqmK5Al7gHW51cEoO2ZTQku2AeniZ+G61v36f4ozVb
crjQocCFRoJs2aTDFAUgyklwqffD9WVKHlo9t9Zool1V7c6B63oFrxrlfn5JjbGFqAtoqsd2sGzL
9FuLmPIIq3wMAshxavrWMX4nyIeFyK3lx5xEG07Swp5tsP898+6y/GVQ9Tz3Pks5P5+u7SIIu2db
HQ9ycgJ0sbTrhv4KSyxzAkeyD2vSNVZObe9q4juwoOSNnP053zqPvbWOegLQy2Q4E5x7dN0WtHqM
jWsOu1VA3ORyKDW5hvX1naqAWhgH64tM2PU9uP19bJtEBrWpX+O82GWqdmkh3TBVYVCIIDyLghcG
U41Ps4LXpsW6S+o0QtuqWeZsngYdjWU85u+WY7ckJ7EtOdHIuu/uEvZxUpKSdZX3cqWwY5oj9WRl
kYBW5vKHUVxJ9YHwKiwYItGnKyY3gxSm76yRyfbAsIuOprG0ei44HpqVIYHV3uwtu6bTYbgXJcpM
xBfyG2kXRVSGGF6zpnaNQ0Ki5sFLYWrKuiTLDWrr8yyU7yYcjZ2sQAIKN31w7pxHdYyKvQydBUFK
Fv3O8GLpPxay33OZzPdhV5PNE3vBGI1HwlF4i1BxybRBb0cww2TN01LUh2DO+0PZymYNQ0AsYydE
8Xx1atayfDEdIV4taT40uvlZmulrmKvB2kgm4bOq9faDSYN1rbtpskcaBUVo5sAJkNY8WDkLZEoS
OW0mHA42+vTQdLZj9ZLKedwG1wBPYdafpezrXV7pyy7ozm2ltywMHDHLjoZP1Sg4L9vKC0NzHbVI
JCdZhcScGItCyY7BpKRbtZ+mk2ond+RSkPkaN3DUZ3GicUAPO5nXTeklNYuxiLp60xqqpC4BYdPS
oV/KFE9eOEgO2IO8I1Mq+IZ/eUfvEouo5SLKh7gaMF+Cl6+sunokjSeN16MZHBVikheDzmXg9Mlx
mqyLSkTUg5GVW3dojPUYqpeYWdRmFCTaTG2wK01LXRdwinoG+zvVcQ+KrQWeGNUnlQ6hafSzn+JK
W4ItV3ea7nwkFW3HqQGkj+eX4WFqLUq1p2ppAc8aXcv7vSKF6drNdkX8rM4yIi2o/ZCZ4a4jVpri
ioKfGjpkQdSuUx3QppoZaNZSNPVm4UJwdh0oJdY7prcKtlyh+MzeG+CXjIH4CDhPLM7Yq1KqbpW0
huyjN2v05h0x7/lnIMz0OQuye9Dln2ZmrdoqJ2AB3CRd6VVau34XDQ/gra6K2rbxINVQ/SpeYFvf
bdO+KDUe2Bg7a2BHOSNTzVzX7Muiar6tMOdg6tqSOrA6Da3GTtnvhrIC212HW9Ypqqkiehlw2/ip
jrQvdwnNuFac37HTFkcjjt+qkn05p10dK8QGZTLd5VzUG90xdgJl0lavOVvjgu48HLM6x6cpnN8x
2/ojRkurStKVKJlixO1roDXxCuDSm9SaYBnQwltyQv4Zmipbp7KIlm6LY9QlnZz7OSB3AwDra7iT
wvU6D51EdCtZuRqerIbvO4zjhuefMIaw9xWLjV1eQ5Fq8SI43Xt23xNP0LTY+WkTk3ZWeR2ZQXns
tn4rrYmek6ljnesw37M49Uka7CazEF4io6dCM/OlVgJHqDSdvKdZKXwRsfKhJamJIZk+mjb/bdOx
Qihlnwn3NNaWO5uo9flyhCvPacwRcJiLZ+wGBU32DpOOXZIFUNPj1UhMc6rhURAsvKm9a45tpnNP
HUgT/2IabCNMDfyiRrS/UUxuUJO/QJT/g/v+QFn+fuFfHsvtvoqj0NKqo7bYq0lR/2Hm3L6mupH9
bl9EHx/yxF++SpBWaPBut+PpCg28fcO/ffj3af75jMlioznb/+2z+PMk//xE9juJx/IGsvhzD6kQ
iWfXRpftSaHi+riSY24//c8Tuf00LbKAD/79wZWScoS4fWmdWnPz5+/358Fv9/59lNtH4sY07LlI
t27/HlpGt3NyMEpFPmpbUgwgpTlxtbt9RKgGuc3/eZ9zy3T9+zUJIiu6av/6yttH4XWl/nsfcIjl
GCQGcAru//MIt8/++ea/P+vv9/2XhzGVq6xHDVXs7PTRV3GnqpwbwtPfJ1JrChOI22P924f/g7nz
WrLcyq7tr3TwHRTMhlOEOuIe79PbF8RJB+837NffgSyWilVktxRdVEgvRaY5JnGAjbXXmnNM7BkE
0X57NrLl/JXem3fxl3jOmIRJp1EvuAqz3ec/JDXAzJv++eF73778/L9MYiKLM3f1w/c/H//5vc8n
+fblSBXK3ieTtFt4sW8/+PZi3773+SvJJ1Ltz57r83s/PM3nl64EFaHVZjCnA7L+9nxf/tzPrz9f
LmsmvN4PT/Pll/7saT8fE48usXhNsbYmmGGdUZZpQiEybfrSJs+OKp5/fvhS/cI//P7HnbqKRmcV
uVPHRYUB+vmgb//88D01bz1MuKQ0fnuFH17m22N/eCd/9nukBMFk/PZc6AvLXbUbP7/9+QBRkI73
5S/79gS/+/kPL/L55Y8/Vty02AxRs/zTQ/Dtab+9jz99ms9f/OF3Pr8XoCBbdrbxjvdZYJsPkBF+
ZsZmnWT0oaVGJS992YWrL8tFZ0CNrxNvPAZ6cfe5GuS08CBA5vkW/AJmNNqV8Zgu9ThWaCmyZbMM
ZbqJxUsuuLPEdbBm+lvtB2RIe3P6P7p1lWCLbRXLVotNvGDFScd2PlOd9Fb1KnXjThiTvr0tm5CW
o0JLE/gJY8Qa9V9j+avCa8lTyo/myI3Da6iZ63S4HIr2TXjeIg7QExiRZO/BHJYeYDnJdUkjckoU
abrqgVhR39ykv9UKN14FJaKItM8RF1XmbNCgM+gpVZIfH9Mcf2EVqjnumSI4WKigjv40h4H4yRQk
PaUaWgCG2CYJmRmCAEphpujFUsTSuyrKZturAzFm3aheCcfSN2PHO7PYrvb2A6UJWxsZa0jYKXR0
BxR2CPO9EszA25StPsd0QXQJHZvoQuiaNWfmoyw9RTLLpR+DqQWh/3hniGSbFcURlW4xD2vxVHbl
Ls+HZEUBFS5N7u1UKIfAZyJFzIiPERhzfg0bLmgOdCXYY0S0ARV1soVGuLuNyWwqRbjqyskEKI2N
5wTBrc8McSz0bq54Tr0o2JjXoOnjtv+obQ6M07pPzNQn06V78IeYxC1SO70sUsEbFP2a2dlBb9UA
0RM4eJAoD2X7EXkUkKpKRdCPprP2xpmtFHIjdcbfSuWsQ2FxpAXt9KLuxJLa+J5asl/VpZqTbFO/
2eFl6jO0RxfIYy1ayWtDGYZrXQFs0HQKlXlC9LUXP9etS3IUHYlNodAgKJqgImybFB8BJtBBo7HU
BX+4j65xEztXPQiWjVPzpvtxordiBdipGR90sTICm3A9tmGkdDpYRhOuJamzsw+UDxjU46Lqj9MZ
pEeWPCbB+M4ImzK5ZjxQimep2N4p15vXMtX7uc7lB1aIOWg/IJULApvALTUS7KfsA2OKblHhDRF1
3eNgTldEpynrMca2acmBoQgmahxO8sHD6r2wLLDRGcKrAfS97/BaFkoyCDRjO29I2NtVjYmOTlnh
fPWuBgyMY+m8FEkmJmrHeWiVlXQUZd5p1GWacaSfEOyDDCuXG4Bp4ijkfUBfux8f3XJQUZ9sNOXd
djPEJ6ERbg1twqpH6tUoPWduDMnCC9rbQXPwp7mHxqH6zhU6r3FL1pQSv8al1qxIKGsWNB6LleLc
B1MFbUYpeAngPwvRZvRClPwwcknPu8nyHGrahd/TnUiZvjbq2SxBybuD3S6b6qaOyzvE9Ak5Ne7S
cosnTbYnZmjp3DHkKpHtfa56xlzUEZ1xT01p0rTsN7Qe1IZPNLEcGHdEOJNNoajUydq1FYl7JaIp
im0tSdgj1TiNgWEUO8PBCapqzUYzEFwmyfDgu+3Z80tc6GH+Fo2Pox53yNSCV8gOzO71O6cM7lrc
B/sslNoKupC2Uq3WPUv84gvaVWCA7HmUU5Bbnv6RJeipVesp6swTusyHNnEPQufXUpL/DBX9nRxF
tGyRtMiiPnjoQ2hNDes4CCx4X1mwGV6sdt16yW2cNc9akzEXksOliMhQgrUcEKowwyTB2i0YhJXQ
L7UMBBZamIXPOTGv8gZ1XHRuOUjw0xHCYLPYFsCCZti0yjn4fAGajHhi/D51vjeKVZWa3hVqFEkw
pgvlmxGy1acLI2tYCBQ6Dkny2PlNAseHvMW6oh1R1+lDYWrwVqG5JX0cLvy4GxdWpdKQIRhZRWW/
rJXk3or0q7afmtMPrcXUtwxjrJQIIkL9LVfitzTUX+vSoMsBZ6NRSaNq7BTHTEO5BoNiHmoIaZyE
qVYw+I8aKoU+RdfZDfmNGpUnaGrzNBsORUOjs6ZhpXe84UBfuTXWO7Ikq2WvAO0a1eKCudUszC2x
IKSefavfb3PCI/hEyM4EEVVO6b7SAhunbSum6nZtYx5K8lMa09gCh0Mu47kOibDqxWUABGwBqX8T
aMD+fA9OW9NBMbCcbieZrPtWJhYld91lY0To2rsW3rvC7AZx34C+IesXnqG8OiUDPq/t10ZoMBno
0CjZ1pqp963QiHuTqViTp7Y2x+5IFshd1qsroSUI0QPkIUOZPIUmp5mSP7pqHu3auR+QJFOU12iA
b1MzuR9GOAyiqm+DanzNe+tBz9HV0BpOrXJl+f0RgoUNRW6u1UhZNcs65gUymhy6FM01e2EJohI9
FCqhte5CBXcJSrUnpvbPrp/cWkVz6CFERWqHwDXZ1CKBisU5EUkQfg21gdEeghER0YDPDayxuYgL
/TIkm9GouD5j5LRka09CvjZh1hd2FhL7nJxd33weZP/s18wE7QRJqJPTJgiZ+Kbxa2eHd0bZP4G6
fI8Y0ra+sR7bcNuI9Jb5KhM5Nb8ucJU2ocJ0PNb4xwhuxIggJR/Ddhlr2NVTDK/C9c+1U2/9BlsO
3U2yPUmc7aT9Xot6XEjusLNGImHIBOMnFbmFIoArZPCxvMkjJDOiXYlr0BBGLDFFrXvL3T6Bg5ga
ZM427xnTY1Ijv3YgPicIuTcr+r5MGvbLwKVnwtY3k466LDx4V3a8l+armmI8UrvHhjdFiNZDSLT6
TIUo4FbKnpXvJqw88g4bm0PvnzSCbnNTXxNVsulzb1VvalrINYeFRQKpRIjlatYxJnwOBgaDjV2c
QvL+NnQkAIsN1qJ3D3Ge35DxgZpBzzCpcPUSyfieJP0ujztznvXVA6qQg+7Ky8Yh/6jprgrpP5sp
YoLGpQ0VdcmTDd4bfUjeAkKkqWUIesMj50YsVAuSB2VDpXVUNP3SMdQDl+RaNMO4dXEm5+kJbwBq
G8xAeGa4XJoHS9KWGxMHWpCfX5DPCb0QD8pcFeg5jdS/za3kvZiMK6mEvV66zV1II35TBUxVEPTY
uBbwGKA7z/x2j3QLbF7jPWODWbDk6isrLVd23R4NchBlToRv6aGlT0I8X4zWDQVdARbqNEadCp1K
mRmjSZPf4CDbHEbbxkGQorJaNDoRsjUedvosTFYhfKRVwTmHmAkN9cysq/BatkvpWfKWGxyV5JX7
RoZ6c9AGOQfJam6AF9wqAmCS5jbPaH5nA2lP2GWb56oGrdA6TDVg+mgukrmEJk3FVCTJQZYim+fi
oQgr0QSWPuMzZn0IUtMYRkfrbJ0RoBZFPbhtpPIFOnBqYwCZ+DpbbobhQeDHav3uoncjTpcyvNZY
fhZ1w7XmeTFjwvLgh/mHXYe0xzXG5bFx59XOCcHJi9ajShmBSg6AndDNOyvGvcfGL/cWxaJPk611
/RMlCNkO5lEP43tq7XvHMoq56Wvoo/X+la4UwxanJe/X5VYDUil2mrMPKiSyrSvFj2iPWyXS7ZKr
o5tbFb1bs02ZNllJPBMONZgFyjPyw4925Qq5N3ONnGGTGBGt7+5MYoY13ewprEDohERyza3mEhvq
xAWKLw1648xcX2iJZWvGbBdlOTLFHIN2jS7XqJlva052h4LohZ1yOTfjEtmrxsTf5qRRPohPPId5
vPUspoNhIPeFOKWFCpcmQEycpBSiI4ydRR078GkjUpvMY9W4t6nSvDPaIVr9EPbeEsn7YsApPcNq
tATIdBm1REqpWfkE730HA+eaYCqI9sVzKUAG9S6iMbC8d4VAMtoX3h3ZEQBEVZ+6E1M+WlkM4A5a
DhWEAOIUxivjpgVzFmbmGSxcMGs7Ujd8MoGEMdzqKualiCsw4AjHIvQnydm7iaBkkZDlzB4x0CyU
IP3z2O+Y+9wlAHVmadqVy1TjOIlOnPw+PQ5YmadNkk45NoWZmg8KjAGBjQy5avuo13tFW1lqzxjA
VG5A4K1aEmqnRQo6n+rgAx3uncm723nLIo5Z2BRjbwT1UxsYL7qlDCtPb2/UwSN9iIihwU+SeVhR
EZouZ38OyGRJYeJzhcQUVAY3CyR9eWx8GIwrZlZPcKqpfK6bhDGahC3r6lWIun4WlPYidpndE9qM
z83Uz6bjvIfMl7AK5ltD7zbtoLtMHrTr0nSRTmkkILgG1rk4N6cHLEPSNhcIsDa9EzMY14e5hijS
1kha89HzzjUXCQ/ijsdIK7eVJ/cKAkUIJQLbVHEXJdkxUK1dW5WLMad+7qTLDF4jyNki/L3TosUs
r8cTrYDHQrwNSJKKdIwWDKzwidXNlZ11T3bdvYap3BAwPrd07Rl9pwkzrIvn2VjOvL7C1jd2DAQ4
eQpx08b2VcMwdDZE6bHFsaQwo5zlkfsUmehP0D/devK6ESqDULbuM2iOCaM+YsuD7JiY4iA0Jp+x
L5fWSCJspdoXBbuOFrDEAjLppSu6O71V7lS3IacrGK5xuLUL0AZXRNMyCI+8LVutR8e9dui1IzJJ
YUMyR57LCdenUWBaNr6kSCdZqzN3yMZmbdWQ3BqgH8L1nBCSrbg7NfI2nJPzqggMItM0dmItgjf8
BgD9dBBhzq72MV1qNT4/P5wiePGeZvayK9VHJUl2TtXoa68HWtWTc98mmF5KmzC9Vr4GJTE1prGl
vsATToHR2TOTqpLdV3ehxlsqaXOrTMqTNnRRyLSwJWsLXBLZ357hPmalgQbPid6g7TwGElDPgCFZ
aRtSDFwd0dXwkIswWXr6OgFDMstIo5nVuFqsiNGeaB7jjAm7x7Rz4UV8aq5VoYVxSZ2tiDhzbYBQ
62gSX1nxHSBfatccQWvRUXK0lpy7Tg01DyodIiF3B7C38MhvioPiJP1gZcRmiOm13xex/gIIYuPB
RGPThh65lK9hN9zFqNhWypQoXXLFL+H4sDd0uZS6rgYju3KhOA4DwaV6LUsmXz6j0Nzz56VHgEBb
zCJMdsQU0wsJw7fcSw6qjaaJLZjJtt4kxDesNwGs/5lDnU0eq/7WGZg6kjs4Ptka4duzjZrFHnv6
J266jY3iLWcGtLLz5I3oizMVdbcq9eA0+ghVS/6Z19P8Xh0vqsDd2Jc9d1MuxRNO5XOoeyswoR8g
WU6ei88rZI3S7GqZtva9q/X7oQJNNZbs4nOjumgrga6M6Z/N9Cp29bXymVhSDIfEVOUyCbNmFSJg
tBg2g2Pt7rlGUYNA/ZuWQ4sAtmHN42bp2PiLOAq2WqLe4UFVFiHTv3uhox3pSu9KBm9u/1A6xgP6
mVs7BSLVQF0x0VnMa88LZ4g6UCShpbTZLVDwcm2i2c3LdVlZK+NJtXT8H8Z9D6OXA1pd5xy8WdYZ
VwopkwspjMcW7ofmE143otXik3H9AxaCW3+0SJukQCeaq6YUnlEBWJxZfBw6mrOygcUmc1yPrX7p
Bv5V8c7CO0GdutI49EF7lQh2alalo9uBaYiW5TGoan026PnJTLrbHp3CCkbxZWS3BwJaCS9nJisY
wy7YBB46bN7wLm+0M1Lqs41zuVY5MWPz3g6sG3CUC/z5x8Ad17HEgpIMu7riaiGfE9HIpjbUx0aa
L4qNJIS/a4upihxHlWZMxP3fHkMyQPV2WzYngtKPNQuAK8J0XkntyZs2r47iH0bCLkstP8S6NdK4
q1+Lsp+0AvdJU6JlCJBrAXGeqaqJWMTjbKGKabLc3YwqbiqTCXLuyZdMtFdF0IzwAUz2NM2NnYg9
Iot6zpCCmgqpvcPEkjemKAuIaO8UANoScaeciSh/DaDSRma8q/AWq7H5FjgVfaqKPGVYzDDvw7U+
FKfYiqHdlsm2aHv8JCqhV7l5jrV6V+lMYl0zJAwe/20kjZfAy64q0rJ4C/smuABufKrH7pAp0G9i
C+lGCP6iM649qeDO8D7GTLnVJ88ajp1bJX5u0TiYoz4nT5Asok5H25kWC0Nqr3Yjt7ob3kDE8bcg
HN8kKFIOVPI8aO1DnGFVyQycxjXUbSfsTkPcHUmHvMFCcaaEOKuTzNnO25VZDM9N4ZMtqXIjV1IX
tOyYC1DdNvLm5rNT2a97lsyFMdCaVUOdQCWdbkLw7GIJmmaqhzTx96igr1OnEzNbVZ5GvzuopQuA
LTvqLOFAUYA35kgMOh1VDXjJLnwMQXrPP0qzeDWN5MUrIGQ2OiGuSjlDwsbiYuGO8TB/WOV+zLql
h+3VoqOXxFqxN0AEIoacZTYakgz1y9BhYQo07yGKUMWaDeSXsbNJSRYGY2rE9AqIaavMujlZdWMf
zWw7jFejb++TPDtbonxGOn7REjm0DDlPuUIecDvYS6VZuFl+DBtivfQpfrZroJcpGdHJ40nxsl2W
tKS+Er9pNpB+uOUpSxMinM7VhYqy3ZgtCvNJT907WOymP6ow3OvepnkDpoldORUdZ3F2NJJ7CDIk
j+aXVSAfgxbt63QKjkMJ8ZLyiLg7ThR6+Sfsfms64o+eLU90bi+82lPZJegdq5O2NKNiD/HvRgb6
U9pbcGVlQFnbFWvHJXBGSG6MWXjzGbruqzRlaB4XG3ZjN3JIHwsZvbL7ve0cKQnNZP+Vjd4CgsCj
WRyqwnuiPCDZPqBE8WjUHxQypSp0VHPE9jEoJn1DMhttvWgwKBlK/wCA9JDbAInZaz70Kb3dsbHB
WxLcgNKiY0+PEAdDDZ1xkcSbrDpmOcDigCeAYaW8su+dDU17K0LP2fSjcirYlW99INo+brFdG3Zs
GpVqZQy1Mi8iRPfFYK6HOtV2SoKWuRyJc/Njm40a7Op16mnrYXDLrak4yPEHl2wezUivlQGgP+ko
9frzyy/f89JNxHXJ+GZhJ2GMFrjQuVdJk218mq+TwFn4Wf/oiPDI4KdZkRAIYR+OaG6T5qk69rNF
H1nDQD2zjUbZ8PesRtiNdiM8On1aOmdrcz8mVb1uqdCrjntYW9GADOVN0efnRoKACi3uPqPSbYXW
umvb+7BtgiOHhNFQSd94rEtSaHFsIn1NnhRA/ViYKO2tTnvHDcxFQ4Wdet6LEQFMpkXkLKAqCeJY
Z4GKBKuyWJaccodzZGqeK4g2wfV79mvg6phfxCwaWIS9xtsaY3hQBR0r6eoPbnxqkCLgET6W08uF
0wTGsLQSgehz5zr3joCI4WQbEM3I1IfoMKrWdVpcFBEYBpQ1N5mPwx0j07YqBC1N+wIP46yynbeq
N21uhpC8zOQqmkYHrpLSNuyrvVD9DheEwRXhZsOyUeWuadE9lj4RtTngVYrrjsva2GateHdVk90b
/BR04mUc0Am1oGRqdlFzZhn2TB8w3oGQuqii9rFPa8qhPsLWaKQfXTjWRxnLtU97WzXZKRu+yw12
AMKCq2rpBupjONhH1/9ABRVBnZ28CGw4i9AhTkGJbtLu3jOwpbQOe7TARx6bY/3uJUlPfY4yw43Y
O9vI8mDIrKNQ1R5il9U6lkDqYlos0KDMtRbuRUP3xWrFiT32raWmD3XqJEulwmDQaiAofNL2UkcH
9os6JUKRyYdIOKitbgSdQ5pU6DRpe2L8HRNmJViaC6XcjYp16s04XqMM4lH63mAWtlId6zxiSCRw
kslDy3Cl9XlUPTHeJOzGXDEgLGVkD8SWpS29sb3VErLJVKPEWQzpZ2bQsDKLtzgqLys36zbJMLmL
EjwjutjKFCD84DOYqkeaT7YdnxuafNxtcgWzKR2zJA+2ftROBbT+ZFr4X+lW+mt+u7pUUzRLnY68
bRo9ec8lHRaMSwq1qzxgHMA0iKHSh03fUIxceWBegMzR7GxUxV23p1aZEDRpUyzdzKyo+Rl7WG3n
bJuSjl84Nh3zMk4Y1/BjGBzVAvEc8Lsqbq7KlCFQbdZ8NF2+py9/9E24Cg19m37C83a0Namlim3U
YqFhN7UOSgF2oAnVo2TsjqOURYwobzw24TET6oVbCGMt1KZcEVa3HcsIg0acLQMdUigsXrTUvgCH
S789drA0RHF/b2X4QFV5x9SMzz8DpjrSkfXCOtolOW119q2krKEvrIx2lalGNe/KLDxIm/lpWdG0
L4xe2VecxTDAgAVK5J5sIB5dN1tm5lR/5tLcj2DiY1bSJMzvM3K4N3jOIpawfNiJepoJVaoya7QU
35YdV9S1iTnLG9pqIuC0UDqh75k3ppILjW2WZd4T2J3iEsu8uSPmmQ4lwuwKfLNconVB/LnlXSRE
V+M/4RI2EpC+QggDFV15wF/7IC2OradJC8pejKaMy36R9veVxV9cmrykHmMw632LZY2RjOW0D6Zr
akjB0wOpg/3ez69UWiicUQy6+VSWQVxDeQSJsPR4ba0YVkbJEqpNVZbNrGdpOSjBI7/dCDbuM1VJ
laVOwPuaYbERmGBOkWEGQcvrlWfVEvI61b1lGw0P4BgORWu3UBMicjowX4LaYUQ0AhAAl8ovKR8i
VTgCpv9SGFazsJ1m5zNDpXHo6qTr+QNtc6t402XCIRqiy3Zy6jqec58ErbPBp9Qu/bIoZhIN6kIv
y02T7auMM9n0cE1xIUFmKY5ikCw3faZvbdKmR8oKk3NOFNpb75tnoiPafnxrsvLKLaKlaZaXY22p
uzrEWF57Z7R7PFroFobuWw+y1KIvWDITKh5L6dpTx4zZwj9FLPqyDpQntxIOUoVKBbQfIykQCsjw
0XkNYsFMh7HXHGUse/6RWmSgYmVfu9Zz1sq0H+IFt+1tZHjDzsKKMwvZ+oisoZj1836lFMo6KcIb
qSTqqnIudaFQGKrDfdsDqKpVusKgv2XLRMTq8N0RIgQGyAWv0ycj794/BrV8It6iro0PvQ0vHXb7
bIK5K7Zt/yB0tgMNfrVZ4CrU7JsqN4MLP8eVkMONLqlVuho9b94+AY9A0+0d44ZADdG8dQ4N/SKi
Bd/6yq2kKZDriTvz9cyi+WHctR7bwyiR6RItyFlh614F9gA5LBTbNIquFEFmg2NCt7FJ853lLv1r
rWXPBzWO5n+RvatG9yJblYrF6jYaa886znJYn8kLjnKPx2IuURx2xrpdXfMXRZxV+IqqwkzWZMBw
UpWLWIk2qQpbqPKMy7J2I7IEObeNEj4SXsChcPecR9lcK/HaBLLrTgXWLFEhZOlBZwXNeRjyC+6w
EVUw0UNFHsJEzdCBFKshyusDzjK6/m5UXKpj8RbVaEFkEN3oquvNg5LWa5CbEPpKGicY6JqLzJqH
qfJKr717VvwN01dk7Io4tTVjtrHPXm0bPqgt2BpV9amcnDmRppJ3BNXuIpz+Mem+pYpr7z6/hU/l
tTXpPBTEkHErcG4BF/QkMDswD5BA0CCKV47iQhas2mFRlKzDUK1vI8LXOQ/Uh7oIuoWm6/bcNzaO
hWdMjO6DHwZAZSp62nmddsTEsJFJu5FaaFb1ebkt+/q2tYtxrWNAWrbAlPpY+MyOmc7BAinXXDy4
iB0sStLB+6sxiaOEY421UNmz84rzpVHVzaktnOuEVCI1G/GrFlp1ki5xAnEIkpLHI4BXJOONsosu
Km+gyU+bEUfhS9doMEltxvJRo90bVkmMdf1clGQug+CmFAJdVtkXKRMxIogEcmKU816hrFpGrFpC
ElYOtCzCtOVZZEap+S6umn6Vki7Tht4JKNnRt9irsC1DB1vAiyVWbZ5r6KHdoqDI6d9ZcoGx2c6l
ZlRXZRPThrEgcQzMPwX3JZ8w20rBm+m1l5GHazw0jXYhs9RfKQn4t1JzPmyzxXso73uJ0oxsE/ZH
AwrbGiu+YYxvonc2lQGdNfqwLU7QMU1eyx6ShmqDlm4UVP/Z4O87o7irYsQUkpNLr2/7uCZlBIUP
Ps0lOvM7LYZrYLviVbREW9uGBlrO1UlU0u2D7oMhZ/4CZ93aukh+dkXU32kjFj6/UKZEMw6ALd7g
Bqwb8j9wipAd4jnRoouSWwgRzE1tnPzIyJHTDRetwfTAFN5TcIkChVVl7nXjstHlQmmrI+CxZI0s
Yzu03gXAcAetjrKINQDw9PQilv/hIc3M92rsjwK8AVUq0P5gjyE5m3F2KgiC6lUs8GnFU3XGHOXC
igIs3XGNYbM1NqUptxrEpCbtb5Rh1I4NWiC9MLkNhBu4FCbFu/GuxwY4Y1gRSi5H+lwxNwOOm17O
0xLRU+UEe8ksjZ7bWSdy4ID+k9XeGVaKlO6ihqPsioCzJbwiAkGb+6z1ebWuhba12oRbOYDkZaIV
z4kVYq3rsSvpyrtvNudYxC8SojJnv77uSj4XQcYGPqh4ZY01uFqakFGULhUlYoJm4OfTc5Ag5Egv
6DAwsTU5zC2aZYRPrLC7SEZ3fP7X9kuFX3Lh0y+gTUvTv3YJ/+rYVpn+e1/317VuvxeJfHCG+oYp
BBTSSPE56JK5M+6y0mM7ILRJvcMcVcFzbQnwRmrgOrMmHUu2/CpTZ6Jg9kWpvWheB2YpQyc2TbMy
6SN8SRxgYVmxJWtw31a7wRjWNldQhnovZeH2LOXRaMKPSseJDcu6X+eAmjsP93z1ntn1g1v4dKOz
/KIUK83jzsmaTtCru0lFSxBr9oJ3tmN4smycEEmdSpKWT6FaFnayNCebC4vPm62/M9B0lsHoHnsk
aYtME69J6l9hFg52MIR2vTl+GsqPBYAwCvf0YAEKjLMyXcvBVJfI5kyqC4iNmbXWut4/1LIghbsu
r/GBLVUz5/KPxa5iU+rLUsEoD3ogdUvJCo+RLHoPIK5hWpBbI1P4u8EpCosuDuUtmzDLXypDhwUi
cPd0Nkixz6b7IGlTvZ3dBkV1aTQGyWXOnLcRLjp8tAuHbvm8oudnAcydlYzL5+EAQ8824kNEaJ0P
65bYhIKJVc8QoyfDDuXUupQEFXUFtHpVg9rcrnBNgFeLKcqKepNnoD4aesJhBnlH9tnSCcZjCL96
7gVltlQLufOdaEuQB8lfKI40AIxL+DUPIZvFpMfv0taUANKHA0fRDwDizWegV0aAFVxfCRdEeJ0t
WV4IVW5SNxmWUqPeTSTuEOpqZZ4lOazt7lL6xksh9r7BqtmHpGsM+oeLxiEXJsTK1n23B0lwETQC
554JyrrPfGYl8d5gUxr4lBG9r1/YUX8RdEiquwa1h7YtyB1cabQHrNS67HXMcLSnqnVRqju4MqDN
Kv2h7uHdlDRMzRTMiiT9x82sUzYaN54RXQvWlJVDBl9cjWu30HYed3LhRPMmZ0BmgUyKIrqRWOAi
LBJ62RsLZJR85fgUOwW6mBqesSrTbZiDqm61lS0lVQnNRpf49FmhJAfRV29e1L7FhDJ60Ugg2HVS
Ng0XzYAVJn9Ed/8W9uZ70+ZEh+sL8lWKtar0zMsGQIYlu3YreKEly8AeAxnNM+XCyMfbwLTvI7vf
qLqxxZRZLhSpH0Iyx8HLotFpuCGaNV7bwwda6mWpFtwwagKLXLEyS+6waveCZP0yiV+EMQEO4i1N
3SssYTqfX/4weu6C8A+B1Um7c/MKNZL7FDS4zpl0HhQwCTOEdg3C2f5gps4NXisa3Klzp1btofHy
i1/+9m9//8wm8N/zyy8Y/Pr7AIMfvvz7/0BYwb+99v/O6y/O8rzMZAjkp3mvhuv3ukEV+vlufvvp
ZR5m8pYwiH/ll/75E/3t/fNJb4fi/T9+OSNAyxZhLavwVf7y24+2b//xy29hBhyzb2/58019vuN/
9hzJmffcvPHkhvarsAzb1THKuaph6L/8jc6v/9tPKdB/NfimTaIBSRUOg+zff0bTMfpHR+EPb+pP
jtQ//51/9gd8OT7TQdANcn0/39RPHATxKypow7ItJuMW//3hKGiq9aumOoarOlAD6J7Z/9eOgmm6
REP83Jlg/6qbwrINFQGTqRouWRS/PxU0zf3V0mjW0D7UbUMYJGJ8u1z/L5wKGreHnz0I4lfdNXTD
NV3DVE1O+B8PgvarBQCAl4IuoKr2/9ZBeM2bTE7LEuqn7PeLgi6+XKL/5dXwwzP8bklwSUUxTFMT
jqGZgpjJ748Ba4KqMbXQXY11QRXWlzPvd+vmP14T/hu/9J9rLNTc5O1zdQ3f6z9bhP/RL3xdVv74
898tntNx+u4Xp8X2y2t/W3z//t3a+3lr+t0Pv96qPl/nt4f/9gf+8aW/e62vf9XXb27C9+oMnxFj
5HQz+e1tns4pK/T/S84v5/T8+89YYzT19es/vUf850LwXzxxHf/wvEL9C563CtEIff/En1fmt0P3
h5vaf+8NV/E5q78P9NFoav78W56fk/Ajr7Lwu3f9ZVH92XcNnC2vzm/513c53bRsbjJfv/7XP0Ay
crL3Vxm+Nt+VBbbtsir97NtevCfn7ly9f32m6W07LAhfv/7X3/bXUuZv+cffODhN+vL9YXepNH7+
VVYc9fDtu89T09SpVPjZI0PNWfnfv2VN56b588+84YiH4dfnmY44RYn5F5wp27dz8N0JqAlb+wuW
kC1gMwKL6u/eMveEv+D822Zv4fmHVYRR31/w+W3z7vvTgigvbnE/e1rs/7g2WZr+F1wve95Z8xoP
X9/i53lhcZS/fuNfvxQPeRPWfzjMbAb+gnPjeA6z71YPzSUW7eff8/FcDck5e/v6TNPh0FXxV3yE
x3Ndn1+Dpn6nmfL985vi/7N2NT0NwzD0r/QvNGEBLlzgAEhtER+rOIZitdG2VkoKg3/P60aRnG0a
6iztOLmuY/s9O6kjYRJXNa62nK+BVwtEeIaR2BS6nnm2Ss9SgYDJXAjDD3fzMKOgShCS3n34WLSI
4pjkEuUQleJavvEtpgdOTm/eRuxJYd6ciOhPy3FLadBxCZ3Xya1dob/uOKxD/sDxT02AOa2Te/KB
vkdZm9DEvoKQ8Iy+XMVg7Lf4l9D8tfOLSG8jkLxzfHTZJNcWHws7jmYKp4LEHnBjMfCex742SoCS
FI3jFsftXwJJvFgswUh4VaNQagok2cJTHZfEGF00ru30mH+gtg2YhGujMkHNjBLQ+7Hp3im5CzvY
do6Gw+naP+E0yn5H1EAJgSXdPmDXEQfxAnzwGdanEIhRCo0uhEBmPHhN7OEu7L8K1pfeNuPKDblQ
41YgAayfk18B2ZhkQLEAFs8dKpvIvfVMS/hfaYE7bd3z0NQzNJbHF5kemiWFPtmrvFESxUjpQtW1
wTHmpo25EAjMEsfXYZjRCBs/MZfqKGbu6zT97Z7s9p+2GxhH/4AO2CC4WpL1Vz8AAAD//w==</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solidFill>
                <a:schemeClr val="bg1"/>
              </a:solidFill>
            </a:defRPr>
          </a:pPr>
          <a:endParaRPr lang="en-GB" sz="900" b="0" i="0" u="none" strike="noStrike" baseline="0">
            <a:solidFill>
              <a:schemeClr val="bg1"/>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https://excelfind.com/" TargetMode="Externa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chart" Target="../charts/chart6.xml"/><Relationship Id="rId3" Type="http://schemas.openxmlformats.org/officeDocument/2006/relationships/image" Target="../media/image4.png"/><Relationship Id="rId7" Type="http://schemas.openxmlformats.org/officeDocument/2006/relationships/image" Target="../media/image8.png"/><Relationship Id="rId12" Type="http://schemas.microsoft.com/office/2014/relationships/chartEx" Target="../charts/chartEx2.xml"/><Relationship Id="rId17" Type="http://schemas.openxmlformats.org/officeDocument/2006/relationships/image" Target="../media/image13.svg"/><Relationship Id="rId2" Type="http://schemas.openxmlformats.org/officeDocument/2006/relationships/image" Target="../media/image3.svg"/><Relationship Id="rId16" Type="http://schemas.openxmlformats.org/officeDocument/2006/relationships/image" Target="../media/image12.pn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chart" Target="../charts/chart5.xml"/><Relationship Id="rId5" Type="http://schemas.openxmlformats.org/officeDocument/2006/relationships/image" Target="../media/image6.png"/><Relationship Id="rId15" Type="http://schemas.openxmlformats.org/officeDocument/2006/relationships/chart" Target="../charts/chart8.xml"/><Relationship Id="rId10" Type="http://schemas.openxmlformats.org/officeDocument/2006/relationships/image" Target="../media/image11.svg"/><Relationship Id="rId4" Type="http://schemas.openxmlformats.org/officeDocument/2006/relationships/image" Target="../media/image5.svg"/><Relationship Id="rId9" Type="http://schemas.openxmlformats.org/officeDocument/2006/relationships/image" Target="../media/image10.png"/><Relationship Id="rId1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111208</xdr:colOff>
      <xdr:row>1</xdr:row>
      <xdr:rowOff>81643</xdr:rowOff>
    </xdr:from>
    <xdr:to>
      <xdr:col>4</xdr:col>
      <xdr:colOff>225738</xdr:colOff>
      <xdr:row>5</xdr:row>
      <xdr:rowOff>38284</xdr:rowOff>
    </xdr:to>
    <xdr:sp macro="" textlink="">
      <xdr:nvSpPr>
        <xdr:cNvPr id="10" name="TextBox 30">
          <a:hlinkClick xmlns:r="http://schemas.openxmlformats.org/officeDocument/2006/relationships" r:id="rId1"/>
          <a:extLst>
            <a:ext uri="{FF2B5EF4-FFF2-40B4-BE49-F238E27FC236}">
              <a16:creationId xmlns:a16="http://schemas.microsoft.com/office/drawing/2014/main" id="{2A421F9A-5E13-E74C-AFBE-76DDA94D2584}"/>
            </a:ext>
          </a:extLst>
        </xdr:cNvPr>
        <xdr:cNvSpPr txBox="1"/>
      </xdr:nvSpPr>
      <xdr:spPr>
        <a:xfrm>
          <a:off x="936708" y="199572"/>
          <a:ext cx="2591030" cy="754926"/>
        </a:xfrm>
        <a:prstGeom prst="rect">
          <a:avLst/>
        </a:prstGeom>
        <a:noFill/>
      </xdr:spPr>
      <xdr:txBody>
        <a:bodyPr wrap="square" rtlCol="0">
          <a:no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4400">
              <a:solidFill>
                <a:srgbClr val="217346"/>
              </a:solidFill>
              <a:latin typeface="Roboto Light" panose="02000000000000000000" pitchFamily="2" charset="0"/>
              <a:ea typeface="Roboto Light" panose="02000000000000000000" pitchFamily="2" charset="0"/>
            </a:rPr>
            <a:t>excel</a:t>
          </a:r>
          <a:r>
            <a:rPr lang="en-US" sz="4400" b="1" spc="300">
              <a:solidFill>
                <a:srgbClr val="217346"/>
              </a:solidFill>
              <a:latin typeface="Roboto Black" panose="02000000000000000000" pitchFamily="2" charset="0"/>
              <a:ea typeface="Roboto Black" panose="02000000000000000000" pitchFamily="2" charset="0"/>
            </a:rPr>
            <a:t>find</a:t>
          </a:r>
        </a:p>
      </xdr:txBody>
    </xdr:sp>
    <xdr:clientData/>
  </xdr:twoCellAnchor>
  <xdr:twoCellAnchor>
    <xdr:from>
      <xdr:col>0</xdr:col>
      <xdr:colOff>319316</xdr:colOff>
      <xdr:row>1</xdr:row>
      <xdr:rowOff>164529</xdr:rowOff>
    </xdr:from>
    <xdr:to>
      <xdr:col>1</xdr:col>
      <xdr:colOff>54105</xdr:colOff>
      <xdr:row>4</xdr:row>
      <xdr:rowOff>89708</xdr:rowOff>
    </xdr:to>
    <xdr:grpSp>
      <xdr:nvGrpSpPr>
        <xdr:cNvPr id="11" name="Group 10">
          <a:hlinkClick xmlns:r="http://schemas.openxmlformats.org/officeDocument/2006/relationships" r:id="rId1"/>
          <a:extLst>
            <a:ext uri="{FF2B5EF4-FFF2-40B4-BE49-F238E27FC236}">
              <a16:creationId xmlns:a16="http://schemas.microsoft.com/office/drawing/2014/main" id="{36DD249D-F70E-0047-AAF7-174DC3349664}"/>
            </a:ext>
          </a:extLst>
        </xdr:cNvPr>
        <xdr:cNvGrpSpPr/>
      </xdr:nvGrpSpPr>
      <xdr:grpSpPr>
        <a:xfrm>
          <a:off x="319316" y="282458"/>
          <a:ext cx="560289" cy="523893"/>
          <a:chOff x="273957" y="233470"/>
          <a:chExt cx="560289" cy="523893"/>
        </a:xfrm>
      </xdr:grpSpPr>
      <xdr:sp macro="" textlink="">
        <xdr:nvSpPr>
          <xdr:cNvPr id="12" name="Rounded Rectangle 11">
            <a:extLst>
              <a:ext uri="{FF2B5EF4-FFF2-40B4-BE49-F238E27FC236}">
                <a16:creationId xmlns:a16="http://schemas.microsoft.com/office/drawing/2014/main" id="{E793F326-5E36-B845-8591-4BBB18A3580B}"/>
              </a:ext>
            </a:extLst>
          </xdr:cNvPr>
          <xdr:cNvSpPr/>
        </xdr:nvSpPr>
        <xdr:spPr>
          <a:xfrm>
            <a:off x="273957" y="233470"/>
            <a:ext cx="476173" cy="443407"/>
          </a:xfrm>
          <a:prstGeom prst="roundRect">
            <a:avLst/>
          </a:prstGeom>
          <a:noFill/>
          <a:ln w="381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de-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3" name="Rounded Rectangle 12">
            <a:extLst>
              <a:ext uri="{FF2B5EF4-FFF2-40B4-BE49-F238E27FC236}">
                <a16:creationId xmlns:a16="http://schemas.microsoft.com/office/drawing/2014/main" id="{7E6CC803-4F30-4A48-8650-97BAAB4FDB0B}"/>
              </a:ext>
            </a:extLst>
          </xdr:cNvPr>
          <xdr:cNvSpPr/>
        </xdr:nvSpPr>
        <xdr:spPr>
          <a:xfrm>
            <a:off x="358073" y="313957"/>
            <a:ext cx="476173" cy="443406"/>
          </a:xfrm>
          <a:prstGeom prst="roundRect">
            <a:avLst/>
          </a:prstGeom>
          <a:noFill/>
          <a:ln w="381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de-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twoCellAnchor>
    <xdr:from>
      <xdr:col>0</xdr:col>
      <xdr:colOff>244929</xdr:colOff>
      <xdr:row>5</xdr:row>
      <xdr:rowOff>67132</xdr:rowOff>
    </xdr:from>
    <xdr:to>
      <xdr:col>7</xdr:col>
      <xdr:colOff>281216</xdr:colOff>
      <xdr:row>23</xdr:row>
      <xdr:rowOff>94345</xdr:rowOff>
    </xdr:to>
    <xdr:sp macro="" textlink="">
      <xdr:nvSpPr>
        <xdr:cNvPr id="14" name="TextBox 13">
          <a:extLst>
            <a:ext uri="{FF2B5EF4-FFF2-40B4-BE49-F238E27FC236}">
              <a16:creationId xmlns:a16="http://schemas.microsoft.com/office/drawing/2014/main" id="{E4DA23F1-C94B-E140-A39A-E335D9475F0C}"/>
            </a:ext>
          </a:extLst>
        </xdr:cNvPr>
        <xdr:cNvSpPr txBox="1"/>
      </xdr:nvSpPr>
      <xdr:spPr>
        <a:xfrm>
          <a:off x="244929" y="983346"/>
          <a:ext cx="5814787" cy="3619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i="0">
              <a:solidFill>
                <a:schemeClr val="tx1"/>
              </a:solidFill>
              <a:latin typeface="+mn-lt"/>
            </a:rPr>
            <a:t>Please read</a:t>
          </a:r>
          <a:r>
            <a:rPr lang="en-US" sz="2000" b="1" i="0" baseline="0">
              <a:solidFill>
                <a:schemeClr val="tx1"/>
              </a:solidFill>
              <a:latin typeface="+mn-lt"/>
            </a:rPr>
            <a:t> before you continue!</a:t>
          </a:r>
          <a:endParaRPr lang="en-US" sz="2000" b="1" i="0">
            <a:solidFill>
              <a:schemeClr val="tx1"/>
            </a:solidFill>
            <a:latin typeface="+mn-lt"/>
          </a:endParaRPr>
        </a:p>
        <a:p>
          <a:pPr algn="l"/>
          <a:endParaRPr lang="en-US" sz="1600" b="0" i="0">
            <a:solidFill>
              <a:schemeClr val="tx1"/>
            </a:solidFill>
            <a:latin typeface="Helvetica Light" panose="020B0403020202020204" pitchFamily="34" charset="0"/>
          </a:endParaRPr>
        </a:p>
        <a:p>
          <a:pPr algn="l"/>
          <a:r>
            <a:rPr lang="en-US" sz="1600" b="0" i="0">
              <a:solidFill>
                <a:schemeClr val="tx1"/>
              </a:solidFill>
              <a:latin typeface="+mn-lt"/>
            </a:rPr>
            <a:t>Thanks for</a:t>
          </a:r>
          <a:r>
            <a:rPr lang="en-US" sz="1600" b="0" i="0" baseline="0">
              <a:solidFill>
                <a:schemeClr val="tx1"/>
              </a:solidFill>
              <a:latin typeface="+mn-lt"/>
            </a:rPr>
            <a:t> downloading this file. We hope you like it!</a:t>
          </a:r>
          <a:endParaRPr lang="en-US" sz="1600" b="0" i="0">
            <a:solidFill>
              <a:schemeClr val="tx1"/>
            </a:solidFill>
            <a:latin typeface="+mn-lt"/>
          </a:endParaRPr>
        </a:p>
        <a:p>
          <a:pPr algn="l"/>
          <a:endParaRPr lang="en-US" sz="1600" b="0" i="0">
            <a:solidFill>
              <a:schemeClr val="tx1"/>
            </a:solidFill>
            <a:latin typeface="+mn-lt"/>
          </a:endParaRPr>
        </a:p>
        <a:p>
          <a:pPr algn="l"/>
          <a:r>
            <a:rPr lang="en-US" sz="1600" b="0" i="0">
              <a:solidFill>
                <a:schemeClr val="tx1"/>
              </a:solidFill>
              <a:latin typeface="+mn-lt"/>
            </a:rPr>
            <a:t>We have put a lot of effort in creating this file</a:t>
          </a:r>
          <a:r>
            <a:rPr lang="en-US" sz="1600" b="0" i="0" baseline="0">
              <a:solidFill>
                <a:schemeClr val="tx1"/>
              </a:solidFill>
              <a:latin typeface="+mn-lt"/>
            </a:rPr>
            <a:t> and make it </a:t>
          </a:r>
          <a:r>
            <a:rPr lang="en-US" sz="1600" b="0" i="0" baseline="0">
              <a:solidFill>
                <a:srgbClr val="0070C0"/>
              </a:solidFill>
              <a:latin typeface="+mn-lt"/>
            </a:rPr>
            <a:t>available for free</a:t>
          </a:r>
          <a:r>
            <a:rPr lang="en-US" sz="1600" b="1" i="0" baseline="0">
              <a:solidFill>
                <a:srgbClr val="0070C0"/>
              </a:solidFill>
              <a:latin typeface="+mn-lt"/>
            </a:rPr>
            <a:t> </a:t>
          </a:r>
          <a:r>
            <a:rPr lang="en-US" sz="1600" b="0" i="0" baseline="0">
              <a:solidFill>
                <a:schemeClr val="tx1"/>
              </a:solidFill>
              <a:latin typeface="+mn-lt"/>
            </a:rPr>
            <a:t>so that you and many others can benefit.</a:t>
          </a:r>
          <a:endParaRPr lang="en-US" sz="1600" b="0" i="0">
            <a:solidFill>
              <a:schemeClr val="tx1"/>
            </a:solidFill>
            <a:latin typeface="+mn-lt"/>
          </a:endParaRPr>
        </a:p>
        <a:p>
          <a:pPr algn="l"/>
          <a:endParaRPr lang="en-US" sz="1600" b="0" i="0">
            <a:solidFill>
              <a:schemeClr val="tx1"/>
            </a:solidFill>
            <a:latin typeface="+mn-l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600" b="0" i="0">
              <a:solidFill>
                <a:schemeClr val="tx1"/>
              </a:solidFill>
              <a:latin typeface="+mn-lt"/>
            </a:rPr>
            <a:t>If you want to </a:t>
          </a:r>
          <a:r>
            <a:rPr lang="en-US" sz="1600" b="0" i="0">
              <a:solidFill>
                <a:srgbClr val="0070C0"/>
              </a:solidFill>
              <a:latin typeface="+mn-lt"/>
            </a:rPr>
            <a:t>return the favor</a:t>
          </a:r>
          <a:r>
            <a:rPr lang="en-US" sz="1600" b="0" i="0">
              <a:solidFill>
                <a:schemeClr val="tx1"/>
              </a:solidFill>
              <a:latin typeface="+mn-lt"/>
            </a:rPr>
            <a:t>, please </a:t>
          </a:r>
          <a:r>
            <a:rPr lang="en-US" sz="1600" b="0" i="0" baseline="0">
              <a:solidFill>
                <a:schemeClr val="tx1"/>
              </a:solidFill>
              <a:latin typeface="+mn-lt"/>
            </a:rPr>
            <a:t>consider to help us grow by sharing our website </a:t>
          </a:r>
          <a:r>
            <a:rPr lang="en-US" sz="1600" b="0" i="0" baseline="0">
              <a:solidFill>
                <a:srgbClr val="0070C0"/>
              </a:solidFill>
              <a:latin typeface="+mn-lt"/>
            </a:rPr>
            <a:t>https://excelfind.com </a:t>
          </a:r>
          <a:r>
            <a:rPr lang="en-US" sz="1600" b="0" i="0" baseline="0">
              <a:solidFill>
                <a:schemeClr val="tx1"/>
              </a:solidFill>
              <a:latin typeface="+mn-lt"/>
            </a:rPr>
            <a:t>with your friends and colleagues.</a:t>
          </a:r>
        </a:p>
        <a:p>
          <a:pPr algn="l"/>
          <a:endParaRPr lang="en-US" sz="1600" b="0" i="0">
            <a:solidFill>
              <a:schemeClr val="tx1"/>
            </a:solidFill>
            <a:latin typeface="+mn-lt"/>
          </a:endParaRPr>
        </a:p>
        <a:p>
          <a:pPr algn="l"/>
          <a:r>
            <a:rPr lang="en-US" sz="1600" b="0" i="0" baseline="0">
              <a:solidFill>
                <a:schemeClr val="tx1"/>
              </a:solidFill>
              <a:latin typeface="+mn-lt"/>
            </a:rPr>
            <a:t>Thank you!</a:t>
          </a:r>
          <a:endParaRPr lang="en-US" sz="1600" b="0" i="0" baseline="0">
            <a:solidFill>
              <a:srgbClr val="217346"/>
            </a:solidFill>
            <a:latin typeface="+mn-lt"/>
          </a:endParaRPr>
        </a:p>
      </xdr:txBody>
    </xdr:sp>
    <xdr:clientData/>
  </xdr:twoCellAnchor>
  <xdr:twoCellAnchor>
    <xdr:from>
      <xdr:col>0</xdr:col>
      <xdr:colOff>290286</xdr:colOff>
      <xdr:row>24</xdr:row>
      <xdr:rowOff>108857</xdr:rowOff>
    </xdr:from>
    <xdr:to>
      <xdr:col>7</xdr:col>
      <xdr:colOff>226786</xdr:colOff>
      <xdr:row>35</xdr:row>
      <xdr:rowOff>145138</xdr:rowOff>
    </xdr:to>
    <xdr:grpSp>
      <xdr:nvGrpSpPr>
        <xdr:cNvPr id="15" name="Group 14">
          <a:extLst>
            <a:ext uri="{FF2B5EF4-FFF2-40B4-BE49-F238E27FC236}">
              <a16:creationId xmlns:a16="http://schemas.microsoft.com/office/drawing/2014/main" id="{5DC601BC-F105-534E-96CB-ECEA29F2B778}"/>
            </a:ext>
          </a:extLst>
        </xdr:cNvPr>
        <xdr:cNvGrpSpPr/>
      </xdr:nvGrpSpPr>
      <xdr:grpSpPr>
        <a:xfrm>
          <a:off x="290286" y="4816928"/>
          <a:ext cx="5715000" cy="2231567"/>
          <a:chOff x="235857" y="4826003"/>
          <a:chExt cx="5715000" cy="2231567"/>
        </a:xfrm>
      </xdr:grpSpPr>
      <xdr:sp macro="" textlink="">
        <xdr:nvSpPr>
          <xdr:cNvPr id="16" name="Rounded Rectangle 15">
            <a:extLst>
              <a:ext uri="{FF2B5EF4-FFF2-40B4-BE49-F238E27FC236}">
                <a16:creationId xmlns:a16="http://schemas.microsoft.com/office/drawing/2014/main" id="{969DBCA8-EA38-9741-B54F-BDE123794DE5}"/>
              </a:ext>
            </a:extLst>
          </xdr:cNvPr>
          <xdr:cNvSpPr/>
        </xdr:nvSpPr>
        <xdr:spPr>
          <a:xfrm>
            <a:off x="235857" y="4826003"/>
            <a:ext cx="5715000" cy="2213426"/>
          </a:xfrm>
          <a:prstGeom prst="roundRect">
            <a:avLst>
              <a:gd name="adj" fmla="val 3876"/>
            </a:avLst>
          </a:prstGeom>
          <a:noFill/>
          <a:ln>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7" name="TextBox 16">
            <a:hlinkClick xmlns:r="http://schemas.openxmlformats.org/officeDocument/2006/relationships" r:id="rId1"/>
            <a:extLst>
              <a:ext uri="{FF2B5EF4-FFF2-40B4-BE49-F238E27FC236}">
                <a16:creationId xmlns:a16="http://schemas.microsoft.com/office/drawing/2014/main" id="{26F431FE-6E5F-A34B-B9A5-6D289D24C9B6}"/>
              </a:ext>
            </a:extLst>
          </xdr:cNvPr>
          <xdr:cNvSpPr txBox="1"/>
        </xdr:nvSpPr>
        <xdr:spPr>
          <a:xfrm>
            <a:off x="390071" y="4953003"/>
            <a:ext cx="3465286" cy="716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1" i="0">
                <a:solidFill>
                  <a:schemeClr val="tx1"/>
                </a:solidFill>
                <a:latin typeface="+mn-lt"/>
              </a:rPr>
              <a:t>File Information</a:t>
            </a:r>
          </a:p>
          <a:p>
            <a:pPr algn="l"/>
            <a:endParaRPr lang="en-US" sz="1200" b="0" i="0" baseline="0">
              <a:solidFill>
                <a:srgbClr val="217346"/>
              </a:solidFill>
              <a:latin typeface="+mn-lt"/>
            </a:endParaRPr>
          </a:p>
          <a:p>
            <a:pPr algn="l"/>
            <a:r>
              <a:rPr lang="en-US" sz="1200" b="1" i="0" baseline="0">
                <a:solidFill>
                  <a:schemeClr val="tx1"/>
                </a:solidFill>
                <a:latin typeface="+mn-lt"/>
              </a:rPr>
              <a:t>Source</a:t>
            </a:r>
            <a:r>
              <a:rPr lang="en-US" sz="1200" b="0" i="0" baseline="0">
                <a:solidFill>
                  <a:schemeClr val="tx1"/>
                </a:solidFill>
                <a:latin typeface="+mn-lt"/>
              </a:rPr>
              <a:t>: 	       </a:t>
            </a:r>
            <a:r>
              <a:rPr lang="en-US" sz="1200" b="0" i="0" u="none" baseline="0">
                <a:solidFill>
                  <a:srgbClr val="217346"/>
                </a:solidFill>
                <a:latin typeface="+mn-lt"/>
              </a:rPr>
              <a:t>https://excelfind.com</a:t>
            </a:r>
            <a:r>
              <a:rPr lang="en-US" sz="1200" b="0" i="0" baseline="0">
                <a:solidFill>
                  <a:schemeClr val="tx1"/>
                </a:solidFill>
                <a:latin typeface="+mn-lt"/>
              </a:rPr>
              <a:t>	</a:t>
            </a:r>
            <a:endParaRPr lang="en-US" sz="1100" b="0" i="0" baseline="0">
              <a:solidFill>
                <a:schemeClr val="tx1"/>
              </a:solidFill>
              <a:latin typeface="+mn-lt"/>
            </a:endParaRPr>
          </a:p>
        </xdr:txBody>
      </xdr:sp>
      <xdr:sp macro="" textlink="">
        <xdr:nvSpPr>
          <xdr:cNvPr id="18" name="TextBox 17">
            <a:extLst>
              <a:ext uri="{FF2B5EF4-FFF2-40B4-BE49-F238E27FC236}">
                <a16:creationId xmlns:a16="http://schemas.microsoft.com/office/drawing/2014/main" id="{D8168470-5147-A74C-BF89-E69A8562A80D}"/>
              </a:ext>
            </a:extLst>
          </xdr:cNvPr>
          <xdr:cNvSpPr txBox="1"/>
        </xdr:nvSpPr>
        <xdr:spPr>
          <a:xfrm>
            <a:off x="390070" y="5713188"/>
            <a:ext cx="5515429" cy="283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i="0" baseline="0">
                <a:solidFill>
                  <a:schemeClr val="tx1"/>
                </a:solidFill>
                <a:latin typeface="+mn-lt"/>
              </a:rPr>
              <a:t>File License: 	       </a:t>
            </a:r>
            <a:r>
              <a:rPr lang="en-US" sz="1200" b="0" i="0" u="none" baseline="0">
                <a:solidFill>
                  <a:schemeClr val="tx1"/>
                </a:solidFill>
                <a:latin typeface="+mn-lt"/>
              </a:rPr>
              <a:t>Free for personal Use. No distribution to any other third party.* party.</a:t>
            </a:r>
            <a:endParaRPr lang="en-US" sz="1100" b="0" i="0" baseline="0">
              <a:solidFill>
                <a:schemeClr val="tx1"/>
              </a:solidFill>
              <a:latin typeface="+mn-lt"/>
            </a:endParaRPr>
          </a:p>
        </xdr:txBody>
      </xdr:sp>
      <xdr:sp macro="" textlink="">
        <xdr:nvSpPr>
          <xdr:cNvPr id="19" name="TextBox 18">
            <a:extLst>
              <a:ext uri="{FF2B5EF4-FFF2-40B4-BE49-F238E27FC236}">
                <a16:creationId xmlns:a16="http://schemas.microsoft.com/office/drawing/2014/main" id="{CC9E5AAA-A09E-3E4F-AD2C-96AC66EA19D9}"/>
              </a:ext>
            </a:extLst>
          </xdr:cNvPr>
          <xdr:cNvSpPr txBox="1"/>
        </xdr:nvSpPr>
        <xdr:spPr>
          <a:xfrm>
            <a:off x="390071" y="6056088"/>
            <a:ext cx="3465286" cy="283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i="0" baseline="0">
                <a:solidFill>
                  <a:schemeClr val="tx1"/>
                </a:solidFill>
                <a:latin typeface="+mn-lt"/>
              </a:rPr>
              <a:t>Author</a:t>
            </a:r>
            <a:r>
              <a:rPr lang="en-US" sz="1200" b="0" i="0" baseline="0">
                <a:solidFill>
                  <a:schemeClr val="tx1"/>
                </a:solidFill>
                <a:latin typeface="+mn-lt"/>
              </a:rPr>
              <a:t>:	       </a:t>
            </a:r>
            <a:r>
              <a:rPr lang="en-US" sz="1200" b="0" i="0" u="none" baseline="0">
                <a:solidFill>
                  <a:schemeClr val="tx1"/>
                </a:solidFill>
                <a:latin typeface="+mn-lt"/>
              </a:rPr>
              <a:t>The Office Lab</a:t>
            </a:r>
            <a:r>
              <a:rPr lang="en-US" sz="1200" b="0" i="0" baseline="0">
                <a:solidFill>
                  <a:schemeClr val="tx1"/>
                </a:solidFill>
                <a:latin typeface="+mn-lt"/>
              </a:rPr>
              <a:t>	</a:t>
            </a:r>
            <a:endParaRPr lang="en-US" sz="1100" b="0" i="0" baseline="0">
              <a:solidFill>
                <a:schemeClr val="tx1"/>
              </a:solidFill>
              <a:latin typeface="+mn-lt"/>
            </a:endParaRPr>
          </a:p>
        </xdr:txBody>
      </xdr:sp>
      <xdr:sp macro="" textlink="">
        <xdr:nvSpPr>
          <xdr:cNvPr id="26" name="TextBox 25">
            <a:extLst>
              <a:ext uri="{FF2B5EF4-FFF2-40B4-BE49-F238E27FC236}">
                <a16:creationId xmlns:a16="http://schemas.microsoft.com/office/drawing/2014/main" id="{BA34B81F-6727-A94B-B10C-951E7F2D1038}"/>
              </a:ext>
            </a:extLst>
          </xdr:cNvPr>
          <xdr:cNvSpPr txBox="1"/>
        </xdr:nvSpPr>
        <xdr:spPr>
          <a:xfrm>
            <a:off x="399143" y="6377215"/>
            <a:ext cx="5515429" cy="6803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800" b="0" i="0" baseline="0">
                <a:solidFill>
                  <a:schemeClr val="tx1"/>
                </a:solidFill>
                <a:latin typeface="+mn-lt"/>
              </a:rPr>
              <a:t>* If you want to share that file with others, please refer them to </a:t>
            </a:r>
            <a:r>
              <a:rPr lang="en-US" sz="800" b="0" i="0" baseline="0">
                <a:solidFill>
                  <a:srgbClr val="217346"/>
                </a:solidFill>
                <a:latin typeface="+mn-lt"/>
              </a:rPr>
              <a:t>https://excelfind.com </a:t>
            </a:r>
            <a:r>
              <a:rPr lang="en-US" sz="800" b="0" i="0" baseline="0">
                <a:solidFill>
                  <a:schemeClr val="tx1"/>
                </a:solidFill>
                <a:latin typeface="+mn-lt"/>
              </a:rPr>
              <a:t>or </a:t>
            </a:r>
            <a:r>
              <a:rPr lang="en-US" sz="800" b="0" i="0" baseline="0">
                <a:solidFill>
                  <a:srgbClr val="217346"/>
                </a:solidFill>
                <a:latin typeface="+mn-lt"/>
              </a:rPr>
              <a:t>https://excelfind.com/downloads </a:t>
            </a:r>
          </a:p>
          <a:p>
            <a:pPr algn="l"/>
            <a:endParaRPr lang="en-US" sz="800" b="0" i="0" baseline="0">
              <a:solidFill>
                <a:srgbClr val="217346"/>
              </a:solidFill>
              <a:latin typeface="+mn-l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800" b="1" i="0" baseline="0">
                <a:solidFill>
                  <a:schemeClr val="tx1"/>
                </a:solidFill>
                <a:latin typeface="+mn-lt"/>
              </a:rPr>
              <a:t>   Disclaimer:</a:t>
            </a:r>
            <a:r>
              <a:rPr lang="en-US" sz="800" b="0" i="0" baseline="0">
                <a:solidFill>
                  <a:schemeClr val="tx1"/>
                </a:solidFill>
                <a:latin typeface="+mn-lt"/>
              </a:rPr>
              <a:t> This file is only an examplary showcase file. No liability is taken for any damage that might arise from its use in a  </a:t>
            </a:r>
          </a:p>
          <a:p>
            <a:pPr marL="0" marR="0" lvl="0" indent="0" algn="l" defTabSz="914400" eaLnBrk="1" fontAlgn="auto" latinLnBrk="0" hangingPunct="1">
              <a:lnSpc>
                <a:spcPct val="100000"/>
              </a:lnSpc>
              <a:spcBef>
                <a:spcPts val="0"/>
              </a:spcBef>
              <a:spcAft>
                <a:spcPts val="0"/>
              </a:spcAft>
              <a:buClrTx/>
              <a:buSzTx/>
              <a:buFontTx/>
              <a:buNone/>
              <a:tabLst/>
              <a:defRPr/>
            </a:pPr>
            <a:r>
              <a:rPr lang="en-US" sz="800" b="0" i="0" baseline="0">
                <a:solidFill>
                  <a:schemeClr val="tx1"/>
                </a:solidFill>
                <a:latin typeface="+mn-lt"/>
              </a:rPr>
              <a:t>   business or personal context.</a:t>
            </a:r>
          </a:p>
          <a:p>
            <a:pPr algn="l"/>
            <a:endParaRPr lang="en-US" sz="800" b="0" i="0" baseline="0">
              <a:solidFill>
                <a:srgbClr val="217346"/>
              </a:solidFill>
              <a:latin typeface="+mn-lt"/>
            </a:endParaRPr>
          </a:p>
          <a:p>
            <a:pPr algn="l"/>
            <a:endParaRPr lang="en-US" sz="700" b="0" i="0" baseline="0">
              <a:solidFill>
                <a:srgbClr val="217346"/>
              </a:solidFill>
              <a:latin typeface="+mn-lt"/>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498413</xdr:colOff>
      <xdr:row>1</xdr:row>
      <xdr:rowOff>105612</xdr:rowOff>
    </xdr:from>
    <xdr:to>
      <xdr:col>15</xdr:col>
      <xdr:colOff>612943</xdr:colOff>
      <xdr:row>5</xdr:row>
      <xdr:rowOff>62253</xdr:rowOff>
    </xdr:to>
    <xdr:sp macro="" textlink="">
      <xdr:nvSpPr>
        <xdr:cNvPr id="4" name="TextBox 30">
          <a:extLst>
            <a:ext uri="{FF2B5EF4-FFF2-40B4-BE49-F238E27FC236}">
              <a16:creationId xmlns:a16="http://schemas.microsoft.com/office/drawing/2014/main" id="{1F3B61BB-3970-2345-9448-5636FCB20A5A}"/>
            </a:ext>
          </a:extLst>
        </xdr:cNvPr>
        <xdr:cNvSpPr txBox="1"/>
      </xdr:nvSpPr>
      <xdr:spPr>
        <a:xfrm>
          <a:off x="11420413" y="308812"/>
          <a:ext cx="2591030" cy="769441"/>
        </a:xfrm>
        <a:prstGeom prst="rect">
          <a:avLst/>
        </a:prstGeom>
        <a:noFill/>
      </xdr:spPr>
      <xdr:txBody>
        <a:bodyPr wrap="square" rtlCol="0">
          <a:no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4400" b="1" spc="300">
            <a:solidFill>
              <a:srgbClr val="217346"/>
            </a:solidFill>
            <a:latin typeface="Roboto Black" panose="02000000000000000000" pitchFamily="2" charset="0"/>
            <a:ea typeface="Roboto Black" panose="02000000000000000000" pitchFamily="2" charset="0"/>
          </a:endParaRPr>
        </a:p>
      </xdr:txBody>
    </xdr:sp>
    <xdr:clientData/>
  </xdr:twoCellAnchor>
  <xdr:twoCellAnchor>
    <xdr:from>
      <xdr:col>11</xdr:col>
      <xdr:colOff>692483</xdr:colOff>
      <xdr:row>6</xdr:row>
      <xdr:rowOff>172455</xdr:rowOff>
    </xdr:from>
    <xdr:to>
      <xdr:col>15</xdr:col>
      <xdr:colOff>505995</xdr:colOff>
      <xdr:row>15</xdr:row>
      <xdr:rowOff>161759</xdr:rowOff>
    </xdr:to>
    <xdr:sp macro="" textlink="">
      <xdr:nvSpPr>
        <xdr:cNvPr id="10" name="TextBox 9">
          <a:extLst>
            <a:ext uri="{FF2B5EF4-FFF2-40B4-BE49-F238E27FC236}">
              <a16:creationId xmlns:a16="http://schemas.microsoft.com/office/drawing/2014/main" id="{1B5BFF9E-142B-F64A-A906-AE6504CBEA6C}"/>
            </a:ext>
          </a:extLst>
        </xdr:cNvPr>
        <xdr:cNvSpPr txBox="1"/>
      </xdr:nvSpPr>
      <xdr:spPr>
        <a:xfrm>
          <a:off x="10788983" y="1391655"/>
          <a:ext cx="3115512" cy="1818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n-US" sz="1600" b="0" i="0" baseline="0">
            <a:solidFill>
              <a:srgbClr val="217346"/>
            </a:solidFill>
            <a:latin typeface="Helvetica Light" panose="020B0403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292100</xdr:colOff>
      <xdr:row>1</xdr:row>
      <xdr:rowOff>190500</xdr:rowOff>
    </xdr:from>
    <xdr:to>
      <xdr:col>10</xdr:col>
      <xdr:colOff>736600</xdr:colOff>
      <xdr:row>19</xdr:row>
      <xdr:rowOff>38100</xdr:rowOff>
    </xdr:to>
    <xdr:graphicFrame macro="">
      <xdr:nvGraphicFramePr>
        <xdr:cNvPr id="2" name="Chart 1">
          <a:extLst>
            <a:ext uri="{FF2B5EF4-FFF2-40B4-BE49-F238E27FC236}">
              <a16:creationId xmlns:a16="http://schemas.microsoft.com/office/drawing/2014/main" id="{9B15B5B3-505A-ED47-B97A-507B580CA7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654050</xdr:colOff>
      <xdr:row>13</xdr:row>
      <xdr:rowOff>50800</xdr:rowOff>
    </xdr:from>
    <xdr:to>
      <xdr:col>15</xdr:col>
      <xdr:colOff>647700</xdr:colOff>
      <xdr:row>29</xdr:row>
      <xdr:rowOff>165100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ACB4B186-153F-6848-AE78-980668B27CC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711950" y="2692400"/>
              <a:ext cx="6597650" cy="33655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5</xdr:col>
      <xdr:colOff>101600</xdr:colOff>
      <xdr:row>13</xdr:row>
      <xdr:rowOff>50800</xdr:rowOff>
    </xdr:from>
    <xdr:to>
      <xdr:col>10</xdr:col>
      <xdr:colOff>406400</xdr:colOff>
      <xdr:row>26</xdr:row>
      <xdr:rowOff>152400</xdr:rowOff>
    </xdr:to>
    <xdr:graphicFrame macro="">
      <xdr:nvGraphicFramePr>
        <xdr:cNvPr id="2" name="Chart 1">
          <a:extLst>
            <a:ext uri="{FF2B5EF4-FFF2-40B4-BE49-F238E27FC236}">
              <a16:creationId xmlns:a16="http://schemas.microsoft.com/office/drawing/2014/main" id="{B8BD6B17-29E6-D545-AD0B-068226D685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215900</xdr:colOff>
      <xdr:row>13</xdr:row>
      <xdr:rowOff>50800</xdr:rowOff>
    </xdr:from>
    <xdr:to>
      <xdr:col>10</xdr:col>
      <xdr:colOff>660400</xdr:colOff>
      <xdr:row>26</xdr:row>
      <xdr:rowOff>152400</xdr:rowOff>
    </xdr:to>
    <xdr:graphicFrame macro="">
      <xdr:nvGraphicFramePr>
        <xdr:cNvPr id="2" name="Chart 1">
          <a:extLst>
            <a:ext uri="{FF2B5EF4-FFF2-40B4-BE49-F238E27FC236}">
              <a16:creationId xmlns:a16="http://schemas.microsoft.com/office/drawing/2014/main" id="{08106909-3C9E-7045-AF47-B473A98282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215900</xdr:colOff>
      <xdr:row>13</xdr:row>
      <xdr:rowOff>50800</xdr:rowOff>
    </xdr:from>
    <xdr:to>
      <xdr:col>10</xdr:col>
      <xdr:colOff>660400</xdr:colOff>
      <xdr:row>26</xdr:row>
      <xdr:rowOff>152400</xdr:rowOff>
    </xdr:to>
    <xdr:graphicFrame macro="">
      <xdr:nvGraphicFramePr>
        <xdr:cNvPr id="2" name="Chart 1">
          <a:extLst>
            <a:ext uri="{FF2B5EF4-FFF2-40B4-BE49-F238E27FC236}">
              <a16:creationId xmlns:a16="http://schemas.microsoft.com/office/drawing/2014/main" id="{DA209810-7AB2-8B4A-965D-27068E9C34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711200</xdr:colOff>
      <xdr:row>3</xdr:row>
      <xdr:rowOff>114300</xdr:rowOff>
    </xdr:from>
    <xdr:to>
      <xdr:col>15</xdr:col>
      <xdr:colOff>114300</xdr:colOff>
      <xdr:row>6</xdr:row>
      <xdr:rowOff>177800</xdr:rowOff>
    </xdr:to>
    <xdr:sp macro="" textlink="">
      <xdr:nvSpPr>
        <xdr:cNvPr id="2" name="TextBox 1">
          <a:extLst>
            <a:ext uri="{FF2B5EF4-FFF2-40B4-BE49-F238E27FC236}">
              <a16:creationId xmlns:a16="http://schemas.microsoft.com/office/drawing/2014/main" id="{2AB36529-06FE-B844-8738-C0008C57D922}"/>
            </a:ext>
          </a:extLst>
        </xdr:cNvPr>
        <xdr:cNvSpPr txBox="1"/>
      </xdr:nvSpPr>
      <xdr:spPr>
        <a:xfrm>
          <a:off x="4013200" y="723900"/>
          <a:ext cx="8483600" cy="673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4500" b="0" i="0">
              <a:solidFill>
                <a:schemeClr val="bg1"/>
              </a:solidFill>
              <a:latin typeface="Helvetica Light" panose="020B0403020202020204" pitchFamily="34" charset="0"/>
            </a:rPr>
            <a:t>PERFORMANCE</a:t>
          </a:r>
          <a:r>
            <a:rPr lang="en-GB" sz="4500" b="0" i="0" baseline="0">
              <a:solidFill>
                <a:schemeClr val="bg1"/>
              </a:solidFill>
              <a:latin typeface="Helvetica Light" panose="020B0403020202020204" pitchFamily="34" charset="0"/>
            </a:rPr>
            <a:t> DASHBOARD</a:t>
          </a:r>
          <a:endParaRPr lang="en-GB" sz="4500" b="0" i="0">
            <a:solidFill>
              <a:schemeClr val="bg1"/>
            </a:solidFill>
            <a:latin typeface="Helvetica Light" panose="020B0403020202020204" pitchFamily="34" charset="0"/>
          </a:endParaRPr>
        </a:p>
      </xdr:txBody>
    </xdr:sp>
    <xdr:clientData/>
  </xdr:twoCellAnchor>
  <xdr:twoCellAnchor>
    <xdr:from>
      <xdr:col>5</xdr:col>
      <xdr:colOff>304800</xdr:colOff>
      <xdr:row>6</xdr:row>
      <xdr:rowOff>139700</xdr:rowOff>
    </xdr:from>
    <xdr:to>
      <xdr:col>14</xdr:col>
      <xdr:colOff>38100</xdr:colOff>
      <xdr:row>6</xdr:row>
      <xdr:rowOff>152400</xdr:rowOff>
    </xdr:to>
    <xdr:cxnSp macro="">
      <xdr:nvCxnSpPr>
        <xdr:cNvPr id="4" name="Straight Connector 3">
          <a:extLst>
            <a:ext uri="{FF2B5EF4-FFF2-40B4-BE49-F238E27FC236}">
              <a16:creationId xmlns:a16="http://schemas.microsoft.com/office/drawing/2014/main" id="{3286312A-9C5D-514B-B985-E18BAF1C478A}"/>
            </a:ext>
          </a:extLst>
        </xdr:cNvPr>
        <xdr:cNvCxnSpPr/>
      </xdr:nvCxnSpPr>
      <xdr:spPr>
        <a:xfrm flipV="1">
          <a:off x="4432300" y="1358900"/>
          <a:ext cx="7162800" cy="1270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698500</xdr:colOff>
      <xdr:row>6</xdr:row>
      <xdr:rowOff>190500</xdr:rowOff>
    </xdr:from>
    <xdr:to>
      <xdr:col>15</xdr:col>
      <xdr:colOff>101600</xdr:colOff>
      <xdr:row>10</xdr:row>
      <xdr:rowOff>50800</xdr:rowOff>
    </xdr:to>
    <xdr:sp macro="" textlink="">
      <xdr:nvSpPr>
        <xdr:cNvPr id="5" name="TextBox 4">
          <a:extLst>
            <a:ext uri="{FF2B5EF4-FFF2-40B4-BE49-F238E27FC236}">
              <a16:creationId xmlns:a16="http://schemas.microsoft.com/office/drawing/2014/main" id="{A196778E-B121-B640-8C03-10AF7C82A44F}"/>
            </a:ext>
          </a:extLst>
        </xdr:cNvPr>
        <xdr:cNvSpPr txBox="1"/>
      </xdr:nvSpPr>
      <xdr:spPr>
        <a:xfrm>
          <a:off x="4000500" y="1409700"/>
          <a:ext cx="8483600" cy="673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400" b="0" i="0">
              <a:solidFill>
                <a:schemeClr val="bg1"/>
              </a:solidFill>
              <a:latin typeface="Helvetica Light" panose="020B0403020202020204" pitchFamily="34" charset="0"/>
            </a:rPr>
            <a:t>THE</a:t>
          </a:r>
          <a:r>
            <a:rPr lang="en-GB" sz="2400" b="0" i="0" baseline="0">
              <a:solidFill>
                <a:schemeClr val="bg1"/>
              </a:solidFill>
              <a:latin typeface="Helvetica Light" panose="020B0403020202020204" pitchFamily="34" charset="0"/>
            </a:rPr>
            <a:t> OFFICE LAB ENTERPRISE INC</a:t>
          </a:r>
          <a:endParaRPr lang="en-GB" sz="2400" b="0" i="0">
            <a:solidFill>
              <a:schemeClr val="bg1"/>
            </a:solidFill>
            <a:latin typeface="Helvetica Light" panose="020B0403020202020204" pitchFamily="34" charset="0"/>
          </a:endParaRPr>
        </a:p>
      </xdr:txBody>
    </xdr:sp>
    <xdr:clientData/>
  </xdr:twoCellAnchor>
  <xdr:twoCellAnchor>
    <xdr:from>
      <xdr:col>2</xdr:col>
      <xdr:colOff>406400</xdr:colOff>
      <xdr:row>10</xdr:row>
      <xdr:rowOff>139700</xdr:rowOff>
    </xdr:from>
    <xdr:to>
      <xdr:col>14</xdr:col>
      <xdr:colOff>431800</xdr:colOff>
      <xdr:row>21</xdr:row>
      <xdr:rowOff>62484</xdr:rowOff>
    </xdr:to>
    <xdr:sp macro="" textlink="">
      <xdr:nvSpPr>
        <xdr:cNvPr id="8" name="Rectangle 7">
          <a:extLst>
            <a:ext uri="{FF2B5EF4-FFF2-40B4-BE49-F238E27FC236}">
              <a16:creationId xmlns:a16="http://schemas.microsoft.com/office/drawing/2014/main" id="{AD5A088C-0CF5-D742-96FC-245CB52C75C0}"/>
            </a:ext>
          </a:extLst>
        </xdr:cNvPr>
        <xdr:cNvSpPr/>
      </xdr:nvSpPr>
      <xdr:spPr>
        <a:xfrm>
          <a:off x="2057400" y="2171700"/>
          <a:ext cx="9931400" cy="2157984"/>
        </a:xfrm>
        <a:prstGeom prst="rect">
          <a:avLst/>
        </a:prstGeom>
        <a:solidFill>
          <a:schemeClr val="tx1">
            <a:alpha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546100</xdr:colOff>
      <xdr:row>22</xdr:row>
      <xdr:rowOff>12700</xdr:rowOff>
    </xdr:from>
    <xdr:to>
      <xdr:col>14</xdr:col>
      <xdr:colOff>444500</xdr:colOff>
      <xdr:row>35</xdr:row>
      <xdr:rowOff>177800</xdr:rowOff>
    </xdr:to>
    <xdr:sp macro="" textlink="">
      <xdr:nvSpPr>
        <xdr:cNvPr id="11" name="Rectangle 10">
          <a:extLst>
            <a:ext uri="{FF2B5EF4-FFF2-40B4-BE49-F238E27FC236}">
              <a16:creationId xmlns:a16="http://schemas.microsoft.com/office/drawing/2014/main" id="{AB47EE1F-1D37-B34F-93A1-6C45F27451AD}"/>
            </a:ext>
          </a:extLst>
        </xdr:cNvPr>
        <xdr:cNvSpPr/>
      </xdr:nvSpPr>
      <xdr:spPr>
        <a:xfrm>
          <a:off x="8801100" y="4483100"/>
          <a:ext cx="3200400" cy="2806700"/>
        </a:xfrm>
        <a:prstGeom prst="rect">
          <a:avLst/>
        </a:prstGeom>
        <a:solidFill>
          <a:schemeClr val="tx1">
            <a:alpha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495300</xdr:colOff>
      <xdr:row>22</xdr:row>
      <xdr:rowOff>12700</xdr:rowOff>
    </xdr:from>
    <xdr:to>
      <xdr:col>10</xdr:col>
      <xdr:colOff>304800</xdr:colOff>
      <xdr:row>35</xdr:row>
      <xdr:rowOff>177800</xdr:rowOff>
    </xdr:to>
    <xdr:sp macro="" textlink="">
      <xdr:nvSpPr>
        <xdr:cNvPr id="12" name="Rectangle 11">
          <a:extLst>
            <a:ext uri="{FF2B5EF4-FFF2-40B4-BE49-F238E27FC236}">
              <a16:creationId xmlns:a16="http://schemas.microsoft.com/office/drawing/2014/main" id="{0B1F81E9-E268-EF44-89A9-CA68F2493BF1}"/>
            </a:ext>
          </a:extLst>
        </xdr:cNvPr>
        <xdr:cNvSpPr/>
      </xdr:nvSpPr>
      <xdr:spPr>
        <a:xfrm>
          <a:off x="5448300" y="4483100"/>
          <a:ext cx="3111500" cy="2806700"/>
        </a:xfrm>
        <a:prstGeom prst="rect">
          <a:avLst/>
        </a:prstGeom>
        <a:solidFill>
          <a:schemeClr val="tx1">
            <a:alpha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393700</xdr:colOff>
      <xdr:row>22</xdr:row>
      <xdr:rowOff>25400</xdr:rowOff>
    </xdr:from>
    <xdr:to>
      <xdr:col>6</xdr:col>
      <xdr:colOff>190500</xdr:colOff>
      <xdr:row>35</xdr:row>
      <xdr:rowOff>190500</xdr:rowOff>
    </xdr:to>
    <xdr:sp macro="" textlink="">
      <xdr:nvSpPr>
        <xdr:cNvPr id="13" name="Rectangle 12">
          <a:extLst>
            <a:ext uri="{FF2B5EF4-FFF2-40B4-BE49-F238E27FC236}">
              <a16:creationId xmlns:a16="http://schemas.microsoft.com/office/drawing/2014/main" id="{306C3CC1-9C24-C844-B0F0-9299D99F88A1}"/>
            </a:ext>
          </a:extLst>
        </xdr:cNvPr>
        <xdr:cNvSpPr/>
      </xdr:nvSpPr>
      <xdr:spPr>
        <a:xfrm>
          <a:off x="2044700" y="4495800"/>
          <a:ext cx="3098800" cy="2806700"/>
        </a:xfrm>
        <a:prstGeom prst="rect">
          <a:avLst/>
        </a:prstGeom>
        <a:solidFill>
          <a:schemeClr val="tx1">
            <a:alpha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596900</xdr:colOff>
      <xdr:row>10</xdr:row>
      <xdr:rowOff>139700</xdr:rowOff>
    </xdr:from>
    <xdr:to>
      <xdr:col>19</xdr:col>
      <xdr:colOff>0</xdr:colOff>
      <xdr:row>35</xdr:row>
      <xdr:rowOff>190500</xdr:rowOff>
    </xdr:to>
    <xdr:sp macro="" textlink="">
      <xdr:nvSpPr>
        <xdr:cNvPr id="14" name="Rectangle 13">
          <a:extLst>
            <a:ext uri="{FF2B5EF4-FFF2-40B4-BE49-F238E27FC236}">
              <a16:creationId xmlns:a16="http://schemas.microsoft.com/office/drawing/2014/main" id="{9C187CEA-546D-624C-B04B-3BCC9955F365}"/>
            </a:ext>
          </a:extLst>
        </xdr:cNvPr>
        <xdr:cNvSpPr/>
      </xdr:nvSpPr>
      <xdr:spPr>
        <a:xfrm>
          <a:off x="12153900" y="2171700"/>
          <a:ext cx="3530600" cy="5130800"/>
        </a:xfrm>
        <a:prstGeom prst="rect">
          <a:avLst/>
        </a:prstGeom>
        <a:solidFill>
          <a:schemeClr val="tx1">
            <a:alpha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 </a:t>
          </a:r>
        </a:p>
      </xdr:txBody>
    </xdr:sp>
    <xdr:clientData/>
  </xdr:twoCellAnchor>
  <xdr:twoCellAnchor>
    <xdr:from>
      <xdr:col>2</xdr:col>
      <xdr:colOff>762000</xdr:colOff>
      <xdr:row>10</xdr:row>
      <xdr:rowOff>152400</xdr:rowOff>
    </xdr:from>
    <xdr:to>
      <xdr:col>5</xdr:col>
      <xdr:colOff>406400</xdr:colOff>
      <xdr:row>14</xdr:row>
      <xdr:rowOff>12700</xdr:rowOff>
    </xdr:to>
    <xdr:sp macro="" textlink="">
      <xdr:nvSpPr>
        <xdr:cNvPr id="16" name="TextBox 15">
          <a:extLst>
            <a:ext uri="{FF2B5EF4-FFF2-40B4-BE49-F238E27FC236}">
              <a16:creationId xmlns:a16="http://schemas.microsoft.com/office/drawing/2014/main" id="{7E3C1A8D-4F74-CB43-BF81-152628825A2D}"/>
            </a:ext>
          </a:extLst>
        </xdr:cNvPr>
        <xdr:cNvSpPr txBox="1"/>
      </xdr:nvSpPr>
      <xdr:spPr>
        <a:xfrm>
          <a:off x="2413000" y="2184400"/>
          <a:ext cx="2120900" cy="673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000" b="0" i="0">
              <a:solidFill>
                <a:schemeClr val="bg1"/>
              </a:solidFill>
              <a:latin typeface="Helvetica Light" panose="020B0403020202020204" pitchFamily="34" charset="0"/>
            </a:rPr>
            <a:t>Sales</a:t>
          </a:r>
          <a:r>
            <a:rPr lang="en-GB" sz="2000" b="0" i="0" baseline="0">
              <a:solidFill>
                <a:schemeClr val="bg1"/>
              </a:solidFill>
              <a:latin typeface="Helvetica Light" panose="020B0403020202020204" pitchFamily="34" charset="0"/>
            </a:rPr>
            <a:t> Trend</a:t>
          </a:r>
          <a:endParaRPr lang="en-GB" sz="2000" b="0" i="0">
            <a:solidFill>
              <a:schemeClr val="bg1"/>
            </a:solidFill>
            <a:latin typeface="Helvetica Light" panose="020B0403020202020204" pitchFamily="34" charset="0"/>
          </a:endParaRPr>
        </a:p>
      </xdr:txBody>
    </xdr:sp>
    <xdr:clientData/>
  </xdr:twoCellAnchor>
  <xdr:twoCellAnchor>
    <xdr:from>
      <xdr:col>2</xdr:col>
      <xdr:colOff>723900</xdr:colOff>
      <xdr:row>22</xdr:row>
      <xdr:rowOff>25400</xdr:rowOff>
    </xdr:from>
    <xdr:to>
      <xdr:col>5</xdr:col>
      <xdr:colOff>673100</xdr:colOff>
      <xdr:row>25</xdr:row>
      <xdr:rowOff>88900</xdr:rowOff>
    </xdr:to>
    <xdr:sp macro="" textlink="">
      <xdr:nvSpPr>
        <xdr:cNvPr id="18" name="TextBox 17">
          <a:extLst>
            <a:ext uri="{FF2B5EF4-FFF2-40B4-BE49-F238E27FC236}">
              <a16:creationId xmlns:a16="http://schemas.microsoft.com/office/drawing/2014/main" id="{900DCEC8-D1A7-A244-8C96-B54CB7E06E0E}"/>
            </a:ext>
          </a:extLst>
        </xdr:cNvPr>
        <xdr:cNvSpPr txBox="1"/>
      </xdr:nvSpPr>
      <xdr:spPr>
        <a:xfrm>
          <a:off x="2374900" y="4495800"/>
          <a:ext cx="2425700" cy="673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000" b="0" i="0">
              <a:solidFill>
                <a:schemeClr val="bg1"/>
              </a:solidFill>
              <a:latin typeface="Helvetica Light" panose="020B0403020202020204" pitchFamily="34" charset="0"/>
            </a:rPr>
            <a:t>Sales</a:t>
          </a:r>
          <a:r>
            <a:rPr lang="en-GB" sz="2000" b="0" i="0" baseline="0">
              <a:solidFill>
                <a:schemeClr val="bg1"/>
              </a:solidFill>
              <a:latin typeface="Helvetica Light" panose="020B0403020202020204" pitchFamily="34" charset="0"/>
            </a:rPr>
            <a:t> By Region</a:t>
          </a:r>
        </a:p>
      </xdr:txBody>
    </xdr:sp>
    <xdr:clientData/>
  </xdr:twoCellAnchor>
  <xdr:twoCellAnchor>
    <xdr:from>
      <xdr:col>7</xdr:col>
      <xdr:colOff>266700</xdr:colOff>
      <xdr:row>22</xdr:row>
      <xdr:rowOff>50800</xdr:rowOff>
    </xdr:from>
    <xdr:to>
      <xdr:col>10</xdr:col>
      <xdr:colOff>215900</xdr:colOff>
      <xdr:row>25</xdr:row>
      <xdr:rowOff>114300</xdr:rowOff>
    </xdr:to>
    <xdr:sp macro="" textlink="">
      <xdr:nvSpPr>
        <xdr:cNvPr id="19" name="TextBox 18">
          <a:extLst>
            <a:ext uri="{FF2B5EF4-FFF2-40B4-BE49-F238E27FC236}">
              <a16:creationId xmlns:a16="http://schemas.microsoft.com/office/drawing/2014/main" id="{B3E47122-F65A-4841-9D1E-582257C3FA7F}"/>
            </a:ext>
          </a:extLst>
        </xdr:cNvPr>
        <xdr:cNvSpPr txBox="1"/>
      </xdr:nvSpPr>
      <xdr:spPr>
        <a:xfrm>
          <a:off x="6045200" y="4521200"/>
          <a:ext cx="2425700" cy="673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000" b="0" i="0">
              <a:solidFill>
                <a:schemeClr val="bg1"/>
              </a:solidFill>
              <a:latin typeface="Helvetica Light" panose="020B0403020202020204" pitchFamily="34" charset="0"/>
            </a:rPr>
            <a:t>Sales</a:t>
          </a:r>
          <a:r>
            <a:rPr lang="en-GB" sz="2000" b="0" i="0" baseline="0">
              <a:solidFill>
                <a:schemeClr val="bg1"/>
              </a:solidFill>
              <a:latin typeface="Helvetica Light" panose="020B0403020202020204" pitchFamily="34" charset="0"/>
            </a:rPr>
            <a:t> By Employee</a:t>
          </a:r>
        </a:p>
      </xdr:txBody>
    </xdr:sp>
    <xdr:clientData/>
  </xdr:twoCellAnchor>
  <xdr:twoCellAnchor>
    <xdr:from>
      <xdr:col>11</xdr:col>
      <xdr:colOff>38100</xdr:colOff>
      <xdr:row>22</xdr:row>
      <xdr:rowOff>50800</xdr:rowOff>
    </xdr:from>
    <xdr:to>
      <xdr:col>13</xdr:col>
      <xdr:colOff>812800</xdr:colOff>
      <xdr:row>25</xdr:row>
      <xdr:rowOff>114300</xdr:rowOff>
    </xdr:to>
    <xdr:sp macro="" textlink="">
      <xdr:nvSpPr>
        <xdr:cNvPr id="20" name="TextBox 19">
          <a:extLst>
            <a:ext uri="{FF2B5EF4-FFF2-40B4-BE49-F238E27FC236}">
              <a16:creationId xmlns:a16="http://schemas.microsoft.com/office/drawing/2014/main" id="{C99BA75D-0161-454E-BFD5-A7B29DBC722D}"/>
            </a:ext>
          </a:extLst>
        </xdr:cNvPr>
        <xdr:cNvSpPr txBox="1"/>
      </xdr:nvSpPr>
      <xdr:spPr>
        <a:xfrm>
          <a:off x="9118600" y="4521200"/>
          <a:ext cx="2425700" cy="673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000" b="0" i="0" baseline="0">
              <a:solidFill>
                <a:schemeClr val="bg1"/>
              </a:solidFill>
              <a:latin typeface="Helvetica Light" panose="020B0403020202020204" pitchFamily="34" charset="0"/>
            </a:rPr>
            <a:t>Item Share</a:t>
          </a:r>
        </a:p>
      </xdr:txBody>
    </xdr:sp>
    <xdr:clientData/>
  </xdr:twoCellAnchor>
  <xdr:twoCellAnchor>
    <xdr:from>
      <xdr:col>15</xdr:col>
      <xdr:colOff>596900</xdr:colOff>
      <xdr:row>10</xdr:row>
      <xdr:rowOff>190500</xdr:rowOff>
    </xdr:from>
    <xdr:to>
      <xdr:col>18</xdr:col>
      <xdr:colOff>546100</xdr:colOff>
      <xdr:row>14</xdr:row>
      <xdr:rowOff>50800</xdr:rowOff>
    </xdr:to>
    <xdr:sp macro="" textlink="">
      <xdr:nvSpPr>
        <xdr:cNvPr id="21" name="TextBox 20">
          <a:extLst>
            <a:ext uri="{FF2B5EF4-FFF2-40B4-BE49-F238E27FC236}">
              <a16:creationId xmlns:a16="http://schemas.microsoft.com/office/drawing/2014/main" id="{8F98A2EF-072F-994D-A87B-0385E95722D5}"/>
            </a:ext>
          </a:extLst>
        </xdr:cNvPr>
        <xdr:cNvSpPr txBox="1"/>
      </xdr:nvSpPr>
      <xdr:spPr>
        <a:xfrm>
          <a:off x="12979400" y="2222500"/>
          <a:ext cx="2425700" cy="673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000" b="0" i="0" baseline="0">
              <a:solidFill>
                <a:schemeClr val="bg1"/>
              </a:solidFill>
              <a:latin typeface="Helvetica Light" panose="020B0403020202020204" pitchFamily="34" charset="0"/>
            </a:rPr>
            <a:t>Customer Revenue</a:t>
          </a:r>
        </a:p>
      </xdr:txBody>
    </xdr:sp>
    <xdr:clientData/>
  </xdr:twoCellAnchor>
  <xdr:twoCellAnchor editAs="oneCell">
    <xdr:from>
      <xdr:col>2</xdr:col>
      <xdr:colOff>424180</xdr:colOff>
      <xdr:row>10</xdr:row>
      <xdr:rowOff>127000</xdr:rowOff>
    </xdr:from>
    <xdr:to>
      <xdr:col>3</xdr:col>
      <xdr:colOff>177800</xdr:colOff>
      <xdr:row>13</xdr:row>
      <xdr:rowOff>53622</xdr:rowOff>
    </xdr:to>
    <xdr:pic>
      <xdr:nvPicPr>
        <xdr:cNvPr id="25" name="Graphic 24" descr="Upward trend">
          <a:extLst>
            <a:ext uri="{FF2B5EF4-FFF2-40B4-BE49-F238E27FC236}">
              <a16:creationId xmlns:a16="http://schemas.microsoft.com/office/drawing/2014/main" id="{19500C48-E07F-684D-A3B3-6380B010DA2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75180" y="2159000"/>
          <a:ext cx="579120" cy="536222"/>
        </a:xfrm>
        <a:prstGeom prst="rect">
          <a:avLst/>
        </a:prstGeom>
      </xdr:spPr>
    </xdr:pic>
    <xdr:clientData/>
  </xdr:twoCellAnchor>
  <xdr:twoCellAnchor editAs="oneCell">
    <xdr:from>
      <xdr:col>2</xdr:col>
      <xdr:colOff>469900</xdr:colOff>
      <xdr:row>22</xdr:row>
      <xdr:rowOff>101600</xdr:rowOff>
    </xdr:from>
    <xdr:to>
      <xdr:col>3</xdr:col>
      <xdr:colOff>127000</xdr:colOff>
      <xdr:row>24</xdr:row>
      <xdr:rowOff>177800</xdr:rowOff>
    </xdr:to>
    <xdr:pic>
      <xdr:nvPicPr>
        <xdr:cNvPr id="27" name="Graphic 26" descr="Marker">
          <a:extLst>
            <a:ext uri="{FF2B5EF4-FFF2-40B4-BE49-F238E27FC236}">
              <a16:creationId xmlns:a16="http://schemas.microsoft.com/office/drawing/2014/main" id="{F4599F09-FCE7-DD46-8C11-8A4A1B61B4F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120900" y="4572000"/>
          <a:ext cx="482600" cy="482600"/>
        </a:xfrm>
        <a:prstGeom prst="rect">
          <a:avLst/>
        </a:prstGeom>
      </xdr:spPr>
    </xdr:pic>
    <xdr:clientData/>
  </xdr:twoCellAnchor>
  <xdr:twoCellAnchor editAs="oneCell">
    <xdr:from>
      <xdr:col>6</xdr:col>
      <xdr:colOff>571500</xdr:colOff>
      <xdr:row>22</xdr:row>
      <xdr:rowOff>38100</xdr:rowOff>
    </xdr:from>
    <xdr:to>
      <xdr:col>7</xdr:col>
      <xdr:colOff>304800</xdr:colOff>
      <xdr:row>24</xdr:row>
      <xdr:rowOff>190500</xdr:rowOff>
    </xdr:to>
    <xdr:pic>
      <xdr:nvPicPr>
        <xdr:cNvPr id="29" name="Graphic 28" descr="Employee badge">
          <a:extLst>
            <a:ext uri="{FF2B5EF4-FFF2-40B4-BE49-F238E27FC236}">
              <a16:creationId xmlns:a16="http://schemas.microsoft.com/office/drawing/2014/main" id="{ADAFD632-8BA9-D745-9E6B-91239CC4168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524500" y="4508500"/>
          <a:ext cx="558800" cy="558800"/>
        </a:xfrm>
        <a:prstGeom prst="rect">
          <a:avLst/>
        </a:prstGeom>
      </xdr:spPr>
    </xdr:pic>
    <xdr:clientData/>
  </xdr:twoCellAnchor>
  <xdr:twoCellAnchor editAs="oneCell">
    <xdr:from>
      <xdr:col>10</xdr:col>
      <xdr:colOff>787400</xdr:colOff>
      <xdr:row>22</xdr:row>
      <xdr:rowOff>127000</xdr:rowOff>
    </xdr:from>
    <xdr:to>
      <xdr:col>11</xdr:col>
      <xdr:colOff>469900</xdr:colOff>
      <xdr:row>25</xdr:row>
      <xdr:rowOff>25400</xdr:rowOff>
    </xdr:to>
    <xdr:pic>
      <xdr:nvPicPr>
        <xdr:cNvPr id="31" name="Graphic 30" descr="Label">
          <a:extLst>
            <a:ext uri="{FF2B5EF4-FFF2-40B4-BE49-F238E27FC236}">
              <a16:creationId xmlns:a16="http://schemas.microsoft.com/office/drawing/2014/main" id="{EE462F72-324F-1A4F-8147-BFC8FB6E9833}"/>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9042400" y="4597400"/>
          <a:ext cx="508000" cy="508000"/>
        </a:xfrm>
        <a:prstGeom prst="rect">
          <a:avLst/>
        </a:prstGeom>
      </xdr:spPr>
    </xdr:pic>
    <xdr:clientData/>
  </xdr:twoCellAnchor>
  <xdr:twoCellAnchor editAs="oneCell">
    <xdr:from>
      <xdr:col>14</xdr:col>
      <xdr:colOff>774700</xdr:colOff>
      <xdr:row>11</xdr:row>
      <xdr:rowOff>38100</xdr:rowOff>
    </xdr:from>
    <xdr:to>
      <xdr:col>15</xdr:col>
      <xdr:colOff>571500</xdr:colOff>
      <xdr:row>14</xdr:row>
      <xdr:rowOff>50800</xdr:rowOff>
    </xdr:to>
    <xdr:pic>
      <xdr:nvPicPr>
        <xdr:cNvPr id="33" name="Graphic 32" descr="Handshake">
          <a:extLst>
            <a:ext uri="{FF2B5EF4-FFF2-40B4-BE49-F238E27FC236}">
              <a16:creationId xmlns:a16="http://schemas.microsoft.com/office/drawing/2014/main" id="{D1280E74-F589-9540-AB4C-9EF1A2244166}"/>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2331700" y="2273300"/>
          <a:ext cx="622300" cy="622300"/>
        </a:xfrm>
        <a:prstGeom prst="rect">
          <a:avLst/>
        </a:prstGeom>
      </xdr:spPr>
    </xdr:pic>
    <xdr:clientData/>
  </xdr:twoCellAnchor>
  <xdr:twoCellAnchor>
    <xdr:from>
      <xdr:col>2</xdr:col>
      <xdr:colOff>513080</xdr:colOff>
      <xdr:row>13</xdr:row>
      <xdr:rowOff>38100</xdr:rowOff>
    </xdr:from>
    <xdr:to>
      <xdr:col>14</xdr:col>
      <xdr:colOff>152400</xdr:colOff>
      <xdr:row>20</xdr:row>
      <xdr:rowOff>152400</xdr:rowOff>
    </xdr:to>
    <xdr:graphicFrame macro="">
      <xdr:nvGraphicFramePr>
        <xdr:cNvPr id="34" name="Chart 33">
          <a:extLst>
            <a:ext uri="{FF2B5EF4-FFF2-40B4-BE49-F238E27FC236}">
              <a16:creationId xmlns:a16="http://schemas.microsoft.com/office/drawing/2014/main" id="{BB34158C-5C45-8945-BB58-B526879DE6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381000</xdr:colOff>
      <xdr:row>25</xdr:row>
      <xdr:rowOff>12700</xdr:rowOff>
    </xdr:from>
    <xdr:to>
      <xdr:col>6</xdr:col>
      <xdr:colOff>12700</xdr:colOff>
      <xdr:row>34</xdr:row>
      <xdr:rowOff>38100</xdr:rowOff>
    </xdr:to>
    <mc:AlternateContent xmlns:mc="http://schemas.openxmlformats.org/markup-compatibility/2006">
      <mc:Choice xmlns:cx4="http://schemas.microsoft.com/office/drawing/2016/5/10/chartex" Requires="cx4">
        <xdr:graphicFrame macro="">
          <xdr:nvGraphicFramePr>
            <xdr:cNvPr id="35" name="Chart 34">
              <a:extLst>
                <a:ext uri="{FF2B5EF4-FFF2-40B4-BE49-F238E27FC236}">
                  <a16:creationId xmlns:a16="http://schemas.microsoft.com/office/drawing/2014/main" id="{AE1AB6D4-72D5-3441-ADDB-3CC8DFA01ED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2032000" y="5092700"/>
              <a:ext cx="2933700" cy="1854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558800</xdr:colOff>
      <xdr:row>24</xdr:row>
      <xdr:rowOff>190500</xdr:rowOff>
    </xdr:from>
    <xdr:to>
      <xdr:col>10</xdr:col>
      <xdr:colOff>50800</xdr:colOff>
      <xdr:row>35</xdr:row>
      <xdr:rowOff>63500</xdr:rowOff>
    </xdr:to>
    <xdr:graphicFrame macro="">
      <xdr:nvGraphicFramePr>
        <xdr:cNvPr id="36" name="Chart 35">
          <a:extLst>
            <a:ext uri="{FF2B5EF4-FFF2-40B4-BE49-F238E27FC236}">
              <a16:creationId xmlns:a16="http://schemas.microsoft.com/office/drawing/2014/main" id="{75E2A17B-032B-3342-8C26-ADBAD8C51C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698500</xdr:colOff>
      <xdr:row>24</xdr:row>
      <xdr:rowOff>177800</xdr:rowOff>
    </xdr:from>
    <xdr:to>
      <xdr:col>14</xdr:col>
      <xdr:colOff>368300</xdr:colOff>
      <xdr:row>35</xdr:row>
      <xdr:rowOff>0</xdr:rowOff>
    </xdr:to>
    <xdr:graphicFrame macro="">
      <xdr:nvGraphicFramePr>
        <xdr:cNvPr id="37" name="Chart 36">
          <a:extLst>
            <a:ext uri="{FF2B5EF4-FFF2-40B4-BE49-F238E27FC236}">
              <a16:creationId xmlns:a16="http://schemas.microsoft.com/office/drawing/2014/main" id="{7254E5BE-FF84-6B48-8DBB-F925B973D5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685800</xdr:colOff>
      <xdr:row>13</xdr:row>
      <xdr:rowOff>165100</xdr:rowOff>
    </xdr:from>
    <xdr:to>
      <xdr:col>18</xdr:col>
      <xdr:colOff>622300</xdr:colOff>
      <xdr:row>35</xdr:row>
      <xdr:rowOff>0</xdr:rowOff>
    </xdr:to>
    <xdr:graphicFrame macro="">
      <xdr:nvGraphicFramePr>
        <xdr:cNvPr id="38" name="Chart 37">
          <a:extLst>
            <a:ext uri="{FF2B5EF4-FFF2-40B4-BE49-F238E27FC236}">
              <a16:creationId xmlns:a16="http://schemas.microsoft.com/office/drawing/2014/main" id="{D7314117-5FEC-B34D-9143-B0DAC967D9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xdr:col>
      <xdr:colOff>406400</xdr:colOff>
      <xdr:row>37</xdr:row>
      <xdr:rowOff>12700</xdr:rowOff>
    </xdr:from>
    <xdr:to>
      <xdr:col>19</xdr:col>
      <xdr:colOff>12700</xdr:colOff>
      <xdr:row>46</xdr:row>
      <xdr:rowOff>127000</xdr:rowOff>
    </xdr:to>
    <xdr:sp macro="" textlink="">
      <xdr:nvSpPr>
        <xdr:cNvPr id="43" name="Rectangle 42">
          <a:extLst>
            <a:ext uri="{FF2B5EF4-FFF2-40B4-BE49-F238E27FC236}">
              <a16:creationId xmlns:a16="http://schemas.microsoft.com/office/drawing/2014/main" id="{3725CB75-7A55-1A43-8128-FC9A934206FB}"/>
            </a:ext>
          </a:extLst>
        </xdr:cNvPr>
        <xdr:cNvSpPr/>
      </xdr:nvSpPr>
      <xdr:spPr>
        <a:xfrm>
          <a:off x="2057400" y="7531100"/>
          <a:ext cx="13639800" cy="1943100"/>
        </a:xfrm>
        <a:prstGeom prst="rect">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406400</xdr:colOff>
      <xdr:row>37</xdr:row>
      <xdr:rowOff>0</xdr:rowOff>
    </xdr:from>
    <xdr:to>
      <xdr:col>5</xdr:col>
      <xdr:colOff>355600</xdr:colOff>
      <xdr:row>40</xdr:row>
      <xdr:rowOff>63500</xdr:rowOff>
    </xdr:to>
    <xdr:sp macro="" textlink="">
      <xdr:nvSpPr>
        <xdr:cNvPr id="44" name="TextBox 43">
          <a:extLst>
            <a:ext uri="{FF2B5EF4-FFF2-40B4-BE49-F238E27FC236}">
              <a16:creationId xmlns:a16="http://schemas.microsoft.com/office/drawing/2014/main" id="{27BDB267-C5C6-494E-B12D-224A3159F4A6}"/>
            </a:ext>
          </a:extLst>
        </xdr:cNvPr>
        <xdr:cNvSpPr txBox="1"/>
      </xdr:nvSpPr>
      <xdr:spPr>
        <a:xfrm>
          <a:off x="2057400" y="7518400"/>
          <a:ext cx="2425700" cy="673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000" b="0" i="0" baseline="0">
              <a:solidFill>
                <a:schemeClr val="bg1"/>
              </a:solidFill>
              <a:latin typeface="Helvetica Light" panose="020B0403020202020204" pitchFamily="34" charset="0"/>
            </a:rPr>
            <a:t>Filters</a:t>
          </a:r>
        </a:p>
      </xdr:txBody>
    </xdr:sp>
    <xdr:clientData/>
  </xdr:twoCellAnchor>
  <xdr:twoCellAnchor editAs="oneCell">
    <xdr:from>
      <xdr:col>2</xdr:col>
      <xdr:colOff>660400</xdr:colOff>
      <xdr:row>37</xdr:row>
      <xdr:rowOff>88900</xdr:rowOff>
    </xdr:from>
    <xdr:to>
      <xdr:col>3</xdr:col>
      <xdr:colOff>279400</xdr:colOff>
      <xdr:row>39</xdr:row>
      <xdr:rowOff>127000</xdr:rowOff>
    </xdr:to>
    <xdr:pic>
      <xdr:nvPicPr>
        <xdr:cNvPr id="46" name="Graphic 45" descr="Single gear">
          <a:extLst>
            <a:ext uri="{FF2B5EF4-FFF2-40B4-BE49-F238E27FC236}">
              <a16:creationId xmlns:a16="http://schemas.microsoft.com/office/drawing/2014/main" id="{98452DF1-2A58-6E48-9E6D-586F52A71121}"/>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2311400" y="7607300"/>
          <a:ext cx="444500" cy="444500"/>
        </a:xfrm>
        <a:prstGeom prst="rect">
          <a:avLst/>
        </a:prstGeom>
      </xdr:spPr>
    </xdr:pic>
    <xdr:clientData/>
  </xdr:twoCellAnchor>
  <xdr:twoCellAnchor editAs="oneCell">
    <xdr:from>
      <xdr:col>12</xdr:col>
      <xdr:colOff>241300</xdr:colOff>
      <xdr:row>38</xdr:row>
      <xdr:rowOff>152400</xdr:rowOff>
    </xdr:from>
    <xdr:to>
      <xdr:col>16</xdr:col>
      <xdr:colOff>762000</xdr:colOff>
      <xdr:row>46</xdr:row>
      <xdr:rowOff>25400</xdr:rowOff>
    </xdr:to>
    <mc:AlternateContent xmlns:mc="http://schemas.openxmlformats.org/markup-compatibility/2006">
      <mc:Choice xmlns:a14="http://schemas.microsoft.com/office/drawing/2010/main" Requires="a14">
        <xdr:graphicFrame macro="">
          <xdr:nvGraphicFramePr>
            <xdr:cNvPr id="39" name="Sales Person">
              <a:extLst>
                <a:ext uri="{FF2B5EF4-FFF2-40B4-BE49-F238E27FC236}">
                  <a16:creationId xmlns:a16="http://schemas.microsoft.com/office/drawing/2014/main" id="{0B5AFB51-3AB9-6249-BD77-187870CD78FC}"/>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10147300" y="7874000"/>
              <a:ext cx="3822700" cy="1498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127000</xdr:colOff>
      <xdr:row>42</xdr:row>
      <xdr:rowOff>152400</xdr:rowOff>
    </xdr:from>
    <xdr:to>
      <xdr:col>12</xdr:col>
      <xdr:colOff>165100</xdr:colOff>
      <xdr:row>46</xdr:row>
      <xdr:rowOff>0</xdr:rowOff>
    </xdr:to>
    <mc:AlternateContent xmlns:mc="http://schemas.openxmlformats.org/markup-compatibility/2006">
      <mc:Choice xmlns:a14="http://schemas.microsoft.com/office/drawing/2010/main" Requires="a14">
        <xdr:graphicFrame macro="">
          <xdr:nvGraphicFramePr>
            <xdr:cNvPr id="40" name="Region">
              <a:extLst>
                <a:ext uri="{FF2B5EF4-FFF2-40B4-BE49-F238E27FC236}">
                  <a16:creationId xmlns:a16="http://schemas.microsoft.com/office/drawing/2014/main" id="{C158A74D-F44C-A440-BFCC-96316A65EF6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905500" y="8686800"/>
              <a:ext cx="4165600" cy="660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37</xdr:row>
      <xdr:rowOff>76200</xdr:rowOff>
    </xdr:from>
    <xdr:to>
      <xdr:col>19</xdr:col>
      <xdr:colOff>12700</xdr:colOff>
      <xdr:row>46</xdr:row>
      <xdr:rowOff>25400</xdr:rowOff>
    </xdr:to>
    <mc:AlternateContent xmlns:mc="http://schemas.openxmlformats.org/markup-compatibility/2006">
      <mc:Choice xmlns:a14="http://schemas.microsoft.com/office/drawing/2010/main" Requires="a14">
        <xdr:graphicFrame macro="">
          <xdr:nvGraphicFramePr>
            <xdr:cNvPr id="41" name="Item">
              <a:extLst>
                <a:ext uri="{FF2B5EF4-FFF2-40B4-BE49-F238E27FC236}">
                  <a16:creationId xmlns:a16="http://schemas.microsoft.com/office/drawing/2014/main" id="{0F12FEA4-3D2C-F845-9C58-C4991C5908BE}"/>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14033500" y="7594600"/>
              <a:ext cx="1663700" cy="1778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482600</xdr:colOff>
      <xdr:row>42</xdr:row>
      <xdr:rowOff>165100</xdr:rowOff>
    </xdr:from>
    <xdr:to>
      <xdr:col>7</xdr:col>
      <xdr:colOff>63500</xdr:colOff>
      <xdr:row>46</xdr:row>
      <xdr:rowOff>63500</xdr:rowOff>
    </xdr:to>
    <mc:AlternateContent xmlns:mc="http://schemas.openxmlformats.org/markup-compatibility/2006">
      <mc:Choice xmlns:a14="http://schemas.microsoft.com/office/drawing/2010/main" Requires="a14">
        <xdr:graphicFrame macro="">
          <xdr:nvGraphicFramePr>
            <xdr:cNvPr id="42" name="Years">
              <a:extLst>
                <a:ext uri="{FF2B5EF4-FFF2-40B4-BE49-F238E27FC236}">
                  <a16:creationId xmlns:a16="http://schemas.microsoft.com/office/drawing/2014/main" id="{053A3836-6A3A-8A43-97DB-04DC933B95F2}"/>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2133600" y="8699500"/>
              <a:ext cx="3708400" cy="711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154.062865972221" createdVersion="6" refreshedVersion="6" minRefreshableVersion="3" recordCount="2000" xr:uid="{031BF04B-4DBF-0C4D-9AEA-756FE50ED7FA}">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18"/>
          <s v="Jan"/>
          <s v="Feb"/>
          <s v="Mar"/>
          <s v="Apr"/>
          <s v="May"/>
          <s v="Jun"/>
          <s v="Jul"/>
          <s v="Aug"/>
          <s v="Sep"/>
          <s v="Oct"/>
          <s v="Nov"/>
          <s v="Dec"/>
          <s v="&gt;17/1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ount="46">
        <n v="597"/>
        <n v="2023"/>
        <n v="477"/>
        <n v="867"/>
        <n v="276"/>
        <n v="398"/>
        <n v="2601"/>
        <n v="995"/>
        <n v="1995"/>
        <n v="0"/>
        <n v="2394"/>
        <n v="1194"/>
        <n v="1596"/>
        <n v="795"/>
        <n v="138"/>
        <n v="1197"/>
        <n v="1734"/>
        <n v="636"/>
        <n v="798"/>
        <n v="199"/>
        <n v="2793"/>
        <n v="318"/>
        <n v="1592"/>
        <n v="289"/>
        <n v="552"/>
        <n v="345"/>
        <n v="1272"/>
        <n v="1156"/>
        <n v="1113"/>
        <n v="69"/>
        <n v="483"/>
        <n v="621"/>
        <n v="1431"/>
        <n v="399"/>
        <n v="159"/>
        <n v="1445"/>
        <n v="2312"/>
        <n v="3591"/>
        <n v="1791"/>
        <n v="414"/>
        <n v="578"/>
        <n v="3192"/>
        <n v="954"/>
        <n v="796"/>
        <n v="207"/>
        <n v="1393"/>
      </sharedItems>
    </cacheField>
    <cacheField name="Quarters" numFmtId="0" databaseField="0">
      <fieldGroup base="1">
        <rangePr groupBy="quarters" startDate="2018-01-01T00:00:00" endDate="2019-10-17T00:00:00"/>
        <groupItems count="6">
          <s v="&lt;01/01/18"/>
          <s v="Qtr1"/>
          <s v="Qtr2"/>
          <s v="Qtr3"/>
          <s v="Qtr4"/>
          <s v="&gt;17/10/19"/>
        </groupItems>
      </fieldGroup>
    </cacheField>
    <cacheField name="Years" numFmtId="0" databaseField="0">
      <fieldGroup base="1">
        <rangePr groupBy="years" startDate="2018-01-01T00:00:00" endDate="2019-10-17T00:00:00"/>
        <groupItems count="4">
          <s v="&lt;01/01/18"/>
          <s v="2018"/>
          <s v="2019"/>
          <s v="&gt;17/10/19"/>
        </groupItems>
      </fieldGroup>
    </cacheField>
  </cacheFields>
  <extLst>
    <ext xmlns:x14="http://schemas.microsoft.com/office/spreadsheetml/2009/9/main" uri="{725AE2AE-9491-48be-B2B4-4EB974FC3084}">
      <x14:pivotCacheDefinition pivotCacheId="1771109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x v="0"/>
  </r>
  <r>
    <s v="0002"/>
    <x v="1"/>
    <n v="1"/>
    <x v="1"/>
    <x v="1"/>
    <x v="1"/>
    <x v="1"/>
    <n v="289"/>
    <n v="7"/>
    <x v="1"/>
  </r>
  <r>
    <s v="0003"/>
    <x v="2"/>
    <n v="9"/>
    <x v="2"/>
    <x v="2"/>
    <x v="2"/>
    <x v="2"/>
    <n v="159"/>
    <n v="3"/>
    <x v="2"/>
  </r>
  <r>
    <s v="0004"/>
    <x v="2"/>
    <n v="18"/>
    <x v="3"/>
    <x v="3"/>
    <x v="3"/>
    <x v="1"/>
    <n v="289"/>
    <n v="3"/>
    <x v="3"/>
  </r>
  <r>
    <s v="0005"/>
    <x v="3"/>
    <n v="16"/>
    <x v="4"/>
    <x v="3"/>
    <x v="3"/>
    <x v="3"/>
    <n v="69"/>
    <n v="4"/>
    <x v="4"/>
  </r>
  <r>
    <s v="0006"/>
    <x v="3"/>
    <n v="13"/>
    <x v="5"/>
    <x v="0"/>
    <x v="0"/>
    <x v="0"/>
    <n v="199"/>
    <n v="2"/>
    <x v="5"/>
  </r>
  <r>
    <s v="0007"/>
    <x v="3"/>
    <n v="17"/>
    <x v="6"/>
    <x v="4"/>
    <x v="3"/>
    <x v="1"/>
    <n v="289"/>
    <n v="9"/>
    <x v="6"/>
  </r>
  <r>
    <s v="0008"/>
    <x v="4"/>
    <n v="14"/>
    <x v="7"/>
    <x v="0"/>
    <x v="0"/>
    <x v="0"/>
    <n v="199"/>
    <n v="5"/>
    <x v="7"/>
  </r>
  <r>
    <s v="0009"/>
    <x v="4"/>
    <n v="20"/>
    <x v="8"/>
    <x v="4"/>
    <x v="3"/>
    <x v="4"/>
    <n v="399"/>
    <n v="5"/>
    <x v="8"/>
  </r>
  <r>
    <s v="0010"/>
    <x v="4"/>
    <n v="3"/>
    <x v="9"/>
    <x v="1"/>
    <x v="1"/>
    <x v="0"/>
    <n v="199"/>
    <n v="0"/>
    <x v="9"/>
  </r>
  <r>
    <s v="0011"/>
    <x v="4"/>
    <n v="8"/>
    <x v="10"/>
    <x v="5"/>
    <x v="2"/>
    <x v="1"/>
    <n v="289"/>
    <n v="9"/>
    <x v="6"/>
  </r>
  <r>
    <s v="0012"/>
    <x v="4"/>
    <n v="6"/>
    <x v="11"/>
    <x v="5"/>
    <x v="2"/>
    <x v="4"/>
    <n v="399"/>
    <n v="6"/>
    <x v="10"/>
  </r>
  <r>
    <s v="0013"/>
    <x v="4"/>
    <n v="9"/>
    <x v="2"/>
    <x v="2"/>
    <x v="2"/>
    <x v="0"/>
    <n v="199"/>
    <n v="6"/>
    <x v="11"/>
  </r>
  <r>
    <s v="0014"/>
    <x v="4"/>
    <n v="4"/>
    <x v="12"/>
    <x v="1"/>
    <x v="1"/>
    <x v="4"/>
    <n v="399"/>
    <n v="4"/>
    <x v="12"/>
  </r>
  <r>
    <s v="0015"/>
    <x v="4"/>
    <n v="6"/>
    <x v="11"/>
    <x v="2"/>
    <x v="2"/>
    <x v="0"/>
    <n v="199"/>
    <n v="2"/>
    <x v="5"/>
  </r>
  <r>
    <s v="0016"/>
    <x v="5"/>
    <n v="13"/>
    <x v="5"/>
    <x v="0"/>
    <x v="0"/>
    <x v="3"/>
    <n v="69"/>
    <n v="0"/>
    <x v="9"/>
  </r>
  <r>
    <s v="0017"/>
    <x v="6"/>
    <n v="14"/>
    <x v="7"/>
    <x v="0"/>
    <x v="0"/>
    <x v="1"/>
    <n v="289"/>
    <n v="0"/>
    <x v="9"/>
  </r>
  <r>
    <s v="0018"/>
    <x v="6"/>
    <n v="19"/>
    <x v="13"/>
    <x v="3"/>
    <x v="3"/>
    <x v="2"/>
    <n v="159"/>
    <n v="5"/>
    <x v="13"/>
  </r>
  <r>
    <s v="0019"/>
    <x v="6"/>
    <n v="10"/>
    <x v="14"/>
    <x v="5"/>
    <x v="2"/>
    <x v="3"/>
    <n v="69"/>
    <n v="2"/>
    <x v="14"/>
  </r>
  <r>
    <s v="0020"/>
    <x v="6"/>
    <n v="5"/>
    <x v="15"/>
    <x v="1"/>
    <x v="1"/>
    <x v="4"/>
    <n v="399"/>
    <n v="3"/>
    <x v="15"/>
  </r>
  <r>
    <s v="0021"/>
    <x v="6"/>
    <n v="10"/>
    <x v="14"/>
    <x v="5"/>
    <x v="2"/>
    <x v="3"/>
    <n v="69"/>
    <n v="2"/>
    <x v="14"/>
  </r>
  <r>
    <s v="0022"/>
    <x v="6"/>
    <n v="11"/>
    <x v="0"/>
    <x v="6"/>
    <x v="0"/>
    <x v="1"/>
    <n v="289"/>
    <n v="6"/>
    <x v="16"/>
  </r>
  <r>
    <s v="0023"/>
    <x v="6"/>
    <n v="8"/>
    <x v="10"/>
    <x v="5"/>
    <x v="2"/>
    <x v="2"/>
    <n v="159"/>
    <n v="4"/>
    <x v="17"/>
  </r>
  <r>
    <s v="0024"/>
    <x v="6"/>
    <n v="12"/>
    <x v="16"/>
    <x v="0"/>
    <x v="0"/>
    <x v="4"/>
    <n v="399"/>
    <n v="2"/>
    <x v="18"/>
  </r>
  <r>
    <s v="0025"/>
    <x v="7"/>
    <n v="3"/>
    <x v="9"/>
    <x v="7"/>
    <x v="1"/>
    <x v="4"/>
    <n v="399"/>
    <n v="0"/>
    <x v="9"/>
  </r>
  <r>
    <s v="0026"/>
    <x v="7"/>
    <n v="14"/>
    <x v="7"/>
    <x v="0"/>
    <x v="0"/>
    <x v="1"/>
    <n v="289"/>
    <n v="0"/>
    <x v="9"/>
  </r>
  <r>
    <s v="0027"/>
    <x v="7"/>
    <n v="14"/>
    <x v="7"/>
    <x v="6"/>
    <x v="0"/>
    <x v="0"/>
    <n v="199"/>
    <n v="1"/>
    <x v="19"/>
  </r>
  <r>
    <s v="0028"/>
    <x v="7"/>
    <n v="19"/>
    <x v="13"/>
    <x v="4"/>
    <x v="3"/>
    <x v="4"/>
    <n v="399"/>
    <n v="7"/>
    <x v="20"/>
  </r>
  <r>
    <s v="0029"/>
    <x v="8"/>
    <n v="10"/>
    <x v="14"/>
    <x v="5"/>
    <x v="2"/>
    <x v="0"/>
    <n v="199"/>
    <n v="3"/>
    <x v="0"/>
  </r>
  <r>
    <s v="0030"/>
    <x v="8"/>
    <n v="12"/>
    <x v="16"/>
    <x v="6"/>
    <x v="0"/>
    <x v="1"/>
    <n v="289"/>
    <n v="0"/>
    <x v="9"/>
  </r>
  <r>
    <s v="0031"/>
    <x v="8"/>
    <n v="6"/>
    <x v="11"/>
    <x v="2"/>
    <x v="2"/>
    <x v="2"/>
    <n v="159"/>
    <n v="2"/>
    <x v="21"/>
  </r>
  <r>
    <s v="0032"/>
    <x v="8"/>
    <n v="6"/>
    <x v="11"/>
    <x v="5"/>
    <x v="2"/>
    <x v="4"/>
    <n v="399"/>
    <n v="3"/>
    <x v="15"/>
  </r>
  <r>
    <s v="0033"/>
    <x v="9"/>
    <n v="6"/>
    <x v="11"/>
    <x v="5"/>
    <x v="2"/>
    <x v="3"/>
    <n v="69"/>
    <n v="2"/>
    <x v="14"/>
  </r>
  <r>
    <s v="0034"/>
    <x v="10"/>
    <n v="1"/>
    <x v="1"/>
    <x v="7"/>
    <x v="1"/>
    <x v="0"/>
    <n v="199"/>
    <n v="8"/>
    <x v="22"/>
  </r>
  <r>
    <s v="0035"/>
    <x v="10"/>
    <n v="16"/>
    <x v="4"/>
    <x v="4"/>
    <x v="3"/>
    <x v="0"/>
    <n v="199"/>
    <n v="5"/>
    <x v="7"/>
  </r>
  <r>
    <s v="0036"/>
    <x v="10"/>
    <n v="13"/>
    <x v="5"/>
    <x v="6"/>
    <x v="0"/>
    <x v="1"/>
    <n v="289"/>
    <n v="1"/>
    <x v="23"/>
  </r>
  <r>
    <s v="0037"/>
    <x v="10"/>
    <n v="13"/>
    <x v="5"/>
    <x v="6"/>
    <x v="0"/>
    <x v="4"/>
    <n v="399"/>
    <n v="4"/>
    <x v="12"/>
  </r>
  <r>
    <s v="0038"/>
    <x v="11"/>
    <n v="20"/>
    <x v="8"/>
    <x v="3"/>
    <x v="3"/>
    <x v="4"/>
    <n v="399"/>
    <n v="3"/>
    <x v="15"/>
  </r>
  <r>
    <s v="0039"/>
    <x v="11"/>
    <n v="19"/>
    <x v="13"/>
    <x v="4"/>
    <x v="3"/>
    <x v="3"/>
    <n v="69"/>
    <n v="8"/>
    <x v="24"/>
  </r>
  <r>
    <s v="0040"/>
    <x v="11"/>
    <n v="14"/>
    <x v="7"/>
    <x v="0"/>
    <x v="0"/>
    <x v="1"/>
    <n v="289"/>
    <n v="3"/>
    <x v="3"/>
  </r>
  <r>
    <s v="0041"/>
    <x v="12"/>
    <n v="9"/>
    <x v="2"/>
    <x v="2"/>
    <x v="2"/>
    <x v="4"/>
    <n v="399"/>
    <n v="4"/>
    <x v="12"/>
  </r>
  <r>
    <s v="0042"/>
    <x v="12"/>
    <n v="17"/>
    <x v="6"/>
    <x v="4"/>
    <x v="3"/>
    <x v="3"/>
    <n v="69"/>
    <n v="5"/>
    <x v="25"/>
  </r>
  <r>
    <s v="0043"/>
    <x v="12"/>
    <n v="13"/>
    <x v="5"/>
    <x v="6"/>
    <x v="0"/>
    <x v="2"/>
    <n v="159"/>
    <n v="8"/>
    <x v="26"/>
  </r>
  <r>
    <s v="0044"/>
    <x v="12"/>
    <n v="7"/>
    <x v="17"/>
    <x v="5"/>
    <x v="2"/>
    <x v="4"/>
    <n v="399"/>
    <n v="5"/>
    <x v="8"/>
  </r>
  <r>
    <s v="0045"/>
    <x v="12"/>
    <n v="12"/>
    <x v="16"/>
    <x v="6"/>
    <x v="0"/>
    <x v="1"/>
    <n v="289"/>
    <n v="4"/>
    <x v="27"/>
  </r>
  <r>
    <s v="0046"/>
    <x v="12"/>
    <n v="14"/>
    <x v="7"/>
    <x v="0"/>
    <x v="0"/>
    <x v="2"/>
    <n v="159"/>
    <n v="7"/>
    <x v="28"/>
  </r>
  <r>
    <s v="0047"/>
    <x v="12"/>
    <n v="17"/>
    <x v="6"/>
    <x v="3"/>
    <x v="3"/>
    <x v="1"/>
    <n v="289"/>
    <n v="0"/>
    <x v="9"/>
  </r>
  <r>
    <s v="0048"/>
    <x v="12"/>
    <n v="16"/>
    <x v="4"/>
    <x v="3"/>
    <x v="3"/>
    <x v="3"/>
    <n v="69"/>
    <n v="1"/>
    <x v="29"/>
  </r>
  <r>
    <s v="0049"/>
    <x v="12"/>
    <n v="4"/>
    <x v="12"/>
    <x v="7"/>
    <x v="1"/>
    <x v="2"/>
    <n v="159"/>
    <n v="5"/>
    <x v="13"/>
  </r>
  <r>
    <s v="0050"/>
    <x v="12"/>
    <n v="5"/>
    <x v="15"/>
    <x v="7"/>
    <x v="1"/>
    <x v="2"/>
    <n v="159"/>
    <n v="7"/>
    <x v="28"/>
  </r>
  <r>
    <s v="0051"/>
    <x v="12"/>
    <n v="19"/>
    <x v="13"/>
    <x v="4"/>
    <x v="3"/>
    <x v="4"/>
    <n v="399"/>
    <n v="6"/>
    <x v="10"/>
  </r>
  <r>
    <s v="0052"/>
    <x v="12"/>
    <n v="1"/>
    <x v="1"/>
    <x v="7"/>
    <x v="1"/>
    <x v="3"/>
    <n v="69"/>
    <n v="2"/>
    <x v="14"/>
  </r>
  <r>
    <s v="0053"/>
    <x v="13"/>
    <n v="17"/>
    <x v="6"/>
    <x v="4"/>
    <x v="3"/>
    <x v="3"/>
    <n v="69"/>
    <n v="7"/>
    <x v="30"/>
  </r>
  <r>
    <s v="0054"/>
    <x v="14"/>
    <n v="8"/>
    <x v="10"/>
    <x v="5"/>
    <x v="2"/>
    <x v="1"/>
    <n v="289"/>
    <n v="1"/>
    <x v="23"/>
  </r>
  <r>
    <s v="0055"/>
    <x v="14"/>
    <n v="7"/>
    <x v="17"/>
    <x v="5"/>
    <x v="2"/>
    <x v="4"/>
    <n v="399"/>
    <n v="0"/>
    <x v="9"/>
  </r>
  <r>
    <s v="0056"/>
    <x v="14"/>
    <n v="20"/>
    <x v="8"/>
    <x v="4"/>
    <x v="3"/>
    <x v="3"/>
    <n v="69"/>
    <n v="9"/>
    <x v="31"/>
  </r>
  <r>
    <s v="0057"/>
    <x v="14"/>
    <n v="8"/>
    <x v="10"/>
    <x v="5"/>
    <x v="2"/>
    <x v="0"/>
    <n v="199"/>
    <n v="5"/>
    <x v="7"/>
  </r>
  <r>
    <s v="0058"/>
    <x v="14"/>
    <n v="11"/>
    <x v="0"/>
    <x v="0"/>
    <x v="0"/>
    <x v="3"/>
    <n v="69"/>
    <n v="9"/>
    <x v="31"/>
  </r>
  <r>
    <s v="0059"/>
    <x v="14"/>
    <n v="9"/>
    <x v="2"/>
    <x v="2"/>
    <x v="2"/>
    <x v="4"/>
    <n v="399"/>
    <n v="7"/>
    <x v="20"/>
  </r>
  <r>
    <s v="0060"/>
    <x v="14"/>
    <n v="10"/>
    <x v="14"/>
    <x v="5"/>
    <x v="2"/>
    <x v="0"/>
    <n v="199"/>
    <n v="3"/>
    <x v="0"/>
  </r>
  <r>
    <s v="0061"/>
    <x v="15"/>
    <n v="2"/>
    <x v="18"/>
    <x v="1"/>
    <x v="1"/>
    <x v="2"/>
    <n v="159"/>
    <n v="8"/>
    <x v="26"/>
  </r>
  <r>
    <s v="0062"/>
    <x v="16"/>
    <n v="20"/>
    <x v="8"/>
    <x v="4"/>
    <x v="3"/>
    <x v="2"/>
    <n v="159"/>
    <n v="9"/>
    <x v="32"/>
  </r>
  <r>
    <s v="0063"/>
    <x v="16"/>
    <n v="9"/>
    <x v="2"/>
    <x v="5"/>
    <x v="2"/>
    <x v="1"/>
    <n v="289"/>
    <n v="7"/>
    <x v="1"/>
  </r>
  <r>
    <s v="0064"/>
    <x v="17"/>
    <n v="9"/>
    <x v="2"/>
    <x v="5"/>
    <x v="2"/>
    <x v="4"/>
    <n v="399"/>
    <n v="1"/>
    <x v="33"/>
  </r>
  <r>
    <s v="0065"/>
    <x v="18"/>
    <n v="9"/>
    <x v="2"/>
    <x v="5"/>
    <x v="2"/>
    <x v="0"/>
    <n v="199"/>
    <n v="6"/>
    <x v="11"/>
  </r>
  <r>
    <s v="0066"/>
    <x v="18"/>
    <n v="10"/>
    <x v="14"/>
    <x v="5"/>
    <x v="2"/>
    <x v="1"/>
    <n v="289"/>
    <n v="3"/>
    <x v="3"/>
  </r>
  <r>
    <s v="0067"/>
    <x v="19"/>
    <n v="16"/>
    <x v="4"/>
    <x v="3"/>
    <x v="3"/>
    <x v="3"/>
    <n v="69"/>
    <n v="2"/>
    <x v="14"/>
  </r>
  <r>
    <s v="0068"/>
    <x v="19"/>
    <n v="13"/>
    <x v="5"/>
    <x v="6"/>
    <x v="0"/>
    <x v="0"/>
    <n v="199"/>
    <n v="8"/>
    <x v="22"/>
  </r>
  <r>
    <s v="0069"/>
    <x v="20"/>
    <n v="19"/>
    <x v="13"/>
    <x v="4"/>
    <x v="3"/>
    <x v="0"/>
    <n v="199"/>
    <n v="8"/>
    <x v="22"/>
  </r>
  <r>
    <s v="0070"/>
    <x v="20"/>
    <n v="6"/>
    <x v="11"/>
    <x v="5"/>
    <x v="2"/>
    <x v="0"/>
    <n v="199"/>
    <n v="0"/>
    <x v="9"/>
  </r>
  <r>
    <s v="0071"/>
    <x v="20"/>
    <n v="17"/>
    <x v="6"/>
    <x v="3"/>
    <x v="3"/>
    <x v="2"/>
    <n v="159"/>
    <n v="4"/>
    <x v="17"/>
  </r>
  <r>
    <s v="0072"/>
    <x v="21"/>
    <n v="15"/>
    <x v="19"/>
    <x v="6"/>
    <x v="0"/>
    <x v="4"/>
    <n v="399"/>
    <n v="4"/>
    <x v="12"/>
  </r>
  <r>
    <s v="0073"/>
    <x v="22"/>
    <n v="15"/>
    <x v="19"/>
    <x v="6"/>
    <x v="0"/>
    <x v="2"/>
    <n v="159"/>
    <n v="1"/>
    <x v="34"/>
  </r>
  <r>
    <s v="0074"/>
    <x v="22"/>
    <n v="20"/>
    <x v="8"/>
    <x v="3"/>
    <x v="3"/>
    <x v="1"/>
    <n v="289"/>
    <n v="1"/>
    <x v="23"/>
  </r>
  <r>
    <s v="0075"/>
    <x v="22"/>
    <n v="13"/>
    <x v="5"/>
    <x v="0"/>
    <x v="0"/>
    <x v="1"/>
    <n v="289"/>
    <n v="5"/>
    <x v="35"/>
  </r>
  <r>
    <s v="0076"/>
    <x v="23"/>
    <n v="18"/>
    <x v="3"/>
    <x v="3"/>
    <x v="3"/>
    <x v="3"/>
    <n v="69"/>
    <n v="7"/>
    <x v="30"/>
  </r>
  <r>
    <s v="0077"/>
    <x v="23"/>
    <n v="8"/>
    <x v="10"/>
    <x v="5"/>
    <x v="2"/>
    <x v="3"/>
    <n v="69"/>
    <n v="2"/>
    <x v="14"/>
  </r>
  <r>
    <s v="0078"/>
    <x v="23"/>
    <n v="5"/>
    <x v="15"/>
    <x v="7"/>
    <x v="1"/>
    <x v="1"/>
    <n v="289"/>
    <n v="1"/>
    <x v="23"/>
  </r>
  <r>
    <s v="0079"/>
    <x v="23"/>
    <n v="19"/>
    <x v="13"/>
    <x v="3"/>
    <x v="3"/>
    <x v="1"/>
    <n v="289"/>
    <n v="8"/>
    <x v="36"/>
  </r>
  <r>
    <s v="0080"/>
    <x v="23"/>
    <n v="10"/>
    <x v="14"/>
    <x v="2"/>
    <x v="2"/>
    <x v="1"/>
    <n v="289"/>
    <n v="3"/>
    <x v="3"/>
  </r>
  <r>
    <s v="0081"/>
    <x v="23"/>
    <n v="7"/>
    <x v="17"/>
    <x v="5"/>
    <x v="2"/>
    <x v="4"/>
    <n v="399"/>
    <n v="6"/>
    <x v="10"/>
  </r>
  <r>
    <s v="0082"/>
    <x v="23"/>
    <n v="5"/>
    <x v="15"/>
    <x v="1"/>
    <x v="1"/>
    <x v="3"/>
    <n v="69"/>
    <n v="1"/>
    <x v="29"/>
  </r>
  <r>
    <s v="0083"/>
    <x v="23"/>
    <n v="10"/>
    <x v="14"/>
    <x v="5"/>
    <x v="2"/>
    <x v="3"/>
    <n v="69"/>
    <n v="2"/>
    <x v="14"/>
  </r>
  <r>
    <s v="0084"/>
    <x v="24"/>
    <n v="18"/>
    <x v="3"/>
    <x v="4"/>
    <x v="3"/>
    <x v="4"/>
    <n v="399"/>
    <n v="1"/>
    <x v="33"/>
  </r>
  <r>
    <s v="0085"/>
    <x v="25"/>
    <n v="4"/>
    <x v="12"/>
    <x v="7"/>
    <x v="1"/>
    <x v="4"/>
    <n v="399"/>
    <n v="9"/>
    <x v="37"/>
  </r>
  <r>
    <s v="0086"/>
    <x v="25"/>
    <n v="12"/>
    <x v="16"/>
    <x v="0"/>
    <x v="0"/>
    <x v="4"/>
    <n v="399"/>
    <n v="2"/>
    <x v="18"/>
  </r>
  <r>
    <s v="0087"/>
    <x v="26"/>
    <n v="17"/>
    <x v="6"/>
    <x v="4"/>
    <x v="3"/>
    <x v="2"/>
    <n v="159"/>
    <n v="3"/>
    <x v="2"/>
  </r>
  <r>
    <s v="0088"/>
    <x v="26"/>
    <n v="12"/>
    <x v="16"/>
    <x v="0"/>
    <x v="0"/>
    <x v="3"/>
    <n v="69"/>
    <n v="2"/>
    <x v="14"/>
  </r>
  <r>
    <s v="0089"/>
    <x v="26"/>
    <n v="8"/>
    <x v="10"/>
    <x v="2"/>
    <x v="2"/>
    <x v="0"/>
    <n v="199"/>
    <n v="5"/>
    <x v="7"/>
  </r>
  <r>
    <s v="0090"/>
    <x v="26"/>
    <n v="12"/>
    <x v="16"/>
    <x v="6"/>
    <x v="0"/>
    <x v="3"/>
    <n v="69"/>
    <n v="2"/>
    <x v="14"/>
  </r>
  <r>
    <s v="0091"/>
    <x v="26"/>
    <n v="19"/>
    <x v="13"/>
    <x v="4"/>
    <x v="3"/>
    <x v="1"/>
    <n v="289"/>
    <n v="4"/>
    <x v="27"/>
  </r>
  <r>
    <s v="0092"/>
    <x v="27"/>
    <n v="20"/>
    <x v="8"/>
    <x v="3"/>
    <x v="3"/>
    <x v="4"/>
    <n v="399"/>
    <n v="6"/>
    <x v="10"/>
  </r>
  <r>
    <s v="0093"/>
    <x v="28"/>
    <n v="7"/>
    <x v="17"/>
    <x v="2"/>
    <x v="2"/>
    <x v="4"/>
    <n v="399"/>
    <n v="1"/>
    <x v="33"/>
  </r>
  <r>
    <s v="0094"/>
    <x v="28"/>
    <n v="8"/>
    <x v="10"/>
    <x v="2"/>
    <x v="2"/>
    <x v="0"/>
    <n v="199"/>
    <n v="2"/>
    <x v="5"/>
  </r>
  <r>
    <s v="0095"/>
    <x v="28"/>
    <n v="7"/>
    <x v="17"/>
    <x v="5"/>
    <x v="2"/>
    <x v="3"/>
    <n v="69"/>
    <n v="8"/>
    <x v="24"/>
  </r>
  <r>
    <s v="0096"/>
    <x v="29"/>
    <n v="15"/>
    <x v="19"/>
    <x v="0"/>
    <x v="0"/>
    <x v="3"/>
    <n v="69"/>
    <n v="9"/>
    <x v="31"/>
  </r>
  <r>
    <s v="0097"/>
    <x v="29"/>
    <n v="11"/>
    <x v="0"/>
    <x v="6"/>
    <x v="0"/>
    <x v="3"/>
    <n v="69"/>
    <n v="7"/>
    <x v="30"/>
  </r>
  <r>
    <s v="0098"/>
    <x v="29"/>
    <n v="19"/>
    <x v="13"/>
    <x v="3"/>
    <x v="3"/>
    <x v="2"/>
    <n v="159"/>
    <n v="8"/>
    <x v="26"/>
  </r>
  <r>
    <s v="0099"/>
    <x v="29"/>
    <n v="8"/>
    <x v="10"/>
    <x v="5"/>
    <x v="2"/>
    <x v="0"/>
    <n v="199"/>
    <n v="9"/>
    <x v="38"/>
  </r>
  <r>
    <s v="0100"/>
    <x v="29"/>
    <n v="12"/>
    <x v="16"/>
    <x v="0"/>
    <x v="0"/>
    <x v="0"/>
    <n v="199"/>
    <n v="5"/>
    <x v="7"/>
  </r>
  <r>
    <s v="0101"/>
    <x v="30"/>
    <n v="18"/>
    <x v="3"/>
    <x v="3"/>
    <x v="3"/>
    <x v="3"/>
    <n v="69"/>
    <n v="4"/>
    <x v="4"/>
  </r>
  <r>
    <s v="0102"/>
    <x v="31"/>
    <n v="10"/>
    <x v="14"/>
    <x v="2"/>
    <x v="2"/>
    <x v="3"/>
    <n v="69"/>
    <n v="4"/>
    <x v="4"/>
  </r>
  <r>
    <s v="0103"/>
    <x v="31"/>
    <n v="20"/>
    <x v="8"/>
    <x v="4"/>
    <x v="3"/>
    <x v="3"/>
    <n v="69"/>
    <n v="6"/>
    <x v="39"/>
  </r>
  <r>
    <s v="0104"/>
    <x v="32"/>
    <n v="4"/>
    <x v="12"/>
    <x v="7"/>
    <x v="1"/>
    <x v="4"/>
    <n v="399"/>
    <n v="1"/>
    <x v="33"/>
  </r>
  <r>
    <s v="0105"/>
    <x v="32"/>
    <n v="11"/>
    <x v="0"/>
    <x v="0"/>
    <x v="0"/>
    <x v="2"/>
    <n v="159"/>
    <n v="0"/>
    <x v="9"/>
  </r>
  <r>
    <s v="0106"/>
    <x v="32"/>
    <n v="2"/>
    <x v="18"/>
    <x v="7"/>
    <x v="1"/>
    <x v="2"/>
    <n v="159"/>
    <n v="5"/>
    <x v="13"/>
  </r>
  <r>
    <s v="0107"/>
    <x v="32"/>
    <n v="7"/>
    <x v="17"/>
    <x v="2"/>
    <x v="2"/>
    <x v="2"/>
    <n v="159"/>
    <n v="5"/>
    <x v="13"/>
  </r>
  <r>
    <s v="0108"/>
    <x v="32"/>
    <n v="15"/>
    <x v="19"/>
    <x v="6"/>
    <x v="0"/>
    <x v="4"/>
    <n v="399"/>
    <n v="2"/>
    <x v="18"/>
  </r>
  <r>
    <s v="0109"/>
    <x v="32"/>
    <n v="20"/>
    <x v="8"/>
    <x v="3"/>
    <x v="3"/>
    <x v="2"/>
    <n v="159"/>
    <n v="7"/>
    <x v="28"/>
  </r>
  <r>
    <s v="0110"/>
    <x v="33"/>
    <n v="16"/>
    <x v="4"/>
    <x v="3"/>
    <x v="3"/>
    <x v="0"/>
    <n v="199"/>
    <n v="6"/>
    <x v="11"/>
  </r>
  <r>
    <s v="0111"/>
    <x v="33"/>
    <n v="19"/>
    <x v="13"/>
    <x v="4"/>
    <x v="3"/>
    <x v="4"/>
    <n v="399"/>
    <n v="6"/>
    <x v="10"/>
  </r>
  <r>
    <s v="0112"/>
    <x v="34"/>
    <n v="1"/>
    <x v="1"/>
    <x v="1"/>
    <x v="1"/>
    <x v="4"/>
    <n v="399"/>
    <n v="2"/>
    <x v="18"/>
  </r>
  <r>
    <s v="0113"/>
    <x v="35"/>
    <n v="17"/>
    <x v="6"/>
    <x v="3"/>
    <x v="3"/>
    <x v="4"/>
    <n v="399"/>
    <n v="5"/>
    <x v="8"/>
  </r>
  <r>
    <s v="0114"/>
    <x v="35"/>
    <n v="9"/>
    <x v="2"/>
    <x v="2"/>
    <x v="2"/>
    <x v="2"/>
    <n v="159"/>
    <n v="4"/>
    <x v="17"/>
  </r>
  <r>
    <s v="0115"/>
    <x v="35"/>
    <n v="2"/>
    <x v="18"/>
    <x v="7"/>
    <x v="1"/>
    <x v="3"/>
    <n v="69"/>
    <n v="7"/>
    <x v="30"/>
  </r>
  <r>
    <s v="0116"/>
    <x v="35"/>
    <n v="14"/>
    <x v="7"/>
    <x v="0"/>
    <x v="0"/>
    <x v="3"/>
    <n v="69"/>
    <n v="7"/>
    <x v="30"/>
  </r>
  <r>
    <s v="0117"/>
    <x v="35"/>
    <n v="14"/>
    <x v="7"/>
    <x v="0"/>
    <x v="0"/>
    <x v="4"/>
    <n v="399"/>
    <n v="7"/>
    <x v="20"/>
  </r>
  <r>
    <s v="0118"/>
    <x v="36"/>
    <n v="5"/>
    <x v="15"/>
    <x v="1"/>
    <x v="1"/>
    <x v="1"/>
    <n v="289"/>
    <n v="2"/>
    <x v="40"/>
  </r>
  <r>
    <s v="0119"/>
    <x v="36"/>
    <n v="5"/>
    <x v="15"/>
    <x v="1"/>
    <x v="1"/>
    <x v="0"/>
    <n v="199"/>
    <n v="2"/>
    <x v="5"/>
  </r>
  <r>
    <s v="0120"/>
    <x v="36"/>
    <n v="14"/>
    <x v="7"/>
    <x v="0"/>
    <x v="0"/>
    <x v="2"/>
    <n v="159"/>
    <n v="3"/>
    <x v="2"/>
  </r>
  <r>
    <s v="0121"/>
    <x v="37"/>
    <n v="15"/>
    <x v="19"/>
    <x v="0"/>
    <x v="0"/>
    <x v="0"/>
    <n v="199"/>
    <n v="3"/>
    <x v="0"/>
  </r>
  <r>
    <s v="0122"/>
    <x v="38"/>
    <n v="8"/>
    <x v="10"/>
    <x v="5"/>
    <x v="2"/>
    <x v="3"/>
    <n v="69"/>
    <n v="6"/>
    <x v="39"/>
  </r>
  <r>
    <s v="0123"/>
    <x v="38"/>
    <n v="2"/>
    <x v="18"/>
    <x v="1"/>
    <x v="1"/>
    <x v="1"/>
    <n v="289"/>
    <n v="6"/>
    <x v="16"/>
  </r>
  <r>
    <s v="0124"/>
    <x v="38"/>
    <n v="4"/>
    <x v="12"/>
    <x v="7"/>
    <x v="1"/>
    <x v="1"/>
    <n v="289"/>
    <n v="7"/>
    <x v="1"/>
  </r>
  <r>
    <s v="0125"/>
    <x v="38"/>
    <n v="10"/>
    <x v="14"/>
    <x v="2"/>
    <x v="2"/>
    <x v="2"/>
    <n v="159"/>
    <n v="0"/>
    <x v="9"/>
  </r>
  <r>
    <s v="0126"/>
    <x v="38"/>
    <n v="18"/>
    <x v="3"/>
    <x v="3"/>
    <x v="3"/>
    <x v="4"/>
    <n v="399"/>
    <n v="4"/>
    <x v="12"/>
  </r>
  <r>
    <s v="0127"/>
    <x v="38"/>
    <n v="8"/>
    <x v="10"/>
    <x v="5"/>
    <x v="2"/>
    <x v="2"/>
    <n v="159"/>
    <n v="4"/>
    <x v="17"/>
  </r>
  <r>
    <s v="0128"/>
    <x v="39"/>
    <n v="11"/>
    <x v="0"/>
    <x v="6"/>
    <x v="0"/>
    <x v="0"/>
    <n v="199"/>
    <n v="0"/>
    <x v="9"/>
  </r>
  <r>
    <s v="0129"/>
    <x v="40"/>
    <n v="6"/>
    <x v="11"/>
    <x v="2"/>
    <x v="2"/>
    <x v="0"/>
    <n v="199"/>
    <n v="8"/>
    <x v="22"/>
  </r>
  <r>
    <s v="0130"/>
    <x v="41"/>
    <n v="16"/>
    <x v="4"/>
    <x v="3"/>
    <x v="3"/>
    <x v="0"/>
    <n v="199"/>
    <n v="0"/>
    <x v="9"/>
  </r>
  <r>
    <s v="0131"/>
    <x v="41"/>
    <n v="10"/>
    <x v="14"/>
    <x v="2"/>
    <x v="2"/>
    <x v="4"/>
    <n v="399"/>
    <n v="3"/>
    <x v="15"/>
  </r>
  <r>
    <s v="0132"/>
    <x v="41"/>
    <n v="7"/>
    <x v="17"/>
    <x v="2"/>
    <x v="2"/>
    <x v="2"/>
    <n v="159"/>
    <n v="9"/>
    <x v="32"/>
  </r>
  <r>
    <s v="0133"/>
    <x v="41"/>
    <n v="12"/>
    <x v="16"/>
    <x v="0"/>
    <x v="0"/>
    <x v="4"/>
    <n v="399"/>
    <n v="9"/>
    <x v="37"/>
  </r>
  <r>
    <s v="0134"/>
    <x v="42"/>
    <n v="13"/>
    <x v="5"/>
    <x v="0"/>
    <x v="0"/>
    <x v="2"/>
    <n v="159"/>
    <n v="7"/>
    <x v="28"/>
  </r>
  <r>
    <s v="0135"/>
    <x v="42"/>
    <n v="16"/>
    <x v="4"/>
    <x v="3"/>
    <x v="3"/>
    <x v="3"/>
    <n v="69"/>
    <n v="5"/>
    <x v="25"/>
  </r>
  <r>
    <s v="0136"/>
    <x v="43"/>
    <n v="6"/>
    <x v="11"/>
    <x v="5"/>
    <x v="2"/>
    <x v="0"/>
    <n v="199"/>
    <n v="9"/>
    <x v="38"/>
  </r>
  <r>
    <s v="0137"/>
    <x v="43"/>
    <n v="12"/>
    <x v="16"/>
    <x v="6"/>
    <x v="0"/>
    <x v="4"/>
    <n v="399"/>
    <n v="3"/>
    <x v="15"/>
  </r>
  <r>
    <s v="0138"/>
    <x v="43"/>
    <n v="14"/>
    <x v="7"/>
    <x v="6"/>
    <x v="0"/>
    <x v="4"/>
    <n v="399"/>
    <n v="3"/>
    <x v="15"/>
  </r>
  <r>
    <s v="0139"/>
    <x v="43"/>
    <n v="13"/>
    <x v="5"/>
    <x v="0"/>
    <x v="0"/>
    <x v="3"/>
    <n v="69"/>
    <n v="4"/>
    <x v="4"/>
  </r>
  <r>
    <s v="0140"/>
    <x v="43"/>
    <n v="15"/>
    <x v="19"/>
    <x v="6"/>
    <x v="0"/>
    <x v="4"/>
    <n v="399"/>
    <n v="8"/>
    <x v="41"/>
  </r>
  <r>
    <s v="0141"/>
    <x v="43"/>
    <n v="10"/>
    <x v="14"/>
    <x v="2"/>
    <x v="2"/>
    <x v="2"/>
    <n v="159"/>
    <n v="8"/>
    <x v="26"/>
  </r>
  <r>
    <s v="0142"/>
    <x v="43"/>
    <n v="10"/>
    <x v="14"/>
    <x v="2"/>
    <x v="2"/>
    <x v="1"/>
    <n v="289"/>
    <n v="4"/>
    <x v="27"/>
  </r>
  <r>
    <s v="0143"/>
    <x v="43"/>
    <n v="7"/>
    <x v="17"/>
    <x v="5"/>
    <x v="2"/>
    <x v="1"/>
    <n v="289"/>
    <n v="5"/>
    <x v="35"/>
  </r>
  <r>
    <s v="0144"/>
    <x v="43"/>
    <n v="13"/>
    <x v="5"/>
    <x v="6"/>
    <x v="0"/>
    <x v="2"/>
    <n v="159"/>
    <n v="2"/>
    <x v="21"/>
  </r>
  <r>
    <s v="0145"/>
    <x v="43"/>
    <n v="6"/>
    <x v="11"/>
    <x v="2"/>
    <x v="2"/>
    <x v="0"/>
    <n v="199"/>
    <n v="6"/>
    <x v="11"/>
  </r>
  <r>
    <s v="0146"/>
    <x v="43"/>
    <n v="8"/>
    <x v="10"/>
    <x v="5"/>
    <x v="2"/>
    <x v="0"/>
    <n v="199"/>
    <n v="2"/>
    <x v="5"/>
  </r>
  <r>
    <s v="0147"/>
    <x v="43"/>
    <n v="13"/>
    <x v="5"/>
    <x v="6"/>
    <x v="0"/>
    <x v="2"/>
    <n v="159"/>
    <n v="5"/>
    <x v="13"/>
  </r>
  <r>
    <s v="0148"/>
    <x v="43"/>
    <n v="2"/>
    <x v="18"/>
    <x v="7"/>
    <x v="1"/>
    <x v="4"/>
    <n v="399"/>
    <n v="2"/>
    <x v="18"/>
  </r>
  <r>
    <s v="0149"/>
    <x v="43"/>
    <n v="12"/>
    <x v="16"/>
    <x v="6"/>
    <x v="0"/>
    <x v="1"/>
    <n v="289"/>
    <n v="8"/>
    <x v="36"/>
  </r>
  <r>
    <s v="0150"/>
    <x v="43"/>
    <n v="8"/>
    <x v="10"/>
    <x v="5"/>
    <x v="2"/>
    <x v="0"/>
    <n v="199"/>
    <n v="1"/>
    <x v="19"/>
  </r>
  <r>
    <s v="0151"/>
    <x v="43"/>
    <n v="20"/>
    <x v="8"/>
    <x v="3"/>
    <x v="3"/>
    <x v="0"/>
    <n v="199"/>
    <n v="8"/>
    <x v="22"/>
  </r>
  <r>
    <s v="0152"/>
    <x v="43"/>
    <n v="12"/>
    <x v="16"/>
    <x v="0"/>
    <x v="0"/>
    <x v="2"/>
    <n v="159"/>
    <n v="6"/>
    <x v="42"/>
  </r>
  <r>
    <s v="0153"/>
    <x v="43"/>
    <n v="2"/>
    <x v="18"/>
    <x v="7"/>
    <x v="1"/>
    <x v="1"/>
    <n v="289"/>
    <n v="2"/>
    <x v="40"/>
  </r>
  <r>
    <s v="0154"/>
    <x v="44"/>
    <n v="8"/>
    <x v="10"/>
    <x v="2"/>
    <x v="2"/>
    <x v="3"/>
    <n v="69"/>
    <n v="8"/>
    <x v="24"/>
  </r>
  <r>
    <s v="0155"/>
    <x v="45"/>
    <n v="15"/>
    <x v="19"/>
    <x v="0"/>
    <x v="0"/>
    <x v="0"/>
    <n v="199"/>
    <n v="9"/>
    <x v="38"/>
  </r>
  <r>
    <s v="0156"/>
    <x v="45"/>
    <n v="18"/>
    <x v="3"/>
    <x v="4"/>
    <x v="3"/>
    <x v="2"/>
    <n v="159"/>
    <n v="4"/>
    <x v="17"/>
  </r>
  <r>
    <s v="0157"/>
    <x v="46"/>
    <n v="13"/>
    <x v="5"/>
    <x v="0"/>
    <x v="0"/>
    <x v="1"/>
    <n v="289"/>
    <n v="3"/>
    <x v="3"/>
  </r>
  <r>
    <s v="0158"/>
    <x v="46"/>
    <n v="11"/>
    <x v="0"/>
    <x v="6"/>
    <x v="0"/>
    <x v="0"/>
    <n v="199"/>
    <n v="4"/>
    <x v="43"/>
  </r>
  <r>
    <s v="0159"/>
    <x v="46"/>
    <n v="20"/>
    <x v="8"/>
    <x v="3"/>
    <x v="3"/>
    <x v="2"/>
    <n v="159"/>
    <n v="6"/>
    <x v="42"/>
  </r>
  <r>
    <s v="0160"/>
    <x v="46"/>
    <n v="1"/>
    <x v="1"/>
    <x v="1"/>
    <x v="1"/>
    <x v="0"/>
    <n v="199"/>
    <n v="9"/>
    <x v="38"/>
  </r>
  <r>
    <s v="0161"/>
    <x v="46"/>
    <n v="8"/>
    <x v="10"/>
    <x v="5"/>
    <x v="2"/>
    <x v="0"/>
    <n v="199"/>
    <n v="2"/>
    <x v="5"/>
  </r>
  <r>
    <s v="0162"/>
    <x v="46"/>
    <n v="15"/>
    <x v="19"/>
    <x v="6"/>
    <x v="0"/>
    <x v="3"/>
    <n v="69"/>
    <n v="5"/>
    <x v="25"/>
  </r>
  <r>
    <s v="0163"/>
    <x v="46"/>
    <n v="19"/>
    <x v="13"/>
    <x v="3"/>
    <x v="3"/>
    <x v="1"/>
    <n v="289"/>
    <n v="7"/>
    <x v="1"/>
  </r>
  <r>
    <s v="0164"/>
    <x v="47"/>
    <n v="13"/>
    <x v="5"/>
    <x v="6"/>
    <x v="0"/>
    <x v="3"/>
    <n v="69"/>
    <n v="1"/>
    <x v="29"/>
  </r>
  <r>
    <s v="0165"/>
    <x v="47"/>
    <n v="4"/>
    <x v="12"/>
    <x v="1"/>
    <x v="1"/>
    <x v="2"/>
    <n v="159"/>
    <n v="1"/>
    <x v="34"/>
  </r>
  <r>
    <s v="0166"/>
    <x v="48"/>
    <n v="15"/>
    <x v="19"/>
    <x v="0"/>
    <x v="0"/>
    <x v="3"/>
    <n v="69"/>
    <n v="0"/>
    <x v="9"/>
  </r>
  <r>
    <s v="0167"/>
    <x v="48"/>
    <n v="12"/>
    <x v="16"/>
    <x v="6"/>
    <x v="0"/>
    <x v="3"/>
    <n v="69"/>
    <n v="1"/>
    <x v="29"/>
  </r>
  <r>
    <s v="0168"/>
    <x v="48"/>
    <n v="7"/>
    <x v="17"/>
    <x v="2"/>
    <x v="2"/>
    <x v="2"/>
    <n v="159"/>
    <n v="2"/>
    <x v="21"/>
  </r>
  <r>
    <s v="0169"/>
    <x v="48"/>
    <n v="10"/>
    <x v="14"/>
    <x v="5"/>
    <x v="2"/>
    <x v="3"/>
    <n v="69"/>
    <n v="4"/>
    <x v="4"/>
  </r>
  <r>
    <s v="0170"/>
    <x v="48"/>
    <n v="6"/>
    <x v="11"/>
    <x v="5"/>
    <x v="2"/>
    <x v="3"/>
    <n v="69"/>
    <n v="3"/>
    <x v="44"/>
  </r>
  <r>
    <s v="0171"/>
    <x v="49"/>
    <n v="8"/>
    <x v="10"/>
    <x v="5"/>
    <x v="2"/>
    <x v="4"/>
    <n v="399"/>
    <n v="6"/>
    <x v="10"/>
  </r>
  <r>
    <s v="0172"/>
    <x v="49"/>
    <n v="11"/>
    <x v="0"/>
    <x v="0"/>
    <x v="0"/>
    <x v="3"/>
    <n v="69"/>
    <n v="5"/>
    <x v="25"/>
  </r>
  <r>
    <s v="0173"/>
    <x v="49"/>
    <n v="2"/>
    <x v="18"/>
    <x v="7"/>
    <x v="1"/>
    <x v="4"/>
    <n v="399"/>
    <n v="1"/>
    <x v="33"/>
  </r>
  <r>
    <s v="0174"/>
    <x v="49"/>
    <n v="6"/>
    <x v="11"/>
    <x v="5"/>
    <x v="2"/>
    <x v="4"/>
    <n v="399"/>
    <n v="6"/>
    <x v="10"/>
  </r>
  <r>
    <s v="0175"/>
    <x v="50"/>
    <n v="11"/>
    <x v="0"/>
    <x v="0"/>
    <x v="0"/>
    <x v="1"/>
    <n v="289"/>
    <n v="5"/>
    <x v="35"/>
  </r>
  <r>
    <s v="0176"/>
    <x v="51"/>
    <n v="13"/>
    <x v="5"/>
    <x v="6"/>
    <x v="0"/>
    <x v="0"/>
    <n v="199"/>
    <n v="6"/>
    <x v="11"/>
  </r>
  <r>
    <s v="0177"/>
    <x v="51"/>
    <n v="8"/>
    <x v="10"/>
    <x v="5"/>
    <x v="2"/>
    <x v="1"/>
    <n v="289"/>
    <n v="1"/>
    <x v="23"/>
  </r>
  <r>
    <s v="0178"/>
    <x v="51"/>
    <n v="13"/>
    <x v="5"/>
    <x v="0"/>
    <x v="0"/>
    <x v="2"/>
    <n v="159"/>
    <n v="1"/>
    <x v="34"/>
  </r>
  <r>
    <s v="0179"/>
    <x v="51"/>
    <n v="1"/>
    <x v="1"/>
    <x v="1"/>
    <x v="1"/>
    <x v="1"/>
    <n v="289"/>
    <n v="2"/>
    <x v="40"/>
  </r>
  <r>
    <s v="0180"/>
    <x v="51"/>
    <n v="20"/>
    <x v="8"/>
    <x v="3"/>
    <x v="3"/>
    <x v="3"/>
    <n v="69"/>
    <n v="3"/>
    <x v="44"/>
  </r>
  <r>
    <s v="0181"/>
    <x v="51"/>
    <n v="20"/>
    <x v="8"/>
    <x v="4"/>
    <x v="3"/>
    <x v="3"/>
    <n v="69"/>
    <n v="1"/>
    <x v="29"/>
  </r>
  <r>
    <s v="0182"/>
    <x v="51"/>
    <n v="1"/>
    <x v="1"/>
    <x v="1"/>
    <x v="1"/>
    <x v="2"/>
    <n v="159"/>
    <n v="2"/>
    <x v="21"/>
  </r>
  <r>
    <s v="0183"/>
    <x v="52"/>
    <n v="10"/>
    <x v="14"/>
    <x v="2"/>
    <x v="2"/>
    <x v="0"/>
    <n v="199"/>
    <n v="2"/>
    <x v="5"/>
  </r>
  <r>
    <s v="0184"/>
    <x v="53"/>
    <n v="12"/>
    <x v="16"/>
    <x v="6"/>
    <x v="0"/>
    <x v="2"/>
    <n v="159"/>
    <n v="7"/>
    <x v="28"/>
  </r>
  <r>
    <s v="0185"/>
    <x v="53"/>
    <n v="4"/>
    <x v="12"/>
    <x v="7"/>
    <x v="1"/>
    <x v="4"/>
    <n v="399"/>
    <n v="5"/>
    <x v="8"/>
  </r>
  <r>
    <s v="0186"/>
    <x v="53"/>
    <n v="5"/>
    <x v="15"/>
    <x v="7"/>
    <x v="1"/>
    <x v="1"/>
    <n v="289"/>
    <n v="4"/>
    <x v="27"/>
  </r>
  <r>
    <s v="0187"/>
    <x v="54"/>
    <n v="17"/>
    <x v="6"/>
    <x v="3"/>
    <x v="3"/>
    <x v="4"/>
    <n v="399"/>
    <n v="9"/>
    <x v="37"/>
  </r>
  <r>
    <s v="0188"/>
    <x v="54"/>
    <n v="17"/>
    <x v="6"/>
    <x v="4"/>
    <x v="3"/>
    <x v="0"/>
    <n v="199"/>
    <n v="6"/>
    <x v="11"/>
  </r>
  <r>
    <s v="0189"/>
    <x v="55"/>
    <n v="20"/>
    <x v="8"/>
    <x v="3"/>
    <x v="3"/>
    <x v="4"/>
    <n v="399"/>
    <n v="8"/>
    <x v="41"/>
  </r>
  <r>
    <s v="0190"/>
    <x v="55"/>
    <n v="5"/>
    <x v="15"/>
    <x v="1"/>
    <x v="1"/>
    <x v="0"/>
    <n v="199"/>
    <n v="5"/>
    <x v="7"/>
  </r>
  <r>
    <s v="0191"/>
    <x v="55"/>
    <n v="11"/>
    <x v="0"/>
    <x v="0"/>
    <x v="0"/>
    <x v="2"/>
    <n v="159"/>
    <n v="4"/>
    <x v="17"/>
  </r>
  <r>
    <s v="0192"/>
    <x v="56"/>
    <n v="12"/>
    <x v="16"/>
    <x v="6"/>
    <x v="0"/>
    <x v="4"/>
    <n v="399"/>
    <n v="0"/>
    <x v="9"/>
  </r>
  <r>
    <s v="0193"/>
    <x v="57"/>
    <n v="9"/>
    <x v="2"/>
    <x v="5"/>
    <x v="2"/>
    <x v="2"/>
    <n v="159"/>
    <n v="1"/>
    <x v="34"/>
  </r>
  <r>
    <s v="0194"/>
    <x v="57"/>
    <n v="4"/>
    <x v="12"/>
    <x v="1"/>
    <x v="1"/>
    <x v="0"/>
    <n v="199"/>
    <n v="0"/>
    <x v="9"/>
  </r>
  <r>
    <s v="0195"/>
    <x v="57"/>
    <n v="15"/>
    <x v="19"/>
    <x v="6"/>
    <x v="0"/>
    <x v="2"/>
    <n v="159"/>
    <n v="8"/>
    <x v="26"/>
  </r>
  <r>
    <s v="0196"/>
    <x v="58"/>
    <n v="6"/>
    <x v="11"/>
    <x v="5"/>
    <x v="2"/>
    <x v="1"/>
    <n v="289"/>
    <n v="9"/>
    <x v="6"/>
  </r>
  <r>
    <s v="0197"/>
    <x v="59"/>
    <n v="18"/>
    <x v="3"/>
    <x v="4"/>
    <x v="3"/>
    <x v="3"/>
    <n v="69"/>
    <n v="8"/>
    <x v="24"/>
  </r>
  <r>
    <s v="0198"/>
    <x v="59"/>
    <n v="18"/>
    <x v="3"/>
    <x v="3"/>
    <x v="3"/>
    <x v="2"/>
    <n v="159"/>
    <n v="6"/>
    <x v="42"/>
  </r>
  <r>
    <s v="0199"/>
    <x v="60"/>
    <n v="17"/>
    <x v="6"/>
    <x v="4"/>
    <x v="3"/>
    <x v="2"/>
    <n v="159"/>
    <n v="4"/>
    <x v="17"/>
  </r>
  <r>
    <s v="0200"/>
    <x v="61"/>
    <n v="12"/>
    <x v="16"/>
    <x v="6"/>
    <x v="0"/>
    <x v="0"/>
    <n v="199"/>
    <n v="4"/>
    <x v="43"/>
  </r>
  <r>
    <s v="0201"/>
    <x v="62"/>
    <n v="18"/>
    <x v="3"/>
    <x v="3"/>
    <x v="3"/>
    <x v="1"/>
    <n v="289"/>
    <n v="5"/>
    <x v="35"/>
  </r>
  <r>
    <s v="0202"/>
    <x v="63"/>
    <n v="9"/>
    <x v="2"/>
    <x v="2"/>
    <x v="2"/>
    <x v="0"/>
    <n v="199"/>
    <n v="0"/>
    <x v="9"/>
  </r>
  <r>
    <s v="0203"/>
    <x v="64"/>
    <n v="12"/>
    <x v="16"/>
    <x v="0"/>
    <x v="0"/>
    <x v="1"/>
    <n v="289"/>
    <n v="7"/>
    <x v="1"/>
  </r>
  <r>
    <s v="0204"/>
    <x v="65"/>
    <n v="2"/>
    <x v="18"/>
    <x v="1"/>
    <x v="1"/>
    <x v="0"/>
    <n v="199"/>
    <n v="2"/>
    <x v="5"/>
  </r>
  <r>
    <s v="0205"/>
    <x v="66"/>
    <n v="19"/>
    <x v="13"/>
    <x v="4"/>
    <x v="3"/>
    <x v="0"/>
    <n v="199"/>
    <n v="5"/>
    <x v="7"/>
  </r>
  <r>
    <s v="0206"/>
    <x v="66"/>
    <n v="5"/>
    <x v="15"/>
    <x v="7"/>
    <x v="1"/>
    <x v="4"/>
    <n v="399"/>
    <n v="6"/>
    <x v="10"/>
  </r>
  <r>
    <s v="0207"/>
    <x v="66"/>
    <n v="18"/>
    <x v="3"/>
    <x v="3"/>
    <x v="3"/>
    <x v="0"/>
    <n v="199"/>
    <n v="6"/>
    <x v="11"/>
  </r>
  <r>
    <s v="0208"/>
    <x v="66"/>
    <n v="6"/>
    <x v="11"/>
    <x v="2"/>
    <x v="2"/>
    <x v="0"/>
    <n v="199"/>
    <n v="9"/>
    <x v="38"/>
  </r>
  <r>
    <s v="0209"/>
    <x v="66"/>
    <n v="16"/>
    <x v="4"/>
    <x v="4"/>
    <x v="3"/>
    <x v="2"/>
    <n v="159"/>
    <n v="3"/>
    <x v="2"/>
  </r>
  <r>
    <s v="0210"/>
    <x v="66"/>
    <n v="14"/>
    <x v="7"/>
    <x v="0"/>
    <x v="0"/>
    <x v="4"/>
    <n v="399"/>
    <n v="8"/>
    <x v="41"/>
  </r>
  <r>
    <s v="0211"/>
    <x v="66"/>
    <n v="4"/>
    <x v="12"/>
    <x v="7"/>
    <x v="1"/>
    <x v="3"/>
    <n v="69"/>
    <n v="4"/>
    <x v="4"/>
  </r>
  <r>
    <s v="0212"/>
    <x v="66"/>
    <n v="2"/>
    <x v="18"/>
    <x v="1"/>
    <x v="1"/>
    <x v="0"/>
    <n v="199"/>
    <n v="0"/>
    <x v="9"/>
  </r>
  <r>
    <s v="0213"/>
    <x v="67"/>
    <n v="1"/>
    <x v="1"/>
    <x v="7"/>
    <x v="1"/>
    <x v="2"/>
    <n v="159"/>
    <n v="2"/>
    <x v="21"/>
  </r>
  <r>
    <s v="0214"/>
    <x v="68"/>
    <n v="5"/>
    <x v="15"/>
    <x v="7"/>
    <x v="1"/>
    <x v="3"/>
    <n v="69"/>
    <n v="6"/>
    <x v="39"/>
  </r>
  <r>
    <s v="0215"/>
    <x v="69"/>
    <n v="3"/>
    <x v="9"/>
    <x v="1"/>
    <x v="1"/>
    <x v="0"/>
    <n v="199"/>
    <n v="3"/>
    <x v="0"/>
  </r>
  <r>
    <s v="0216"/>
    <x v="69"/>
    <n v="18"/>
    <x v="3"/>
    <x v="3"/>
    <x v="3"/>
    <x v="3"/>
    <n v="69"/>
    <n v="9"/>
    <x v="31"/>
  </r>
  <r>
    <s v="0217"/>
    <x v="69"/>
    <n v="12"/>
    <x v="16"/>
    <x v="6"/>
    <x v="0"/>
    <x v="1"/>
    <n v="289"/>
    <n v="4"/>
    <x v="27"/>
  </r>
  <r>
    <s v="0218"/>
    <x v="69"/>
    <n v="8"/>
    <x v="10"/>
    <x v="5"/>
    <x v="2"/>
    <x v="2"/>
    <n v="159"/>
    <n v="2"/>
    <x v="21"/>
  </r>
  <r>
    <s v="0219"/>
    <x v="69"/>
    <n v="7"/>
    <x v="17"/>
    <x v="5"/>
    <x v="2"/>
    <x v="2"/>
    <n v="159"/>
    <n v="1"/>
    <x v="34"/>
  </r>
  <r>
    <s v="0220"/>
    <x v="69"/>
    <n v="17"/>
    <x v="6"/>
    <x v="4"/>
    <x v="3"/>
    <x v="2"/>
    <n v="159"/>
    <n v="2"/>
    <x v="21"/>
  </r>
  <r>
    <s v="0221"/>
    <x v="69"/>
    <n v="13"/>
    <x v="5"/>
    <x v="0"/>
    <x v="0"/>
    <x v="2"/>
    <n v="159"/>
    <n v="3"/>
    <x v="2"/>
  </r>
  <r>
    <s v="0222"/>
    <x v="69"/>
    <n v="4"/>
    <x v="12"/>
    <x v="1"/>
    <x v="1"/>
    <x v="0"/>
    <n v="199"/>
    <n v="8"/>
    <x v="22"/>
  </r>
  <r>
    <s v="0223"/>
    <x v="69"/>
    <n v="10"/>
    <x v="14"/>
    <x v="5"/>
    <x v="2"/>
    <x v="2"/>
    <n v="159"/>
    <n v="8"/>
    <x v="26"/>
  </r>
  <r>
    <s v="0224"/>
    <x v="69"/>
    <n v="9"/>
    <x v="2"/>
    <x v="2"/>
    <x v="2"/>
    <x v="4"/>
    <n v="399"/>
    <n v="6"/>
    <x v="10"/>
  </r>
  <r>
    <s v="0225"/>
    <x v="69"/>
    <n v="2"/>
    <x v="18"/>
    <x v="1"/>
    <x v="1"/>
    <x v="4"/>
    <n v="399"/>
    <n v="9"/>
    <x v="37"/>
  </r>
  <r>
    <s v="0226"/>
    <x v="70"/>
    <n v="14"/>
    <x v="7"/>
    <x v="0"/>
    <x v="0"/>
    <x v="4"/>
    <n v="399"/>
    <n v="1"/>
    <x v="33"/>
  </r>
  <r>
    <s v="0227"/>
    <x v="71"/>
    <n v="14"/>
    <x v="7"/>
    <x v="0"/>
    <x v="0"/>
    <x v="4"/>
    <n v="399"/>
    <n v="1"/>
    <x v="33"/>
  </r>
  <r>
    <s v="0228"/>
    <x v="72"/>
    <n v="1"/>
    <x v="1"/>
    <x v="7"/>
    <x v="1"/>
    <x v="1"/>
    <n v="289"/>
    <n v="2"/>
    <x v="40"/>
  </r>
  <r>
    <s v="0229"/>
    <x v="72"/>
    <n v="17"/>
    <x v="6"/>
    <x v="3"/>
    <x v="3"/>
    <x v="1"/>
    <n v="289"/>
    <n v="8"/>
    <x v="36"/>
  </r>
  <r>
    <s v="0230"/>
    <x v="73"/>
    <n v="3"/>
    <x v="9"/>
    <x v="1"/>
    <x v="1"/>
    <x v="4"/>
    <n v="399"/>
    <n v="6"/>
    <x v="10"/>
  </r>
  <r>
    <s v="0231"/>
    <x v="73"/>
    <n v="19"/>
    <x v="13"/>
    <x v="3"/>
    <x v="3"/>
    <x v="0"/>
    <n v="199"/>
    <n v="6"/>
    <x v="11"/>
  </r>
  <r>
    <s v="0232"/>
    <x v="73"/>
    <n v="7"/>
    <x v="17"/>
    <x v="5"/>
    <x v="2"/>
    <x v="4"/>
    <n v="399"/>
    <n v="9"/>
    <x v="37"/>
  </r>
  <r>
    <s v="0233"/>
    <x v="73"/>
    <n v="9"/>
    <x v="2"/>
    <x v="5"/>
    <x v="2"/>
    <x v="3"/>
    <n v="69"/>
    <n v="8"/>
    <x v="24"/>
  </r>
  <r>
    <s v="0234"/>
    <x v="74"/>
    <n v="15"/>
    <x v="19"/>
    <x v="6"/>
    <x v="0"/>
    <x v="0"/>
    <n v="199"/>
    <n v="2"/>
    <x v="5"/>
  </r>
  <r>
    <s v="0235"/>
    <x v="74"/>
    <n v="2"/>
    <x v="18"/>
    <x v="1"/>
    <x v="1"/>
    <x v="1"/>
    <n v="289"/>
    <n v="3"/>
    <x v="3"/>
  </r>
  <r>
    <s v="0236"/>
    <x v="74"/>
    <n v="20"/>
    <x v="8"/>
    <x v="4"/>
    <x v="3"/>
    <x v="3"/>
    <n v="69"/>
    <n v="8"/>
    <x v="24"/>
  </r>
  <r>
    <s v="0237"/>
    <x v="74"/>
    <n v="4"/>
    <x v="12"/>
    <x v="1"/>
    <x v="1"/>
    <x v="3"/>
    <n v="69"/>
    <n v="7"/>
    <x v="30"/>
  </r>
  <r>
    <s v="0238"/>
    <x v="74"/>
    <n v="7"/>
    <x v="17"/>
    <x v="2"/>
    <x v="2"/>
    <x v="0"/>
    <n v="199"/>
    <n v="3"/>
    <x v="0"/>
  </r>
  <r>
    <s v="0239"/>
    <x v="74"/>
    <n v="16"/>
    <x v="4"/>
    <x v="4"/>
    <x v="3"/>
    <x v="4"/>
    <n v="399"/>
    <n v="9"/>
    <x v="37"/>
  </r>
  <r>
    <s v="0240"/>
    <x v="74"/>
    <n v="18"/>
    <x v="3"/>
    <x v="4"/>
    <x v="3"/>
    <x v="0"/>
    <n v="199"/>
    <n v="5"/>
    <x v="7"/>
  </r>
  <r>
    <s v="0241"/>
    <x v="74"/>
    <n v="4"/>
    <x v="12"/>
    <x v="1"/>
    <x v="1"/>
    <x v="3"/>
    <n v="69"/>
    <n v="5"/>
    <x v="25"/>
  </r>
  <r>
    <s v="0242"/>
    <x v="75"/>
    <n v="2"/>
    <x v="18"/>
    <x v="1"/>
    <x v="1"/>
    <x v="1"/>
    <n v="289"/>
    <n v="0"/>
    <x v="9"/>
  </r>
  <r>
    <s v="0243"/>
    <x v="75"/>
    <n v="20"/>
    <x v="8"/>
    <x v="3"/>
    <x v="3"/>
    <x v="0"/>
    <n v="199"/>
    <n v="4"/>
    <x v="43"/>
  </r>
  <r>
    <s v="0244"/>
    <x v="75"/>
    <n v="4"/>
    <x v="12"/>
    <x v="1"/>
    <x v="1"/>
    <x v="2"/>
    <n v="159"/>
    <n v="2"/>
    <x v="21"/>
  </r>
  <r>
    <s v="0245"/>
    <x v="76"/>
    <n v="19"/>
    <x v="13"/>
    <x v="3"/>
    <x v="3"/>
    <x v="2"/>
    <n v="159"/>
    <n v="0"/>
    <x v="9"/>
  </r>
  <r>
    <s v="0246"/>
    <x v="76"/>
    <n v="20"/>
    <x v="8"/>
    <x v="3"/>
    <x v="3"/>
    <x v="1"/>
    <n v="289"/>
    <n v="4"/>
    <x v="27"/>
  </r>
  <r>
    <s v="0247"/>
    <x v="76"/>
    <n v="6"/>
    <x v="11"/>
    <x v="2"/>
    <x v="2"/>
    <x v="1"/>
    <n v="289"/>
    <n v="2"/>
    <x v="40"/>
  </r>
  <r>
    <s v="0248"/>
    <x v="76"/>
    <n v="18"/>
    <x v="3"/>
    <x v="4"/>
    <x v="3"/>
    <x v="3"/>
    <n v="69"/>
    <n v="5"/>
    <x v="25"/>
  </r>
  <r>
    <s v="0249"/>
    <x v="76"/>
    <n v="19"/>
    <x v="13"/>
    <x v="3"/>
    <x v="3"/>
    <x v="4"/>
    <n v="399"/>
    <n v="3"/>
    <x v="15"/>
  </r>
  <r>
    <s v="0250"/>
    <x v="76"/>
    <n v="8"/>
    <x v="10"/>
    <x v="2"/>
    <x v="2"/>
    <x v="2"/>
    <n v="159"/>
    <n v="7"/>
    <x v="28"/>
  </r>
  <r>
    <s v="0251"/>
    <x v="76"/>
    <n v="2"/>
    <x v="18"/>
    <x v="7"/>
    <x v="1"/>
    <x v="4"/>
    <n v="399"/>
    <n v="9"/>
    <x v="37"/>
  </r>
  <r>
    <s v="0252"/>
    <x v="76"/>
    <n v="14"/>
    <x v="7"/>
    <x v="0"/>
    <x v="0"/>
    <x v="0"/>
    <n v="199"/>
    <n v="2"/>
    <x v="5"/>
  </r>
  <r>
    <s v="0253"/>
    <x v="76"/>
    <n v="16"/>
    <x v="4"/>
    <x v="3"/>
    <x v="3"/>
    <x v="4"/>
    <n v="399"/>
    <n v="5"/>
    <x v="8"/>
  </r>
  <r>
    <s v="0254"/>
    <x v="77"/>
    <n v="6"/>
    <x v="11"/>
    <x v="2"/>
    <x v="2"/>
    <x v="2"/>
    <n v="159"/>
    <n v="4"/>
    <x v="17"/>
  </r>
  <r>
    <s v="0255"/>
    <x v="77"/>
    <n v="5"/>
    <x v="15"/>
    <x v="7"/>
    <x v="1"/>
    <x v="0"/>
    <n v="199"/>
    <n v="9"/>
    <x v="38"/>
  </r>
  <r>
    <s v="0256"/>
    <x v="77"/>
    <n v="18"/>
    <x v="3"/>
    <x v="3"/>
    <x v="3"/>
    <x v="2"/>
    <n v="159"/>
    <n v="2"/>
    <x v="21"/>
  </r>
  <r>
    <s v="0257"/>
    <x v="77"/>
    <n v="2"/>
    <x v="18"/>
    <x v="1"/>
    <x v="1"/>
    <x v="3"/>
    <n v="69"/>
    <n v="8"/>
    <x v="24"/>
  </r>
  <r>
    <s v="0258"/>
    <x v="78"/>
    <n v="17"/>
    <x v="6"/>
    <x v="4"/>
    <x v="3"/>
    <x v="4"/>
    <n v="399"/>
    <n v="5"/>
    <x v="8"/>
  </r>
  <r>
    <s v="0259"/>
    <x v="78"/>
    <n v="16"/>
    <x v="4"/>
    <x v="3"/>
    <x v="3"/>
    <x v="1"/>
    <n v="289"/>
    <n v="1"/>
    <x v="23"/>
  </r>
  <r>
    <s v="0260"/>
    <x v="78"/>
    <n v="14"/>
    <x v="7"/>
    <x v="0"/>
    <x v="0"/>
    <x v="3"/>
    <n v="69"/>
    <n v="9"/>
    <x v="31"/>
  </r>
  <r>
    <s v="0261"/>
    <x v="79"/>
    <n v="4"/>
    <x v="12"/>
    <x v="1"/>
    <x v="1"/>
    <x v="0"/>
    <n v="199"/>
    <n v="8"/>
    <x v="22"/>
  </r>
  <r>
    <s v="0262"/>
    <x v="80"/>
    <n v="8"/>
    <x v="10"/>
    <x v="5"/>
    <x v="2"/>
    <x v="2"/>
    <n v="159"/>
    <n v="1"/>
    <x v="34"/>
  </r>
  <r>
    <s v="0263"/>
    <x v="81"/>
    <n v="7"/>
    <x v="17"/>
    <x v="5"/>
    <x v="2"/>
    <x v="2"/>
    <n v="159"/>
    <n v="5"/>
    <x v="13"/>
  </r>
  <r>
    <s v="0264"/>
    <x v="82"/>
    <n v="17"/>
    <x v="6"/>
    <x v="4"/>
    <x v="3"/>
    <x v="0"/>
    <n v="199"/>
    <n v="1"/>
    <x v="19"/>
  </r>
  <r>
    <s v="0265"/>
    <x v="82"/>
    <n v="17"/>
    <x v="6"/>
    <x v="3"/>
    <x v="3"/>
    <x v="1"/>
    <n v="289"/>
    <n v="7"/>
    <x v="1"/>
  </r>
  <r>
    <s v="0266"/>
    <x v="83"/>
    <n v="12"/>
    <x v="16"/>
    <x v="6"/>
    <x v="0"/>
    <x v="3"/>
    <n v="69"/>
    <n v="4"/>
    <x v="4"/>
  </r>
  <r>
    <s v="0267"/>
    <x v="83"/>
    <n v="16"/>
    <x v="4"/>
    <x v="3"/>
    <x v="3"/>
    <x v="0"/>
    <n v="199"/>
    <n v="8"/>
    <x v="22"/>
  </r>
  <r>
    <s v="0268"/>
    <x v="83"/>
    <n v="4"/>
    <x v="12"/>
    <x v="7"/>
    <x v="1"/>
    <x v="0"/>
    <n v="199"/>
    <n v="1"/>
    <x v="19"/>
  </r>
  <r>
    <s v="0269"/>
    <x v="83"/>
    <n v="20"/>
    <x v="8"/>
    <x v="3"/>
    <x v="3"/>
    <x v="0"/>
    <n v="199"/>
    <n v="6"/>
    <x v="11"/>
  </r>
  <r>
    <s v="0270"/>
    <x v="83"/>
    <n v="14"/>
    <x v="7"/>
    <x v="6"/>
    <x v="0"/>
    <x v="4"/>
    <n v="399"/>
    <n v="9"/>
    <x v="37"/>
  </r>
  <r>
    <s v="0271"/>
    <x v="83"/>
    <n v="14"/>
    <x v="7"/>
    <x v="0"/>
    <x v="0"/>
    <x v="0"/>
    <n v="199"/>
    <n v="3"/>
    <x v="0"/>
  </r>
  <r>
    <s v="0272"/>
    <x v="83"/>
    <n v="15"/>
    <x v="19"/>
    <x v="6"/>
    <x v="0"/>
    <x v="1"/>
    <n v="289"/>
    <n v="7"/>
    <x v="1"/>
  </r>
  <r>
    <s v="0273"/>
    <x v="83"/>
    <n v="3"/>
    <x v="9"/>
    <x v="7"/>
    <x v="1"/>
    <x v="0"/>
    <n v="199"/>
    <n v="9"/>
    <x v="38"/>
  </r>
  <r>
    <s v="0274"/>
    <x v="83"/>
    <n v="7"/>
    <x v="17"/>
    <x v="2"/>
    <x v="2"/>
    <x v="0"/>
    <n v="199"/>
    <n v="3"/>
    <x v="0"/>
  </r>
  <r>
    <s v="0275"/>
    <x v="83"/>
    <n v="7"/>
    <x v="17"/>
    <x v="5"/>
    <x v="2"/>
    <x v="1"/>
    <n v="289"/>
    <n v="0"/>
    <x v="9"/>
  </r>
  <r>
    <s v="0276"/>
    <x v="83"/>
    <n v="2"/>
    <x v="18"/>
    <x v="1"/>
    <x v="1"/>
    <x v="2"/>
    <n v="159"/>
    <n v="7"/>
    <x v="28"/>
  </r>
  <r>
    <s v="0277"/>
    <x v="84"/>
    <n v="16"/>
    <x v="4"/>
    <x v="3"/>
    <x v="3"/>
    <x v="1"/>
    <n v="289"/>
    <n v="3"/>
    <x v="3"/>
  </r>
  <r>
    <s v="0278"/>
    <x v="84"/>
    <n v="6"/>
    <x v="11"/>
    <x v="2"/>
    <x v="2"/>
    <x v="4"/>
    <n v="399"/>
    <n v="8"/>
    <x v="41"/>
  </r>
  <r>
    <s v="0279"/>
    <x v="84"/>
    <n v="9"/>
    <x v="2"/>
    <x v="2"/>
    <x v="2"/>
    <x v="3"/>
    <n v="69"/>
    <n v="9"/>
    <x v="31"/>
  </r>
  <r>
    <s v="0280"/>
    <x v="84"/>
    <n v="16"/>
    <x v="4"/>
    <x v="4"/>
    <x v="3"/>
    <x v="0"/>
    <n v="199"/>
    <n v="1"/>
    <x v="19"/>
  </r>
  <r>
    <s v="0281"/>
    <x v="84"/>
    <n v="20"/>
    <x v="8"/>
    <x v="4"/>
    <x v="3"/>
    <x v="3"/>
    <n v="69"/>
    <n v="3"/>
    <x v="44"/>
  </r>
  <r>
    <s v="0282"/>
    <x v="85"/>
    <n v="16"/>
    <x v="4"/>
    <x v="3"/>
    <x v="3"/>
    <x v="2"/>
    <n v="159"/>
    <n v="6"/>
    <x v="42"/>
  </r>
  <r>
    <s v="0283"/>
    <x v="85"/>
    <n v="20"/>
    <x v="8"/>
    <x v="4"/>
    <x v="3"/>
    <x v="2"/>
    <n v="159"/>
    <n v="0"/>
    <x v="9"/>
  </r>
  <r>
    <s v="0284"/>
    <x v="85"/>
    <n v="2"/>
    <x v="18"/>
    <x v="1"/>
    <x v="1"/>
    <x v="2"/>
    <n v="159"/>
    <n v="4"/>
    <x v="17"/>
  </r>
  <r>
    <s v="0285"/>
    <x v="85"/>
    <n v="11"/>
    <x v="0"/>
    <x v="0"/>
    <x v="0"/>
    <x v="1"/>
    <n v="289"/>
    <n v="3"/>
    <x v="3"/>
  </r>
  <r>
    <s v="0286"/>
    <x v="85"/>
    <n v="13"/>
    <x v="5"/>
    <x v="6"/>
    <x v="0"/>
    <x v="3"/>
    <n v="69"/>
    <n v="6"/>
    <x v="39"/>
  </r>
  <r>
    <s v="0287"/>
    <x v="85"/>
    <n v="4"/>
    <x v="12"/>
    <x v="1"/>
    <x v="1"/>
    <x v="1"/>
    <n v="289"/>
    <n v="7"/>
    <x v="1"/>
  </r>
  <r>
    <s v="0288"/>
    <x v="85"/>
    <n v="3"/>
    <x v="9"/>
    <x v="7"/>
    <x v="1"/>
    <x v="2"/>
    <n v="159"/>
    <n v="2"/>
    <x v="21"/>
  </r>
  <r>
    <s v="0289"/>
    <x v="86"/>
    <n v="20"/>
    <x v="8"/>
    <x v="4"/>
    <x v="3"/>
    <x v="1"/>
    <n v="289"/>
    <n v="1"/>
    <x v="23"/>
  </r>
  <r>
    <s v="0290"/>
    <x v="87"/>
    <n v="3"/>
    <x v="9"/>
    <x v="1"/>
    <x v="1"/>
    <x v="2"/>
    <n v="159"/>
    <n v="9"/>
    <x v="32"/>
  </r>
  <r>
    <s v="0291"/>
    <x v="88"/>
    <n v="19"/>
    <x v="13"/>
    <x v="3"/>
    <x v="3"/>
    <x v="3"/>
    <n v="69"/>
    <n v="3"/>
    <x v="44"/>
  </r>
  <r>
    <s v="0292"/>
    <x v="88"/>
    <n v="1"/>
    <x v="1"/>
    <x v="7"/>
    <x v="1"/>
    <x v="2"/>
    <n v="159"/>
    <n v="0"/>
    <x v="9"/>
  </r>
  <r>
    <s v="0293"/>
    <x v="88"/>
    <n v="2"/>
    <x v="18"/>
    <x v="1"/>
    <x v="1"/>
    <x v="0"/>
    <n v="199"/>
    <n v="7"/>
    <x v="45"/>
  </r>
  <r>
    <s v="0294"/>
    <x v="88"/>
    <n v="16"/>
    <x v="4"/>
    <x v="3"/>
    <x v="3"/>
    <x v="2"/>
    <n v="159"/>
    <n v="2"/>
    <x v="21"/>
  </r>
  <r>
    <s v="0295"/>
    <x v="89"/>
    <n v="7"/>
    <x v="17"/>
    <x v="5"/>
    <x v="2"/>
    <x v="3"/>
    <n v="69"/>
    <n v="3"/>
    <x v="44"/>
  </r>
  <r>
    <s v="0296"/>
    <x v="89"/>
    <n v="9"/>
    <x v="2"/>
    <x v="2"/>
    <x v="2"/>
    <x v="3"/>
    <n v="69"/>
    <n v="4"/>
    <x v="4"/>
  </r>
  <r>
    <s v="0297"/>
    <x v="89"/>
    <n v="14"/>
    <x v="7"/>
    <x v="0"/>
    <x v="0"/>
    <x v="4"/>
    <n v="399"/>
    <n v="5"/>
    <x v="8"/>
  </r>
  <r>
    <s v="0298"/>
    <x v="89"/>
    <n v="13"/>
    <x v="5"/>
    <x v="6"/>
    <x v="0"/>
    <x v="3"/>
    <n v="69"/>
    <n v="4"/>
    <x v="4"/>
  </r>
  <r>
    <s v="0299"/>
    <x v="89"/>
    <n v="12"/>
    <x v="16"/>
    <x v="0"/>
    <x v="0"/>
    <x v="0"/>
    <n v="199"/>
    <n v="8"/>
    <x v="22"/>
  </r>
  <r>
    <s v="0300"/>
    <x v="90"/>
    <n v="7"/>
    <x v="17"/>
    <x v="2"/>
    <x v="2"/>
    <x v="3"/>
    <n v="69"/>
    <n v="2"/>
    <x v="14"/>
  </r>
  <r>
    <s v="0301"/>
    <x v="91"/>
    <n v="10"/>
    <x v="14"/>
    <x v="2"/>
    <x v="2"/>
    <x v="4"/>
    <n v="399"/>
    <n v="9"/>
    <x v="37"/>
  </r>
  <r>
    <s v="0302"/>
    <x v="92"/>
    <n v="6"/>
    <x v="11"/>
    <x v="5"/>
    <x v="2"/>
    <x v="3"/>
    <n v="69"/>
    <n v="6"/>
    <x v="39"/>
  </r>
  <r>
    <s v="0303"/>
    <x v="93"/>
    <n v="20"/>
    <x v="8"/>
    <x v="3"/>
    <x v="3"/>
    <x v="2"/>
    <n v="159"/>
    <n v="0"/>
    <x v="9"/>
  </r>
  <r>
    <s v="0304"/>
    <x v="93"/>
    <n v="2"/>
    <x v="18"/>
    <x v="7"/>
    <x v="1"/>
    <x v="3"/>
    <n v="69"/>
    <n v="1"/>
    <x v="29"/>
  </r>
  <r>
    <s v="0305"/>
    <x v="94"/>
    <n v="8"/>
    <x v="10"/>
    <x v="5"/>
    <x v="2"/>
    <x v="1"/>
    <n v="289"/>
    <n v="9"/>
    <x v="6"/>
  </r>
  <r>
    <s v="0306"/>
    <x v="94"/>
    <n v="1"/>
    <x v="1"/>
    <x v="1"/>
    <x v="1"/>
    <x v="2"/>
    <n v="159"/>
    <n v="3"/>
    <x v="2"/>
  </r>
  <r>
    <s v="0307"/>
    <x v="94"/>
    <n v="4"/>
    <x v="12"/>
    <x v="1"/>
    <x v="1"/>
    <x v="0"/>
    <n v="199"/>
    <n v="5"/>
    <x v="7"/>
  </r>
  <r>
    <s v="0308"/>
    <x v="94"/>
    <n v="12"/>
    <x v="16"/>
    <x v="0"/>
    <x v="0"/>
    <x v="0"/>
    <n v="199"/>
    <n v="6"/>
    <x v="11"/>
  </r>
  <r>
    <s v="0309"/>
    <x v="95"/>
    <n v="15"/>
    <x v="19"/>
    <x v="0"/>
    <x v="0"/>
    <x v="1"/>
    <n v="289"/>
    <n v="8"/>
    <x v="36"/>
  </r>
  <r>
    <s v="0310"/>
    <x v="95"/>
    <n v="6"/>
    <x v="11"/>
    <x v="5"/>
    <x v="2"/>
    <x v="3"/>
    <n v="69"/>
    <n v="0"/>
    <x v="9"/>
  </r>
  <r>
    <s v="0311"/>
    <x v="96"/>
    <n v="19"/>
    <x v="13"/>
    <x v="3"/>
    <x v="3"/>
    <x v="1"/>
    <n v="289"/>
    <n v="5"/>
    <x v="35"/>
  </r>
  <r>
    <s v="0312"/>
    <x v="96"/>
    <n v="18"/>
    <x v="3"/>
    <x v="3"/>
    <x v="3"/>
    <x v="0"/>
    <n v="199"/>
    <n v="0"/>
    <x v="9"/>
  </r>
  <r>
    <s v="0313"/>
    <x v="96"/>
    <n v="7"/>
    <x v="17"/>
    <x v="2"/>
    <x v="2"/>
    <x v="0"/>
    <n v="199"/>
    <n v="9"/>
    <x v="38"/>
  </r>
  <r>
    <s v="0314"/>
    <x v="96"/>
    <n v="2"/>
    <x v="18"/>
    <x v="7"/>
    <x v="1"/>
    <x v="0"/>
    <n v="199"/>
    <n v="5"/>
    <x v="7"/>
  </r>
  <r>
    <s v="0315"/>
    <x v="97"/>
    <n v="19"/>
    <x v="13"/>
    <x v="3"/>
    <x v="3"/>
    <x v="0"/>
    <n v="199"/>
    <n v="9"/>
    <x v="38"/>
  </r>
  <r>
    <s v="0316"/>
    <x v="97"/>
    <n v="19"/>
    <x v="13"/>
    <x v="3"/>
    <x v="3"/>
    <x v="0"/>
    <n v="199"/>
    <n v="8"/>
    <x v="22"/>
  </r>
  <r>
    <s v="0317"/>
    <x v="98"/>
    <n v="2"/>
    <x v="18"/>
    <x v="1"/>
    <x v="1"/>
    <x v="0"/>
    <n v="199"/>
    <n v="3"/>
    <x v="0"/>
  </r>
  <r>
    <s v="0318"/>
    <x v="98"/>
    <n v="5"/>
    <x v="15"/>
    <x v="7"/>
    <x v="1"/>
    <x v="0"/>
    <n v="199"/>
    <n v="4"/>
    <x v="43"/>
  </r>
  <r>
    <s v="0319"/>
    <x v="99"/>
    <n v="14"/>
    <x v="7"/>
    <x v="0"/>
    <x v="0"/>
    <x v="3"/>
    <n v="69"/>
    <n v="3"/>
    <x v="44"/>
  </r>
  <r>
    <s v="0320"/>
    <x v="100"/>
    <n v="12"/>
    <x v="16"/>
    <x v="6"/>
    <x v="0"/>
    <x v="3"/>
    <n v="69"/>
    <n v="0"/>
    <x v="9"/>
  </r>
  <r>
    <s v="0321"/>
    <x v="101"/>
    <n v="9"/>
    <x v="2"/>
    <x v="2"/>
    <x v="2"/>
    <x v="4"/>
    <n v="399"/>
    <n v="1"/>
    <x v="33"/>
  </r>
  <r>
    <s v="0322"/>
    <x v="102"/>
    <n v="2"/>
    <x v="18"/>
    <x v="1"/>
    <x v="1"/>
    <x v="1"/>
    <n v="289"/>
    <n v="8"/>
    <x v="36"/>
  </r>
  <r>
    <s v="0323"/>
    <x v="102"/>
    <n v="19"/>
    <x v="13"/>
    <x v="3"/>
    <x v="3"/>
    <x v="1"/>
    <n v="289"/>
    <n v="3"/>
    <x v="3"/>
  </r>
  <r>
    <s v="0324"/>
    <x v="103"/>
    <n v="17"/>
    <x v="6"/>
    <x v="4"/>
    <x v="3"/>
    <x v="2"/>
    <n v="159"/>
    <n v="4"/>
    <x v="17"/>
  </r>
  <r>
    <s v="0325"/>
    <x v="103"/>
    <n v="14"/>
    <x v="7"/>
    <x v="6"/>
    <x v="0"/>
    <x v="4"/>
    <n v="399"/>
    <n v="3"/>
    <x v="15"/>
  </r>
  <r>
    <s v="0326"/>
    <x v="103"/>
    <n v="7"/>
    <x v="17"/>
    <x v="2"/>
    <x v="2"/>
    <x v="3"/>
    <n v="69"/>
    <n v="2"/>
    <x v="14"/>
  </r>
  <r>
    <s v="0327"/>
    <x v="103"/>
    <n v="9"/>
    <x v="2"/>
    <x v="5"/>
    <x v="2"/>
    <x v="0"/>
    <n v="199"/>
    <n v="9"/>
    <x v="38"/>
  </r>
  <r>
    <s v="0328"/>
    <x v="103"/>
    <n v="8"/>
    <x v="10"/>
    <x v="2"/>
    <x v="2"/>
    <x v="0"/>
    <n v="199"/>
    <n v="2"/>
    <x v="5"/>
  </r>
  <r>
    <s v="0329"/>
    <x v="103"/>
    <n v="14"/>
    <x v="7"/>
    <x v="0"/>
    <x v="0"/>
    <x v="1"/>
    <n v="289"/>
    <n v="4"/>
    <x v="27"/>
  </r>
  <r>
    <s v="0330"/>
    <x v="103"/>
    <n v="7"/>
    <x v="17"/>
    <x v="5"/>
    <x v="2"/>
    <x v="4"/>
    <n v="399"/>
    <n v="8"/>
    <x v="41"/>
  </r>
  <r>
    <s v="0331"/>
    <x v="103"/>
    <n v="10"/>
    <x v="14"/>
    <x v="5"/>
    <x v="2"/>
    <x v="4"/>
    <n v="399"/>
    <n v="9"/>
    <x v="37"/>
  </r>
  <r>
    <s v="0332"/>
    <x v="103"/>
    <n v="6"/>
    <x v="11"/>
    <x v="5"/>
    <x v="2"/>
    <x v="0"/>
    <n v="199"/>
    <n v="8"/>
    <x v="22"/>
  </r>
  <r>
    <s v="0333"/>
    <x v="103"/>
    <n v="18"/>
    <x v="3"/>
    <x v="3"/>
    <x v="3"/>
    <x v="4"/>
    <n v="399"/>
    <n v="4"/>
    <x v="12"/>
  </r>
  <r>
    <s v="0334"/>
    <x v="104"/>
    <n v="4"/>
    <x v="12"/>
    <x v="7"/>
    <x v="1"/>
    <x v="1"/>
    <n v="289"/>
    <n v="6"/>
    <x v="16"/>
  </r>
  <r>
    <s v="0335"/>
    <x v="104"/>
    <n v="2"/>
    <x v="18"/>
    <x v="7"/>
    <x v="1"/>
    <x v="3"/>
    <n v="69"/>
    <n v="9"/>
    <x v="31"/>
  </r>
  <r>
    <s v="0336"/>
    <x v="105"/>
    <n v="4"/>
    <x v="12"/>
    <x v="1"/>
    <x v="1"/>
    <x v="2"/>
    <n v="159"/>
    <n v="9"/>
    <x v="32"/>
  </r>
  <r>
    <s v="0337"/>
    <x v="106"/>
    <n v="11"/>
    <x v="0"/>
    <x v="6"/>
    <x v="0"/>
    <x v="3"/>
    <n v="69"/>
    <n v="8"/>
    <x v="24"/>
  </r>
  <r>
    <s v="0338"/>
    <x v="106"/>
    <n v="13"/>
    <x v="5"/>
    <x v="0"/>
    <x v="0"/>
    <x v="4"/>
    <n v="399"/>
    <n v="8"/>
    <x v="41"/>
  </r>
  <r>
    <s v="0339"/>
    <x v="107"/>
    <n v="8"/>
    <x v="10"/>
    <x v="2"/>
    <x v="2"/>
    <x v="3"/>
    <n v="69"/>
    <n v="6"/>
    <x v="39"/>
  </r>
  <r>
    <s v="0340"/>
    <x v="108"/>
    <n v="8"/>
    <x v="10"/>
    <x v="5"/>
    <x v="2"/>
    <x v="2"/>
    <n v="159"/>
    <n v="6"/>
    <x v="42"/>
  </r>
  <r>
    <s v="0341"/>
    <x v="108"/>
    <n v="1"/>
    <x v="1"/>
    <x v="1"/>
    <x v="1"/>
    <x v="1"/>
    <n v="289"/>
    <n v="3"/>
    <x v="3"/>
  </r>
  <r>
    <s v="0342"/>
    <x v="108"/>
    <n v="19"/>
    <x v="13"/>
    <x v="4"/>
    <x v="3"/>
    <x v="3"/>
    <n v="69"/>
    <n v="1"/>
    <x v="29"/>
  </r>
  <r>
    <s v="0343"/>
    <x v="108"/>
    <n v="5"/>
    <x v="15"/>
    <x v="1"/>
    <x v="1"/>
    <x v="2"/>
    <n v="159"/>
    <n v="0"/>
    <x v="9"/>
  </r>
  <r>
    <s v="0344"/>
    <x v="108"/>
    <n v="9"/>
    <x v="2"/>
    <x v="2"/>
    <x v="2"/>
    <x v="0"/>
    <n v="199"/>
    <n v="6"/>
    <x v="11"/>
  </r>
  <r>
    <s v="0345"/>
    <x v="108"/>
    <n v="13"/>
    <x v="5"/>
    <x v="0"/>
    <x v="0"/>
    <x v="0"/>
    <n v="199"/>
    <n v="2"/>
    <x v="5"/>
  </r>
  <r>
    <s v="0346"/>
    <x v="108"/>
    <n v="17"/>
    <x v="6"/>
    <x v="3"/>
    <x v="3"/>
    <x v="3"/>
    <n v="69"/>
    <n v="2"/>
    <x v="14"/>
  </r>
  <r>
    <s v="0347"/>
    <x v="108"/>
    <n v="18"/>
    <x v="3"/>
    <x v="3"/>
    <x v="3"/>
    <x v="0"/>
    <n v="199"/>
    <n v="0"/>
    <x v="9"/>
  </r>
  <r>
    <s v="0348"/>
    <x v="108"/>
    <n v="19"/>
    <x v="13"/>
    <x v="3"/>
    <x v="3"/>
    <x v="1"/>
    <n v="289"/>
    <n v="1"/>
    <x v="23"/>
  </r>
  <r>
    <s v="0349"/>
    <x v="108"/>
    <n v="13"/>
    <x v="5"/>
    <x v="6"/>
    <x v="0"/>
    <x v="2"/>
    <n v="159"/>
    <n v="5"/>
    <x v="13"/>
  </r>
  <r>
    <s v="0350"/>
    <x v="108"/>
    <n v="3"/>
    <x v="9"/>
    <x v="1"/>
    <x v="1"/>
    <x v="4"/>
    <n v="399"/>
    <n v="1"/>
    <x v="33"/>
  </r>
  <r>
    <s v="0351"/>
    <x v="108"/>
    <n v="4"/>
    <x v="12"/>
    <x v="7"/>
    <x v="1"/>
    <x v="3"/>
    <n v="69"/>
    <n v="6"/>
    <x v="39"/>
  </r>
  <r>
    <s v="0352"/>
    <x v="108"/>
    <n v="10"/>
    <x v="14"/>
    <x v="5"/>
    <x v="2"/>
    <x v="2"/>
    <n v="159"/>
    <n v="9"/>
    <x v="32"/>
  </r>
  <r>
    <s v="0353"/>
    <x v="109"/>
    <n v="4"/>
    <x v="12"/>
    <x v="1"/>
    <x v="1"/>
    <x v="4"/>
    <n v="399"/>
    <n v="1"/>
    <x v="33"/>
  </r>
  <r>
    <s v="0354"/>
    <x v="109"/>
    <n v="5"/>
    <x v="15"/>
    <x v="1"/>
    <x v="1"/>
    <x v="3"/>
    <n v="69"/>
    <n v="1"/>
    <x v="29"/>
  </r>
  <r>
    <s v="0355"/>
    <x v="109"/>
    <n v="17"/>
    <x v="6"/>
    <x v="3"/>
    <x v="3"/>
    <x v="4"/>
    <n v="399"/>
    <n v="6"/>
    <x v="10"/>
  </r>
  <r>
    <s v="0356"/>
    <x v="110"/>
    <n v="18"/>
    <x v="3"/>
    <x v="4"/>
    <x v="3"/>
    <x v="0"/>
    <n v="199"/>
    <n v="8"/>
    <x v="22"/>
  </r>
  <r>
    <s v="0357"/>
    <x v="110"/>
    <n v="3"/>
    <x v="9"/>
    <x v="7"/>
    <x v="1"/>
    <x v="4"/>
    <n v="399"/>
    <n v="2"/>
    <x v="18"/>
  </r>
  <r>
    <s v="0358"/>
    <x v="111"/>
    <n v="2"/>
    <x v="18"/>
    <x v="1"/>
    <x v="1"/>
    <x v="3"/>
    <n v="69"/>
    <n v="2"/>
    <x v="14"/>
  </r>
  <r>
    <s v="0359"/>
    <x v="111"/>
    <n v="1"/>
    <x v="1"/>
    <x v="7"/>
    <x v="1"/>
    <x v="4"/>
    <n v="399"/>
    <n v="5"/>
    <x v="8"/>
  </r>
  <r>
    <s v="0360"/>
    <x v="111"/>
    <n v="19"/>
    <x v="13"/>
    <x v="3"/>
    <x v="3"/>
    <x v="0"/>
    <n v="199"/>
    <n v="9"/>
    <x v="38"/>
  </r>
  <r>
    <s v="0361"/>
    <x v="111"/>
    <n v="10"/>
    <x v="14"/>
    <x v="2"/>
    <x v="2"/>
    <x v="3"/>
    <n v="69"/>
    <n v="7"/>
    <x v="30"/>
  </r>
  <r>
    <s v="0362"/>
    <x v="111"/>
    <n v="5"/>
    <x v="15"/>
    <x v="1"/>
    <x v="1"/>
    <x v="4"/>
    <n v="399"/>
    <n v="2"/>
    <x v="18"/>
  </r>
  <r>
    <s v="0363"/>
    <x v="111"/>
    <n v="5"/>
    <x v="15"/>
    <x v="7"/>
    <x v="1"/>
    <x v="2"/>
    <n v="159"/>
    <n v="5"/>
    <x v="13"/>
  </r>
  <r>
    <s v="0364"/>
    <x v="111"/>
    <n v="16"/>
    <x v="4"/>
    <x v="4"/>
    <x v="3"/>
    <x v="2"/>
    <n v="159"/>
    <n v="9"/>
    <x v="32"/>
  </r>
  <r>
    <s v="0365"/>
    <x v="112"/>
    <n v="7"/>
    <x v="17"/>
    <x v="2"/>
    <x v="2"/>
    <x v="1"/>
    <n v="289"/>
    <n v="9"/>
    <x v="6"/>
  </r>
  <r>
    <s v="0366"/>
    <x v="112"/>
    <n v="7"/>
    <x v="17"/>
    <x v="5"/>
    <x v="2"/>
    <x v="3"/>
    <n v="69"/>
    <n v="0"/>
    <x v="9"/>
  </r>
  <r>
    <s v="0367"/>
    <x v="113"/>
    <n v="7"/>
    <x v="17"/>
    <x v="2"/>
    <x v="2"/>
    <x v="1"/>
    <n v="289"/>
    <n v="2"/>
    <x v="40"/>
  </r>
  <r>
    <s v="0368"/>
    <x v="113"/>
    <n v="8"/>
    <x v="10"/>
    <x v="2"/>
    <x v="2"/>
    <x v="1"/>
    <n v="289"/>
    <n v="6"/>
    <x v="16"/>
  </r>
  <r>
    <s v="0369"/>
    <x v="113"/>
    <n v="6"/>
    <x v="11"/>
    <x v="5"/>
    <x v="2"/>
    <x v="2"/>
    <n v="159"/>
    <n v="7"/>
    <x v="28"/>
  </r>
  <r>
    <s v="0370"/>
    <x v="113"/>
    <n v="15"/>
    <x v="19"/>
    <x v="6"/>
    <x v="0"/>
    <x v="0"/>
    <n v="199"/>
    <n v="4"/>
    <x v="43"/>
  </r>
  <r>
    <s v="0371"/>
    <x v="113"/>
    <n v="18"/>
    <x v="3"/>
    <x v="4"/>
    <x v="3"/>
    <x v="2"/>
    <n v="159"/>
    <n v="8"/>
    <x v="26"/>
  </r>
  <r>
    <s v="0372"/>
    <x v="113"/>
    <n v="7"/>
    <x v="17"/>
    <x v="2"/>
    <x v="2"/>
    <x v="1"/>
    <n v="289"/>
    <n v="8"/>
    <x v="36"/>
  </r>
  <r>
    <s v="0373"/>
    <x v="113"/>
    <n v="15"/>
    <x v="19"/>
    <x v="0"/>
    <x v="0"/>
    <x v="0"/>
    <n v="199"/>
    <n v="6"/>
    <x v="11"/>
  </r>
  <r>
    <s v="0374"/>
    <x v="114"/>
    <n v="5"/>
    <x v="15"/>
    <x v="1"/>
    <x v="1"/>
    <x v="4"/>
    <n v="399"/>
    <n v="3"/>
    <x v="15"/>
  </r>
  <r>
    <s v="0375"/>
    <x v="114"/>
    <n v="15"/>
    <x v="19"/>
    <x v="6"/>
    <x v="0"/>
    <x v="2"/>
    <n v="159"/>
    <n v="4"/>
    <x v="17"/>
  </r>
  <r>
    <s v="0376"/>
    <x v="114"/>
    <n v="16"/>
    <x v="4"/>
    <x v="4"/>
    <x v="3"/>
    <x v="3"/>
    <n v="69"/>
    <n v="3"/>
    <x v="44"/>
  </r>
  <r>
    <s v="0377"/>
    <x v="114"/>
    <n v="12"/>
    <x v="16"/>
    <x v="6"/>
    <x v="0"/>
    <x v="0"/>
    <n v="199"/>
    <n v="6"/>
    <x v="11"/>
  </r>
  <r>
    <s v="0378"/>
    <x v="114"/>
    <n v="11"/>
    <x v="0"/>
    <x v="0"/>
    <x v="0"/>
    <x v="4"/>
    <n v="399"/>
    <n v="3"/>
    <x v="15"/>
  </r>
  <r>
    <s v="0379"/>
    <x v="114"/>
    <n v="15"/>
    <x v="19"/>
    <x v="0"/>
    <x v="0"/>
    <x v="2"/>
    <n v="159"/>
    <n v="0"/>
    <x v="9"/>
  </r>
  <r>
    <s v="0380"/>
    <x v="115"/>
    <n v="19"/>
    <x v="13"/>
    <x v="4"/>
    <x v="3"/>
    <x v="2"/>
    <n v="159"/>
    <n v="5"/>
    <x v="13"/>
  </r>
  <r>
    <s v="0381"/>
    <x v="116"/>
    <n v="5"/>
    <x v="15"/>
    <x v="1"/>
    <x v="1"/>
    <x v="3"/>
    <n v="69"/>
    <n v="5"/>
    <x v="25"/>
  </r>
  <r>
    <s v="0382"/>
    <x v="117"/>
    <n v="7"/>
    <x v="17"/>
    <x v="5"/>
    <x v="2"/>
    <x v="3"/>
    <n v="69"/>
    <n v="8"/>
    <x v="24"/>
  </r>
  <r>
    <s v="0383"/>
    <x v="117"/>
    <n v="2"/>
    <x v="18"/>
    <x v="1"/>
    <x v="1"/>
    <x v="2"/>
    <n v="159"/>
    <n v="7"/>
    <x v="28"/>
  </r>
  <r>
    <s v="0384"/>
    <x v="117"/>
    <n v="1"/>
    <x v="1"/>
    <x v="7"/>
    <x v="1"/>
    <x v="2"/>
    <n v="159"/>
    <n v="5"/>
    <x v="13"/>
  </r>
  <r>
    <s v="0385"/>
    <x v="117"/>
    <n v="17"/>
    <x v="6"/>
    <x v="4"/>
    <x v="3"/>
    <x v="1"/>
    <n v="289"/>
    <n v="3"/>
    <x v="3"/>
  </r>
  <r>
    <s v="0386"/>
    <x v="117"/>
    <n v="3"/>
    <x v="9"/>
    <x v="1"/>
    <x v="1"/>
    <x v="4"/>
    <n v="399"/>
    <n v="2"/>
    <x v="18"/>
  </r>
  <r>
    <s v="0387"/>
    <x v="117"/>
    <n v="9"/>
    <x v="2"/>
    <x v="5"/>
    <x v="2"/>
    <x v="2"/>
    <n v="159"/>
    <n v="8"/>
    <x v="26"/>
  </r>
  <r>
    <s v="0388"/>
    <x v="117"/>
    <n v="20"/>
    <x v="8"/>
    <x v="4"/>
    <x v="3"/>
    <x v="3"/>
    <n v="69"/>
    <n v="4"/>
    <x v="4"/>
  </r>
  <r>
    <s v="0389"/>
    <x v="117"/>
    <n v="13"/>
    <x v="5"/>
    <x v="6"/>
    <x v="0"/>
    <x v="1"/>
    <n v="289"/>
    <n v="3"/>
    <x v="3"/>
  </r>
  <r>
    <s v="0390"/>
    <x v="117"/>
    <n v="1"/>
    <x v="1"/>
    <x v="7"/>
    <x v="1"/>
    <x v="1"/>
    <n v="289"/>
    <n v="4"/>
    <x v="27"/>
  </r>
  <r>
    <s v="0391"/>
    <x v="117"/>
    <n v="10"/>
    <x v="14"/>
    <x v="5"/>
    <x v="2"/>
    <x v="0"/>
    <n v="199"/>
    <n v="0"/>
    <x v="9"/>
  </r>
  <r>
    <s v="0392"/>
    <x v="118"/>
    <n v="8"/>
    <x v="10"/>
    <x v="2"/>
    <x v="2"/>
    <x v="1"/>
    <n v="289"/>
    <n v="0"/>
    <x v="9"/>
  </r>
  <r>
    <s v="0393"/>
    <x v="118"/>
    <n v="14"/>
    <x v="7"/>
    <x v="6"/>
    <x v="0"/>
    <x v="3"/>
    <n v="69"/>
    <n v="7"/>
    <x v="30"/>
  </r>
  <r>
    <s v="0394"/>
    <x v="119"/>
    <n v="18"/>
    <x v="3"/>
    <x v="3"/>
    <x v="3"/>
    <x v="0"/>
    <n v="199"/>
    <n v="3"/>
    <x v="0"/>
  </r>
  <r>
    <s v="0395"/>
    <x v="120"/>
    <n v="18"/>
    <x v="3"/>
    <x v="3"/>
    <x v="3"/>
    <x v="3"/>
    <n v="69"/>
    <n v="3"/>
    <x v="44"/>
  </r>
  <r>
    <s v="0396"/>
    <x v="121"/>
    <n v="14"/>
    <x v="7"/>
    <x v="6"/>
    <x v="0"/>
    <x v="2"/>
    <n v="159"/>
    <n v="5"/>
    <x v="13"/>
  </r>
  <r>
    <s v="0397"/>
    <x v="121"/>
    <n v="19"/>
    <x v="13"/>
    <x v="4"/>
    <x v="3"/>
    <x v="1"/>
    <n v="289"/>
    <n v="1"/>
    <x v="23"/>
  </r>
  <r>
    <s v="0398"/>
    <x v="122"/>
    <n v="18"/>
    <x v="3"/>
    <x v="4"/>
    <x v="3"/>
    <x v="2"/>
    <n v="159"/>
    <n v="0"/>
    <x v="9"/>
  </r>
  <r>
    <s v="0399"/>
    <x v="122"/>
    <n v="5"/>
    <x v="15"/>
    <x v="7"/>
    <x v="1"/>
    <x v="4"/>
    <n v="399"/>
    <n v="7"/>
    <x v="20"/>
  </r>
  <r>
    <s v="0400"/>
    <x v="122"/>
    <n v="19"/>
    <x v="13"/>
    <x v="3"/>
    <x v="3"/>
    <x v="1"/>
    <n v="289"/>
    <n v="6"/>
    <x v="16"/>
  </r>
  <r>
    <s v="0401"/>
    <x v="123"/>
    <n v="5"/>
    <x v="15"/>
    <x v="1"/>
    <x v="1"/>
    <x v="3"/>
    <n v="69"/>
    <n v="0"/>
    <x v="9"/>
  </r>
  <r>
    <s v="0402"/>
    <x v="124"/>
    <n v="16"/>
    <x v="4"/>
    <x v="4"/>
    <x v="3"/>
    <x v="1"/>
    <n v="289"/>
    <n v="8"/>
    <x v="36"/>
  </r>
  <r>
    <s v="0403"/>
    <x v="124"/>
    <n v="12"/>
    <x v="16"/>
    <x v="6"/>
    <x v="0"/>
    <x v="4"/>
    <n v="399"/>
    <n v="6"/>
    <x v="10"/>
  </r>
  <r>
    <s v="0404"/>
    <x v="125"/>
    <n v="5"/>
    <x v="15"/>
    <x v="1"/>
    <x v="1"/>
    <x v="2"/>
    <n v="159"/>
    <n v="9"/>
    <x v="32"/>
  </r>
  <r>
    <s v="0405"/>
    <x v="125"/>
    <n v="1"/>
    <x v="1"/>
    <x v="1"/>
    <x v="1"/>
    <x v="2"/>
    <n v="159"/>
    <n v="5"/>
    <x v="13"/>
  </r>
  <r>
    <s v="0406"/>
    <x v="125"/>
    <n v="6"/>
    <x v="11"/>
    <x v="5"/>
    <x v="2"/>
    <x v="2"/>
    <n v="159"/>
    <n v="8"/>
    <x v="26"/>
  </r>
  <r>
    <s v="0407"/>
    <x v="125"/>
    <n v="16"/>
    <x v="4"/>
    <x v="4"/>
    <x v="3"/>
    <x v="3"/>
    <n v="69"/>
    <n v="7"/>
    <x v="30"/>
  </r>
  <r>
    <s v="0408"/>
    <x v="125"/>
    <n v="4"/>
    <x v="12"/>
    <x v="7"/>
    <x v="1"/>
    <x v="1"/>
    <n v="289"/>
    <n v="6"/>
    <x v="16"/>
  </r>
  <r>
    <s v="0409"/>
    <x v="125"/>
    <n v="16"/>
    <x v="4"/>
    <x v="3"/>
    <x v="3"/>
    <x v="0"/>
    <n v="199"/>
    <n v="3"/>
    <x v="0"/>
  </r>
  <r>
    <s v="0410"/>
    <x v="125"/>
    <n v="16"/>
    <x v="4"/>
    <x v="4"/>
    <x v="3"/>
    <x v="2"/>
    <n v="159"/>
    <n v="4"/>
    <x v="17"/>
  </r>
  <r>
    <s v="0411"/>
    <x v="125"/>
    <n v="8"/>
    <x v="10"/>
    <x v="5"/>
    <x v="2"/>
    <x v="2"/>
    <n v="159"/>
    <n v="4"/>
    <x v="17"/>
  </r>
  <r>
    <s v="0412"/>
    <x v="125"/>
    <n v="13"/>
    <x v="5"/>
    <x v="0"/>
    <x v="0"/>
    <x v="3"/>
    <n v="69"/>
    <n v="7"/>
    <x v="30"/>
  </r>
  <r>
    <s v="0413"/>
    <x v="125"/>
    <n v="3"/>
    <x v="9"/>
    <x v="7"/>
    <x v="1"/>
    <x v="0"/>
    <n v="199"/>
    <n v="1"/>
    <x v="19"/>
  </r>
  <r>
    <s v="0414"/>
    <x v="126"/>
    <n v="19"/>
    <x v="13"/>
    <x v="3"/>
    <x v="3"/>
    <x v="3"/>
    <n v="69"/>
    <n v="6"/>
    <x v="39"/>
  </r>
  <r>
    <s v="0415"/>
    <x v="127"/>
    <n v="17"/>
    <x v="6"/>
    <x v="4"/>
    <x v="3"/>
    <x v="2"/>
    <n v="159"/>
    <n v="7"/>
    <x v="28"/>
  </r>
  <r>
    <s v="0416"/>
    <x v="127"/>
    <n v="13"/>
    <x v="5"/>
    <x v="0"/>
    <x v="0"/>
    <x v="0"/>
    <n v="199"/>
    <n v="1"/>
    <x v="19"/>
  </r>
  <r>
    <s v="0417"/>
    <x v="128"/>
    <n v="2"/>
    <x v="18"/>
    <x v="1"/>
    <x v="1"/>
    <x v="4"/>
    <n v="399"/>
    <n v="1"/>
    <x v="33"/>
  </r>
  <r>
    <s v="0418"/>
    <x v="129"/>
    <n v="6"/>
    <x v="11"/>
    <x v="5"/>
    <x v="2"/>
    <x v="2"/>
    <n v="159"/>
    <n v="9"/>
    <x v="32"/>
  </r>
  <r>
    <s v="0419"/>
    <x v="129"/>
    <n v="14"/>
    <x v="7"/>
    <x v="0"/>
    <x v="0"/>
    <x v="0"/>
    <n v="199"/>
    <n v="3"/>
    <x v="0"/>
  </r>
  <r>
    <s v="0420"/>
    <x v="130"/>
    <n v="18"/>
    <x v="3"/>
    <x v="4"/>
    <x v="3"/>
    <x v="2"/>
    <n v="159"/>
    <n v="9"/>
    <x v="32"/>
  </r>
  <r>
    <s v="0421"/>
    <x v="130"/>
    <n v="6"/>
    <x v="11"/>
    <x v="5"/>
    <x v="2"/>
    <x v="2"/>
    <n v="159"/>
    <n v="4"/>
    <x v="17"/>
  </r>
  <r>
    <s v="0422"/>
    <x v="131"/>
    <n v="4"/>
    <x v="12"/>
    <x v="7"/>
    <x v="1"/>
    <x v="2"/>
    <n v="159"/>
    <n v="9"/>
    <x v="32"/>
  </r>
  <r>
    <s v="0423"/>
    <x v="131"/>
    <n v="5"/>
    <x v="15"/>
    <x v="7"/>
    <x v="1"/>
    <x v="3"/>
    <n v="69"/>
    <n v="4"/>
    <x v="4"/>
  </r>
  <r>
    <s v="0424"/>
    <x v="131"/>
    <n v="1"/>
    <x v="1"/>
    <x v="7"/>
    <x v="1"/>
    <x v="3"/>
    <n v="69"/>
    <n v="8"/>
    <x v="24"/>
  </r>
  <r>
    <s v="0425"/>
    <x v="131"/>
    <n v="1"/>
    <x v="1"/>
    <x v="7"/>
    <x v="1"/>
    <x v="1"/>
    <n v="289"/>
    <n v="7"/>
    <x v="1"/>
  </r>
  <r>
    <s v="0426"/>
    <x v="131"/>
    <n v="17"/>
    <x v="6"/>
    <x v="4"/>
    <x v="3"/>
    <x v="0"/>
    <n v="199"/>
    <n v="8"/>
    <x v="22"/>
  </r>
  <r>
    <s v="0427"/>
    <x v="132"/>
    <n v="5"/>
    <x v="15"/>
    <x v="1"/>
    <x v="1"/>
    <x v="0"/>
    <n v="199"/>
    <n v="6"/>
    <x v="11"/>
  </r>
  <r>
    <s v="0428"/>
    <x v="132"/>
    <n v="13"/>
    <x v="5"/>
    <x v="6"/>
    <x v="0"/>
    <x v="3"/>
    <n v="69"/>
    <n v="3"/>
    <x v="44"/>
  </r>
  <r>
    <s v="0429"/>
    <x v="133"/>
    <n v="18"/>
    <x v="3"/>
    <x v="4"/>
    <x v="3"/>
    <x v="3"/>
    <n v="69"/>
    <n v="9"/>
    <x v="31"/>
  </r>
  <r>
    <s v="0430"/>
    <x v="134"/>
    <n v="16"/>
    <x v="4"/>
    <x v="4"/>
    <x v="3"/>
    <x v="1"/>
    <n v="289"/>
    <n v="7"/>
    <x v="1"/>
  </r>
  <r>
    <s v="0431"/>
    <x v="134"/>
    <n v="4"/>
    <x v="12"/>
    <x v="7"/>
    <x v="1"/>
    <x v="1"/>
    <n v="289"/>
    <n v="6"/>
    <x v="16"/>
  </r>
  <r>
    <s v="0432"/>
    <x v="134"/>
    <n v="2"/>
    <x v="18"/>
    <x v="1"/>
    <x v="1"/>
    <x v="4"/>
    <n v="399"/>
    <n v="3"/>
    <x v="15"/>
  </r>
  <r>
    <s v="0433"/>
    <x v="134"/>
    <n v="3"/>
    <x v="9"/>
    <x v="1"/>
    <x v="1"/>
    <x v="1"/>
    <n v="289"/>
    <n v="0"/>
    <x v="9"/>
  </r>
  <r>
    <s v="0434"/>
    <x v="134"/>
    <n v="9"/>
    <x v="2"/>
    <x v="2"/>
    <x v="2"/>
    <x v="1"/>
    <n v="289"/>
    <n v="5"/>
    <x v="35"/>
  </r>
  <r>
    <s v="0435"/>
    <x v="134"/>
    <n v="8"/>
    <x v="10"/>
    <x v="5"/>
    <x v="2"/>
    <x v="1"/>
    <n v="289"/>
    <n v="5"/>
    <x v="35"/>
  </r>
  <r>
    <s v="0436"/>
    <x v="134"/>
    <n v="17"/>
    <x v="6"/>
    <x v="4"/>
    <x v="3"/>
    <x v="0"/>
    <n v="199"/>
    <n v="0"/>
    <x v="9"/>
  </r>
  <r>
    <s v="0437"/>
    <x v="134"/>
    <n v="2"/>
    <x v="18"/>
    <x v="7"/>
    <x v="1"/>
    <x v="3"/>
    <n v="69"/>
    <n v="7"/>
    <x v="30"/>
  </r>
  <r>
    <s v="0438"/>
    <x v="134"/>
    <n v="2"/>
    <x v="18"/>
    <x v="7"/>
    <x v="1"/>
    <x v="3"/>
    <n v="69"/>
    <n v="6"/>
    <x v="39"/>
  </r>
  <r>
    <s v="0439"/>
    <x v="134"/>
    <n v="16"/>
    <x v="4"/>
    <x v="4"/>
    <x v="3"/>
    <x v="2"/>
    <n v="159"/>
    <n v="1"/>
    <x v="34"/>
  </r>
  <r>
    <s v="0440"/>
    <x v="134"/>
    <n v="19"/>
    <x v="13"/>
    <x v="4"/>
    <x v="3"/>
    <x v="3"/>
    <n v="69"/>
    <n v="8"/>
    <x v="24"/>
  </r>
  <r>
    <s v="0441"/>
    <x v="134"/>
    <n v="18"/>
    <x v="3"/>
    <x v="4"/>
    <x v="3"/>
    <x v="0"/>
    <n v="199"/>
    <n v="6"/>
    <x v="11"/>
  </r>
  <r>
    <s v="0442"/>
    <x v="134"/>
    <n v="1"/>
    <x v="1"/>
    <x v="1"/>
    <x v="1"/>
    <x v="4"/>
    <n v="399"/>
    <n v="1"/>
    <x v="33"/>
  </r>
  <r>
    <s v="0443"/>
    <x v="134"/>
    <n v="14"/>
    <x v="7"/>
    <x v="0"/>
    <x v="0"/>
    <x v="3"/>
    <n v="69"/>
    <n v="6"/>
    <x v="39"/>
  </r>
  <r>
    <s v="0444"/>
    <x v="135"/>
    <n v="17"/>
    <x v="6"/>
    <x v="4"/>
    <x v="3"/>
    <x v="3"/>
    <n v="69"/>
    <n v="7"/>
    <x v="30"/>
  </r>
  <r>
    <s v="0445"/>
    <x v="135"/>
    <n v="9"/>
    <x v="2"/>
    <x v="5"/>
    <x v="2"/>
    <x v="0"/>
    <n v="199"/>
    <n v="2"/>
    <x v="5"/>
  </r>
  <r>
    <s v="0446"/>
    <x v="135"/>
    <n v="18"/>
    <x v="3"/>
    <x v="4"/>
    <x v="3"/>
    <x v="3"/>
    <n v="69"/>
    <n v="7"/>
    <x v="30"/>
  </r>
  <r>
    <s v="0447"/>
    <x v="135"/>
    <n v="16"/>
    <x v="4"/>
    <x v="4"/>
    <x v="3"/>
    <x v="4"/>
    <n v="399"/>
    <n v="5"/>
    <x v="8"/>
  </r>
  <r>
    <s v="0448"/>
    <x v="135"/>
    <n v="10"/>
    <x v="14"/>
    <x v="2"/>
    <x v="2"/>
    <x v="2"/>
    <n v="159"/>
    <n v="1"/>
    <x v="34"/>
  </r>
  <r>
    <s v="0449"/>
    <x v="135"/>
    <n v="10"/>
    <x v="14"/>
    <x v="2"/>
    <x v="2"/>
    <x v="1"/>
    <n v="289"/>
    <n v="6"/>
    <x v="16"/>
  </r>
  <r>
    <s v="0450"/>
    <x v="135"/>
    <n v="5"/>
    <x v="15"/>
    <x v="7"/>
    <x v="1"/>
    <x v="1"/>
    <n v="289"/>
    <n v="8"/>
    <x v="36"/>
  </r>
  <r>
    <s v="0451"/>
    <x v="135"/>
    <n v="10"/>
    <x v="14"/>
    <x v="2"/>
    <x v="2"/>
    <x v="3"/>
    <n v="69"/>
    <n v="7"/>
    <x v="30"/>
  </r>
  <r>
    <s v="0452"/>
    <x v="135"/>
    <n v="7"/>
    <x v="17"/>
    <x v="5"/>
    <x v="2"/>
    <x v="3"/>
    <n v="69"/>
    <n v="3"/>
    <x v="44"/>
  </r>
  <r>
    <s v="0453"/>
    <x v="135"/>
    <n v="6"/>
    <x v="11"/>
    <x v="5"/>
    <x v="2"/>
    <x v="4"/>
    <n v="399"/>
    <n v="3"/>
    <x v="15"/>
  </r>
  <r>
    <s v="0454"/>
    <x v="135"/>
    <n v="13"/>
    <x v="5"/>
    <x v="0"/>
    <x v="0"/>
    <x v="2"/>
    <n v="159"/>
    <n v="8"/>
    <x v="26"/>
  </r>
  <r>
    <s v="0455"/>
    <x v="136"/>
    <n v="14"/>
    <x v="7"/>
    <x v="6"/>
    <x v="0"/>
    <x v="3"/>
    <n v="69"/>
    <n v="9"/>
    <x v="31"/>
  </r>
  <r>
    <s v="0456"/>
    <x v="136"/>
    <n v="3"/>
    <x v="9"/>
    <x v="1"/>
    <x v="1"/>
    <x v="4"/>
    <n v="399"/>
    <n v="7"/>
    <x v="20"/>
  </r>
  <r>
    <s v="0457"/>
    <x v="136"/>
    <n v="3"/>
    <x v="9"/>
    <x v="1"/>
    <x v="1"/>
    <x v="2"/>
    <n v="159"/>
    <n v="9"/>
    <x v="32"/>
  </r>
  <r>
    <s v="0458"/>
    <x v="136"/>
    <n v="12"/>
    <x v="16"/>
    <x v="6"/>
    <x v="0"/>
    <x v="0"/>
    <n v="199"/>
    <n v="3"/>
    <x v="0"/>
  </r>
  <r>
    <s v="0459"/>
    <x v="136"/>
    <n v="5"/>
    <x v="15"/>
    <x v="7"/>
    <x v="1"/>
    <x v="2"/>
    <n v="159"/>
    <n v="1"/>
    <x v="34"/>
  </r>
  <r>
    <s v="0460"/>
    <x v="137"/>
    <n v="11"/>
    <x v="0"/>
    <x v="6"/>
    <x v="0"/>
    <x v="2"/>
    <n v="159"/>
    <n v="4"/>
    <x v="17"/>
  </r>
  <r>
    <s v="0461"/>
    <x v="137"/>
    <n v="7"/>
    <x v="17"/>
    <x v="5"/>
    <x v="2"/>
    <x v="4"/>
    <n v="399"/>
    <n v="0"/>
    <x v="9"/>
  </r>
  <r>
    <s v="0462"/>
    <x v="137"/>
    <n v="1"/>
    <x v="1"/>
    <x v="1"/>
    <x v="1"/>
    <x v="4"/>
    <n v="399"/>
    <n v="3"/>
    <x v="15"/>
  </r>
  <r>
    <s v="0463"/>
    <x v="138"/>
    <n v="10"/>
    <x v="14"/>
    <x v="2"/>
    <x v="2"/>
    <x v="4"/>
    <n v="399"/>
    <n v="9"/>
    <x v="37"/>
  </r>
  <r>
    <s v="0464"/>
    <x v="138"/>
    <n v="4"/>
    <x v="12"/>
    <x v="7"/>
    <x v="1"/>
    <x v="1"/>
    <n v="289"/>
    <n v="2"/>
    <x v="40"/>
  </r>
  <r>
    <s v="0465"/>
    <x v="138"/>
    <n v="11"/>
    <x v="0"/>
    <x v="6"/>
    <x v="0"/>
    <x v="2"/>
    <n v="159"/>
    <n v="9"/>
    <x v="32"/>
  </r>
  <r>
    <s v="0466"/>
    <x v="138"/>
    <n v="2"/>
    <x v="18"/>
    <x v="1"/>
    <x v="1"/>
    <x v="2"/>
    <n v="159"/>
    <n v="3"/>
    <x v="2"/>
  </r>
  <r>
    <s v="0467"/>
    <x v="138"/>
    <n v="4"/>
    <x v="12"/>
    <x v="1"/>
    <x v="1"/>
    <x v="0"/>
    <n v="199"/>
    <n v="0"/>
    <x v="9"/>
  </r>
  <r>
    <s v="0468"/>
    <x v="138"/>
    <n v="18"/>
    <x v="3"/>
    <x v="4"/>
    <x v="3"/>
    <x v="2"/>
    <n v="159"/>
    <n v="9"/>
    <x v="32"/>
  </r>
  <r>
    <s v="0469"/>
    <x v="139"/>
    <n v="2"/>
    <x v="18"/>
    <x v="1"/>
    <x v="1"/>
    <x v="1"/>
    <n v="289"/>
    <n v="1"/>
    <x v="23"/>
  </r>
  <r>
    <s v="0470"/>
    <x v="139"/>
    <n v="14"/>
    <x v="7"/>
    <x v="0"/>
    <x v="0"/>
    <x v="4"/>
    <n v="399"/>
    <n v="9"/>
    <x v="37"/>
  </r>
  <r>
    <s v="0471"/>
    <x v="140"/>
    <n v="5"/>
    <x v="15"/>
    <x v="7"/>
    <x v="1"/>
    <x v="1"/>
    <n v="289"/>
    <n v="4"/>
    <x v="27"/>
  </r>
  <r>
    <s v="0472"/>
    <x v="141"/>
    <n v="5"/>
    <x v="15"/>
    <x v="1"/>
    <x v="1"/>
    <x v="4"/>
    <n v="399"/>
    <n v="3"/>
    <x v="15"/>
  </r>
  <r>
    <s v="0473"/>
    <x v="142"/>
    <n v="13"/>
    <x v="5"/>
    <x v="0"/>
    <x v="0"/>
    <x v="1"/>
    <n v="289"/>
    <n v="8"/>
    <x v="36"/>
  </r>
  <r>
    <s v="0474"/>
    <x v="142"/>
    <n v="18"/>
    <x v="3"/>
    <x v="4"/>
    <x v="3"/>
    <x v="4"/>
    <n v="399"/>
    <n v="3"/>
    <x v="15"/>
  </r>
  <r>
    <s v="0475"/>
    <x v="142"/>
    <n v="13"/>
    <x v="5"/>
    <x v="0"/>
    <x v="0"/>
    <x v="0"/>
    <n v="199"/>
    <n v="2"/>
    <x v="5"/>
  </r>
  <r>
    <s v="0476"/>
    <x v="142"/>
    <n v="8"/>
    <x v="10"/>
    <x v="2"/>
    <x v="2"/>
    <x v="2"/>
    <n v="159"/>
    <n v="3"/>
    <x v="2"/>
  </r>
  <r>
    <s v="0477"/>
    <x v="142"/>
    <n v="7"/>
    <x v="17"/>
    <x v="2"/>
    <x v="2"/>
    <x v="1"/>
    <n v="289"/>
    <n v="5"/>
    <x v="35"/>
  </r>
  <r>
    <s v="0478"/>
    <x v="142"/>
    <n v="6"/>
    <x v="11"/>
    <x v="2"/>
    <x v="2"/>
    <x v="2"/>
    <n v="159"/>
    <n v="3"/>
    <x v="2"/>
  </r>
  <r>
    <s v="0479"/>
    <x v="142"/>
    <n v="7"/>
    <x v="17"/>
    <x v="2"/>
    <x v="2"/>
    <x v="2"/>
    <n v="159"/>
    <n v="2"/>
    <x v="21"/>
  </r>
  <r>
    <s v="0480"/>
    <x v="142"/>
    <n v="18"/>
    <x v="3"/>
    <x v="3"/>
    <x v="3"/>
    <x v="3"/>
    <n v="69"/>
    <n v="9"/>
    <x v="31"/>
  </r>
  <r>
    <s v="0481"/>
    <x v="143"/>
    <n v="17"/>
    <x v="6"/>
    <x v="3"/>
    <x v="3"/>
    <x v="1"/>
    <n v="289"/>
    <n v="3"/>
    <x v="3"/>
  </r>
  <r>
    <s v="0482"/>
    <x v="143"/>
    <n v="11"/>
    <x v="0"/>
    <x v="0"/>
    <x v="0"/>
    <x v="3"/>
    <n v="69"/>
    <n v="6"/>
    <x v="39"/>
  </r>
  <r>
    <s v="0483"/>
    <x v="143"/>
    <n v="16"/>
    <x v="4"/>
    <x v="3"/>
    <x v="3"/>
    <x v="3"/>
    <n v="69"/>
    <n v="6"/>
    <x v="39"/>
  </r>
  <r>
    <s v="0484"/>
    <x v="143"/>
    <n v="4"/>
    <x v="12"/>
    <x v="7"/>
    <x v="1"/>
    <x v="0"/>
    <n v="199"/>
    <n v="4"/>
    <x v="43"/>
  </r>
  <r>
    <s v="0485"/>
    <x v="144"/>
    <n v="16"/>
    <x v="4"/>
    <x v="3"/>
    <x v="3"/>
    <x v="0"/>
    <n v="199"/>
    <n v="7"/>
    <x v="45"/>
  </r>
  <r>
    <s v="0486"/>
    <x v="144"/>
    <n v="8"/>
    <x v="10"/>
    <x v="2"/>
    <x v="2"/>
    <x v="2"/>
    <n v="159"/>
    <n v="4"/>
    <x v="17"/>
  </r>
  <r>
    <s v="0487"/>
    <x v="144"/>
    <n v="4"/>
    <x v="12"/>
    <x v="7"/>
    <x v="1"/>
    <x v="1"/>
    <n v="289"/>
    <n v="4"/>
    <x v="27"/>
  </r>
  <r>
    <s v="0488"/>
    <x v="144"/>
    <n v="20"/>
    <x v="8"/>
    <x v="3"/>
    <x v="3"/>
    <x v="2"/>
    <n v="159"/>
    <n v="2"/>
    <x v="21"/>
  </r>
  <r>
    <s v="0489"/>
    <x v="144"/>
    <n v="13"/>
    <x v="5"/>
    <x v="0"/>
    <x v="0"/>
    <x v="2"/>
    <n v="159"/>
    <n v="7"/>
    <x v="28"/>
  </r>
  <r>
    <s v="0490"/>
    <x v="144"/>
    <n v="13"/>
    <x v="5"/>
    <x v="0"/>
    <x v="0"/>
    <x v="2"/>
    <n v="159"/>
    <n v="4"/>
    <x v="17"/>
  </r>
  <r>
    <s v="0491"/>
    <x v="144"/>
    <n v="17"/>
    <x v="6"/>
    <x v="4"/>
    <x v="3"/>
    <x v="3"/>
    <n v="69"/>
    <n v="3"/>
    <x v="44"/>
  </r>
  <r>
    <s v="0492"/>
    <x v="144"/>
    <n v="3"/>
    <x v="9"/>
    <x v="1"/>
    <x v="1"/>
    <x v="1"/>
    <n v="289"/>
    <n v="6"/>
    <x v="16"/>
  </r>
  <r>
    <s v="0493"/>
    <x v="145"/>
    <n v="9"/>
    <x v="2"/>
    <x v="5"/>
    <x v="2"/>
    <x v="4"/>
    <n v="399"/>
    <n v="2"/>
    <x v="18"/>
  </r>
  <r>
    <s v="0494"/>
    <x v="145"/>
    <n v="16"/>
    <x v="4"/>
    <x v="4"/>
    <x v="3"/>
    <x v="2"/>
    <n v="159"/>
    <n v="9"/>
    <x v="32"/>
  </r>
  <r>
    <s v="0495"/>
    <x v="145"/>
    <n v="13"/>
    <x v="5"/>
    <x v="0"/>
    <x v="0"/>
    <x v="0"/>
    <n v="199"/>
    <n v="5"/>
    <x v="7"/>
  </r>
  <r>
    <s v="0496"/>
    <x v="145"/>
    <n v="9"/>
    <x v="2"/>
    <x v="2"/>
    <x v="2"/>
    <x v="1"/>
    <n v="289"/>
    <n v="6"/>
    <x v="16"/>
  </r>
  <r>
    <s v="0497"/>
    <x v="145"/>
    <n v="4"/>
    <x v="12"/>
    <x v="7"/>
    <x v="1"/>
    <x v="1"/>
    <n v="289"/>
    <n v="1"/>
    <x v="23"/>
  </r>
  <r>
    <s v="0498"/>
    <x v="145"/>
    <n v="8"/>
    <x v="10"/>
    <x v="5"/>
    <x v="2"/>
    <x v="3"/>
    <n v="69"/>
    <n v="8"/>
    <x v="24"/>
  </r>
  <r>
    <s v="0499"/>
    <x v="145"/>
    <n v="18"/>
    <x v="3"/>
    <x v="3"/>
    <x v="3"/>
    <x v="0"/>
    <n v="199"/>
    <n v="8"/>
    <x v="22"/>
  </r>
  <r>
    <s v="0500"/>
    <x v="145"/>
    <n v="4"/>
    <x v="12"/>
    <x v="1"/>
    <x v="1"/>
    <x v="1"/>
    <n v="289"/>
    <n v="6"/>
    <x v="16"/>
  </r>
  <r>
    <s v="0501"/>
    <x v="146"/>
    <n v="2"/>
    <x v="18"/>
    <x v="1"/>
    <x v="1"/>
    <x v="0"/>
    <n v="199"/>
    <n v="5"/>
    <x v="7"/>
  </r>
  <r>
    <s v="0502"/>
    <x v="146"/>
    <n v="2"/>
    <x v="18"/>
    <x v="1"/>
    <x v="1"/>
    <x v="0"/>
    <n v="199"/>
    <n v="0"/>
    <x v="9"/>
  </r>
  <r>
    <s v="0503"/>
    <x v="146"/>
    <n v="10"/>
    <x v="14"/>
    <x v="5"/>
    <x v="2"/>
    <x v="1"/>
    <n v="289"/>
    <n v="8"/>
    <x v="36"/>
  </r>
  <r>
    <s v="0504"/>
    <x v="147"/>
    <n v="9"/>
    <x v="2"/>
    <x v="2"/>
    <x v="2"/>
    <x v="0"/>
    <n v="199"/>
    <n v="6"/>
    <x v="11"/>
  </r>
  <r>
    <s v="0505"/>
    <x v="148"/>
    <n v="12"/>
    <x v="16"/>
    <x v="6"/>
    <x v="0"/>
    <x v="0"/>
    <n v="199"/>
    <n v="2"/>
    <x v="5"/>
  </r>
  <r>
    <s v="0506"/>
    <x v="148"/>
    <n v="17"/>
    <x v="6"/>
    <x v="3"/>
    <x v="3"/>
    <x v="3"/>
    <n v="69"/>
    <n v="4"/>
    <x v="4"/>
  </r>
  <r>
    <s v="0507"/>
    <x v="148"/>
    <n v="2"/>
    <x v="18"/>
    <x v="7"/>
    <x v="1"/>
    <x v="4"/>
    <n v="399"/>
    <n v="9"/>
    <x v="37"/>
  </r>
  <r>
    <s v="0508"/>
    <x v="148"/>
    <n v="19"/>
    <x v="13"/>
    <x v="4"/>
    <x v="3"/>
    <x v="4"/>
    <n v="399"/>
    <n v="6"/>
    <x v="10"/>
  </r>
  <r>
    <s v="0509"/>
    <x v="149"/>
    <n v="19"/>
    <x v="13"/>
    <x v="3"/>
    <x v="3"/>
    <x v="2"/>
    <n v="159"/>
    <n v="8"/>
    <x v="26"/>
  </r>
  <r>
    <s v="0510"/>
    <x v="149"/>
    <n v="2"/>
    <x v="18"/>
    <x v="1"/>
    <x v="1"/>
    <x v="3"/>
    <n v="69"/>
    <n v="5"/>
    <x v="25"/>
  </r>
  <r>
    <s v="0511"/>
    <x v="149"/>
    <n v="19"/>
    <x v="13"/>
    <x v="3"/>
    <x v="3"/>
    <x v="1"/>
    <n v="289"/>
    <n v="9"/>
    <x v="6"/>
  </r>
  <r>
    <s v="0512"/>
    <x v="149"/>
    <n v="2"/>
    <x v="18"/>
    <x v="7"/>
    <x v="1"/>
    <x v="3"/>
    <n v="69"/>
    <n v="9"/>
    <x v="31"/>
  </r>
  <r>
    <s v="0513"/>
    <x v="150"/>
    <n v="14"/>
    <x v="7"/>
    <x v="6"/>
    <x v="0"/>
    <x v="3"/>
    <n v="69"/>
    <n v="3"/>
    <x v="44"/>
  </r>
  <r>
    <s v="0514"/>
    <x v="151"/>
    <n v="14"/>
    <x v="7"/>
    <x v="0"/>
    <x v="0"/>
    <x v="3"/>
    <n v="69"/>
    <n v="0"/>
    <x v="9"/>
  </r>
  <r>
    <s v="0515"/>
    <x v="151"/>
    <n v="8"/>
    <x v="10"/>
    <x v="5"/>
    <x v="2"/>
    <x v="1"/>
    <n v="289"/>
    <n v="4"/>
    <x v="27"/>
  </r>
  <r>
    <s v="0516"/>
    <x v="151"/>
    <n v="4"/>
    <x v="12"/>
    <x v="7"/>
    <x v="1"/>
    <x v="1"/>
    <n v="289"/>
    <n v="3"/>
    <x v="3"/>
  </r>
  <r>
    <s v="0517"/>
    <x v="152"/>
    <n v="19"/>
    <x v="13"/>
    <x v="3"/>
    <x v="3"/>
    <x v="1"/>
    <n v="289"/>
    <n v="4"/>
    <x v="27"/>
  </r>
  <r>
    <s v="0518"/>
    <x v="152"/>
    <n v="9"/>
    <x v="2"/>
    <x v="2"/>
    <x v="2"/>
    <x v="0"/>
    <n v="199"/>
    <n v="7"/>
    <x v="45"/>
  </r>
  <r>
    <s v="0519"/>
    <x v="153"/>
    <n v="5"/>
    <x v="15"/>
    <x v="7"/>
    <x v="1"/>
    <x v="0"/>
    <n v="199"/>
    <n v="9"/>
    <x v="38"/>
  </r>
  <r>
    <s v="0520"/>
    <x v="153"/>
    <n v="18"/>
    <x v="3"/>
    <x v="3"/>
    <x v="3"/>
    <x v="4"/>
    <n v="399"/>
    <n v="7"/>
    <x v="20"/>
  </r>
  <r>
    <s v="0521"/>
    <x v="153"/>
    <n v="5"/>
    <x v="15"/>
    <x v="7"/>
    <x v="1"/>
    <x v="1"/>
    <n v="289"/>
    <n v="3"/>
    <x v="3"/>
  </r>
  <r>
    <s v="0522"/>
    <x v="153"/>
    <n v="12"/>
    <x v="16"/>
    <x v="6"/>
    <x v="0"/>
    <x v="0"/>
    <n v="199"/>
    <n v="9"/>
    <x v="38"/>
  </r>
  <r>
    <s v="0523"/>
    <x v="153"/>
    <n v="18"/>
    <x v="3"/>
    <x v="3"/>
    <x v="3"/>
    <x v="1"/>
    <n v="289"/>
    <n v="7"/>
    <x v="1"/>
  </r>
  <r>
    <s v="0524"/>
    <x v="153"/>
    <n v="4"/>
    <x v="12"/>
    <x v="1"/>
    <x v="1"/>
    <x v="3"/>
    <n v="69"/>
    <n v="9"/>
    <x v="31"/>
  </r>
  <r>
    <s v="0525"/>
    <x v="153"/>
    <n v="7"/>
    <x v="17"/>
    <x v="2"/>
    <x v="2"/>
    <x v="2"/>
    <n v="159"/>
    <n v="3"/>
    <x v="2"/>
  </r>
  <r>
    <s v="0526"/>
    <x v="153"/>
    <n v="20"/>
    <x v="8"/>
    <x v="4"/>
    <x v="3"/>
    <x v="1"/>
    <n v="289"/>
    <n v="7"/>
    <x v="1"/>
  </r>
  <r>
    <s v="0527"/>
    <x v="153"/>
    <n v="1"/>
    <x v="1"/>
    <x v="7"/>
    <x v="1"/>
    <x v="1"/>
    <n v="289"/>
    <n v="7"/>
    <x v="1"/>
  </r>
  <r>
    <s v="0528"/>
    <x v="153"/>
    <n v="4"/>
    <x v="12"/>
    <x v="1"/>
    <x v="1"/>
    <x v="1"/>
    <n v="289"/>
    <n v="9"/>
    <x v="6"/>
  </r>
  <r>
    <s v="0529"/>
    <x v="153"/>
    <n v="13"/>
    <x v="5"/>
    <x v="6"/>
    <x v="0"/>
    <x v="0"/>
    <n v="199"/>
    <n v="8"/>
    <x v="22"/>
  </r>
  <r>
    <s v="0530"/>
    <x v="153"/>
    <n v="16"/>
    <x v="4"/>
    <x v="4"/>
    <x v="3"/>
    <x v="4"/>
    <n v="399"/>
    <n v="7"/>
    <x v="20"/>
  </r>
  <r>
    <s v="0531"/>
    <x v="154"/>
    <n v="8"/>
    <x v="10"/>
    <x v="2"/>
    <x v="2"/>
    <x v="0"/>
    <n v="199"/>
    <n v="3"/>
    <x v="0"/>
  </r>
  <r>
    <s v="0532"/>
    <x v="154"/>
    <n v="11"/>
    <x v="0"/>
    <x v="6"/>
    <x v="0"/>
    <x v="4"/>
    <n v="399"/>
    <n v="8"/>
    <x v="41"/>
  </r>
  <r>
    <s v="0533"/>
    <x v="155"/>
    <n v="8"/>
    <x v="10"/>
    <x v="5"/>
    <x v="2"/>
    <x v="0"/>
    <n v="199"/>
    <n v="5"/>
    <x v="7"/>
  </r>
  <r>
    <s v="0534"/>
    <x v="155"/>
    <n v="7"/>
    <x v="17"/>
    <x v="5"/>
    <x v="2"/>
    <x v="2"/>
    <n v="159"/>
    <n v="9"/>
    <x v="32"/>
  </r>
  <r>
    <s v="0535"/>
    <x v="155"/>
    <n v="19"/>
    <x v="13"/>
    <x v="3"/>
    <x v="3"/>
    <x v="0"/>
    <n v="199"/>
    <n v="2"/>
    <x v="5"/>
  </r>
  <r>
    <s v="0536"/>
    <x v="155"/>
    <n v="17"/>
    <x v="6"/>
    <x v="4"/>
    <x v="3"/>
    <x v="3"/>
    <n v="69"/>
    <n v="0"/>
    <x v="9"/>
  </r>
  <r>
    <s v="0537"/>
    <x v="156"/>
    <n v="9"/>
    <x v="2"/>
    <x v="5"/>
    <x v="2"/>
    <x v="0"/>
    <n v="199"/>
    <n v="1"/>
    <x v="19"/>
  </r>
  <r>
    <s v="0538"/>
    <x v="156"/>
    <n v="8"/>
    <x v="10"/>
    <x v="5"/>
    <x v="2"/>
    <x v="0"/>
    <n v="199"/>
    <n v="2"/>
    <x v="5"/>
  </r>
  <r>
    <s v="0539"/>
    <x v="157"/>
    <n v="19"/>
    <x v="13"/>
    <x v="3"/>
    <x v="3"/>
    <x v="0"/>
    <n v="199"/>
    <n v="0"/>
    <x v="9"/>
  </r>
  <r>
    <s v="0540"/>
    <x v="158"/>
    <n v="9"/>
    <x v="2"/>
    <x v="5"/>
    <x v="2"/>
    <x v="2"/>
    <n v="159"/>
    <n v="3"/>
    <x v="2"/>
  </r>
  <r>
    <s v="0541"/>
    <x v="158"/>
    <n v="9"/>
    <x v="2"/>
    <x v="5"/>
    <x v="2"/>
    <x v="1"/>
    <n v="289"/>
    <n v="9"/>
    <x v="6"/>
  </r>
  <r>
    <s v="0542"/>
    <x v="158"/>
    <n v="9"/>
    <x v="2"/>
    <x v="5"/>
    <x v="2"/>
    <x v="4"/>
    <n v="399"/>
    <n v="5"/>
    <x v="8"/>
  </r>
  <r>
    <s v="0543"/>
    <x v="158"/>
    <n v="20"/>
    <x v="8"/>
    <x v="4"/>
    <x v="3"/>
    <x v="2"/>
    <n v="159"/>
    <n v="5"/>
    <x v="13"/>
  </r>
  <r>
    <s v="0544"/>
    <x v="159"/>
    <n v="9"/>
    <x v="2"/>
    <x v="5"/>
    <x v="2"/>
    <x v="1"/>
    <n v="289"/>
    <n v="6"/>
    <x v="16"/>
  </r>
  <r>
    <s v="0545"/>
    <x v="159"/>
    <n v="14"/>
    <x v="7"/>
    <x v="6"/>
    <x v="0"/>
    <x v="4"/>
    <n v="399"/>
    <n v="0"/>
    <x v="9"/>
  </r>
  <r>
    <s v="0546"/>
    <x v="160"/>
    <n v="4"/>
    <x v="12"/>
    <x v="7"/>
    <x v="1"/>
    <x v="0"/>
    <n v="199"/>
    <n v="5"/>
    <x v="7"/>
  </r>
  <r>
    <s v="0547"/>
    <x v="161"/>
    <n v="6"/>
    <x v="11"/>
    <x v="2"/>
    <x v="2"/>
    <x v="3"/>
    <n v="69"/>
    <n v="7"/>
    <x v="30"/>
  </r>
  <r>
    <s v="0548"/>
    <x v="161"/>
    <n v="2"/>
    <x v="18"/>
    <x v="7"/>
    <x v="1"/>
    <x v="0"/>
    <n v="199"/>
    <n v="7"/>
    <x v="45"/>
  </r>
  <r>
    <s v="0549"/>
    <x v="161"/>
    <n v="17"/>
    <x v="6"/>
    <x v="3"/>
    <x v="3"/>
    <x v="0"/>
    <n v="199"/>
    <n v="2"/>
    <x v="5"/>
  </r>
  <r>
    <s v="0550"/>
    <x v="161"/>
    <n v="18"/>
    <x v="3"/>
    <x v="3"/>
    <x v="3"/>
    <x v="2"/>
    <n v="159"/>
    <n v="0"/>
    <x v="9"/>
  </r>
  <r>
    <s v="0551"/>
    <x v="161"/>
    <n v="5"/>
    <x v="15"/>
    <x v="1"/>
    <x v="1"/>
    <x v="3"/>
    <n v="69"/>
    <n v="5"/>
    <x v="25"/>
  </r>
  <r>
    <s v="0552"/>
    <x v="161"/>
    <n v="2"/>
    <x v="18"/>
    <x v="7"/>
    <x v="1"/>
    <x v="1"/>
    <n v="289"/>
    <n v="5"/>
    <x v="35"/>
  </r>
  <r>
    <s v="0553"/>
    <x v="161"/>
    <n v="11"/>
    <x v="0"/>
    <x v="0"/>
    <x v="0"/>
    <x v="4"/>
    <n v="399"/>
    <n v="0"/>
    <x v="9"/>
  </r>
  <r>
    <s v="0554"/>
    <x v="162"/>
    <n v="19"/>
    <x v="13"/>
    <x v="3"/>
    <x v="3"/>
    <x v="0"/>
    <n v="199"/>
    <n v="4"/>
    <x v="43"/>
  </r>
  <r>
    <s v="0555"/>
    <x v="162"/>
    <n v="6"/>
    <x v="11"/>
    <x v="2"/>
    <x v="2"/>
    <x v="0"/>
    <n v="199"/>
    <n v="9"/>
    <x v="38"/>
  </r>
  <r>
    <s v="0556"/>
    <x v="162"/>
    <n v="10"/>
    <x v="14"/>
    <x v="5"/>
    <x v="2"/>
    <x v="4"/>
    <n v="399"/>
    <n v="0"/>
    <x v="9"/>
  </r>
  <r>
    <s v="0557"/>
    <x v="162"/>
    <n v="5"/>
    <x v="15"/>
    <x v="7"/>
    <x v="1"/>
    <x v="2"/>
    <n v="159"/>
    <n v="1"/>
    <x v="34"/>
  </r>
  <r>
    <s v="0558"/>
    <x v="163"/>
    <n v="14"/>
    <x v="7"/>
    <x v="6"/>
    <x v="0"/>
    <x v="4"/>
    <n v="399"/>
    <n v="9"/>
    <x v="37"/>
  </r>
  <r>
    <s v="0559"/>
    <x v="163"/>
    <n v="2"/>
    <x v="18"/>
    <x v="7"/>
    <x v="1"/>
    <x v="1"/>
    <n v="289"/>
    <n v="2"/>
    <x v="40"/>
  </r>
  <r>
    <s v="0560"/>
    <x v="163"/>
    <n v="15"/>
    <x v="19"/>
    <x v="6"/>
    <x v="0"/>
    <x v="1"/>
    <n v="289"/>
    <n v="5"/>
    <x v="35"/>
  </r>
  <r>
    <s v="0561"/>
    <x v="164"/>
    <n v="13"/>
    <x v="5"/>
    <x v="0"/>
    <x v="0"/>
    <x v="1"/>
    <n v="289"/>
    <n v="3"/>
    <x v="3"/>
  </r>
  <r>
    <s v="0562"/>
    <x v="165"/>
    <n v="17"/>
    <x v="6"/>
    <x v="4"/>
    <x v="3"/>
    <x v="1"/>
    <n v="289"/>
    <n v="6"/>
    <x v="16"/>
  </r>
  <r>
    <s v="0563"/>
    <x v="166"/>
    <n v="13"/>
    <x v="5"/>
    <x v="0"/>
    <x v="0"/>
    <x v="4"/>
    <n v="399"/>
    <n v="0"/>
    <x v="9"/>
  </r>
  <r>
    <s v="0564"/>
    <x v="166"/>
    <n v="15"/>
    <x v="19"/>
    <x v="0"/>
    <x v="0"/>
    <x v="4"/>
    <n v="399"/>
    <n v="6"/>
    <x v="10"/>
  </r>
  <r>
    <s v="0565"/>
    <x v="166"/>
    <n v="1"/>
    <x v="1"/>
    <x v="1"/>
    <x v="1"/>
    <x v="0"/>
    <n v="199"/>
    <n v="0"/>
    <x v="9"/>
  </r>
  <r>
    <s v="0566"/>
    <x v="166"/>
    <n v="10"/>
    <x v="14"/>
    <x v="2"/>
    <x v="2"/>
    <x v="2"/>
    <n v="159"/>
    <n v="8"/>
    <x v="26"/>
  </r>
  <r>
    <s v="0567"/>
    <x v="166"/>
    <n v="1"/>
    <x v="1"/>
    <x v="7"/>
    <x v="1"/>
    <x v="2"/>
    <n v="159"/>
    <n v="8"/>
    <x v="26"/>
  </r>
  <r>
    <s v="0568"/>
    <x v="166"/>
    <n v="14"/>
    <x v="7"/>
    <x v="6"/>
    <x v="0"/>
    <x v="4"/>
    <n v="399"/>
    <n v="0"/>
    <x v="9"/>
  </r>
  <r>
    <s v="0569"/>
    <x v="167"/>
    <n v="18"/>
    <x v="3"/>
    <x v="3"/>
    <x v="3"/>
    <x v="2"/>
    <n v="159"/>
    <n v="7"/>
    <x v="28"/>
  </r>
  <r>
    <s v="0570"/>
    <x v="168"/>
    <n v="3"/>
    <x v="9"/>
    <x v="7"/>
    <x v="1"/>
    <x v="1"/>
    <n v="289"/>
    <n v="3"/>
    <x v="3"/>
  </r>
  <r>
    <s v="0571"/>
    <x v="168"/>
    <n v="3"/>
    <x v="9"/>
    <x v="7"/>
    <x v="1"/>
    <x v="1"/>
    <n v="289"/>
    <n v="1"/>
    <x v="23"/>
  </r>
  <r>
    <s v="0572"/>
    <x v="168"/>
    <n v="11"/>
    <x v="0"/>
    <x v="6"/>
    <x v="0"/>
    <x v="2"/>
    <n v="159"/>
    <n v="4"/>
    <x v="17"/>
  </r>
  <r>
    <s v="0573"/>
    <x v="169"/>
    <n v="20"/>
    <x v="8"/>
    <x v="3"/>
    <x v="3"/>
    <x v="4"/>
    <n v="399"/>
    <n v="5"/>
    <x v="8"/>
  </r>
  <r>
    <s v="0574"/>
    <x v="170"/>
    <n v="5"/>
    <x v="15"/>
    <x v="1"/>
    <x v="1"/>
    <x v="2"/>
    <n v="159"/>
    <n v="3"/>
    <x v="2"/>
  </r>
  <r>
    <s v="0575"/>
    <x v="170"/>
    <n v="18"/>
    <x v="3"/>
    <x v="4"/>
    <x v="3"/>
    <x v="3"/>
    <n v="69"/>
    <n v="1"/>
    <x v="29"/>
  </r>
  <r>
    <s v="0576"/>
    <x v="170"/>
    <n v="4"/>
    <x v="12"/>
    <x v="7"/>
    <x v="1"/>
    <x v="3"/>
    <n v="69"/>
    <n v="3"/>
    <x v="44"/>
  </r>
  <r>
    <s v="0577"/>
    <x v="170"/>
    <n v="12"/>
    <x v="16"/>
    <x v="0"/>
    <x v="0"/>
    <x v="2"/>
    <n v="159"/>
    <n v="6"/>
    <x v="42"/>
  </r>
  <r>
    <s v="0578"/>
    <x v="171"/>
    <n v="14"/>
    <x v="7"/>
    <x v="0"/>
    <x v="0"/>
    <x v="4"/>
    <n v="399"/>
    <n v="9"/>
    <x v="37"/>
  </r>
  <r>
    <s v="0579"/>
    <x v="172"/>
    <n v="7"/>
    <x v="17"/>
    <x v="2"/>
    <x v="2"/>
    <x v="4"/>
    <n v="399"/>
    <n v="0"/>
    <x v="9"/>
  </r>
  <r>
    <s v="0580"/>
    <x v="172"/>
    <n v="15"/>
    <x v="19"/>
    <x v="6"/>
    <x v="0"/>
    <x v="2"/>
    <n v="159"/>
    <n v="6"/>
    <x v="42"/>
  </r>
  <r>
    <s v="0581"/>
    <x v="172"/>
    <n v="15"/>
    <x v="19"/>
    <x v="0"/>
    <x v="0"/>
    <x v="2"/>
    <n v="159"/>
    <n v="8"/>
    <x v="26"/>
  </r>
  <r>
    <s v="0582"/>
    <x v="172"/>
    <n v="15"/>
    <x v="19"/>
    <x v="6"/>
    <x v="0"/>
    <x v="4"/>
    <n v="399"/>
    <n v="4"/>
    <x v="12"/>
  </r>
  <r>
    <s v="0583"/>
    <x v="172"/>
    <n v="10"/>
    <x v="14"/>
    <x v="5"/>
    <x v="2"/>
    <x v="4"/>
    <n v="399"/>
    <n v="3"/>
    <x v="15"/>
  </r>
  <r>
    <s v="0584"/>
    <x v="172"/>
    <n v="18"/>
    <x v="3"/>
    <x v="4"/>
    <x v="3"/>
    <x v="3"/>
    <n v="69"/>
    <n v="0"/>
    <x v="9"/>
  </r>
  <r>
    <s v="0585"/>
    <x v="172"/>
    <n v="5"/>
    <x v="15"/>
    <x v="1"/>
    <x v="1"/>
    <x v="0"/>
    <n v="199"/>
    <n v="1"/>
    <x v="19"/>
  </r>
  <r>
    <s v="0586"/>
    <x v="172"/>
    <n v="4"/>
    <x v="12"/>
    <x v="1"/>
    <x v="1"/>
    <x v="1"/>
    <n v="289"/>
    <n v="5"/>
    <x v="35"/>
  </r>
  <r>
    <s v="0587"/>
    <x v="172"/>
    <n v="20"/>
    <x v="8"/>
    <x v="4"/>
    <x v="3"/>
    <x v="3"/>
    <n v="69"/>
    <n v="3"/>
    <x v="44"/>
  </r>
  <r>
    <s v="0588"/>
    <x v="173"/>
    <n v="17"/>
    <x v="6"/>
    <x v="3"/>
    <x v="3"/>
    <x v="3"/>
    <n v="69"/>
    <n v="1"/>
    <x v="29"/>
  </r>
  <r>
    <s v="0589"/>
    <x v="174"/>
    <n v="5"/>
    <x v="15"/>
    <x v="1"/>
    <x v="1"/>
    <x v="4"/>
    <n v="399"/>
    <n v="3"/>
    <x v="15"/>
  </r>
  <r>
    <s v="0590"/>
    <x v="174"/>
    <n v="18"/>
    <x v="3"/>
    <x v="4"/>
    <x v="3"/>
    <x v="2"/>
    <n v="159"/>
    <n v="5"/>
    <x v="13"/>
  </r>
  <r>
    <s v="0591"/>
    <x v="175"/>
    <n v="4"/>
    <x v="12"/>
    <x v="7"/>
    <x v="1"/>
    <x v="1"/>
    <n v="289"/>
    <n v="3"/>
    <x v="3"/>
  </r>
  <r>
    <s v="0592"/>
    <x v="176"/>
    <n v="6"/>
    <x v="11"/>
    <x v="5"/>
    <x v="2"/>
    <x v="1"/>
    <n v="289"/>
    <n v="9"/>
    <x v="6"/>
  </r>
  <r>
    <s v="0593"/>
    <x v="176"/>
    <n v="17"/>
    <x v="6"/>
    <x v="3"/>
    <x v="3"/>
    <x v="3"/>
    <n v="69"/>
    <n v="9"/>
    <x v="31"/>
  </r>
  <r>
    <s v="0594"/>
    <x v="176"/>
    <n v="2"/>
    <x v="18"/>
    <x v="7"/>
    <x v="1"/>
    <x v="1"/>
    <n v="289"/>
    <n v="1"/>
    <x v="23"/>
  </r>
  <r>
    <s v="0595"/>
    <x v="176"/>
    <n v="10"/>
    <x v="14"/>
    <x v="5"/>
    <x v="2"/>
    <x v="0"/>
    <n v="199"/>
    <n v="6"/>
    <x v="11"/>
  </r>
  <r>
    <s v="0596"/>
    <x v="176"/>
    <n v="11"/>
    <x v="0"/>
    <x v="6"/>
    <x v="0"/>
    <x v="4"/>
    <n v="399"/>
    <n v="9"/>
    <x v="37"/>
  </r>
  <r>
    <s v="0597"/>
    <x v="177"/>
    <n v="4"/>
    <x v="12"/>
    <x v="1"/>
    <x v="1"/>
    <x v="3"/>
    <n v="69"/>
    <n v="8"/>
    <x v="24"/>
  </r>
  <r>
    <s v="0598"/>
    <x v="178"/>
    <n v="10"/>
    <x v="14"/>
    <x v="2"/>
    <x v="2"/>
    <x v="4"/>
    <n v="399"/>
    <n v="9"/>
    <x v="37"/>
  </r>
  <r>
    <s v="0599"/>
    <x v="178"/>
    <n v="2"/>
    <x v="18"/>
    <x v="1"/>
    <x v="1"/>
    <x v="2"/>
    <n v="159"/>
    <n v="5"/>
    <x v="13"/>
  </r>
  <r>
    <s v="0600"/>
    <x v="178"/>
    <n v="5"/>
    <x v="15"/>
    <x v="1"/>
    <x v="1"/>
    <x v="1"/>
    <n v="289"/>
    <n v="0"/>
    <x v="9"/>
  </r>
  <r>
    <s v="0601"/>
    <x v="178"/>
    <n v="10"/>
    <x v="14"/>
    <x v="5"/>
    <x v="2"/>
    <x v="3"/>
    <n v="69"/>
    <n v="3"/>
    <x v="44"/>
  </r>
  <r>
    <s v="0602"/>
    <x v="178"/>
    <n v="12"/>
    <x v="16"/>
    <x v="6"/>
    <x v="0"/>
    <x v="0"/>
    <n v="199"/>
    <n v="3"/>
    <x v="0"/>
  </r>
  <r>
    <s v="0603"/>
    <x v="178"/>
    <n v="11"/>
    <x v="0"/>
    <x v="0"/>
    <x v="0"/>
    <x v="1"/>
    <n v="289"/>
    <n v="7"/>
    <x v="1"/>
  </r>
  <r>
    <s v="0604"/>
    <x v="178"/>
    <n v="1"/>
    <x v="1"/>
    <x v="7"/>
    <x v="1"/>
    <x v="1"/>
    <n v="289"/>
    <n v="8"/>
    <x v="36"/>
  </r>
  <r>
    <s v="0605"/>
    <x v="179"/>
    <n v="15"/>
    <x v="19"/>
    <x v="6"/>
    <x v="0"/>
    <x v="2"/>
    <n v="159"/>
    <n v="5"/>
    <x v="13"/>
  </r>
  <r>
    <s v="0606"/>
    <x v="180"/>
    <n v="12"/>
    <x v="16"/>
    <x v="0"/>
    <x v="0"/>
    <x v="1"/>
    <n v="289"/>
    <n v="3"/>
    <x v="3"/>
  </r>
  <r>
    <s v="0607"/>
    <x v="180"/>
    <n v="20"/>
    <x v="8"/>
    <x v="3"/>
    <x v="3"/>
    <x v="4"/>
    <n v="399"/>
    <n v="7"/>
    <x v="20"/>
  </r>
  <r>
    <s v="0608"/>
    <x v="180"/>
    <n v="12"/>
    <x v="16"/>
    <x v="0"/>
    <x v="0"/>
    <x v="3"/>
    <n v="69"/>
    <n v="4"/>
    <x v="4"/>
  </r>
  <r>
    <s v="0609"/>
    <x v="180"/>
    <n v="19"/>
    <x v="13"/>
    <x v="3"/>
    <x v="3"/>
    <x v="3"/>
    <n v="69"/>
    <n v="4"/>
    <x v="4"/>
  </r>
  <r>
    <s v="0610"/>
    <x v="181"/>
    <n v="12"/>
    <x v="16"/>
    <x v="6"/>
    <x v="0"/>
    <x v="3"/>
    <n v="69"/>
    <n v="8"/>
    <x v="24"/>
  </r>
  <r>
    <s v="0611"/>
    <x v="181"/>
    <n v="10"/>
    <x v="14"/>
    <x v="5"/>
    <x v="2"/>
    <x v="1"/>
    <n v="289"/>
    <n v="9"/>
    <x v="6"/>
  </r>
  <r>
    <s v="0612"/>
    <x v="181"/>
    <n v="17"/>
    <x v="6"/>
    <x v="3"/>
    <x v="3"/>
    <x v="1"/>
    <n v="289"/>
    <n v="9"/>
    <x v="6"/>
  </r>
  <r>
    <s v="0613"/>
    <x v="182"/>
    <n v="15"/>
    <x v="19"/>
    <x v="6"/>
    <x v="0"/>
    <x v="3"/>
    <n v="69"/>
    <n v="2"/>
    <x v="14"/>
  </r>
  <r>
    <s v="0614"/>
    <x v="183"/>
    <n v="20"/>
    <x v="8"/>
    <x v="4"/>
    <x v="3"/>
    <x v="1"/>
    <n v="289"/>
    <n v="0"/>
    <x v="9"/>
  </r>
  <r>
    <s v="0615"/>
    <x v="184"/>
    <n v="10"/>
    <x v="14"/>
    <x v="2"/>
    <x v="2"/>
    <x v="2"/>
    <n v="159"/>
    <n v="2"/>
    <x v="21"/>
  </r>
  <r>
    <s v="0616"/>
    <x v="185"/>
    <n v="11"/>
    <x v="0"/>
    <x v="6"/>
    <x v="0"/>
    <x v="3"/>
    <n v="69"/>
    <n v="7"/>
    <x v="30"/>
  </r>
  <r>
    <s v="0617"/>
    <x v="186"/>
    <n v="19"/>
    <x v="13"/>
    <x v="4"/>
    <x v="3"/>
    <x v="0"/>
    <n v="199"/>
    <n v="8"/>
    <x v="22"/>
  </r>
  <r>
    <s v="0618"/>
    <x v="186"/>
    <n v="19"/>
    <x v="13"/>
    <x v="4"/>
    <x v="3"/>
    <x v="4"/>
    <n v="399"/>
    <n v="0"/>
    <x v="9"/>
  </r>
  <r>
    <s v="0619"/>
    <x v="187"/>
    <n v="17"/>
    <x v="6"/>
    <x v="4"/>
    <x v="3"/>
    <x v="1"/>
    <n v="289"/>
    <n v="6"/>
    <x v="16"/>
  </r>
  <r>
    <s v="0620"/>
    <x v="187"/>
    <n v="20"/>
    <x v="8"/>
    <x v="4"/>
    <x v="3"/>
    <x v="2"/>
    <n v="159"/>
    <n v="9"/>
    <x v="32"/>
  </r>
  <r>
    <s v="0621"/>
    <x v="187"/>
    <n v="10"/>
    <x v="14"/>
    <x v="5"/>
    <x v="2"/>
    <x v="2"/>
    <n v="159"/>
    <n v="7"/>
    <x v="28"/>
  </r>
  <r>
    <s v="0622"/>
    <x v="187"/>
    <n v="13"/>
    <x v="5"/>
    <x v="6"/>
    <x v="0"/>
    <x v="2"/>
    <n v="159"/>
    <n v="9"/>
    <x v="32"/>
  </r>
  <r>
    <s v="0623"/>
    <x v="187"/>
    <n v="14"/>
    <x v="7"/>
    <x v="6"/>
    <x v="0"/>
    <x v="0"/>
    <n v="199"/>
    <n v="0"/>
    <x v="9"/>
  </r>
  <r>
    <s v="0624"/>
    <x v="188"/>
    <n v="3"/>
    <x v="9"/>
    <x v="7"/>
    <x v="1"/>
    <x v="0"/>
    <n v="199"/>
    <n v="4"/>
    <x v="43"/>
  </r>
  <r>
    <s v="0625"/>
    <x v="188"/>
    <n v="17"/>
    <x v="6"/>
    <x v="3"/>
    <x v="3"/>
    <x v="4"/>
    <n v="399"/>
    <n v="8"/>
    <x v="41"/>
  </r>
  <r>
    <s v="0626"/>
    <x v="188"/>
    <n v="1"/>
    <x v="1"/>
    <x v="1"/>
    <x v="1"/>
    <x v="1"/>
    <n v="289"/>
    <n v="0"/>
    <x v="9"/>
  </r>
  <r>
    <s v="0627"/>
    <x v="188"/>
    <n v="18"/>
    <x v="3"/>
    <x v="3"/>
    <x v="3"/>
    <x v="3"/>
    <n v="69"/>
    <n v="4"/>
    <x v="4"/>
  </r>
  <r>
    <s v="0628"/>
    <x v="188"/>
    <n v="14"/>
    <x v="7"/>
    <x v="0"/>
    <x v="0"/>
    <x v="4"/>
    <n v="399"/>
    <n v="5"/>
    <x v="8"/>
  </r>
  <r>
    <s v="0629"/>
    <x v="188"/>
    <n v="2"/>
    <x v="18"/>
    <x v="7"/>
    <x v="1"/>
    <x v="3"/>
    <n v="69"/>
    <n v="6"/>
    <x v="39"/>
  </r>
  <r>
    <s v="0630"/>
    <x v="189"/>
    <n v="10"/>
    <x v="14"/>
    <x v="2"/>
    <x v="2"/>
    <x v="2"/>
    <n v="159"/>
    <n v="3"/>
    <x v="2"/>
  </r>
  <r>
    <s v="0631"/>
    <x v="190"/>
    <n v="13"/>
    <x v="5"/>
    <x v="0"/>
    <x v="0"/>
    <x v="0"/>
    <n v="199"/>
    <n v="4"/>
    <x v="43"/>
  </r>
  <r>
    <s v="0632"/>
    <x v="190"/>
    <n v="17"/>
    <x v="6"/>
    <x v="3"/>
    <x v="3"/>
    <x v="3"/>
    <n v="69"/>
    <n v="3"/>
    <x v="44"/>
  </r>
  <r>
    <s v="0633"/>
    <x v="191"/>
    <n v="20"/>
    <x v="8"/>
    <x v="3"/>
    <x v="3"/>
    <x v="2"/>
    <n v="159"/>
    <n v="3"/>
    <x v="2"/>
  </r>
  <r>
    <s v="0634"/>
    <x v="191"/>
    <n v="5"/>
    <x v="15"/>
    <x v="1"/>
    <x v="1"/>
    <x v="4"/>
    <n v="399"/>
    <n v="0"/>
    <x v="9"/>
  </r>
  <r>
    <s v="0635"/>
    <x v="191"/>
    <n v="3"/>
    <x v="9"/>
    <x v="1"/>
    <x v="1"/>
    <x v="2"/>
    <n v="159"/>
    <n v="5"/>
    <x v="13"/>
  </r>
  <r>
    <s v="0636"/>
    <x v="192"/>
    <n v="16"/>
    <x v="4"/>
    <x v="3"/>
    <x v="3"/>
    <x v="3"/>
    <n v="69"/>
    <n v="5"/>
    <x v="25"/>
  </r>
  <r>
    <s v="0637"/>
    <x v="193"/>
    <n v="17"/>
    <x v="6"/>
    <x v="3"/>
    <x v="3"/>
    <x v="2"/>
    <n v="159"/>
    <n v="6"/>
    <x v="42"/>
  </r>
  <r>
    <s v="0638"/>
    <x v="193"/>
    <n v="11"/>
    <x v="0"/>
    <x v="0"/>
    <x v="0"/>
    <x v="2"/>
    <n v="159"/>
    <n v="5"/>
    <x v="13"/>
  </r>
  <r>
    <s v="0639"/>
    <x v="193"/>
    <n v="16"/>
    <x v="4"/>
    <x v="3"/>
    <x v="3"/>
    <x v="4"/>
    <n v="399"/>
    <n v="3"/>
    <x v="15"/>
  </r>
  <r>
    <s v="0640"/>
    <x v="194"/>
    <n v="20"/>
    <x v="8"/>
    <x v="4"/>
    <x v="3"/>
    <x v="1"/>
    <n v="289"/>
    <n v="4"/>
    <x v="27"/>
  </r>
  <r>
    <s v="0641"/>
    <x v="194"/>
    <n v="10"/>
    <x v="14"/>
    <x v="5"/>
    <x v="2"/>
    <x v="4"/>
    <n v="399"/>
    <n v="7"/>
    <x v="20"/>
  </r>
  <r>
    <s v="0642"/>
    <x v="195"/>
    <n v="10"/>
    <x v="14"/>
    <x v="5"/>
    <x v="2"/>
    <x v="4"/>
    <n v="399"/>
    <n v="9"/>
    <x v="37"/>
  </r>
  <r>
    <s v="0643"/>
    <x v="195"/>
    <n v="13"/>
    <x v="5"/>
    <x v="0"/>
    <x v="0"/>
    <x v="4"/>
    <n v="399"/>
    <n v="8"/>
    <x v="41"/>
  </r>
  <r>
    <s v="0644"/>
    <x v="196"/>
    <n v="6"/>
    <x v="11"/>
    <x v="5"/>
    <x v="2"/>
    <x v="0"/>
    <n v="199"/>
    <n v="6"/>
    <x v="11"/>
  </r>
  <r>
    <s v="0645"/>
    <x v="196"/>
    <n v="1"/>
    <x v="1"/>
    <x v="1"/>
    <x v="1"/>
    <x v="3"/>
    <n v="69"/>
    <n v="9"/>
    <x v="31"/>
  </r>
  <r>
    <s v="0646"/>
    <x v="196"/>
    <n v="14"/>
    <x v="7"/>
    <x v="0"/>
    <x v="0"/>
    <x v="0"/>
    <n v="199"/>
    <n v="0"/>
    <x v="9"/>
  </r>
  <r>
    <s v="0647"/>
    <x v="196"/>
    <n v="13"/>
    <x v="5"/>
    <x v="0"/>
    <x v="0"/>
    <x v="1"/>
    <n v="289"/>
    <n v="3"/>
    <x v="3"/>
  </r>
  <r>
    <s v="0648"/>
    <x v="196"/>
    <n v="8"/>
    <x v="10"/>
    <x v="2"/>
    <x v="2"/>
    <x v="0"/>
    <n v="199"/>
    <n v="1"/>
    <x v="19"/>
  </r>
  <r>
    <s v="0649"/>
    <x v="197"/>
    <n v="8"/>
    <x v="10"/>
    <x v="5"/>
    <x v="2"/>
    <x v="4"/>
    <n v="399"/>
    <n v="5"/>
    <x v="8"/>
  </r>
  <r>
    <s v="0650"/>
    <x v="197"/>
    <n v="13"/>
    <x v="5"/>
    <x v="6"/>
    <x v="0"/>
    <x v="1"/>
    <n v="289"/>
    <n v="3"/>
    <x v="3"/>
  </r>
  <r>
    <s v="0651"/>
    <x v="197"/>
    <n v="17"/>
    <x v="6"/>
    <x v="4"/>
    <x v="3"/>
    <x v="2"/>
    <n v="159"/>
    <n v="2"/>
    <x v="21"/>
  </r>
  <r>
    <s v="0652"/>
    <x v="197"/>
    <n v="15"/>
    <x v="19"/>
    <x v="6"/>
    <x v="0"/>
    <x v="2"/>
    <n v="159"/>
    <n v="3"/>
    <x v="2"/>
  </r>
  <r>
    <s v="0653"/>
    <x v="198"/>
    <n v="5"/>
    <x v="15"/>
    <x v="7"/>
    <x v="1"/>
    <x v="2"/>
    <n v="159"/>
    <n v="1"/>
    <x v="34"/>
  </r>
  <r>
    <s v="0654"/>
    <x v="198"/>
    <n v="1"/>
    <x v="1"/>
    <x v="1"/>
    <x v="1"/>
    <x v="3"/>
    <n v="69"/>
    <n v="0"/>
    <x v="9"/>
  </r>
  <r>
    <s v="0655"/>
    <x v="198"/>
    <n v="2"/>
    <x v="18"/>
    <x v="1"/>
    <x v="1"/>
    <x v="1"/>
    <n v="289"/>
    <n v="2"/>
    <x v="40"/>
  </r>
  <r>
    <s v="0656"/>
    <x v="198"/>
    <n v="12"/>
    <x v="16"/>
    <x v="6"/>
    <x v="0"/>
    <x v="2"/>
    <n v="159"/>
    <n v="5"/>
    <x v="13"/>
  </r>
  <r>
    <s v="0657"/>
    <x v="198"/>
    <n v="6"/>
    <x v="11"/>
    <x v="5"/>
    <x v="2"/>
    <x v="3"/>
    <n v="69"/>
    <n v="3"/>
    <x v="44"/>
  </r>
  <r>
    <s v="0658"/>
    <x v="198"/>
    <n v="5"/>
    <x v="15"/>
    <x v="1"/>
    <x v="1"/>
    <x v="2"/>
    <n v="159"/>
    <n v="9"/>
    <x v="32"/>
  </r>
  <r>
    <s v="0659"/>
    <x v="199"/>
    <n v="15"/>
    <x v="19"/>
    <x v="6"/>
    <x v="0"/>
    <x v="0"/>
    <n v="199"/>
    <n v="1"/>
    <x v="19"/>
  </r>
  <r>
    <s v="0660"/>
    <x v="199"/>
    <n v="1"/>
    <x v="1"/>
    <x v="1"/>
    <x v="1"/>
    <x v="1"/>
    <n v="289"/>
    <n v="4"/>
    <x v="27"/>
  </r>
  <r>
    <s v="0661"/>
    <x v="200"/>
    <n v="16"/>
    <x v="4"/>
    <x v="3"/>
    <x v="3"/>
    <x v="2"/>
    <n v="159"/>
    <n v="3"/>
    <x v="2"/>
  </r>
  <r>
    <s v="0662"/>
    <x v="200"/>
    <n v="9"/>
    <x v="2"/>
    <x v="5"/>
    <x v="2"/>
    <x v="3"/>
    <n v="69"/>
    <n v="2"/>
    <x v="14"/>
  </r>
  <r>
    <s v="0663"/>
    <x v="200"/>
    <n v="20"/>
    <x v="8"/>
    <x v="3"/>
    <x v="3"/>
    <x v="2"/>
    <n v="159"/>
    <n v="4"/>
    <x v="17"/>
  </r>
  <r>
    <s v="0664"/>
    <x v="201"/>
    <n v="14"/>
    <x v="7"/>
    <x v="6"/>
    <x v="0"/>
    <x v="4"/>
    <n v="399"/>
    <n v="5"/>
    <x v="8"/>
  </r>
  <r>
    <s v="0665"/>
    <x v="202"/>
    <n v="1"/>
    <x v="1"/>
    <x v="1"/>
    <x v="1"/>
    <x v="4"/>
    <n v="399"/>
    <n v="8"/>
    <x v="41"/>
  </r>
  <r>
    <s v="0666"/>
    <x v="202"/>
    <n v="13"/>
    <x v="5"/>
    <x v="6"/>
    <x v="0"/>
    <x v="3"/>
    <n v="69"/>
    <n v="0"/>
    <x v="9"/>
  </r>
  <r>
    <s v="0667"/>
    <x v="203"/>
    <n v="14"/>
    <x v="7"/>
    <x v="6"/>
    <x v="0"/>
    <x v="3"/>
    <n v="69"/>
    <n v="8"/>
    <x v="24"/>
  </r>
  <r>
    <s v="0668"/>
    <x v="204"/>
    <n v="10"/>
    <x v="14"/>
    <x v="2"/>
    <x v="2"/>
    <x v="3"/>
    <n v="69"/>
    <n v="2"/>
    <x v="14"/>
  </r>
  <r>
    <s v="0669"/>
    <x v="204"/>
    <n v="9"/>
    <x v="2"/>
    <x v="2"/>
    <x v="2"/>
    <x v="4"/>
    <n v="399"/>
    <n v="6"/>
    <x v="10"/>
  </r>
  <r>
    <s v="0670"/>
    <x v="204"/>
    <n v="2"/>
    <x v="18"/>
    <x v="1"/>
    <x v="1"/>
    <x v="0"/>
    <n v="199"/>
    <n v="1"/>
    <x v="19"/>
  </r>
  <r>
    <s v="0671"/>
    <x v="204"/>
    <n v="13"/>
    <x v="5"/>
    <x v="0"/>
    <x v="0"/>
    <x v="4"/>
    <n v="399"/>
    <n v="1"/>
    <x v="33"/>
  </r>
  <r>
    <s v="0672"/>
    <x v="205"/>
    <n v="12"/>
    <x v="16"/>
    <x v="0"/>
    <x v="0"/>
    <x v="2"/>
    <n v="159"/>
    <n v="7"/>
    <x v="28"/>
  </r>
  <r>
    <s v="0673"/>
    <x v="205"/>
    <n v="17"/>
    <x v="6"/>
    <x v="3"/>
    <x v="3"/>
    <x v="2"/>
    <n v="159"/>
    <n v="8"/>
    <x v="26"/>
  </r>
  <r>
    <s v="0674"/>
    <x v="206"/>
    <n v="18"/>
    <x v="3"/>
    <x v="4"/>
    <x v="3"/>
    <x v="1"/>
    <n v="289"/>
    <n v="8"/>
    <x v="36"/>
  </r>
  <r>
    <s v="0675"/>
    <x v="206"/>
    <n v="13"/>
    <x v="5"/>
    <x v="0"/>
    <x v="0"/>
    <x v="2"/>
    <n v="159"/>
    <n v="4"/>
    <x v="17"/>
  </r>
  <r>
    <s v="0676"/>
    <x v="206"/>
    <n v="15"/>
    <x v="19"/>
    <x v="0"/>
    <x v="0"/>
    <x v="3"/>
    <n v="69"/>
    <n v="4"/>
    <x v="4"/>
  </r>
  <r>
    <s v="0677"/>
    <x v="206"/>
    <n v="15"/>
    <x v="19"/>
    <x v="0"/>
    <x v="0"/>
    <x v="2"/>
    <n v="159"/>
    <n v="9"/>
    <x v="32"/>
  </r>
  <r>
    <s v="0678"/>
    <x v="206"/>
    <n v="18"/>
    <x v="3"/>
    <x v="4"/>
    <x v="3"/>
    <x v="3"/>
    <n v="69"/>
    <n v="6"/>
    <x v="39"/>
  </r>
  <r>
    <s v="0679"/>
    <x v="206"/>
    <n v="7"/>
    <x v="17"/>
    <x v="2"/>
    <x v="2"/>
    <x v="2"/>
    <n v="159"/>
    <n v="6"/>
    <x v="42"/>
  </r>
  <r>
    <s v="0680"/>
    <x v="206"/>
    <n v="13"/>
    <x v="5"/>
    <x v="0"/>
    <x v="0"/>
    <x v="3"/>
    <n v="69"/>
    <n v="3"/>
    <x v="44"/>
  </r>
  <r>
    <s v="0681"/>
    <x v="206"/>
    <n v="3"/>
    <x v="9"/>
    <x v="7"/>
    <x v="1"/>
    <x v="3"/>
    <n v="69"/>
    <n v="4"/>
    <x v="4"/>
  </r>
  <r>
    <s v="0682"/>
    <x v="207"/>
    <n v="18"/>
    <x v="3"/>
    <x v="3"/>
    <x v="3"/>
    <x v="1"/>
    <n v="289"/>
    <n v="3"/>
    <x v="3"/>
  </r>
  <r>
    <s v="0683"/>
    <x v="207"/>
    <n v="16"/>
    <x v="4"/>
    <x v="4"/>
    <x v="3"/>
    <x v="1"/>
    <n v="289"/>
    <n v="6"/>
    <x v="16"/>
  </r>
  <r>
    <s v="0684"/>
    <x v="207"/>
    <n v="18"/>
    <x v="3"/>
    <x v="3"/>
    <x v="3"/>
    <x v="2"/>
    <n v="159"/>
    <n v="3"/>
    <x v="2"/>
  </r>
  <r>
    <s v="0685"/>
    <x v="207"/>
    <n v="11"/>
    <x v="0"/>
    <x v="6"/>
    <x v="0"/>
    <x v="0"/>
    <n v="199"/>
    <n v="4"/>
    <x v="43"/>
  </r>
  <r>
    <s v="0686"/>
    <x v="207"/>
    <n v="1"/>
    <x v="1"/>
    <x v="7"/>
    <x v="1"/>
    <x v="3"/>
    <n v="69"/>
    <n v="1"/>
    <x v="29"/>
  </r>
  <r>
    <s v="0687"/>
    <x v="207"/>
    <n v="15"/>
    <x v="19"/>
    <x v="6"/>
    <x v="0"/>
    <x v="3"/>
    <n v="69"/>
    <n v="0"/>
    <x v="9"/>
  </r>
  <r>
    <s v="0688"/>
    <x v="207"/>
    <n v="19"/>
    <x v="13"/>
    <x v="3"/>
    <x v="3"/>
    <x v="0"/>
    <n v="199"/>
    <n v="5"/>
    <x v="7"/>
  </r>
  <r>
    <s v="0689"/>
    <x v="207"/>
    <n v="19"/>
    <x v="13"/>
    <x v="4"/>
    <x v="3"/>
    <x v="2"/>
    <n v="159"/>
    <n v="8"/>
    <x v="26"/>
  </r>
  <r>
    <s v="0690"/>
    <x v="207"/>
    <n v="5"/>
    <x v="15"/>
    <x v="1"/>
    <x v="1"/>
    <x v="4"/>
    <n v="399"/>
    <n v="5"/>
    <x v="8"/>
  </r>
  <r>
    <s v="0691"/>
    <x v="207"/>
    <n v="19"/>
    <x v="13"/>
    <x v="3"/>
    <x v="3"/>
    <x v="1"/>
    <n v="289"/>
    <n v="2"/>
    <x v="40"/>
  </r>
  <r>
    <s v="0692"/>
    <x v="207"/>
    <n v="7"/>
    <x v="17"/>
    <x v="5"/>
    <x v="2"/>
    <x v="1"/>
    <n v="289"/>
    <n v="4"/>
    <x v="27"/>
  </r>
  <r>
    <s v="0693"/>
    <x v="207"/>
    <n v="11"/>
    <x v="0"/>
    <x v="0"/>
    <x v="0"/>
    <x v="0"/>
    <n v="199"/>
    <n v="5"/>
    <x v="7"/>
  </r>
  <r>
    <s v="0694"/>
    <x v="207"/>
    <n v="8"/>
    <x v="10"/>
    <x v="5"/>
    <x v="2"/>
    <x v="2"/>
    <n v="159"/>
    <n v="8"/>
    <x v="26"/>
  </r>
  <r>
    <s v="0695"/>
    <x v="208"/>
    <n v="12"/>
    <x v="16"/>
    <x v="6"/>
    <x v="0"/>
    <x v="1"/>
    <n v="289"/>
    <n v="7"/>
    <x v="1"/>
  </r>
  <r>
    <s v="0696"/>
    <x v="209"/>
    <n v="3"/>
    <x v="9"/>
    <x v="7"/>
    <x v="1"/>
    <x v="0"/>
    <n v="199"/>
    <n v="8"/>
    <x v="22"/>
  </r>
  <r>
    <s v="0697"/>
    <x v="209"/>
    <n v="5"/>
    <x v="15"/>
    <x v="7"/>
    <x v="1"/>
    <x v="2"/>
    <n v="159"/>
    <n v="1"/>
    <x v="34"/>
  </r>
  <r>
    <s v="0698"/>
    <x v="210"/>
    <n v="8"/>
    <x v="10"/>
    <x v="5"/>
    <x v="2"/>
    <x v="1"/>
    <n v="289"/>
    <n v="9"/>
    <x v="6"/>
  </r>
  <r>
    <s v="0699"/>
    <x v="211"/>
    <n v="5"/>
    <x v="15"/>
    <x v="7"/>
    <x v="1"/>
    <x v="0"/>
    <n v="199"/>
    <n v="3"/>
    <x v="0"/>
  </r>
  <r>
    <s v="0700"/>
    <x v="212"/>
    <n v="20"/>
    <x v="8"/>
    <x v="4"/>
    <x v="3"/>
    <x v="1"/>
    <n v="289"/>
    <n v="0"/>
    <x v="9"/>
  </r>
  <r>
    <s v="0701"/>
    <x v="213"/>
    <n v="15"/>
    <x v="19"/>
    <x v="0"/>
    <x v="0"/>
    <x v="1"/>
    <n v="289"/>
    <n v="2"/>
    <x v="40"/>
  </r>
  <r>
    <s v="0702"/>
    <x v="214"/>
    <n v="6"/>
    <x v="11"/>
    <x v="5"/>
    <x v="2"/>
    <x v="0"/>
    <n v="199"/>
    <n v="3"/>
    <x v="0"/>
  </r>
  <r>
    <s v="0703"/>
    <x v="214"/>
    <n v="19"/>
    <x v="13"/>
    <x v="4"/>
    <x v="3"/>
    <x v="1"/>
    <n v="289"/>
    <n v="9"/>
    <x v="6"/>
  </r>
  <r>
    <s v="0704"/>
    <x v="214"/>
    <n v="15"/>
    <x v="19"/>
    <x v="0"/>
    <x v="0"/>
    <x v="1"/>
    <n v="289"/>
    <n v="6"/>
    <x v="16"/>
  </r>
  <r>
    <s v="0705"/>
    <x v="214"/>
    <n v="14"/>
    <x v="7"/>
    <x v="0"/>
    <x v="0"/>
    <x v="1"/>
    <n v="289"/>
    <n v="0"/>
    <x v="9"/>
  </r>
  <r>
    <s v="0706"/>
    <x v="214"/>
    <n v="7"/>
    <x v="17"/>
    <x v="5"/>
    <x v="2"/>
    <x v="2"/>
    <n v="159"/>
    <n v="2"/>
    <x v="21"/>
  </r>
  <r>
    <s v="0707"/>
    <x v="214"/>
    <n v="10"/>
    <x v="14"/>
    <x v="5"/>
    <x v="2"/>
    <x v="0"/>
    <n v="199"/>
    <n v="1"/>
    <x v="19"/>
  </r>
  <r>
    <s v="0708"/>
    <x v="214"/>
    <n v="1"/>
    <x v="1"/>
    <x v="1"/>
    <x v="1"/>
    <x v="1"/>
    <n v="289"/>
    <n v="4"/>
    <x v="27"/>
  </r>
  <r>
    <s v="0709"/>
    <x v="214"/>
    <n v="1"/>
    <x v="1"/>
    <x v="1"/>
    <x v="1"/>
    <x v="2"/>
    <n v="159"/>
    <n v="9"/>
    <x v="32"/>
  </r>
  <r>
    <s v="0710"/>
    <x v="214"/>
    <n v="13"/>
    <x v="5"/>
    <x v="0"/>
    <x v="0"/>
    <x v="1"/>
    <n v="289"/>
    <n v="8"/>
    <x v="36"/>
  </r>
  <r>
    <s v="0711"/>
    <x v="214"/>
    <n v="19"/>
    <x v="13"/>
    <x v="3"/>
    <x v="3"/>
    <x v="0"/>
    <n v="199"/>
    <n v="1"/>
    <x v="19"/>
  </r>
  <r>
    <s v="0712"/>
    <x v="215"/>
    <n v="12"/>
    <x v="16"/>
    <x v="0"/>
    <x v="0"/>
    <x v="2"/>
    <n v="159"/>
    <n v="0"/>
    <x v="9"/>
  </r>
  <r>
    <s v="0713"/>
    <x v="215"/>
    <n v="19"/>
    <x v="13"/>
    <x v="3"/>
    <x v="3"/>
    <x v="2"/>
    <n v="159"/>
    <n v="8"/>
    <x v="26"/>
  </r>
  <r>
    <s v="0714"/>
    <x v="216"/>
    <n v="4"/>
    <x v="12"/>
    <x v="1"/>
    <x v="1"/>
    <x v="1"/>
    <n v="289"/>
    <n v="6"/>
    <x v="16"/>
  </r>
  <r>
    <s v="0715"/>
    <x v="216"/>
    <n v="13"/>
    <x v="5"/>
    <x v="6"/>
    <x v="0"/>
    <x v="2"/>
    <n v="159"/>
    <n v="5"/>
    <x v="13"/>
  </r>
  <r>
    <s v="0716"/>
    <x v="216"/>
    <n v="4"/>
    <x v="12"/>
    <x v="1"/>
    <x v="1"/>
    <x v="3"/>
    <n v="69"/>
    <n v="8"/>
    <x v="24"/>
  </r>
  <r>
    <s v="0717"/>
    <x v="216"/>
    <n v="12"/>
    <x v="16"/>
    <x v="0"/>
    <x v="0"/>
    <x v="0"/>
    <n v="199"/>
    <n v="2"/>
    <x v="5"/>
  </r>
  <r>
    <s v="0718"/>
    <x v="217"/>
    <n v="13"/>
    <x v="5"/>
    <x v="6"/>
    <x v="0"/>
    <x v="2"/>
    <n v="159"/>
    <n v="3"/>
    <x v="2"/>
  </r>
  <r>
    <s v="0719"/>
    <x v="217"/>
    <n v="2"/>
    <x v="18"/>
    <x v="7"/>
    <x v="1"/>
    <x v="2"/>
    <n v="159"/>
    <n v="4"/>
    <x v="17"/>
  </r>
  <r>
    <s v="0720"/>
    <x v="218"/>
    <n v="9"/>
    <x v="2"/>
    <x v="5"/>
    <x v="2"/>
    <x v="1"/>
    <n v="289"/>
    <n v="9"/>
    <x v="6"/>
  </r>
  <r>
    <s v="0721"/>
    <x v="218"/>
    <n v="7"/>
    <x v="17"/>
    <x v="5"/>
    <x v="2"/>
    <x v="2"/>
    <n v="159"/>
    <n v="5"/>
    <x v="13"/>
  </r>
  <r>
    <s v="0722"/>
    <x v="218"/>
    <n v="11"/>
    <x v="0"/>
    <x v="6"/>
    <x v="0"/>
    <x v="2"/>
    <n v="159"/>
    <n v="4"/>
    <x v="17"/>
  </r>
  <r>
    <s v="0723"/>
    <x v="219"/>
    <n v="8"/>
    <x v="10"/>
    <x v="5"/>
    <x v="2"/>
    <x v="4"/>
    <n v="399"/>
    <n v="2"/>
    <x v="18"/>
  </r>
  <r>
    <s v="0724"/>
    <x v="219"/>
    <n v="7"/>
    <x v="17"/>
    <x v="5"/>
    <x v="2"/>
    <x v="1"/>
    <n v="289"/>
    <n v="5"/>
    <x v="35"/>
  </r>
  <r>
    <s v="0725"/>
    <x v="219"/>
    <n v="8"/>
    <x v="10"/>
    <x v="2"/>
    <x v="2"/>
    <x v="1"/>
    <n v="289"/>
    <n v="2"/>
    <x v="40"/>
  </r>
  <r>
    <s v="0726"/>
    <x v="219"/>
    <n v="8"/>
    <x v="10"/>
    <x v="5"/>
    <x v="2"/>
    <x v="1"/>
    <n v="289"/>
    <n v="1"/>
    <x v="23"/>
  </r>
  <r>
    <s v="0727"/>
    <x v="219"/>
    <n v="17"/>
    <x v="6"/>
    <x v="4"/>
    <x v="3"/>
    <x v="3"/>
    <n v="69"/>
    <n v="3"/>
    <x v="44"/>
  </r>
  <r>
    <s v="0728"/>
    <x v="220"/>
    <n v="10"/>
    <x v="14"/>
    <x v="2"/>
    <x v="2"/>
    <x v="1"/>
    <n v="289"/>
    <n v="7"/>
    <x v="1"/>
  </r>
  <r>
    <s v="0729"/>
    <x v="220"/>
    <n v="6"/>
    <x v="11"/>
    <x v="5"/>
    <x v="2"/>
    <x v="0"/>
    <n v="199"/>
    <n v="7"/>
    <x v="45"/>
  </r>
  <r>
    <s v="0730"/>
    <x v="221"/>
    <n v="18"/>
    <x v="3"/>
    <x v="4"/>
    <x v="3"/>
    <x v="4"/>
    <n v="399"/>
    <n v="4"/>
    <x v="12"/>
  </r>
  <r>
    <s v="0731"/>
    <x v="221"/>
    <n v="13"/>
    <x v="5"/>
    <x v="0"/>
    <x v="0"/>
    <x v="4"/>
    <n v="399"/>
    <n v="4"/>
    <x v="12"/>
  </r>
  <r>
    <s v="0732"/>
    <x v="221"/>
    <n v="1"/>
    <x v="1"/>
    <x v="7"/>
    <x v="1"/>
    <x v="1"/>
    <n v="289"/>
    <n v="6"/>
    <x v="16"/>
  </r>
  <r>
    <s v="0733"/>
    <x v="221"/>
    <n v="17"/>
    <x v="6"/>
    <x v="4"/>
    <x v="3"/>
    <x v="2"/>
    <n v="159"/>
    <n v="4"/>
    <x v="17"/>
  </r>
  <r>
    <s v="0734"/>
    <x v="221"/>
    <n v="3"/>
    <x v="9"/>
    <x v="1"/>
    <x v="1"/>
    <x v="1"/>
    <n v="289"/>
    <n v="2"/>
    <x v="40"/>
  </r>
  <r>
    <s v="0735"/>
    <x v="222"/>
    <n v="3"/>
    <x v="9"/>
    <x v="7"/>
    <x v="1"/>
    <x v="4"/>
    <n v="399"/>
    <n v="0"/>
    <x v="9"/>
  </r>
  <r>
    <s v="0736"/>
    <x v="222"/>
    <n v="14"/>
    <x v="7"/>
    <x v="0"/>
    <x v="0"/>
    <x v="2"/>
    <n v="159"/>
    <n v="6"/>
    <x v="42"/>
  </r>
  <r>
    <s v="0737"/>
    <x v="222"/>
    <n v="12"/>
    <x v="16"/>
    <x v="6"/>
    <x v="0"/>
    <x v="2"/>
    <n v="159"/>
    <n v="5"/>
    <x v="13"/>
  </r>
  <r>
    <s v="0738"/>
    <x v="223"/>
    <n v="8"/>
    <x v="10"/>
    <x v="2"/>
    <x v="2"/>
    <x v="4"/>
    <n v="399"/>
    <n v="7"/>
    <x v="20"/>
  </r>
  <r>
    <s v="0739"/>
    <x v="224"/>
    <n v="1"/>
    <x v="1"/>
    <x v="7"/>
    <x v="1"/>
    <x v="3"/>
    <n v="69"/>
    <n v="6"/>
    <x v="39"/>
  </r>
  <r>
    <s v="0740"/>
    <x v="224"/>
    <n v="19"/>
    <x v="13"/>
    <x v="4"/>
    <x v="3"/>
    <x v="0"/>
    <n v="199"/>
    <n v="4"/>
    <x v="43"/>
  </r>
  <r>
    <s v="0741"/>
    <x v="225"/>
    <n v="1"/>
    <x v="1"/>
    <x v="7"/>
    <x v="1"/>
    <x v="1"/>
    <n v="289"/>
    <n v="7"/>
    <x v="1"/>
  </r>
  <r>
    <s v="0742"/>
    <x v="225"/>
    <n v="18"/>
    <x v="3"/>
    <x v="4"/>
    <x v="3"/>
    <x v="1"/>
    <n v="289"/>
    <n v="0"/>
    <x v="9"/>
  </r>
  <r>
    <s v="0743"/>
    <x v="226"/>
    <n v="19"/>
    <x v="13"/>
    <x v="3"/>
    <x v="3"/>
    <x v="3"/>
    <n v="69"/>
    <n v="9"/>
    <x v="31"/>
  </r>
  <r>
    <s v="0744"/>
    <x v="227"/>
    <n v="12"/>
    <x v="16"/>
    <x v="6"/>
    <x v="0"/>
    <x v="3"/>
    <n v="69"/>
    <n v="5"/>
    <x v="25"/>
  </r>
  <r>
    <s v="0745"/>
    <x v="227"/>
    <n v="8"/>
    <x v="10"/>
    <x v="2"/>
    <x v="2"/>
    <x v="4"/>
    <n v="399"/>
    <n v="0"/>
    <x v="9"/>
  </r>
  <r>
    <s v="0746"/>
    <x v="228"/>
    <n v="2"/>
    <x v="18"/>
    <x v="7"/>
    <x v="1"/>
    <x v="2"/>
    <n v="159"/>
    <n v="8"/>
    <x v="26"/>
  </r>
  <r>
    <s v="0747"/>
    <x v="228"/>
    <n v="6"/>
    <x v="11"/>
    <x v="2"/>
    <x v="2"/>
    <x v="0"/>
    <n v="199"/>
    <n v="3"/>
    <x v="0"/>
  </r>
  <r>
    <s v="0748"/>
    <x v="229"/>
    <n v="8"/>
    <x v="10"/>
    <x v="2"/>
    <x v="2"/>
    <x v="0"/>
    <n v="199"/>
    <n v="7"/>
    <x v="45"/>
  </r>
  <r>
    <s v="0749"/>
    <x v="229"/>
    <n v="11"/>
    <x v="0"/>
    <x v="6"/>
    <x v="0"/>
    <x v="1"/>
    <n v="289"/>
    <n v="3"/>
    <x v="3"/>
  </r>
  <r>
    <s v="0750"/>
    <x v="229"/>
    <n v="20"/>
    <x v="8"/>
    <x v="4"/>
    <x v="3"/>
    <x v="2"/>
    <n v="159"/>
    <n v="9"/>
    <x v="32"/>
  </r>
  <r>
    <s v="0751"/>
    <x v="229"/>
    <n v="10"/>
    <x v="14"/>
    <x v="2"/>
    <x v="2"/>
    <x v="1"/>
    <n v="289"/>
    <n v="5"/>
    <x v="35"/>
  </r>
  <r>
    <s v="0752"/>
    <x v="230"/>
    <n v="8"/>
    <x v="10"/>
    <x v="5"/>
    <x v="2"/>
    <x v="4"/>
    <n v="399"/>
    <n v="1"/>
    <x v="33"/>
  </r>
  <r>
    <s v="0753"/>
    <x v="230"/>
    <n v="5"/>
    <x v="15"/>
    <x v="1"/>
    <x v="1"/>
    <x v="4"/>
    <n v="399"/>
    <n v="6"/>
    <x v="10"/>
  </r>
  <r>
    <s v="0754"/>
    <x v="231"/>
    <n v="14"/>
    <x v="7"/>
    <x v="6"/>
    <x v="0"/>
    <x v="0"/>
    <n v="199"/>
    <n v="2"/>
    <x v="5"/>
  </r>
  <r>
    <s v="0755"/>
    <x v="231"/>
    <n v="20"/>
    <x v="8"/>
    <x v="3"/>
    <x v="3"/>
    <x v="0"/>
    <n v="199"/>
    <n v="6"/>
    <x v="11"/>
  </r>
  <r>
    <s v="0756"/>
    <x v="231"/>
    <n v="17"/>
    <x v="6"/>
    <x v="3"/>
    <x v="3"/>
    <x v="4"/>
    <n v="399"/>
    <n v="6"/>
    <x v="10"/>
  </r>
  <r>
    <s v="0757"/>
    <x v="231"/>
    <n v="13"/>
    <x v="5"/>
    <x v="6"/>
    <x v="0"/>
    <x v="1"/>
    <n v="289"/>
    <n v="0"/>
    <x v="9"/>
  </r>
  <r>
    <s v="0758"/>
    <x v="231"/>
    <n v="10"/>
    <x v="14"/>
    <x v="5"/>
    <x v="2"/>
    <x v="4"/>
    <n v="399"/>
    <n v="4"/>
    <x v="12"/>
  </r>
  <r>
    <s v="0759"/>
    <x v="231"/>
    <n v="3"/>
    <x v="9"/>
    <x v="7"/>
    <x v="1"/>
    <x v="1"/>
    <n v="289"/>
    <n v="1"/>
    <x v="23"/>
  </r>
  <r>
    <s v="0760"/>
    <x v="232"/>
    <n v="19"/>
    <x v="13"/>
    <x v="4"/>
    <x v="3"/>
    <x v="4"/>
    <n v="399"/>
    <n v="6"/>
    <x v="10"/>
  </r>
  <r>
    <s v="0761"/>
    <x v="232"/>
    <n v="16"/>
    <x v="4"/>
    <x v="4"/>
    <x v="3"/>
    <x v="2"/>
    <n v="159"/>
    <n v="6"/>
    <x v="42"/>
  </r>
  <r>
    <s v="0762"/>
    <x v="232"/>
    <n v="16"/>
    <x v="4"/>
    <x v="4"/>
    <x v="3"/>
    <x v="1"/>
    <n v="289"/>
    <n v="2"/>
    <x v="40"/>
  </r>
  <r>
    <s v="0763"/>
    <x v="232"/>
    <n v="17"/>
    <x v="6"/>
    <x v="3"/>
    <x v="3"/>
    <x v="3"/>
    <n v="69"/>
    <n v="8"/>
    <x v="24"/>
  </r>
  <r>
    <s v="0764"/>
    <x v="233"/>
    <n v="8"/>
    <x v="10"/>
    <x v="5"/>
    <x v="2"/>
    <x v="4"/>
    <n v="399"/>
    <n v="2"/>
    <x v="18"/>
  </r>
  <r>
    <s v="0765"/>
    <x v="233"/>
    <n v="19"/>
    <x v="13"/>
    <x v="4"/>
    <x v="3"/>
    <x v="2"/>
    <n v="159"/>
    <n v="8"/>
    <x v="26"/>
  </r>
  <r>
    <s v="0766"/>
    <x v="233"/>
    <n v="14"/>
    <x v="7"/>
    <x v="6"/>
    <x v="0"/>
    <x v="4"/>
    <n v="399"/>
    <n v="9"/>
    <x v="37"/>
  </r>
  <r>
    <s v="0767"/>
    <x v="234"/>
    <n v="13"/>
    <x v="5"/>
    <x v="0"/>
    <x v="0"/>
    <x v="0"/>
    <n v="199"/>
    <n v="1"/>
    <x v="19"/>
  </r>
  <r>
    <s v="0768"/>
    <x v="235"/>
    <n v="15"/>
    <x v="19"/>
    <x v="6"/>
    <x v="0"/>
    <x v="2"/>
    <n v="159"/>
    <n v="1"/>
    <x v="34"/>
  </r>
  <r>
    <s v="0769"/>
    <x v="236"/>
    <n v="7"/>
    <x v="17"/>
    <x v="2"/>
    <x v="2"/>
    <x v="4"/>
    <n v="399"/>
    <n v="6"/>
    <x v="10"/>
  </r>
  <r>
    <s v="0770"/>
    <x v="236"/>
    <n v="11"/>
    <x v="0"/>
    <x v="0"/>
    <x v="0"/>
    <x v="4"/>
    <n v="399"/>
    <n v="0"/>
    <x v="9"/>
  </r>
  <r>
    <s v="0771"/>
    <x v="237"/>
    <n v="4"/>
    <x v="12"/>
    <x v="1"/>
    <x v="1"/>
    <x v="1"/>
    <n v="289"/>
    <n v="2"/>
    <x v="40"/>
  </r>
  <r>
    <s v="0772"/>
    <x v="237"/>
    <n v="6"/>
    <x v="11"/>
    <x v="5"/>
    <x v="2"/>
    <x v="1"/>
    <n v="289"/>
    <n v="3"/>
    <x v="3"/>
  </r>
  <r>
    <s v="0773"/>
    <x v="237"/>
    <n v="20"/>
    <x v="8"/>
    <x v="4"/>
    <x v="3"/>
    <x v="3"/>
    <n v="69"/>
    <n v="0"/>
    <x v="9"/>
  </r>
  <r>
    <s v="0774"/>
    <x v="237"/>
    <n v="15"/>
    <x v="19"/>
    <x v="0"/>
    <x v="0"/>
    <x v="3"/>
    <n v="69"/>
    <n v="2"/>
    <x v="14"/>
  </r>
  <r>
    <s v="0775"/>
    <x v="237"/>
    <n v="13"/>
    <x v="5"/>
    <x v="6"/>
    <x v="0"/>
    <x v="4"/>
    <n v="399"/>
    <n v="1"/>
    <x v="33"/>
  </r>
  <r>
    <s v="0776"/>
    <x v="238"/>
    <n v="17"/>
    <x v="6"/>
    <x v="4"/>
    <x v="3"/>
    <x v="4"/>
    <n v="399"/>
    <n v="2"/>
    <x v="18"/>
  </r>
  <r>
    <s v="0777"/>
    <x v="238"/>
    <n v="4"/>
    <x v="12"/>
    <x v="7"/>
    <x v="1"/>
    <x v="4"/>
    <n v="399"/>
    <n v="3"/>
    <x v="15"/>
  </r>
  <r>
    <s v="0778"/>
    <x v="238"/>
    <n v="2"/>
    <x v="18"/>
    <x v="1"/>
    <x v="1"/>
    <x v="1"/>
    <n v="289"/>
    <n v="5"/>
    <x v="35"/>
  </r>
  <r>
    <s v="0779"/>
    <x v="238"/>
    <n v="14"/>
    <x v="7"/>
    <x v="6"/>
    <x v="0"/>
    <x v="1"/>
    <n v="289"/>
    <n v="6"/>
    <x v="16"/>
  </r>
  <r>
    <s v="0780"/>
    <x v="238"/>
    <n v="7"/>
    <x v="17"/>
    <x v="2"/>
    <x v="2"/>
    <x v="4"/>
    <n v="399"/>
    <n v="8"/>
    <x v="41"/>
  </r>
  <r>
    <s v="0781"/>
    <x v="239"/>
    <n v="11"/>
    <x v="0"/>
    <x v="6"/>
    <x v="0"/>
    <x v="3"/>
    <n v="69"/>
    <n v="6"/>
    <x v="39"/>
  </r>
  <r>
    <s v="0782"/>
    <x v="240"/>
    <n v="1"/>
    <x v="1"/>
    <x v="1"/>
    <x v="1"/>
    <x v="2"/>
    <n v="159"/>
    <n v="9"/>
    <x v="32"/>
  </r>
  <r>
    <s v="0783"/>
    <x v="240"/>
    <n v="8"/>
    <x v="10"/>
    <x v="2"/>
    <x v="2"/>
    <x v="4"/>
    <n v="399"/>
    <n v="3"/>
    <x v="15"/>
  </r>
  <r>
    <s v="0784"/>
    <x v="240"/>
    <n v="2"/>
    <x v="18"/>
    <x v="1"/>
    <x v="1"/>
    <x v="0"/>
    <n v="199"/>
    <n v="5"/>
    <x v="7"/>
  </r>
  <r>
    <s v="0785"/>
    <x v="240"/>
    <n v="5"/>
    <x v="15"/>
    <x v="7"/>
    <x v="1"/>
    <x v="4"/>
    <n v="399"/>
    <n v="6"/>
    <x v="10"/>
  </r>
  <r>
    <s v="0786"/>
    <x v="240"/>
    <n v="4"/>
    <x v="12"/>
    <x v="7"/>
    <x v="1"/>
    <x v="1"/>
    <n v="289"/>
    <n v="6"/>
    <x v="16"/>
  </r>
  <r>
    <s v="0787"/>
    <x v="241"/>
    <n v="14"/>
    <x v="7"/>
    <x v="0"/>
    <x v="0"/>
    <x v="3"/>
    <n v="69"/>
    <n v="1"/>
    <x v="29"/>
  </r>
  <r>
    <s v="0788"/>
    <x v="241"/>
    <n v="14"/>
    <x v="7"/>
    <x v="6"/>
    <x v="0"/>
    <x v="0"/>
    <n v="199"/>
    <n v="6"/>
    <x v="11"/>
  </r>
  <r>
    <s v="0789"/>
    <x v="241"/>
    <n v="6"/>
    <x v="11"/>
    <x v="5"/>
    <x v="2"/>
    <x v="2"/>
    <n v="159"/>
    <n v="8"/>
    <x v="26"/>
  </r>
  <r>
    <s v="0790"/>
    <x v="241"/>
    <n v="13"/>
    <x v="5"/>
    <x v="6"/>
    <x v="0"/>
    <x v="2"/>
    <n v="159"/>
    <n v="8"/>
    <x v="26"/>
  </r>
  <r>
    <s v="0791"/>
    <x v="242"/>
    <n v="18"/>
    <x v="3"/>
    <x v="3"/>
    <x v="3"/>
    <x v="4"/>
    <n v="399"/>
    <n v="3"/>
    <x v="15"/>
  </r>
  <r>
    <s v="0792"/>
    <x v="242"/>
    <n v="16"/>
    <x v="4"/>
    <x v="3"/>
    <x v="3"/>
    <x v="2"/>
    <n v="159"/>
    <n v="9"/>
    <x v="32"/>
  </r>
  <r>
    <s v="0793"/>
    <x v="243"/>
    <n v="10"/>
    <x v="14"/>
    <x v="5"/>
    <x v="2"/>
    <x v="4"/>
    <n v="399"/>
    <n v="3"/>
    <x v="15"/>
  </r>
  <r>
    <s v="0794"/>
    <x v="243"/>
    <n v="11"/>
    <x v="0"/>
    <x v="0"/>
    <x v="0"/>
    <x v="0"/>
    <n v="199"/>
    <n v="8"/>
    <x v="22"/>
  </r>
  <r>
    <s v="0795"/>
    <x v="243"/>
    <n v="13"/>
    <x v="5"/>
    <x v="6"/>
    <x v="0"/>
    <x v="0"/>
    <n v="199"/>
    <n v="9"/>
    <x v="38"/>
  </r>
  <r>
    <s v="0796"/>
    <x v="243"/>
    <n v="18"/>
    <x v="3"/>
    <x v="4"/>
    <x v="3"/>
    <x v="1"/>
    <n v="289"/>
    <n v="4"/>
    <x v="27"/>
  </r>
  <r>
    <s v="0797"/>
    <x v="244"/>
    <n v="4"/>
    <x v="12"/>
    <x v="7"/>
    <x v="1"/>
    <x v="3"/>
    <n v="69"/>
    <n v="2"/>
    <x v="14"/>
  </r>
  <r>
    <s v="0798"/>
    <x v="244"/>
    <n v="20"/>
    <x v="8"/>
    <x v="4"/>
    <x v="3"/>
    <x v="3"/>
    <n v="69"/>
    <n v="6"/>
    <x v="39"/>
  </r>
  <r>
    <s v="0799"/>
    <x v="245"/>
    <n v="16"/>
    <x v="4"/>
    <x v="4"/>
    <x v="3"/>
    <x v="4"/>
    <n v="399"/>
    <n v="5"/>
    <x v="8"/>
  </r>
  <r>
    <s v="0800"/>
    <x v="245"/>
    <n v="3"/>
    <x v="9"/>
    <x v="7"/>
    <x v="1"/>
    <x v="2"/>
    <n v="159"/>
    <n v="4"/>
    <x v="17"/>
  </r>
  <r>
    <s v="0801"/>
    <x v="245"/>
    <n v="10"/>
    <x v="14"/>
    <x v="5"/>
    <x v="2"/>
    <x v="1"/>
    <n v="289"/>
    <n v="7"/>
    <x v="1"/>
  </r>
  <r>
    <s v="0802"/>
    <x v="245"/>
    <n v="6"/>
    <x v="11"/>
    <x v="5"/>
    <x v="2"/>
    <x v="4"/>
    <n v="399"/>
    <n v="8"/>
    <x v="41"/>
  </r>
  <r>
    <s v="0803"/>
    <x v="245"/>
    <n v="17"/>
    <x v="6"/>
    <x v="4"/>
    <x v="3"/>
    <x v="0"/>
    <n v="199"/>
    <n v="5"/>
    <x v="7"/>
  </r>
  <r>
    <s v="0804"/>
    <x v="246"/>
    <n v="16"/>
    <x v="4"/>
    <x v="3"/>
    <x v="3"/>
    <x v="3"/>
    <n v="69"/>
    <n v="1"/>
    <x v="29"/>
  </r>
  <r>
    <s v="0805"/>
    <x v="247"/>
    <n v="19"/>
    <x v="13"/>
    <x v="4"/>
    <x v="3"/>
    <x v="4"/>
    <n v="399"/>
    <n v="7"/>
    <x v="20"/>
  </r>
  <r>
    <s v="0806"/>
    <x v="247"/>
    <n v="5"/>
    <x v="15"/>
    <x v="1"/>
    <x v="1"/>
    <x v="4"/>
    <n v="399"/>
    <n v="6"/>
    <x v="10"/>
  </r>
  <r>
    <s v="0807"/>
    <x v="247"/>
    <n v="11"/>
    <x v="0"/>
    <x v="0"/>
    <x v="0"/>
    <x v="2"/>
    <n v="159"/>
    <n v="5"/>
    <x v="13"/>
  </r>
  <r>
    <s v="0808"/>
    <x v="248"/>
    <n v="13"/>
    <x v="5"/>
    <x v="6"/>
    <x v="0"/>
    <x v="3"/>
    <n v="69"/>
    <n v="5"/>
    <x v="25"/>
  </r>
  <r>
    <s v="0809"/>
    <x v="248"/>
    <n v="19"/>
    <x v="13"/>
    <x v="3"/>
    <x v="3"/>
    <x v="0"/>
    <n v="199"/>
    <n v="9"/>
    <x v="38"/>
  </r>
  <r>
    <s v="0810"/>
    <x v="248"/>
    <n v="15"/>
    <x v="19"/>
    <x v="0"/>
    <x v="0"/>
    <x v="3"/>
    <n v="69"/>
    <n v="5"/>
    <x v="25"/>
  </r>
  <r>
    <s v="0811"/>
    <x v="248"/>
    <n v="14"/>
    <x v="7"/>
    <x v="0"/>
    <x v="0"/>
    <x v="3"/>
    <n v="69"/>
    <n v="9"/>
    <x v="31"/>
  </r>
  <r>
    <s v="0812"/>
    <x v="249"/>
    <n v="16"/>
    <x v="4"/>
    <x v="4"/>
    <x v="3"/>
    <x v="4"/>
    <n v="399"/>
    <n v="1"/>
    <x v="33"/>
  </r>
  <r>
    <s v="0813"/>
    <x v="250"/>
    <n v="16"/>
    <x v="4"/>
    <x v="4"/>
    <x v="3"/>
    <x v="2"/>
    <n v="159"/>
    <n v="8"/>
    <x v="26"/>
  </r>
  <r>
    <s v="0814"/>
    <x v="250"/>
    <n v="16"/>
    <x v="4"/>
    <x v="3"/>
    <x v="3"/>
    <x v="2"/>
    <n v="159"/>
    <n v="4"/>
    <x v="17"/>
  </r>
  <r>
    <s v="0815"/>
    <x v="250"/>
    <n v="3"/>
    <x v="9"/>
    <x v="1"/>
    <x v="1"/>
    <x v="2"/>
    <n v="159"/>
    <n v="8"/>
    <x v="26"/>
  </r>
  <r>
    <s v="0816"/>
    <x v="250"/>
    <n v="15"/>
    <x v="19"/>
    <x v="6"/>
    <x v="0"/>
    <x v="4"/>
    <n v="399"/>
    <n v="4"/>
    <x v="12"/>
  </r>
  <r>
    <s v="0817"/>
    <x v="250"/>
    <n v="20"/>
    <x v="8"/>
    <x v="3"/>
    <x v="3"/>
    <x v="3"/>
    <n v="69"/>
    <n v="5"/>
    <x v="25"/>
  </r>
  <r>
    <s v="0818"/>
    <x v="251"/>
    <n v="13"/>
    <x v="5"/>
    <x v="0"/>
    <x v="0"/>
    <x v="4"/>
    <n v="399"/>
    <n v="3"/>
    <x v="15"/>
  </r>
  <r>
    <s v="0819"/>
    <x v="251"/>
    <n v="6"/>
    <x v="11"/>
    <x v="2"/>
    <x v="2"/>
    <x v="1"/>
    <n v="289"/>
    <n v="0"/>
    <x v="9"/>
  </r>
  <r>
    <s v="0820"/>
    <x v="252"/>
    <n v="11"/>
    <x v="0"/>
    <x v="6"/>
    <x v="0"/>
    <x v="2"/>
    <n v="159"/>
    <n v="4"/>
    <x v="17"/>
  </r>
  <r>
    <s v="0821"/>
    <x v="252"/>
    <n v="12"/>
    <x v="16"/>
    <x v="0"/>
    <x v="0"/>
    <x v="2"/>
    <n v="159"/>
    <n v="4"/>
    <x v="17"/>
  </r>
  <r>
    <s v="0822"/>
    <x v="252"/>
    <n v="19"/>
    <x v="13"/>
    <x v="3"/>
    <x v="3"/>
    <x v="4"/>
    <n v="399"/>
    <n v="4"/>
    <x v="12"/>
  </r>
  <r>
    <s v="0823"/>
    <x v="252"/>
    <n v="11"/>
    <x v="0"/>
    <x v="6"/>
    <x v="0"/>
    <x v="3"/>
    <n v="69"/>
    <n v="8"/>
    <x v="24"/>
  </r>
  <r>
    <s v="0824"/>
    <x v="252"/>
    <n v="8"/>
    <x v="10"/>
    <x v="2"/>
    <x v="2"/>
    <x v="1"/>
    <n v="289"/>
    <n v="0"/>
    <x v="9"/>
  </r>
  <r>
    <s v="0825"/>
    <x v="253"/>
    <n v="20"/>
    <x v="8"/>
    <x v="4"/>
    <x v="3"/>
    <x v="4"/>
    <n v="399"/>
    <n v="9"/>
    <x v="37"/>
  </r>
  <r>
    <s v="0826"/>
    <x v="253"/>
    <n v="15"/>
    <x v="19"/>
    <x v="6"/>
    <x v="0"/>
    <x v="1"/>
    <n v="289"/>
    <n v="1"/>
    <x v="23"/>
  </r>
  <r>
    <s v="0827"/>
    <x v="253"/>
    <n v="1"/>
    <x v="1"/>
    <x v="1"/>
    <x v="1"/>
    <x v="2"/>
    <n v="159"/>
    <n v="3"/>
    <x v="2"/>
  </r>
  <r>
    <s v="0828"/>
    <x v="254"/>
    <n v="5"/>
    <x v="15"/>
    <x v="1"/>
    <x v="1"/>
    <x v="0"/>
    <n v="199"/>
    <n v="3"/>
    <x v="0"/>
  </r>
  <r>
    <s v="0829"/>
    <x v="254"/>
    <n v="14"/>
    <x v="7"/>
    <x v="0"/>
    <x v="0"/>
    <x v="3"/>
    <n v="69"/>
    <n v="4"/>
    <x v="4"/>
  </r>
  <r>
    <s v="0830"/>
    <x v="255"/>
    <n v="1"/>
    <x v="1"/>
    <x v="1"/>
    <x v="1"/>
    <x v="4"/>
    <n v="399"/>
    <n v="6"/>
    <x v="10"/>
  </r>
  <r>
    <s v="0831"/>
    <x v="256"/>
    <n v="1"/>
    <x v="1"/>
    <x v="1"/>
    <x v="1"/>
    <x v="0"/>
    <n v="199"/>
    <n v="1"/>
    <x v="19"/>
  </r>
  <r>
    <s v="0832"/>
    <x v="256"/>
    <n v="3"/>
    <x v="9"/>
    <x v="7"/>
    <x v="1"/>
    <x v="1"/>
    <n v="289"/>
    <n v="1"/>
    <x v="23"/>
  </r>
  <r>
    <s v="0833"/>
    <x v="257"/>
    <n v="16"/>
    <x v="4"/>
    <x v="4"/>
    <x v="3"/>
    <x v="4"/>
    <n v="399"/>
    <n v="9"/>
    <x v="37"/>
  </r>
  <r>
    <s v="0834"/>
    <x v="257"/>
    <n v="6"/>
    <x v="11"/>
    <x v="5"/>
    <x v="2"/>
    <x v="3"/>
    <n v="69"/>
    <n v="6"/>
    <x v="39"/>
  </r>
  <r>
    <s v="0835"/>
    <x v="257"/>
    <n v="19"/>
    <x v="13"/>
    <x v="4"/>
    <x v="3"/>
    <x v="4"/>
    <n v="399"/>
    <n v="2"/>
    <x v="18"/>
  </r>
  <r>
    <s v="0836"/>
    <x v="258"/>
    <n v="5"/>
    <x v="15"/>
    <x v="1"/>
    <x v="1"/>
    <x v="3"/>
    <n v="69"/>
    <n v="6"/>
    <x v="39"/>
  </r>
  <r>
    <s v="0837"/>
    <x v="259"/>
    <n v="3"/>
    <x v="9"/>
    <x v="7"/>
    <x v="1"/>
    <x v="0"/>
    <n v="199"/>
    <n v="6"/>
    <x v="11"/>
  </r>
  <r>
    <s v="0838"/>
    <x v="260"/>
    <n v="7"/>
    <x v="17"/>
    <x v="5"/>
    <x v="2"/>
    <x v="4"/>
    <n v="399"/>
    <n v="3"/>
    <x v="15"/>
  </r>
  <r>
    <s v="0839"/>
    <x v="261"/>
    <n v="20"/>
    <x v="8"/>
    <x v="4"/>
    <x v="3"/>
    <x v="1"/>
    <n v="289"/>
    <n v="4"/>
    <x v="27"/>
  </r>
  <r>
    <s v="0840"/>
    <x v="262"/>
    <n v="6"/>
    <x v="11"/>
    <x v="5"/>
    <x v="2"/>
    <x v="2"/>
    <n v="159"/>
    <n v="8"/>
    <x v="26"/>
  </r>
  <r>
    <s v="0841"/>
    <x v="262"/>
    <n v="7"/>
    <x v="17"/>
    <x v="2"/>
    <x v="2"/>
    <x v="1"/>
    <n v="289"/>
    <n v="2"/>
    <x v="40"/>
  </r>
  <r>
    <s v="0842"/>
    <x v="262"/>
    <n v="12"/>
    <x v="16"/>
    <x v="6"/>
    <x v="0"/>
    <x v="0"/>
    <n v="199"/>
    <n v="4"/>
    <x v="43"/>
  </r>
  <r>
    <s v="0843"/>
    <x v="262"/>
    <n v="4"/>
    <x v="12"/>
    <x v="1"/>
    <x v="1"/>
    <x v="0"/>
    <n v="199"/>
    <n v="7"/>
    <x v="45"/>
  </r>
  <r>
    <s v="0844"/>
    <x v="263"/>
    <n v="11"/>
    <x v="0"/>
    <x v="0"/>
    <x v="0"/>
    <x v="1"/>
    <n v="289"/>
    <n v="6"/>
    <x v="16"/>
  </r>
  <r>
    <s v="0845"/>
    <x v="263"/>
    <n v="8"/>
    <x v="10"/>
    <x v="5"/>
    <x v="2"/>
    <x v="2"/>
    <n v="159"/>
    <n v="7"/>
    <x v="28"/>
  </r>
  <r>
    <s v="0846"/>
    <x v="264"/>
    <n v="8"/>
    <x v="10"/>
    <x v="5"/>
    <x v="2"/>
    <x v="0"/>
    <n v="199"/>
    <n v="8"/>
    <x v="22"/>
  </r>
  <r>
    <s v="0847"/>
    <x v="264"/>
    <n v="5"/>
    <x v="15"/>
    <x v="1"/>
    <x v="1"/>
    <x v="2"/>
    <n v="159"/>
    <n v="0"/>
    <x v="9"/>
  </r>
  <r>
    <s v="0848"/>
    <x v="264"/>
    <n v="15"/>
    <x v="19"/>
    <x v="0"/>
    <x v="0"/>
    <x v="1"/>
    <n v="289"/>
    <n v="3"/>
    <x v="3"/>
  </r>
  <r>
    <s v="0849"/>
    <x v="264"/>
    <n v="4"/>
    <x v="12"/>
    <x v="1"/>
    <x v="1"/>
    <x v="0"/>
    <n v="199"/>
    <n v="8"/>
    <x v="22"/>
  </r>
  <r>
    <s v="0850"/>
    <x v="264"/>
    <n v="10"/>
    <x v="14"/>
    <x v="5"/>
    <x v="2"/>
    <x v="1"/>
    <n v="289"/>
    <n v="0"/>
    <x v="9"/>
  </r>
  <r>
    <s v="0851"/>
    <x v="264"/>
    <n v="17"/>
    <x v="6"/>
    <x v="3"/>
    <x v="3"/>
    <x v="1"/>
    <n v="289"/>
    <n v="0"/>
    <x v="9"/>
  </r>
  <r>
    <s v="0852"/>
    <x v="264"/>
    <n v="6"/>
    <x v="11"/>
    <x v="5"/>
    <x v="2"/>
    <x v="4"/>
    <n v="399"/>
    <n v="9"/>
    <x v="37"/>
  </r>
  <r>
    <s v="0853"/>
    <x v="264"/>
    <n v="14"/>
    <x v="7"/>
    <x v="6"/>
    <x v="0"/>
    <x v="4"/>
    <n v="399"/>
    <n v="4"/>
    <x v="12"/>
  </r>
  <r>
    <s v="0854"/>
    <x v="264"/>
    <n v="7"/>
    <x v="17"/>
    <x v="2"/>
    <x v="2"/>
    <x v="0"/>
    <n v="199"/>
    <n v="5"/>
    <x v="7"/>
  </r>
  <r>
    <s v="0855"/>
    <x v="264"/>
    <n v="9"/>
    <x v="2"/>
    <x v="2"/>
    <x v="2"/>
    <x v="1"/>
    <n v="289"/>
    <n v="7"/>
    <x v="1"/>
  </r>
  <r>
    <s v="0856"/>
    <x v="264"/>
    <n v="19"/>
    <x v="13"/>
    <x v="4"/>
    <x v="3"/>
    <x v="2"/>
    <n v="159"/>
    <n v="3"/>
    <x v="2"/>
  </r>
  <r>
    <s v="0857"/>
    <x v="265"/>
    <n v="19"/>
    <x v="13"/>
    <x v="3"/>
    <x v="3"/>
    <x v="1"/>
    <n v="289"/>
    <n v="8"/>
    <x v="36"/>
  </r>
  <r>
    <s v="0858"/>
    <x v="266"/>
    <n v="17"/>
    <x v="6"/>
    <x v="3"/>
    <x v="3"/>
    <x v="3"/>
    <n v="69"/>
    <n v="5"/>
    <x v="25"/>
  </r>
  <r>
    <s v="0859"/>
    <x v="266"/>
    <n v="19"/>
    <x v="13"/>
    <x v="4"/>
    <x v="3"/>
    <x v="1"/>
    <n v="289"/>
    <n v="4"/>
    <x v="27"/>
  </r>
  <r>
    <s v="0860"/>
    <x v="266"/>
    <n v="6"/>
    <x v="11"/>
    <x v="5"/>
    <x v="2"/>
    <x v="0"/>
    <n v="199"/>
    <n v="8"/>
    <x v="22"/>
  </r>
  <r>
    <s v="0861"/>
    <x v="266"/>
    <n v="14"/>
    <x v="7"/>
    <x v="0"/>
    <x v="0"/>
    <x v="4"/>
    <n v="399"/>
    <n v="2"/>
    <x v="18"/>
  </r>
  <r>
    <s v="0862"/>
    <x v="267"/>
    <n v="17"/>
    <x v="6"/>
    <x v="3"/>
    <x v="3"/>
    <x v="3"/>
    <n v="69"/>
    <n v="8"/>
    <x v="24"/>
  </r>
  <r>
    <s v="0863"/>
    <x v="267"/>
    <n v="16"/>
    <x v="4"/>
    <x v="3"/>
    <x v="3"/>
    <x v="0"/>
    <n v="199"/>
    <n v="0"/>
    <x v="9"/>
  </r>
  <r>
    <s v="0864"/>
    <x v="267"/>
    <n v="3"/>
    <x v="9"/>
    <x v="7"/>
    <x v="1"/>
    <x v="1"/>
    <n v="289"/>
    <n v="4"/>
    <x v="27"/>
  </r>
  <r>
    <s v="0865"/>
    <x v="268"/>
    <n v="16"/>
    <x v="4"/>
    <x v="3"/>
    <x v="3"/>
    <x v="3"/>
    <n v="69"/>
    <n v="6"/>
    <x v="39"/>
  </r>
  <r>
    <s v="0866"/>
    <x v="268"/>
    <n v="19"/>
    <x v="13"/>
    <x v="4"/>
    <x v="3"/>
    <x v="3"/>
    <n v="69"/>
    <n v="2"/>
    <x v="14"/>
  </r>
  <r>
    <s v="0867"/>
    <x v="269"/>
    <n v="7"/>
    <x v="17"/>
    <x v="5"/>
    <x v="2"/>
    <x v="0"/>
    <n v="199"/>
    <n v="6"/>
    <x v="11"/>
  </r>
  <r>
    <s v="0868"/>
    <x v="269"/>
    <n v="9"/>
    <x v="2"/>
    <x v="5"/>
    <x v="2"/>
    <x v="3"/>
    <n v="69"/>
    <n v="7"/>
    <x v="30"/>
  </r>
  <r>
    <s v="0869"/>
    <x v="270"/>
    <n v="14"/>
    <x v="7"/>
    <x v="6"/>
    <x v="0"/>
    <x v="4"/>
    <n v="399"/>
    <n v="3"/>
    <x v="15"/>
  </r>
  <r>
    <s v="0870"/>
    <x v="270"/>
    <n v="3"/>
    <x v="9"/>
    <x v="7"/>
    <x v="1"/>
    <x v="2"/>
    <n v="159"/>
    <n v="5"/>
    <x v="13"/>
  </r>
  <r>
    <s v="0871"/>
    <x v="270"/>
    <n v="9"/>
    <x v="2"/>
    <x v="5"/>
    <x v="2"/>
    <x v="3"/>
    <n v="69"/>
    <n v="6"/>
    <x v="39"/>
  </r>
  <r>
    <s v="0872"/>
    <x v="270"/>
    <n v="1"/>
    <x v="1"/>
    <x v="1"/>
    <x v="1"/>
    <x v="2"/>
    <n v="159"/>
    <n v="5"/>
    <x v="13"/>
  </r>
  <r>
    <s v="0873"/>
    <x v="271"/>
    <n v="20"/>
    <x v="8"/>
    <x v="3"/>
    <x v="3"/>
    <x v="0"/>
    <n v="199"/>
    <n v="3"/>
    <x v="0"/>
  </r>
  <r>
    <s v="0874"/>
    <x v="271"/>
    <n v="3"/>
    <x v="9"/>
    <x v="7"/>
    <x v="1"/>
    <x v="1"/>
    <n v="289"/>
    <n v="8"/>
    <x v="36"/>
  </r>
  <r>
    <s v="0875"/>
    <x v="271"/>
    <n v="4"/>
    <x v="12"/>
    <x v="7"/>
    <x v="1"/>
    <x v="3"/>
    <n v="69"/>
    <n v="6"/>
    <x v="39"/>
  </r>
  <r>
    <s v="0876"/>
    <x v="271"/>
    <n v="7"/>
    <x v="17"/>
    <x v="5"/>
    <x v="2"/>
    <x v="1"/>
    <n v="289"/>
    <n v="0"/>
    <x v="9"/>
  </r>
  <r>
    <s v="0877"/>
    <x v="272"/>
    <n v="11"/>
    <x v="0"/>
    <x v="0"/>
    <x v="0"/>
    <x v="1"/>
    <n v="289"/>
    <n v="1"/>
    <x v="23"/>
  </r>
  <r>
    <s v="0878"/>
    <x v="272"/>
    <n v="15"/>
    <x v="19"/>
    <x v="6"/>
    <x v="0"/>
    <x v="2"/>
    <n v="159"/>
    <n v="0"/>
    <x v="9"/>
  </r>
  <r>
    <s v="0879"/>
    <x v="272"/>
    <n v="20"/>
    <x v="8"/>
    <x v="4"/>
    <x v="3"/>
    <x v="0"/>
    <n v="199"/>
    <n v="1"/>
    <x v="19"/>
  </r>
  <r>
    <s v="0880"/>
    <x v="272"/>
    <n v="6"/>
    <x v="11"/>
    <x v="2"/>
    <x v="2"/>
    <x v="0"/>
    <n v="199"/>
    <n v="7"/>
    <x v="45"/>
  </r>
  <r>
    <s v="0881"/>
    <x v="273"/>
    <n v="9"/>
    <x v="2"/>
    <x v="2"/>
    <x v="2"/>
    <x v="4"/>
    <n v="399"/>
    <n v="7"/>
    <x v="20"/>
  </r>
  <r>
    <s v="0882"/>
    <x v="273"/>
    <n v="7"/>
    <x v="17"/>
    <x v="5"/>
    <x v="2"/>
    <x v="2"/>
    <n v="159"/>
    <n v="2"/>
    <x v="21"/>
  </r>
  <r>
    <s v="0883"/>
    <x v="274"/>
    <n v="3"/>
    <x v="9"/>
    <x v="7"/>
    <x v="1"/>
    <x v="0"/>
    <n v="199"/>
    <n v="5"/>
    <x v="7"/>
  </r>
  <r>
    <s v="0884"/>
    <x v="274"/>
    <n v="14"/>
    <x v="7"/>
    <x v="6"/>
    <x v="0"/>
    <x v="1"/>
    <n v="289"/>
    <n v="9"/>
    <x v="6"/>
  </r>
  <r>
    <s v="0885"/>
    <x v="274"/>
    <n v="15"/>
    <x v="19"/>
    <x v="6"/>
    <x v="0"/>
    <x v="2"/>
    <n v="159"/>
    <n v="8"/>
    <x v="26"/>
  </r>
  <r>
    <s v="0886"/>
    <x v="275"/>
    <n v="20"/>
    <x v="8"/>
    <x v="3"/>
    <x v="3"/>
    <x v="2"/>
    <n v="159"/>
    <n v="1"/>
    <x v="34"/>
  </r>
  <r>
    <s v="0887"/>
    <x v="276"/>
    <n v="20"/>
    <x v="8"/>
    <x v="4"/>
    <x v="3"/>
    <x v="1"/>
    <n v="289"/>
    <n v="1"/>
    <x v="23"/>
  </r>
  <r>
    <s v="0888"/>
    <x v="276"/>
    <n v="15"/>
    <x v="19"/>
    <x v="0"/>
    <x v="0"/>
    <x v="0"/>
    <n v="199"/>
    <n v="3"/>
    <x v="0"/>
  </r>
  <r>
    <s v="0889"/>
    <x v="277"/>
    <n v="20"/>
    <x v="8"/>
    <x v="3"/>
    <x v="3"/>
    <x v="0"/>
    <n v="199"/>
    <n v="3"/>
    <x v="0"/>
  </r>
  <r>
    <s v="0890"/>
    <x v="277"/>
    <n v="9"/>
    <x v="2"/>
    <x v="5"/>
    <x v="2"/>
    <x v="1"/>
    <n v="289"/>
    <n v="9"/>
    <x v="6"/>
  </r>
  <r>
    <s v="0891"/>
    <x v="277"/>
    <n v="4"/>
    <x v="12"/>
    <x v="1"/>
    <x v="1"/>
    <x v="0"/>
    <n v="199"/>
    <n v="9"/>
    <x v="38"/>
  </r>
  <r>
    <s v="0892"/>
    <x v="277"/>
    <n v="16"/>
    <x v="4"/>
    <x v="4"/>
    <x v="3"/>
    <x v="2"/>
    <n v="159"/>
    <n v="7"/>
    <x v="28"/>
  </r>
  <r>
    <s v="0893"/>
    <x v="277"/>
    <n v="5"/>
    <x v="15"/>
    <x v="7"/>
    <x v="1"/>
    <x v="3"/>
    <n v="69"/>
    <n v="3"/>
    <x v="44"/>
  </r>
  <r>
    <s v="0894"/>
    <x v="278"/>
    <n v="11"/>
    <x v="0"/>
    <x v="6"/>
    <x v="0"/>
    <x v="2"/>
    <n v="159"/>
    <n v="6"/>
    <x v="42"/>
  </r>
  <r>
    <s v="0895"/>
    <x v="278"/>
    <n v="9"/>
    <x v="2"/>
    <x v="2"/>
    <x v="2"/>
    <x v="0"/>
    <n v="199"/>
    <n v="2"/>
    <x v="5"/>
  </r>
  <r>
    <s v="0896"/>
    <x v="278"/>
    <n v="6"/>
    <x v="11"/>
    <x v="5"/>
    <x v="2"/>
    <x v="0"/>
    <n v="199"/>
    <n v="8"/>
    <x v="22"/>
  </r>
  <r>
    <s v="0897"/>
    <x v="278"/>
    <n v="4"/>
    <x v="12"/>
    <x v="1"/>
    <x v="1"/>
    <x v="4"/>
    <n v="399"/>
    <n v="0"/>
    <x v="9"/>
  </r>
  <r>
    <s v="0898"/>
    <x v="278"/>
    <n v="17"/>
    <x v="6"/>
    <x v="4"/>
    <x v="3"/>
    <x v="0"/>
    <n v="199"/>
    <n v="2"/>
    <x v="5"/>
  </r>
  <r>
    <s v="0899"/>
    <x v="279"/>
    <n v="1"/>
    <x v="1"/>
    <x v="7"/>
    <x v="1"/>
    <x v="0"/>
    <n v="199"/>
    <n v="4"/>
    <x v="43"/>
  </r>
  <r>
    <s v="0900"/>
    <x v="279"/>
    <n v="4"/>
    <x v="12"/>
    <x v="1"/>
    <x v="1"/>
    <x v="2"/>
    <n v="159"/>
    <n v="5"/>
    <x v="13"/>
  </r>
  <r>
    <s v="0901"/>
    <x v="280"/>
    <n v="15"/>
    <x v="19"/>
    <x v="0"/>
    <x v="0"/>
    <x v="4"/>
    <n v="399"/>
    <n v="7"/>
    <x v="20"/>
  </r>
  <r>
    <s v="0902"/>
    <x v="281"/>
    <n v="13"/>
    <x v="5"/>
    <x v="0"/>
    <x v="0"/>
    <x v="4"/>
    <n v="399"/>
    <n v="4"/>
    <x v="12"/>
  </r>
  <r>
    <s v="0903"/>
    <x v="282"/>
    <n v="6"/>
    <x v="11"/>
    <x v="2"/>
    <x v="2"/>
    <x v="1"/>
    <n v="289"/>
    <n v="3"/>
    <x v="3"/>
  </r>
  <r>
    <s v="0904"/>
    <x v="282"/>
    <n v="5"/>
    <x v="15"/>
    <x v="1"/>
    <x v="1"/>
    <x v="1"/>
    <n v="289"/>
    <n v="1"/>
    <x v="23"/>
  </r>
  <r>
    <s v="0905"/>
    <x v="283"/>
    <n v="13"/>
    <x v="5"/>
    <x v="0"/>
    <x v="0"/>
    <x v="1"/>
    <n v="289"/>
    <n v="7"/>
    <x v="1"/>
  </r>
  <r>
    <s v="0906"/>
    <x v="283"/>
    <n v="19"/>
    <x v="13"/>
    <x v="3"/>
    <x v="3"/>
    <x v="0"/>
    <n v="199"/>
    <n v="5"/>
    <x v="7"/>
  </r>
  <r>
    <s v="0907"/>
    <x v="284"/>
    <n v="10"/>
    <x v="14"/>
    <x v="2"/>
    <x v="2"/>
    <x v="0"/>
    <n v="199"/>
    <n v="1"/>
    <x v="19"/>
  </r>
  <r>
    <s v="0908"/>
    <x v="284"/>
    <n v="20"/>
    <x v="8"/>
    <x v="3"/>
    <x v="3"/>
    <x v="1"/>
    <n v="289"/>
    <n v="3"/>
    <x v="3"/>
  </r>
  <r>
    <s v="0909"/>
    <x v="285"/>
    <n v="7"/>
    <x v="17"/>
    <x v="5"/>
    <x v="2"/>
    <x v="2"/>
    <n v="159"/>
    <n v="8"/>
    <x v="26"/>
  </r>
  <r>
    <s v="0910"/>
    <x v="285"/>
    <n v="19"/>
    <x v="13"/>
    <x v="3"/>
    <x v="3"/>
    <x v="0"/>
    <n v="199"/>
    <n v="3"/>
    <x v="0"/>
  </r>
  <r>
    <s v="0911"/>
    <x v="285"/>
    <n v="18"/>
    <x v="3"/>
    <x v="3"/>
    <x v="3"/>
    <x v="3"/>
    <n v="69"/>
    <n v="9"/>
    <x v="31"/>
  </r>
  <r>
    <s v="0912"/>
    <x v="285"/>
    <n v="13"/>
    <x v="5"/>
    <x v="0"/>
    <x v="0"/>
    <x v="1"/>
    <n v="289"/>
    <n v="8"/>
    <x v="36"/>
  </r>
  <r>
    <s v="0913"/>
    <x v="285"/>
    <n v="9"/>
    <x v="2"/>
    <x v="5"/>
    <x v="2"/>
    <x v="0"/>
    <n v="199"/>
    <n v="5"/>
    <x v="7"/>
  </r>
  <r>
    <s v="0914"/>
    <x v="285"/>
    <n v="14"/>
    <x v="7"/>
    <x v="0"/>
    <x v="0"/>
    <x v="2"/>
    <n v="159"/>
    <n v="7"/>
    <x v="28"/>
  </r>
  <r>
    <s v="0915"/>
    <x v="286"/>
    <n v="3"/>
    <x v="9"/>
    <x v="1"/>
    <x v="1"/>
    <x v="3"/>
    <n v="69"/>
    <n v="2"/>
    <x v="14"/>
  </r>
  <r>
    <s v="0916"/>
    <x v="286"/>
    <n v="10"/>
    <x v="14"/>
    <x v="5"/>
    <x v="2"/>
    <x v="1"/>
    <n v="289"/>
    <n v="5"/>
    <x v="35"/>
  </r>
  <r>
    <s v="0917"/>
    <x v="287"/>
    <n v="18"/>
    <x v="3"/>
    <x v="4"/>
    <x v="3"/>
    <x v="3"/>
    <n v="69"/>
    <n v="2"/>
    <x v="14"/>
  </r>
  <r>
    <s v="0918"/>
    <x v="287"/>
    <n v="18"/>
    <x v="3"/>
    <x v="4"/>
    <x v="3"/>
    <x v="2"/>
    <n v="159"/>
    <n v="5"/>
    <x v="13"/>
  </r>
  <r>
    <s v="0919"/>
    <x v="287"/>
    <n v="14"/>
    <x v="7"/>
    <x v="6"/>
    <x v="0"/>
    <x v="4"/>
    <n v="399"/>
    <n v="9"/>
    <x v="37"/>
  </r>
  <r>
    <s v="0920"/>
    <x v="287"/>
    <n v="2"/>
    <x v="18"/>
    <x v="7"/>
    <x v="1"/>
    <x v="0"/>
    <n v="199"/>
    <n v="3"/>
    <x v="0"/>
  </r>
  <r>
    <s v="0921"/>
    <x v="288"/>
    <n v="17"/>
    <x v="6"/>
    <x v="3"/>
    <x v="3"/>
    <x v="4"/>
    <n v="399"/>
    <n v="6"/>
    <x v="10"/>
  </r>
  <r>
    <s v="0922"/>
    <x v="288"/>
    <n v="1"/>
    <x v="1"/>
    <x v="1"/>
    <x v="1"/>
    <x v="1"/>
    <n v="289"/>
    <n v="7"/>
    <x v="1"/>
  </r>
  <r>
    <s v="0923"/>
    <x v="288"/>
    <n v="15"/>
    <x v="19"/>
    <x v="6"/>
    <x v="0"/>
    <x v="2"/>
    <n v="159"/>
    <n v="3"/>
    <x v="2"/>
  </r>
  <r>
    <s v="0924"/>
    <x v="288"/>
    <n v="11"/>
    <x v="0"/>
    <x v="0"/>
    <x v="0"/>
    <x v="1"/>
    <n v="289"/>
    <n v="9"/>
    <x v="6"/>
  </r>
  <r>
    <s v="0925"/>
    <x v="288"/>
    <n v="12"/>
    <x v="16"/>
    <x v="0"/>
    <x v="0"/>
    <x v="0"/>
    <n v="199"/>
    <n v="7"/>
    <x v="45"/>
  </r>
  <r>
    <s v="0926"/>
    <x v="289"/>
    <n v="1"/>
    <x v="1"/>
    <x v="7"/>
    <x v="1"/>
    <x v="0"/>
    <n v="199"/>
    <n v="0"/>
    <x v="9"/>
  </r>
  <r>
    <s v="0927"/>
    <x v="289"/>
    <n v="8"/>
    <x v="10"/>
    <x v="5"/>
    <x v="2"/>
    <x v="0"/>
    <n v="199"/>
    <n v="8"/>
    <x v="22"/>
  </r>
  <r>
    <s v="0928"/>
    <x v="289"/>
    <n v="20"/>
    <x v="8"/>
    <x v="4"/>
    <x v="3"/>
    <x v="2"/>
    <n v="159"/>
    <n v="8"/>
    <x v="26"/>
  </r>
  <r>
    <s v="0929"/>
    <x v="289"/>
    <n v="14"/>
    <x v="7"/>
    <x v="6"/>
    <x v="0"/>
    <x v="2"/>
    <n v="159"/>
    <n v="5"/>
    <x v="13"/>
  </r>
  <r>
    <s v="0930"/>
    <x v="289"/>
    <n v="10"/>
    <x v="14"/>
    <x v="5"/>
    <x v="2"/>
    <x v="0"/>
    <n v="199"/>
    <n v="3"/>
    <x v="0"/>
  </r>
  <r>
    <s v="0931"/>
    <x v="290"/>
    <n v="17"/>
    <x v="6"/>
    <x v="4"/>
    <x v="3"/>
    <x v="4"/>
    <n v="399"/>
    <n v="0"/>
    <x v="9"/>
  </r>
  <r>
    <s v="0932"/>
    <x v="291"/>
    <n v="5"/>
    <x v="15"/>
    <x v="7"/>
    <x v="1"/>
    <x v="0"/>
    <n v="199"/>
    <n v="6"/>
    <x v="11"/>
  </r>
  <r>
    <s v="0933"/>
    <x v="291"/>
    <n v="10"/>
    <x v="14"/>
    <x v="5"/>
    <x v="2"/>
    <x v="2"/>
    <n v="159"/>
    <n v="6"/>
    <x v="42"/>
  </r>
  <r>
    <s v="0934"/>
    <x v="292"/>
    <n v="17"/>
    <x v="6"/>
    <x v="4"/>
    <x v="3"/>
    <x v="2"/>
    <n v="159"/>
    <n v="1"/>
    <x v="34"/>
  </r>
  <r>
    <s v="0935"/>
    <x v="292"/>
    <n v="18"/>
    <x v="3"/>
    <x v="3"/>
    <x v="3"/>
    <x v="1"/>
    <n v="289"/>
    <n v="5"/>
    <x v="35"/>
  </r>
  <r>
    <s v="0936"/>
    <x v="292"/>
    <n v="2"/>
    <x v="18"/>
    <x v="1"/>
    <x v="1"/>
    <x v="3"/>
    <n v="69"/>
    <n v="8"/>
    <x v="24"/>
  </r>
  <r>
    <s v="0937"/>
    <x v="293"/>
    <n v="17"/>
    <x v="6"/>
    <x v="3"/>
    <x v="3"/>
    <x v="3"/>
    <n v="69"/>
    <n v="5"/>
    <x v="25"/>
  </r>
  <r>
    <s v="0938"/>
    <x v="294"/>
    <n v="10"/>
    <x v="14"/>
    <x v="2"/>
    <x v="2"/>
    <x v="4"/>
    <n v="399"/>
    <n v="0"/>
    <x v="9"/>
  </r>
  <r>
    <s v="0939"/>
    <x v="294"/>
    <n v="1"/>
    <x v="1"/>
    <x v="7"/>
    <x v="1"/>
    <x v="1"/>
    <n v="289"/>
    <n v="7"/>
    <x v="1"/>
  </r>
  <r>
    <s v="0940"/>
    <x v="294"/>
    <n v="5"/>
    <x v="15"/>
    <x v="1"/>
    <x v="1"/>
    <x v="0"/>
    <n v="199"/>
    <n v="5"/>
    <x v="7"/>
  </r>
  <r>
    <s v="0941"/>
    <x v="294"/>
    <n v="20"/>
    <x v="8"/>
    <x v="3"/>
    <x v="3"/>
    <x v="2"/>
    <n v="159"/>
    <n v="5"/>
    <x v="13"/>
  </r>
  <r>
    <s v="0942"/>
    <x v="294"/>
    <n v="1"/>
    <x v="1"/>
    <x v="1"/>
    <x v="1"/>
    <x v="4"/>
    <n v="399"/>
    <n v="8"/>
    <x v="41"/>
  </r>
  <r>
    <s v="0943"/>
    <x v="294"/>
    <n v="6"/>
    <x v="11"/>
    <x v="2"/>
    <x v="2"/>
    <x v="2"/>
    <n v="159"/>
    <n v="6"/>
    <x v="42"/>
  </r>
  <r>
    <s v="0944"/>
    <x v="295"/>
    <n v="4"/>
    <x v="12"/>
    <x v="7"/>
    <x v="1"/>
    <x v="4"/>
    <n v="399"/>
    <n v="1"/>
    <x v="33"/>
  </r>
  <r>
    <s v="0945"/>
    <x v="296"/>
    <n v="17"/>
    <x v="6"/>
    <x v="4"/>
    <x v="3"/>
    <x v="0"/>
    <n v="199"/>
    <n v="5"/>
    <x v="7"/>
  </r>
  <r>
    <s v="0946"/>
    <x v="297"/>
    <n v="1"/>
    <x v="1"/>
    <x v="1"/>
    <x v="1"/>
    <x v="0"/>
    <n v="199"/>
    <n v="1"/>
    <x v="19"/>
  </r>
  <r>
    <s v="0947"/>
    <x v="297"/>
    <n v="15"/>
    <x v="19"/>
    <x v="0"/>
    <x v="0"/>
    <x v="3"/>
    <n v="69"/>
    <n v="4"/>
    <x v="4"/>
  </r>
  <r>
    <s v="0948"/>
    <x v="297"/>
    <n v="9"/>
    <x v="2"/>
    <x v="5"/>
    <x v="2"/>
    <x v="0"/>
    <n v="199"/>
    <n v="5"/>
    <x v="7"/>
  </r>
  <r>
    <s v="0949"/>
    <x v="298"/>
    <n v="6"/>
    <x v="11"/>
    <x v="5"/>
    <x v="2"/>
    <x v="4"/>
    <n v="399"/>
    <n v="5"/>
    <x v="8"/>
  </r>
  <r>
    <s v="0950"/>
    <x v="298"/>
    <n v="20"/>
    <x v="8"/>
    <x v="3"/>
    <x v="3"/>
    <x v="3"/>
    <n v="69"/>
    <n v="8"/>
    <x v="24"/>
  </r>
  <r>
    <s v="0951"/>
    <x v="299"/>
    <n v="17"/>
    <x v="6"/>
    <x v="4"/>
    <x v="3"/>
    <x v="0"/>
    <n v="199"/>
    <n v="1"/>
    <x v="19"/>
  </r>
  <r>
    <s v="0952"/>
    <x v="299"/>
    <n v="6"/>
    <x v="11"/>
    <x v="5"/>
    <x v="2"/>
    <x v="4"/>
    <n v="399"/>
    <n v="7"/>
    <x v="20"/>
  </r>
  <r>
    <s v="0953"/>
    <x v="299"/>
    <n v="3"/>
    <x v="9"/>
    <x v="7"/>
    <x v="1"/>
    <x v="0"/>
    <n v="199"/>
    <n v="1"/>
    <x v="19"/>
  </r>
  <r>
    <s v="0954"/>
    <x v="299"/>
    <n v="4"/>
    <x v="12"/>
    <x v="1"/>
    <x v="1"/>
    <x v="0"/>
    <n v="199"/>
    <n v="8"/>
    <x v="22"/>
  </r>
  <r>
    <s v="0955"/>
    <x v="300"/>
    <n v="10"/>
    <x v="14"/>
    <x v="2"/>
    <x v="2"/>
    <x v="0"/>
    <n v="199"/>
    <n v="0"/>
    <x v="9"/>
  </r>
  <r>
    <s v="0956"/>
    <x v="301"/>
    <n v="6"/>
    <x v="11"/>
    <x v="2"/>
    <x v="2"/>
    <x v="2"/>
    <n v="159"/>
    <n v="4"/>
    <x v="17"/>
  </r>
  <r>
    <s v="0957"/>
    <x v="301"/>
    <n v="17"/>
    <x v="6"/>
    <x v="4"/>
    <x v="3"/>
    <x v="1"/>
    <n v="289"/>
    <n v="9"/>
    <x v="6"/>
  </r>
  <r>
    <s v="0958"/>
    <x v="301"/>
    <n v="9"/>
    <x v="2"/>
    <x v="2"/>
    <x v="2"/>
    <x v="4"/>
    <n v="399"/>
    <n v="2"/>
    <x v="18"/>
  </r>
  <r>
    <s v="0959"/>
    <x v="301"/>
    <n v="2"/>
    <x v="18"/>
    <x v="1"/>
    <x v="1"/>
    <x v="3"/>
    <n v="69"/>
    <n v="6"/>
    <x v="39"/>
  </r>
  <r>
    <s v="0960"/>
    <x v="301"/>
    <n v="9"/>
    <x v="2"/>
    <x v="2"/>
    <x v="2"/>
    <x v="3"/>
    <n v="69"/>
    <n v="6"/>
    <x v="39"/>
  </r>
  <r>
    <s v="0961"/>
    <x v="301"/>
    <n v="18"/>
    <x v="3"/>
    <x v="4"/>
    <x v="3"/>
    <x v="3"/>
    <n v="69"/>
    <n v="3"/>
    <x v="44"/>
  </r>
  <r>
    <s v="0962"/>
    <x v="301"/>
    <n v="9"/>
    <x v="2"/>
    <x v="2"/>
    <x v="2"/>
    <x v="3"/>
    <n v="69"/>
    <n v="2"/>
    <x v="14"/>
  </r>
  <r>
    <s v="0963"/>
    <x v="301"/>
    <n v="14"/>
    <x v="7"/>
    <x v="0"/>
    <x v="0"/>
    <x v="2"/>
    <n v="159"/>
    <n v="1"/>
    <x v="34"/>
  </r>
  <r>
    <s v="0964"/>
    <x v="301"/>
    <n v="7"/>
    <x v="17"/>
    <x v="2"/>
    <x v="2"/>
    <x v="4"/>
    <n v="399"/>
    <n v="2"/>
    <x v="18"/>
  </r>
  <r>
    <s v="0965"/>
    <x v="301"/>
    <n v="2"/>
    <x v="18"/>
    <x v="7"/>
    <x v="1"/>
    <x v="0"/>
    <n v="199"/>
    <n v="7"/>
    <x v="45"/>
  </r>
  <r>
    <s v="0966"/>
    <x v="301"/>
    <n v="18"/>
    <x v="3"/>
    <x v="4"/>
    <x v="3"/>
    <x v="2"/>
    <n v="159"/>
    <n v="7"/>
    <x v="28"/>
  </r>
  <r>
    <s v="0967"/>
    <x v="302"/>
    <n v="14"/>
    <x v="7"/>
    <x v="6"/>
    <x v="0"/>
    <x v="4"/>
    <n v="399"/>
    <n v="1"/>
    <x v="33"/>
  </r>
  <r>
    <s v="0968"/>
    <x v="302"/>
    <n v="19"/>
    <x v="13"/>
    <x v="3"/>
    <x v="3"/>
    <x v="3"/>
    <n v="69"/>
    <n v="3"/>
    <x v="44"/>
  </r>
  <r>
    <s v="0969"/>
    <x v="302"/>
    <n v="7"/>
    <x v="17"/>
    <x v="5"/>
    <x v="2"/>
    <x v="2"/>
    <n v="159"/>
    <n v="1"/>
    <x v="34"/>
  </r>
  <r>
    <s v="0970"/>
    <x v="303"/>
    <n v="7"/>
    <x v="17"/>
    <x v="5"/>
    <x v="2"/>
    <x v="4"/>
    <n v="399"/>
    <n v="0"/>
    <x v="9"/>
  </r>
  <r>
    <s v="0971"/>
    <x v="304"/>
    <n v="14"/>
    <x v="7"/>
    <x v="6"/>
    <x v="0"/>
    <x v="0"/>
    <n v="199"/>
    <n v="0"/>
    <x v="9"/>
  </r>
  <r>
    <s v="0972"/>
    <x v="305"/>
    <n v="19"/>
    <x v="13"/>
    <x v="3"/>
    <x v="3"/>
    <x v="2"/>
    <n v="159"/>
    <n v="4"/>
    <x v="17"/>
  </r>
  <r>
    <s v="0973"/>
    <x v="306"/>
    <n v="13"/>
    <x v="5"/>
    <x v="0"/>
    <x v="0"/>
    <x v="4"/>
    <n v="399"/>
    <n v="0"/>
    <x v="9"/>
  </r>
  <r>
    <s v="0974"/>
    <x v="307"/>
    <n v="1"/>
    <x v="1"/>
    <x v="1"/>
    <x v="1"/>
    <x v="3"/>
    <n v="69"/>
    <n v="7"/>
    <x v="30"/>
  </r>
  <r>
    <s v="0975"/>
    <x v="307"/>
    <n v="13"/>
    <x v="5"/>
    <x v="6"/>
    <x v="0"/>
    <x v="2"/>
    <n v="159"/>
    <n v="2"/>
    <x v="21"/>
  </r>
  <r>
    <s v="0976"/>
    <x v="307"/>
    <n v="2"/>
    <x v="18"/>
    <x v="7"/>
    <x v="1"/>
    <x v="3"/>
    <n v="69"/>
    <n v="1"/>
    <x v="29"/>
  </r>
  <r>
    <s v="0977"/>
    <x v="308"/>
    <n v="5"/>
    <x v="15"/>
    <x v="7"/>
    <x v="1"/>
    <x v="0"/>
    <n v="199"/>
    <n v="9"/>
    <x v="38"/>
  </r>
  <r>
    <s v="0978"/>
    <x v="309"/>
    <n v="20"/>
    <x v="8"/>
    <x v="3"/>
    <x v="3"/>
    <x v="2"/>
    <n v="159"/>
    <n v="0"/>
    <x v="9"/>
  </r>
  <r>
    <s v="0979"/>
    <x v="310"/>
    <n v="16"/>
    <x v="4"/>
    <x v="3"/>
    <x v="3"/>
    <x v="3"/>
    <n v="69"/>
    <n v="9"/>
    <x v="31"/>
  </r>
  <r>
    <s v="0980"/>
    <x v="310"/>
    <n v="9"/>
    <x v="2"/>
    <x v="5"/>
    <x v="2"/>
    <x v="1"/>
    <n v="289"/>
    <n v="9"/>
    <x v="6"/>
  </r>
  <r>
    <s v="0981"/>
    <x v="310"/>
    <n v="2"/>
    <x v="18"/>
    <x v="1"/>
    <x v="1"/>
    <x v="4"/>
    <n v="399"/>
    <n v="4"/>
    <x v="12"/>
  </r>
  <r>
    <s v="0982"/>
    <x v="311"/>
    <n v="8"/>
    <x v="10"/>
    <x v="5"/>
    <x v="2"/>
    <x v="0"/>
    <n v="199"/>
    <n v="1"/>
    <x v="19"/>
  </r>
  <r>
    <s v="0983"/>
    <x v="311"/>
    <n v="18"/>
    <x v="3"/>
    <x v="4"/>
    <x v="3"/>
    <x v="4"/>
    <n v="399"/>
    <n v="9"/>
    <x v="37"/>
  </r>
  <r>
    <s v="0984"/>
    <x v="311"/>
    <n v="12"/>
    <x v="16"/>
    <x v="0"/>
    <x v="0"/>
    <x v="3"/>
    <n v="69"/>
    <n v="0"/>
    <x v="9"/>
  </r>
  <r>
    <s v="0985"/>
    <x v="311"/>
    <n v="10"/>
    <x v="14"/>
    <x v="2"/>
    <x v="2"/>
    <x v="2"/>
    <n v="159"/>
    <n v="9"/>
    <x v="32"/>
  </r>
  <r>
    <s v="0986"/>
    <x v="311"/>
    <n v="9"/>
    <x v="2"/>
    <x v="5"/>
    <x v="2"/>
    <x v="2"/>
    <n v="159"/>
    <n v="7"/>
    <x v="28"/>
  </r>
  <r>
    <s v="0987"/>
    <x v="312"/>
    <n v="8"/>
    <x v="10"/>
    <x v="2"/>
    <x v="2"/>
    <x v="0"/>
    <n v="199"/>
    <n v="7"/>
    <x v="45"/>
  </r>
  <r>
    <s v="0988"/>
    <x v="312"/>
    <n v="17"/>
    <x v="6"/>
    <x v="3"/>
    <x v="3"/>
    <x v="0"/>
    <n v="199"/>
    <n v="2"/>
    <x v="5"/>
  </r>
  <r>
    <s v="0989"/>
    <x v="312"/>
    <n v="4"/>
    <x v="12"/>
    <x v="1"/>
    <x v="1"/>
    <x v="2"/>
    <n v="159"/>
    <n v="9"/>
    <x v="32"/>
  </r>
  <r>
    <s v="0990"/>
    <x v="312"/>
    <n v="16"/>
    <x v="4"/>
    <x v="4"/>
    <x v="3"/>
    <x v="1"/>
    <n v="289"/>
    <n v="4"/>
    <x v="27"/>
  </r>
  <r>
    <s v="0991"/>
    <x v="312"/>
    <n v="18"/>
    <x v="3"/>
    <x v="3"/>
    <x v="3"/>
    <x v="4"/>
    <n v="399"/>
    <n v="9"/>
    <x v="37"/>
  </r>
  <r>
    <s v="0992"/>
    <x v="313"/>
    <n v="19"/>
    <x v="13"/>
    <x v="4"/>
    <x v="3"/>
    <x v="0"/>
    <n v="199"/>
    <n v="8"/>
    <x v="22"/>
  </r>
  <r>
    <s v="0993"/>
    <x v="313"/>
    <n v="10"/>
    <x v="14"/>
    <x v="5"/>
    <x v="2"/>
    <x v="4"/>
    <n v="399"/>
    <n v="6"/>
    <x v="10"/>
  </r>
  <r>
    <s v="0994"/>
    <x v="313"/>
    <n v="5"/>
    <x v="15"/>
    <x v="1"/>
    <x v="1"/>
    <x v="2"/>
    <n v="159"/>
    <n v="4"/>
    <x v="17"/>
  </r>
  <r>
    <s v="0995"/>
    <x v="314"/>
    <n v="10"/>
    <x v="14"/>
    <x v="2"/>
    <x v="2"/>
    <x v="3"/>
    <n v="69"/>
    <n v="1"/>
    <x v="29"/>
  </r>
  <r>
    <s v="0996"/>
    <x v="314"/>
    <n v="7"/>
    <x v="17"/>
    <x v="2"/>
    <x v="2"/>
    <x v="0"/>
    <n v="199"/>
    <n v="0"/>
    <x v="9"/>
  </r>
  <r>
    <s v="0997"/>
    <x v="314"/>
    <n v="13"/>
    <x v="5"/>
    <x v="6"/>
    <x v="0"/>
    <x v="0"/>
    <n v="199"/>
    <n v="9"/>
    <x v="38"/>
  </r>
  <r>
    <s v="0998"/>
    <x v="315"/>
    <n v="14"/>
    <x v="7"/>
    <x v="6"/>
    <x v="0"/>
    <x v="0"/>
    <n v="199"/>
    <n v="5"/>
    <x v="7"/>
  </r>
  <r>
    <s v="0999"/>
    <x v="316"/>
    <n v="2"/>
    <x v="18"/>
    <x v="1"/>
    <x v="1"/>
    <x v="0"/>
    <n v="199"/>
    <n v="3"/>
    <x v="0"/>
  </r>
  <r>
    <s v="1000"/>
    <x v="317"/>
    <n v="1"/>
    <x v="1"/>
    <x v="7"/>
    <x v="1"/>
    <x v="0"/>
    <n v="199"/>
    <n v="7"/>
    <x v="45"/>
  </r>
  <r>
    <s v="1001"/>
    <x v="318"/>
    <n v="15"/>
    <x v="19"/>
    <x v="0"/>
    <x v="0"/>
    <x v="1"/>
    <n v="289"/>
    <n v="7"/>
    <x v="1"/>
  </r>
  <r>
    <s v="1002"/>
    <x v="318"/>
    <n v="2"/>
    <x v="18"/>
    <x v="7"/>
    <x v="1"/>
    <x v="0"/>
    <n v="199"/>
    <n v="2"/>
    <x v="5"/>
  </r>
  <r>
    <s v="1003"/>
    <x v="318"/>
    <n v="10"/>
    <x v="14"/>
    <x v="5"/>
    <x v="2"/>
    <x v="2"/>
    <n v="159"/>
    <n v="4"/>
    <x v="17"/>
  </r>
  <r>
    <s v="1004"/>
    <x v="318"/>
    <n v="17"/>
    <x v="6"/>
    <x v="3"/>
    <x v="3"/>
    <x v="0"/>
    <n v="199"/>
    <n v="9"/>
    <x v="38"/>
  </r>
  <r>
    <s v="1005"/>
    <x v="318"/>
    <n v="10"/>
    <x v="14"/>
    <x v="2"/>
    <x v="2"/>
    <x v="0"/>
    <n v="199"/>
    <n v="1"/>
    <x v="19"/>
  </r>
  <r>
    <s v="1006"/>
    <x v="318"/>
    <n v="19"/>
    <x v="13"/>
    <x v="3"/>
    <x v="3"/>
    <x v="2"/>
    <n v="159"/>
    <n v="2"/>
    <x v="21"/>
  </r>
  <r>
    <s v="1007"/>
    <x v="318"/>
    <n v="6"/>
    <x v="11"/>
    <x v="2"/>
    <x v="2"/>
    <x v="0"/>
    <n v="199"/>
    <n v="7"/>
    <x v="45"/>
  </r>
  <r>
    <s v="1008"/>
    <x v="319"/>
    <n v="15"/>
    <x v="19"/>
    <x v="0"/>
    <x v="0"/>
    <x v="1"/>
    <n v="289"/>
    <n v="1"/>
    <x v="23"/>
  </r>
  <r>
    <s v="1009"/>
    <x v="319"/>
    <n v="8"/>
    <x v="10"/>
    <x v="2"/>
    <x v="2"/>
    <x v="4"/>
    <n v="399"/>
    <n v="0"/>
    <x v="9"/>
  </r>
  <r>
    <s v="1010"/>
    <x v="320"/>
    <n v="1"/>
    <x v="1"/>
    <x v="1"/>
    <x v="1"/>
    <x v="0"/>
    <n v="199"/>
    <n v="2"/>
    <x v="5"/>
  </r>
  <r>
    <s v="1011"/>
    <x v="320"/>
    <n v="7"/>
    <x v="17"/>
    <x v="5"/>
    <x v="2"/>
    <x v="1"/>
    <n v="289"/>
    <n v="0"/>
    <x v="9"/>
  </r>
  <r>
    <s v="1012"/>
    <x v="320"/>
    <n v="3"/>
    <x v="9"/>
    <x v="7"/>
    <x v="1"/>
    <x v="1"/>
    <n v="289"/>
    <n v="4"/>
    <x v="27"/>
  </r>
  <r>
    <s v="1013"/>
    <x v="320"/>
    <n v="9"/>
    <x v="2"/>
    <x v="5"/>
    <x v="2"/>
    <x v="3"/>
    <n v="69"/>
    <n v="8"/>
    <x v="24"/>
  </r>
  <r>
    <s v="1014"/>
    <x v="321"/>
    <n v="2"/>
    <x v="18"/>
    <x v="7"/>
    <x v="1"/>
    <x v="0"/>
    <n v="199"/>
    <n v="6"/>
    <x v="11"/>
  </r>
  <r>
    <s v="1015"/>
    <x v="322"/>
    <n v="5"/>
    <x v="15"/>
    <x v="1"/>
    <x v="1"/>
    <x v="4"/>
    <n v="399"/>
    <n v="2"/>
    <x v="18"/>
  </r>
  <r>
    <s v="1016"/>
    <x v="322"/>
    <n v="6"/>
    <x v="11"/>
    <x v="2"/>
    <x v="2"/>
    <x v="1"/>
    <n v="289"/>
    <n v="5"/>
    <x v="35"/>
  </r>
  <r>
    <s v="1017"/>
    <x v="322"/>
    <n v="12"/>
    <x v="16"/>
    <x v="0"/>
    <x v="0"/>
    <x v="0"/>
    <n v="199"/>
    <n v="4"/>
    <x v="43"/>
  </r>
  <r>
    <s v="1018"/>
    <x v="322"/>
    <n v="5"/>
    <x v="15"/>
    <x v="7"/>
    <x v="1"/>
    <x v="4"/>
    <n v="399"/>
    <n v="1"/>
    <x v="33"/>
  </r>
  <r>
    <s v="1019"/>
    <x v="323"/>
    <n v="5"/>
    <x v="15"/>
    <x v="7"/>
    <x v="1"/>
    <x v="4"/>
    <n v="399"/>
    <n v="8"/>
    <x v="41"/>
  </r>
  <r>
    <s v="1020"/>
    <x v="324"/>
    <n v="20"/>
    <x v="8"/>
    <x v="4"/>
    <x v="3"/>
    <x v="3"/>
    <n v="69"/>
    <n v="9"/>
    <x v="31"/>
  </r>
  <r>
    <s v="1021"/>
    <x v="324"/>
    <n v="16"/>
    <x v="4"/>
    <x v="3"/>
    <x v="3"/>
    <x v="4"/>
    <n v="399"/>
    <n v="3"/>
    <x v="15"/>
  </r>
  <r>
    <s v="1022"/>
    <x v="325"/>
    <n v="1"/>
    <x v="1"/>
    <x v="7"/>
    <x v="1"/>
    <x v="2"/>
    <n v="159"/>
    <n v="6"/>
    <x v="42"/>
  </r>
  <r>
    <s v="1023"/>
    <x v="325"/>
    <n v="5"/>
    <x v="15"/>
    <x v="7"/>
    <x v="1"/>
    <x v="4"/>
    <n v="399"/>
    <n v="6"/>
    <x v="10"/>
  </r>
  <r>
    <s v="1024"/>
    <x v="325"/>
    <n v="15"/>
    <x v="19"/>
    <x v="6"/>
    <x v="0"/>
    <x v="3"/>
    <n v="69"/>
    <n v="7"/>
    <x v="30"/>
  </r>
  <r>
    <s v="1025"/>
    <x v="325"/>
    <n v="2"/>
    <x v="18"/>
    <x v="7"/>
    <x v="1"/>
    <x v="0"/>
    <n v="199"/>
    <n v="9"/>
    <x v="38"/>
  </r>
  <r>
    <s v="1026"/>
    <x v="325"/>
    <n v="8"/>
    <x v="10"/>
    <x v="2"/>
    <x v="2"/>
    <x v="2"/>
    <n v="159"/>
    <n v="6"/>
    <x v="42"/>
  </r>
  <r>
    <s v="1027"/>
    <x v="325"/>
    <n v="3"/>
    <x v="9"/>
    <x v="7"/>
    <x v="1"/>
    <x v="3"/>
    <n v="69"/>
    <n v="5"/>
    <x v="25"/>
  </r>
  <r>
    <s v="1028"/>
    <x v="325"/>
    <n v="20"/>
    <x v="8"/>
    <x v="3"/>
    <x v="3"/>
    <x v="2"/>
    <n v="159"/>
    <n v="0"/>
    <x v="9"/>
  </r>
  <r>
    <s v="1029"/>
    <x v="325"/>
    <n v="8"/>
    <x v="10"/>
    <x v="2"/>
    <x v="2"/>
    <x v="4"/>
    <n v="399"/>
    <n v="9"/>
    <x v="37"/>
  </r>
  <r>
    <s v="1030"/>
    <x v="325"/>
    <n v="7"/>
    <x v="17"/>
    <x v="2"/>
    <x v="2"/>
    <x v="4"/>
    <n v="399"/>
    <n v="5"/>
    <x v="8"/>
  </r>
  <r>
    <s v="1031"/>
    <x v="325"/>
    <n v="10"/>
    <x v="14"/>
    <x v="5"/>
    <x v="2"/>
    <x v="4"/>
    <n v="399"/>
    <n v="0"/>
    <x v="9"/>
  </r>
  <r>
    <s v="1032"/>
    <x v="325"/>
    <n v="13"/>
    <x v="5"/>
    <x v="0"/>
    <x v="0"/>
    <x v="0"/>
    <n v="199"/>
    <n v="7"/>
    <x v="45"/>
  </r>
  <r>
    <s v="1033"/>
    <x v="326"/>
    <n v="15"/>
    <x v="19"/>
    <x v="0"/>
    <x v="0"/>
    <x v="3"/>
    <n v="69"/>
    <n v="7"/>
    <x v="30"/>
  </r>
  <r>
    <s v="1034"/>
    <x v="326"/>
    <n v="3"/>
    <x v="9"/>
    <x v="1"/>
    <x v="1"/>
    <x v="4"/>
    <n v="399"/>
    <n v="2"/>
    <x v="18"/>
  </r>
  <r>
    <s v="1035"/>
    <x v="326"/>
    <n v="4"/>
    <x v="12"/>
    <x v="1"/>
    <x v="1"/>
    <x v="4"/>
    <n v="399"/>
    <n v="6"/>
    <x v="10"/>
  </r>
  <r>
    <s v="1036"/>
    <x v="326"/>
    <n v="13"/>
    <x v="5"/>
    <x v="0"/>
    <x v="0"/>
    <x v="4"/>
    <n v="399"/>
    <n v="9"/>
    <x v="37"/>
  </r>
  <r>
    <s v="1037"/>
    <x v="326"/>
    <n v="12"/>
    <x v="16"/>
    <x v="0"/>
    <x v="0"/>
    <x v="1"/>
    <n v="289"/>
    <n v="6"/>
    <x v="16"/>
  </r>
  <r>
    <s v="1038"/>
    <x v="326"/>
    <n v="17"/>
    <x v="6"/>
    <x v="4"/>
    <x v="3"/>
    <x v="0"/>
    <n v="199"/>
    <n v="3"/>
    <x v="0"/>
  </r>
  <r>
    <s v="1039"/>
    <x v="327"/>
    <n v="13"/>
    <x v="5"/>
    <x v="6"/>
    <x v="0"/>
    <x v="1"/>
    <n v="289"/>
    <n v="1"/>
    <x v="23"/>
  </r>
  <r>
    <s v="1040"/>
    <x v="327"/>
    <n v="7"/>
    <x v="17"/>
    <x v="5"/>
    <x v="2"/>
    <x v="0"/>
    <n v="199"/>
    <n v="5"/>
    <x v="7"/>
  </r>
  <r>
    <s v="1041"/>
    <x v="327"/>
    <n v="18"/>
    <x v="3"/>
    <x v="4"/>
    <x v="3"/>
    <x v="2"/>
    <n v="159"/>
    <n v="2"/>
    <x v="21"/>
  </r>
  <r>
    <s v="1042"/>
    <x v="327"/>
    <n v="14"/>
    <x v="7"/>
    <x v="6"/>
    <x v="0"/>
    <x v="1"/>
    <n v="289"/>
    <n v="2"/>
    <x v="40"/>
  </r>
  <r>
    <s v="1043"/>
    <x v="327"/>
    <n v="3"/>
    <x v="9"/>
    <x v="7"/>
    <x v="1"/>
    <x v="3"/>
    <n v="69"/>
    <n v="4"/>
    <x v="4"/>
  </r>
  <r>
    <s v="1044"/>
    <x v="327"/>
    <n v="9"/>
    <x v="2"/>
    <x v="5"/>
    <x v="2"/>
    <x v="4"/>
    <n v="399"/>
    <n v="1"/>
    <x v="33"/>
  </r>
  <r>
    <s v="1045"/>
    <x v="327"/>
    <n v="11"/>
    <x v="0"/>
    <x v="6"/>
    <x v="0"/>
    <x v="4"/>
    <n v="399"/>
    <n v="3"/>
    <x v="15"/>
  </r>
  <r>
    <s v="1046"/>
    <x v="328"/>
    <n v="4"/>
    <x v="12"/>
    <x v="7"/>
    <x v="1"/>
    <x v="4"/>
    <n v="399"/>
    <n v="5"/>
    <x v="8"/>
  </r>
  <r>
    <s v="1047"/>
    <x v="329"/>
    <n v="6"/>
    <x v="11"/>
    <x v="5"/>
    <x v="2"/>
    <x v="1"/>
    <n v="289"/>
    <n v="1"/>
    <x v="23"/>
  </r>
  <r>
    <s v="1048"/>
    <x v="329"/>
    <n v="13"/>
    <x v="5"/>
    <x v="6"/>
    <x v="0"/>
    <x v="1"/>
    <n v="289"/>
    <n v="7"/>
    <x v="1"/>
  </r>
  <r>
    <s v="1049"/>
    <x v="330"/>
    <n v="2"/>
    <x v="18"/>
    <x v="1"/>
    <x v="1"/>
    <x v="4"/>
    <n v="399"/>
    <n v="8"/>
    <x v="41"/>
  </r>
  <r>
    <s v="1050"/>
    <x v="330"/>
    <n v="4"/>
    <x v="12"/>
    <x v="7"/>
    <x v="1"/>
    <x v="4"/>
    <n v="399"/>
    <n v="6"/>
    <x v="10"/>
  </r>
  <r>
    <s v="1051"/>
    <x v="330"/>
    <n v="1"/>
    <x v="1"/>
    <x v="7"/>
    <x v="1"/>
    <x v="3"/>
    <n v="69"/>
    <n v="9"/>
    <x v="31"/>
  </r>
  <r>
    <s v="1052"/>
    <x v="331"/>
    <n v="10"/>
    <x v="14"/>
    <x v="2"/>
    <x v="2"/>
    <x v="3"/>
    <n v="69"/>
    <n v="7"/>
    <x v="30"/>
  </r>
  <r>
    <s v="1053"/>
    <x v="331"/>
    <n v="15"/>
    <x v="19"/>
    <x v="6"/>
    <x v="0"/>
    <x v="3"/>
    <n v="69"/>
    <n v="1"/>
    <x v="29"/>
  </r>
  <r>
    <s v="1054"/>
    <x v="331"/>
    <n v="6"/>
    <x v="11"/>
    <x v="5"/>
    <x v="2"/>
    <x v="2"/>
    <n v="159"/>
    <n v="2"/>
    <x v="21"/>
  </r>
  <r>
    <s v="1055"/>
    <x v="331"/>
    <n v="11"/>
    <x v="0"/>
    <x v="0"/>
    <x v="0"/>
    <x v="1"/>
    <n v="289"/>
    <n v="8"/>
    <x v="36"/>
  </r>
  <r>
    <s v="1056"/>
    <x v="331"/>
    <n v="4"/>
    <x v="12"/>
    <x v="1"/>
    <x v="1"/>
    <x v="1"/>
    <n v="289"/>
    <n v="7"/>
    <x v="1"/>
  </r>
  <r>
    <s v="1057"/>
    <x v="332"/>
    <n v="8"/>
    <x v="10"/>
    <x v="5"/>
    <x v="2"/>
    <x v="0"/>
    <n v="199"/>
    <n v="3"/>
    <x v="0"/>
  </r>
  <r>
    <s v="1058"/>
    <x v="332"/>
    <n v="9"/>
    <x v="2"/>
    <x v="5"/>
    <x v="2"/>
    <x v="4"/>
    <n v="399"/>
    <n v="6"/>
    <x v="10"/>
  </r>
  <r>
    <s v="1059"/>
    <x v="332"/>
    <n v="12"/>
    <x v="16"/>
    <x v="6"/>
    <x v="0"/>
    <x v="1"/>
    <n v="289"/>
    <n v="9"/>
    <x v="6"/>
  </r>
  <r>
    <s v="1060"/>
    <x v="333"/>
    <n v="2"/>
    <x v="18"/>
    <x v="1"/>
    <x v="1"/>
    <x v="2"/>
    <n v="159"/>
    <n v="1"/>
    <x v="34"/>
  </r>
  <r>
    <s v="1061"/>
    <x v="334"/>
    <n v="8"/>
    <x v="10"/>
    <x v="5"/>
    <x v="2"/>
    <x v="4"/>
    <n v="399"/>
    <n v="5"/>
    <x v="8"/>
  </r>
  <r>
    <s v="1062"/>
    <x v="334"/>
    <n v="17"/>
    <x v="6"/>
    <x v="4"/>
    <x v="3"/>
    <x v="1"/>
    <n v="289"/>
    <n v="0"/>
    <x v="9"/>
  </r>
  <r>
    <s v="1063"/>
    <x v="335"/>
    <n v="7"/>
    <x v="17"/>
    <x v="5"/>
    <x v="2"/>
    <x v="4"/>
    <n v="399"/>
    <n v="3"/>
    <x v="15"/>
  </r>
  <r>
    <s v="1064"/>
    <x v="336"/>
    <n v="1"/>
    <x v="1"/>
    <x v="7"/>
    <x v="1"/>
    <x v="1"/>
    <n v="289"/>
    <n v="4"/>
    <x v="27"/>
  </r>
  <r>
    <s v="1065"/>
    <x v="336"/>
    <n v="19"/>
    <x v="13"/>
    <x v="3"/>
    <x v="3"/>
    <x v="1"/>
    <n v="289"/>
    <n v="2"/>
    <x v="40"/>
  </r>
  <r>
    <s v="1066"/>
    <x v="337"/>
    <n v="2"/>
    <x v="18"/>
    <x v="1"/>
    <x v="1"/>
    <x v="3"/>
    <n v="69"/>
    <n v="7"/>
    <x v="30"/>
  </r>
  <r>
    <s v="1067"/>
    <x v="337"/>
    <n v="16"/>
    <x v="4"/>
    <x v="4"/>
    <x v="3"/>
    <x v="4"/>
    <n v="399"/>
    <n v="0"/>
    <x v="9"/>
  </r>
  <r>
    <s v="1068"/>
    <x v="338"/>
    <n v="5"/>
    <x v="15"/>
    <x v="7"/>
    <x v="1"/>
    <x v="4"/>
    <n v="399"/>
    <n v="4"/>
    <x v="12"/>
  </r>
  <r>
    <s v="1069"/>
    <x v="339"/>
    <n v="4"/>
    <x v="12"/>
    <x v="1"/>
    <x v="1"/>
    <x v="0"/>
    <n v="199"/>
    <n v="2"/>
    <x v="5"/>
  </r>
  <r>
    <s v="1070"/>
    <x v="339"/>
    <n v="14"/>
    <x v="7"/>
    <x v="0"/>
    <x v="0"/>
    <x v="0"/>
    <n v="199"/>
    <n v="3"/>
    <x v="0"/>
  </r>
  <r>
    <s v="1071"/>
    <x v="339"/>
    <n v="4"/>
    <x v="12"/>
    <x v="1"/>
    <x v="1"/>
    <x v="0"/>
    <n v="199"/>
    <n v="5"/>
    <x v="7"/>
  </r>
  <r>
    <s v="1072"/>
    <x v="340"/>
    <n v="4"/>
    <x v="12"/>
    <x v="1"/>
    <x v="1"/>
    <x v="3"/>
    <n v="69"/>
    <n v="7"/>
    <x v="30"/>
  </r>
  <r>
    <s v="1073"/>
    <x v="340"/>
    <n v="9"/>
    <x v="2"/>
    <x v="2"/>
    <x v="2"/>
    <x v="1"/>
    <n v="289"/>
    <n v="7"/>
    <x v="1"/>
  </r>
  <r>
    <s v="1074"/>
    <x v="341"/>
    <n v="10"/>
    <x v="14"/>
    <x v="2"/>
    <x v="2"/>
    <x v="3"/>
    <n v="69"/>
    <n v="7"/>
    <x v="30"/>
  </r>
  <r>
    <s v="1075"/>
    <x v="341"/>
    <n v="4"/>
    <x v="12"/>
    <x v="1"/>
    <x v="1"/>
    <x v="3"/>
    <n v="69"/>
    <n v="5"/>
    <x v="25"/>
  </r>
  <r>
    <s v="1076"/>
    <x v="342"/>
    <n v="20"/>
    <x v="8"/>
    <x v="3"/>
    <x v="3"/>
    <x v="1"/>
    <n v="289"/>
    <n v="8"/>
    <x v="36"/>
  </r>
  <r>
    <s v="1077"/>
    <x v="343"/>
    <n v="11"/>
    <x v="0"/>
    <x v="0"/>
    <x v="0"/>
    <x v="1"/>
    <n v="289"/>
    <n v="9"/>
    <x v="6"/>
  </r>
  <r>
    <s v="1078"/>
    <x v="344"/>
    <n v="13"/>
    <x v="5"/>
    <x v="0"/>
    <x v="0"/>
    <x v="1"/>
    <n v="289"/>
    <n v="8"/>
    <x v="36"/>
  </r>
  <r>
    <s v="1079"/>
    <x v="344"/>
    <n v="10"/>
    <x v="14"/>
    <x v="2"/>
    <x v="2"/>
    <x v="3"/>
    <n v="69"/>
    <n v="6"/>
    <x v="39"/>
  </r>
  <r>
    <s v="1080"/>
    <x v="344"/>
    <n v="19"/>
    <x v="13"/>
    <x v="3"/>
    <x v="3"/>
    <x v="1"/>
    <n v="289"/>
    <n v="9"/>
    <x v="6"/>
  </r>
  <r>
    <s v="1081"/>
    <x v="345"/>
    <n v="14"/>
    <x v="7"/>
    <x v="0"/>
    <x v="0"/>
    <x v="1"/>
    <n v="289"/>
    <n v="5"/>
    <x v="35"/>
  </r>
  <r>
    <s v="1082"/>
    <x v="346"/>
    <n v="16"/>
    <x v="4"/>
    <x v="3"/>
    <x v="3"/>
    <x v="2"/>
    <n v="159"/>
    <n v="0"/>
    <x v="9"/>
  </r>
  <r>
    <s v="1083"/>
    <x v="346"/>
    <n v="13"/>
    <x v="5"/>
    <x v="0"/>
    <x v="0"/>
    <x v="1"/>
    <n v="289"/>
    <n v="5"/>
    <x v="35"/>
  </r>
  <r>
    <s v="1084"/>
    <x v="346"/>
    <n v="2"/>
    <x v="18"/>
    <x v="1"/>
    <x v="1"/>
    <x v="0"/>
    <n v="199"/>
    <n v="4"/>
    <x v="43"/>
  </r>
  <r>
    <s v="1085"/>
    <x v="346"/>
    <n v="5"/>
    <x v="15"/>
    <x v="7"/>
    <x v="1"/>
    <x v="0"/>
    <n v="199"/>
    <n v="9"/>
    <x v="38"/>
  </r>
  <r>
    <s v="1086"/>
    <x v="346"/>
    <n v="11"/>
    <x v="0"/>
    <x v="6"/>
    <x v="0"/>
    <x v="3"/>
    <n v="69"/>
    <n v="1"/>
    <x v="29"/>
  </r>
  <r>
    <s v="1087"/>
    <x v="346"/>
    <n v="3"/>
    <x v="9"/>
    <x v="1"/>
    <x v="1"/>
    <x v="3"/>
    <n v="69"/>
    <n v="5"/>
    <x v="25"/>
  </r>
  <r>
    <s v="1088"/>
    <x v="346"/>
    <n v="11"/>
    <x v="0"/>
    <x v="6"/>
    <x v="0"/>
    <x v="2"/>
    <n v="159"/>
    <n v="3"/>
    <x v="2"/>
  </r>
  <r>
    <s v="1089"/>
    <x v="346"/>
    <n v="1"/>
    <x v="1"/>
    <x v="1"/>
    <x v="1"/>
    <x v="4"/>
    <n v="399"/>
    <n v="1"/>
    <x v="33"/>
  </r>
  <r>
    <s v="1090"/>
    <x v="347"/>
    <n v="18"/>
    <x v="3"/>
    <x v="3"/>
    <x v="3"/>
    <x v="1"/>
    <n v="289"/>
    <n v="9"/>
    <x v="6"/>
  </r>
  <r>
    <s v="1091"/>
    <x v="348"/>
    <n v="15"/>
    <x v="19"/>
    <x v="6"/>
    <x v="0"/>
    <x v="1"/>
    <n v="289"/>
    <n v="9"/>
    <x v="6"/>
  </r>
  <r>
    <s v="1092"/>
    <x v="348"/>
    <n v="8"/>
    <x v="10"/>
    <x v="2"/>
    <x v="2"/>
    <x v="1"/>
    <n v="289"/>
    <n v="2"/>
    <x v="40"/>
  </r>
  <r>
    <s v="1093"/>
    <x v="349"/>
    <n v="18"/>
    <x v="3"/>
    <x v="3"/>
    <x v="3"/>
    <x v="2"/>
    <n v="159"/>
    <n v="4"/>
    <x v="17"/>
  </r>
  <r>
    <s v="1094"/>
    <x v="349"/>
    <n v="5"/>
    <x v="15"/>
    <x v="7"/>
    <x v="1"/>
    <x v="3"/>
    <n v="69"/>
    <n v="1"/>
    <x v="29"/>
  </r>
  <r>
    <s v="1095"/>
    <x v="349"/>
    <n v="20"/>
    <x v="8"/>
    <x v="4"/>
    <x v="3"/>
    <x v="1"/>
    <n v="289"/>
    <n v="3"/>
    <x v="3"/>
  </r>
  <r>
    <s v="1096"/>
    <x v="350"/>
    <n v="12"/>
    <x v="16"/>
    <x v="0"/>
    <x v="0"/>
    <x v="4"/>
    <n v="399"/>
    <n v="5"/>
    <x v="8"/>
  </r>
  <r>
    <s v="1097"/>
    <x v="350"/>
    <n v="1"/>
    <x v="1"/>
    <x v="1"/>
    <x v="1"/>
    <x v="3"/>
    <n v="69"/>
    <n v="6"/>
    <x v="39"/>
  </r>
  <r>
    <s v="1098"/>
    <x v="351"/>
    <n v="10"/>
    <x v="14"/>
    <x v="2"/>
    <x v="2"/>
    <x v="0"/>
    <n v="199"/>
    <n v="3"/>
    <x v="0"/>
  </r>
  <r>
    <s v="1099"/>
    <x v="351"/>
    <n v="3"/>
    <x v="9"/>
    <x v="1"/>
    <x v="1"/>
    <x v="3"/>
    <n v="69"/>
    <n v="2"/>
    <x v="14"/>
  </r>
  <r>
    <s v="1100"/>
    <x v="351"/>
    <n v="8"/>
    <x v="10"/>
    <x v="5"/>
    <x v="2"/>
    <x v="2"/>
    <n v="159"/>
    <n v="3"/>
    <x v="2"/>
  </r>
  <r>
    <s v="1101"/>
    <x v="351"/>
    <n v="8"/>
    <x v="10"/>
    <x v="2"/>
    <x v="2"/>
    <x v="3"/>
    <n v="69"/>
    <n v="9"/>
    <x v="31"/>
  </r>
  <r>
    <s v="1102"/>
    <x v="351"/>
    <n v="12"/>
    <x v="16"/>
    <x v="0"/>
    <x v="0"/>
    <x v="4"/>
    <n v="399"/>
    <n v="3"/>
    <x v="15"/>
  </r>
  <r>
    <s v="1103"/>
    <x v="351"/>
    <n v="5"/>
    <x v="15"/>
    <x v="7"/>
    <x v="1"/>
    <x v="4"/>
    <n v="399"/>
    <n v="0"/>
    <x v="9"/>
  </r>
  <r>
    <s v="1104"/>
    <x v="351"/>
    <n v="12"/>
    <x v="16"/>
    <x v="6"/>
    <x v="0"/>
    <x v="0"/>
    <n v="199"/>
    <n v="2"/>
    <x v="5"/>
  </r>
  <r>
    <s v="1105"/>
    <x v="351"/>
    <n v="12"/>
    <x v="16"/>
    <x v="0"/>
    <x v="0"/>
    <x v="2"/>
    <n v="159"/>
    <n v="7"/>
    <x v="28"/>
  </r>
  <r>
    <s v="1106"/>
    <x v="351"/>
    <n v="20"/>
    <x v="8"/>
    <x v="3"/>
    <x v="3"/>
    <x v="1"/>
    <n v="289"/>
    <n v="4"/>
    <x v="27"/>
  </r>
  <r>
    <s v="1107"/>
    <x v="351"/>
    <n v="7"/>
    <x v="17"/>
    <x v="5"/>
    <x v="2"/>
    <x v="0"/>
    <n v="199"/>
    <n v="9"/>
    <x v="38"/>
  </r>
  <r>
    <s v="1108"/>
    <x v="351"/>
    <n v="14"/>
    <x v="7"/>
    <x v="0"/>
    <x v="0"/>
    <x v="4"/>
    <n v="399"/>
    <n v="5"/>
    <x v="8"/>
  </r>
  <r>
    <s v="1109"/>
    <x v="352"/>
    <n v="11"/>
    <x v="0"/>
    <x v="0"/>
    <x v="0"/>
    <x v="2"/>
    <n v="159"/>
    <n v="2"/>
    <x v="21"/>
  </r>
  <r>
    <s v="1110"/>
    <x v="352"/>
    <n v="10"/>
    <x v="14"/>
    <x v="5"/>
    <x v="2"/>
    <x v="2"/>
    <n v="159"/>
    <n v="9"/>
    <x v="32"/>
  </r>
  <r>
    <s v="1111"/>
    <x v="353"/>
    <n v="4"/>
    <x v="12"/>
    <x v="1"/>
    <x v="1"/>
    <x v="4"/>
    <n v="399"/>
    <n v="8"/>
    <x v="41"/>
  </r>
  <r>
    <s v="1112"/>
    <x v="353"/>
    <n v="10"/>
    <x v="14"/>
    <x v="2"/>
    <x v="2"/>
    <x v="3"/>
    <n v="69"/>
    <n v="6"/>
    <x v="39"/>
  </r>
  <r>
    <s v="1113"/>
    <x v="353"/>
    <n v="19"/>
    <x v="13"/>
    <x v="3"/>
    <x v="3"/>
    <x v="3"/>
    <n v="69"/>
    <n v="7"/>
    <x v="30"/>
  </r>
  <r>
    <s v="1114"/>
    <x v="353"/>
    <n v="13"/>
    <x v="5"/>
    <x v="0"/>
    <x v="0"/>
    <x v="3"/>
    <n v="69"/>
    <n v="8"/>
    <x v="24"/>
  </r>
  <r>
    <s v="1115"/>
    <x v="353"/>
    <n v="20"/>
    <x v="8"/>
    <x v="4"/>
    <x v="3"/>
    <x v="0"/>
    <n v="199"/>
    <n v="1"/>
    <x v="19"/>
  </r>
  <r>
    <s v="1116"/>
    <x v="353"/>
    <n v="14"/>
    <x v="7"/>
    <x v="0"/>
    <x v="0"/>
    <x v="2"/>
    <n v="159"/>
    <n v="9"/>
    <x v="32"/>
  </r>
  <r>
    <s v="1117"/>
    <x v="353"/>
    <n v="9"/>
    <x v="2"/>
    <x v="2"/>
    <x v="2"/>
    <x v="1"/>
    <n v="289"/>
    <n v="5"/>
    <x v="35"/>
  </r>
  <r>
    <s v="1118"/>
    <x v="353"/>
    <n v="18"/>
    <x v="3"/>
    <x v="3"/>
    <x v="3"/>
    <x v="4"/>
    <n v="399"/>
    <n v="7"/>
    <x v="20"/>
  </r>
  <r>
    <s v="1119"/>
    <x v="353"/>
    <n v="10"/>
    <x v="14"/>
    <x v="2"/>
    <x v="2"/>
    <x v="0"/>
    <n v="199"/>
    <n v="6"/>
    <x v="11"/>
  </r>
  <r>
    <s v="1120"/>
    <x v="354"/>
    <n v="1"/>
    <x v="1"/>
    <x v="7"/>
    <x v="1"/>
    <x v="2"/>
    <n v="159"/>
    <n v="8"/>
    <x v="26"/>
  </r>
  <r>
    <s v="1121"/>
    <x v="355"/>
    <n v="14"/>
    <x v="7"/>
    <x v="6"/>
    <x v="0"/>
    <x v="4"/>
    <n v="399"/>
    <n v="7"/>
    <x v="20"/>
  </r>
  <r>
    <s v="1122"/>
    <x v="356"/>
    <n v="6"/>
    <x v="11"/>
    <x v="5"/>
    <x v="2"/>
    <x v="2"/>
    <n v="159"/>
    <n v="2"/>
    <x v="21"/>
  </r>
  <r>
    <s v="1123"/>
    <x v="356"/>
    <n v="9"/>
    <x v="2"/>
    <x v="2"/>
    <x v="2"/>
    <x v="2"/>
    <n v="159"/>
    <n v="9"/>
    <x v="32"/>
  </r>
  <r>
    <s v="1124"/>
    <x v="356"/>
    <n v="14"/>
    <x v="7"/>
    <x v="0"/>
    <x v="0"/>
    <x v="2"/>
    <n v="159"/>
    <n v="2"/>
    <x v="21"/>
  </r>
  <r>
    <s v="1125"/>
    <x v="356"/>
    <n v="19"/>
    <x v="13"/>
    <x v="3"/>
    <x v="3"/>
    <x v="3"/>
    <n v="69"/>
    <n v="5"/>
    <x v="25"/>
  </r>
  <r>
    <s v="1126"/>
    <x v="356"/>
    <n v="11"/>
    <x v="0"/>
    <x v="0"/>
    <x v="0"/>
    <x v="1"/>
    <n v="289"/>
    <n v="9"/>
    <x v="6"/>
  </r>
  <r>
    <s v="1127"/>
    <x v="356"/>
    <n v="17"/>
    <x v="6"/>
    <x v="4"/>
    <x v="3"/>
    <x v="0"/>
    <n v="199"/>
    <n v="9"/>
    <x v="38"/>
  </r>
  <r>
    <s v="1128"/>
    <x v="357"/>
    <n v="9"/>
    <x v="2"/>
    <x v="5"/>
    <x v="2"/>
    <x v="4"/>
    <n v="399"/>
    <n v="2"/>
    <x v="18"/>
  </r>
  <r>
    <s v="1129"/>
    <x v="357"/>
    <n v="13"/>
    <x v="5"/>
    <x v="0"/>
    <x v="0"/>
    <x v="2"/>
    <n v="159"/>
    <n v="2"/>
    <x v="21"/>
  </r>
  <r>
    <s v="1130"/>
    <x v="358"/>
    <n v="18"/>
    <x v="3"/>
    <x v="4"/>
    <x v="3"/>
    <x v="0"/>
    <n v="199"/>
    <n v="8"/>
    <x v="22"/>
  </r>
  <r>
    <s v="1131"/>
    <x v="358"/>
    <n v="4"/>
    <x v="12"/>
    <x v="7"/>
    <x v="1"/>
    <x v="3"/>
    <n v="69"/>
    <n v="7"/>
    <x v="30"/>
  </r>
  <r>
    <s v="1132"/>
    <x v="358"/>
    <n v="17"/>
    <x v="6"/>
    <x v="3"/>
    <x v="3"/>
    <x v="0"/>
    <n v="199"/>
    <n v="3"/>
    <x v="0"/>
  </r>
  <r>
    <s v="1133"/>
    <x v="358"/>
    <n v="8"/>
    <x v="10"/>
    <x v="5"/>
    <x v="2"/>
    <x v="3"/>
    <n v="69"/>
    <n v="2"/>
    <x v="14"/>
  </r>
  <r>
    <s v="1134"/>
    <x v="358"/>
    <n v="12"/>
    <x v="16"/>
    <x v="6"/>
    <x v="0"/>
    <x v="2"/>
    <n v="159"/>
    <n v="5"/>
    <x v="13"/>
  </r>
  <r>
    <s v="1135"/>
    <x v="358"/>
    <n v="5"/>
    <x v="15"/>
    <x v="1"/>
    <x v="1"/>
    <x v="1"/>
    <n v="289"/>
    <n v="4"/>
    <x v="27"/>
  </r>
  <r>
    <s v="1136"/>
    <x v="358"/>
    <n v="16"/>
    <x v="4"/>
    <x v="3"/>
    <x v="3"/>
    <x v="2"/>
    <n v="159"/>
    <n v="4"/>
    <x v="17"/>
  </r>
  <r>
    <s v="1137"/>
    <x v="358"/>
    <n v="3"/>
    <x v="9"/>
    <x v="7"/>
    <x v="1"/>
    <x v="1"/>
    <n v="289"/>
    <n v="6"/>
    <x v="16"/>
  </r>
  <r>
    <s v="1138"/>
    <x v="358"/>
    <n v="14"/>
    <x v="7"/>
    <x v="0"/>
    <x v="0"/>
    <x v="2"/>
    <n v="159"/>
    <n v="0"/>
    <x v="9"/>
  </r>
  <r>
    <s v="1139"/>
    <x v="359"/>
    <n v="11"/>
    <x v="0"/>
    <x v="0"/>
    <x v="0"/>
    <x v="1"/>
    <n v="289"/>
    <n v="2"/>
    <x v="40"/>
  </r>
  <r>
    <s v="1140"/>
    <x v="360"/>
    <n v="6"/>
    <x v="11"/>
    <x v="5"/>
    <x v="2"/>
    <x v="2"/>
    <n v="159"/>
    <n v="1"/>
    <x v="34"/>
  </r>
  <r>
    <s v="1141"/>
    <x v="360"/>
    <n v="15"/>
    <x v="19"/>
    <x v="0"/>
    <x v="0"/>
    <x v="2"/>
    <n v="159"/>
    <n v="0"/>
    <x v="9"/>
  </r>
  <r>
    <s v="1142"/>
    <x v="360"/>
    <n v="16"/>
    <x v="4"/>
    <x v="3"/>
    <x v="3"/>
    <x v="4"/>
    <n v="399"/>
    <n v="8"/>
    <x v="41"/>
  </r>
  <r>
    <s v="1143"/>
    <x v="361"/>
    <n v="17"/>
    <x v="6"/>
    <x v="3"/>
    <x v="3"/>
    <x v="3"/>
    <n v="69"/>
    <n v="6"/>
    <x v="39"/>
  </r>
  <r>
    <s v="1144"/>
    <x v="362"/>
    <n v="11"/>
    <x v="0"/>
    <x v="0"/>
    <x v="0"/>
    <x v="4"/>
    <n v="399"/>
    <n v="2"/>
    <x v="18"/>
  </r>
  <r>
    <s v="1145"/>
    <x v="363"/>
    <n v="12"/>
    <x v="16"/>
    <x v="0"/>
    <x v="0"/>
    <x v="4"/>
    <n v="399"/>
    <n v="8"/>
    <x v="41"/>
  </r>
  <r>
    <s v="1146"/>
    <x v="364"/>
    <n v="4"/>
    <x v="12"/>
    <x v="1"/>
    <x v="1"/>
    <x v="0"/>
    <n v="199"/>
    <n v="8"/>
    <x v="22"/>
  </r>
  <r>
    <s v="1147"/>
    <x v="365"/>
    <n v="20"/>
    <x v="8"/>
    <x v="4"/>
    <x v="3"/>
    <x v="4"/>
    <n v="399"/>
    <n v="4"/>
    <x v="12"/>
  </r>
  <r>
    <s v="1148"/>
    <x v="366"/>
    <n v="19"/>
    <x v="13"/>
    <x v="4"/>
    <x v="3"/>
    <x v="0"/>
    <n v="199"/>
    <n v="0"/>
    <x v="9"/>
  </r>
  <r>
    <s v="1149"/>
    <x v="366"/>
    <n v="10"/>
    <x v="14"/>
    <x v="2"/>
    <x v="2"/>
    <x v="2"/>
    <n v="159"/>
    <n v="7"/>
    <x v="28"/>
  </r>
  <r>
    <s v="1150"/>
    <x v="366"/>
    <n v="5"/>
    <x v="15"/>
    <x v="7"/>
    <x v="1"/>
    <x v="2"/>
    <n v="159"/>
    <n v="0"/>
    <x v="9"/>
  </r>
  <r>
    <s v="1151"/>
    <x v="367"/>
    <n v="1"/>
    <x v="1"/>
    <x v="7"/>
    <x v="1"/>
    <x v="1"/>
    <n v="289"/>
    <n v="4"/>
    <x v="27"/>
  </r>
  <r>
    <s v="1152"/>
    <x v="367"/>
    <n v="1"/>
    <x v="1"/>
    <x v="7"/>
    <x v="1"/>
    <x v="3"/>
    <n v="69"/>
    <n v="7"/>
    <x v="30"/>
  </r>
  <r>
    <s v="1153"/>
    <x v="368"/>
    <n v="20"/>
    <x v="8"/>
    <x v="4"/>
    <x v="3"/>
    <x v="2"/>
    <n v="159"/>
    <n v="2"/>
    <x v="21"/>
  </r>
  <r>
    <s v="1154"/>
    <x v="369"/>
    <n v="4"/>
    <x v="12"/>
    <x v="7"/>
    <x v="1"/>
    <x v="3"/>
    <n v="69"/>
    <n v="1"/>
    <x v="29"/>
  </r>
  <r>
    <s v="1155"/>
    <x v="369"/>
    <n v="12"/>
    <x v="16"/>
    <x v="0"/>
    <x v="0"/>
    <x v="3"/>
    <n v="69"/>
    <n v="5"/>
    <x v="25"/>
  </r>
  <r>
    <s v="1156"/>
    <x v="369"/>
    <n v="15"/>
    <x v="19"/>
    <x v="6"/>
    <x v="0"/>
    <x v="1"/>
    <n v="289"/>
    <n v="0"/>
    <x v="9"/>
  </r>
  <r>
    <s v="1157"/>
    <x v="369"/>
    <n v="17"/>
    <x v="6"/>
    <x v="3"/>
    <x v="3"/>
    <x v="3"/>
    <n v="69"/>
    <n v="6"/>
    <x v="39"/>
  </r>
  <r>
    <s v="1158"/>
    <x v="369"/>
    <n v="17"/>
    <x v="6"/>
    <x v="3"/>
    <x v="3"/>
    <x v="0"/>
    <n v="199"/>
    <n v="6"/>
    <x v="11"/>
  </r>
  <r>
    <s v="1159"/>
    <x v="370"/>
    <n v="7"/>
    <x v="17"/>
    <x v="5"/>
    <x v="2"/>
    <x v="2"/>
    <n v="159"/>
    <n v="1"/>
    <x v="34"/>
  </r>
  <r>
    <s v="1160"/>
    <x v="370"/>
    <n v="20"/>
    <x v="8"/>
    <x v="4"/>
    <x v="3"/>
    <x v="0"/>
    <n v="199"/>
    <n v="0"/>
    <x v="9"/>
  </r>
  <r>
    <s v="1161"/>
    <x v="370"/>
    <n v="10"/>
    <x v="14"/>
    <x v="5"/>
    <x v="2"/>
    <x v="1"/>
    <n v="289"/>
    <n v="3"/>
    <x v="3"/>
  </r>
  <r>
    <s v="1162"/>
    <x v="370"/>
    <n v="15"/>
    <x v="19"/>
    <x v="6"/>
    <x v="0"/>
    <x v="0"/>
    <n v="199"/>
    <n v="7"/>
    <x v="45"/>
  </r>
  <r>
    <s v="1163"/>
    <x v="371"/>
    <n v="17"/>
    <x v="6"/>
    <x v="4"/>
    <x v="3"/>
    <x v="0"/>
    <n v="199"/>
    <n v="0"/>
    <x v="9"/>
  </r>
  <r>
    <s v="1164"/>
    <x v="371"/>
    <n v="7"/>
    <x v="17"/>
    <x v="2"/>
    <x v="2"/>
    <x v="3"/>
    <n v="69"/>
    <n v="6"/>
    <x v="39"/>
  </r>
  <r>
    <s v="1165"/>
    <x v="371"/>
    <n v="6"/>
    <x v="11"/>
    <x v="2"/>
    <x v="2"/>
    <x v="0"/>
    <n v="199"/>
    <n v="1"/>
    <x v="19"/>
  </r>
  <r>
    <s v="1166"/>
    <x v="371"/>
    <n v="13"/>
    <x v="5"/>
    <x v="6"/>
    <x v="0"/>
    <x v="1"/>
    <n v="289"/>
    <n v="9"/>
    <x v="6"/>
  </r>
  <r>
    <s v="1167"/>
    <x v="372"/>
    <n v="13"/>
    <x v="5"/>
    <x v="6"/>
    <x v="0"/>
    <x v="3"/>
    <n v="69"/>
    <n v="9"/>
    <x v="31"/>
  </r>
  <r>
    <s v="1168"/>
    <x v="372"/>
    <n v="3"/>
    <x v="9"/>
    <x v="7"/>
    <x v="1"/>
    <x v="2"/>
    <n v="159"/>
    <n v="6"/>
    <x v="42"/>
  </r>
  <r>
    <s v="1169"/>
    <x v="372"/>
    <n v="13"/>
    <x v="5"/>
    <x v="6"/>
    <x v="0"/>
    <x v="3"/>
    <n v="69"/>
    <n v="6"/>
    <x v="39"/>
  </r>
  <r>
    <s v="1170"/>
    <x v="373"/>
    <n v="3"/>
    <x v="9"/>
    <x v="7"/>
    <x v="1"/>
    <x v="2"/>
    <n v="159"/>
    <n v="0"/>
    <x v="9"/>
  </r>
  <r>
    <s v="1171"/>
    <x v="374"/>
    <n v="14"/>
    <x v="7"/>
    <x v="0"/>
    <x v="0"/>
    <x v="0"/>
    <n v="199"/>
    <n v="7"/>
    <x v="45"/>
  </r>
  <r>
    <s v="1172"/>
    <x v="374"/>
    <n v="11"/>
    <x v="0"/>
    <x v="6"/>
    <x v="0"/>
    <x v="2"/>
    <n v="159"/>
    <n v="4"/>
    <x v="17"/>
  </r>
  <r>
    <s v="1173"/>
    <x v="374"/>
    <n v="6"/>
    <x v="11"/>
    <x v="5"/>
    <x v="2"/>
    <x v="0"/>
    <n v="199"/>
    <n v="2"/>
    <x v="5"/>
  </r>
  <r>
    <s v="1174"/>
    <x v="375"/>
    <n v="11"/>
    <x v="0"/>
    <x v="0"/>
    <x v="0"/>
    <x v="0"/>
    <n v="199"/>
    <n v="6"/>
    <x v="11"/>
  </r>
  <r>
    <s v="1175"/>
    <x v="376"/>
    <n v="16"/>
    <x v="4"/>
    <x v="4"/>
    <x v="3"/>
    <x v="3"/>
    <n v="69"/>
    <n v="1"/>
    <x v="29"/>
  </r>
  <r>
    <s v="1176"/>
    <x v="376"/>
    <n v="8"/>
    <x v="10"/>
    <x v="2"/>
    <x v="2"/>
    <x v="3"/>
    <n v="69"/>
    <n v="1"/>
    <x v="29"/>
  </r>
  <r>
    <s v="1177"/>
    <x v="376"/>
    <n v="5"/>
    <x v="15"/>
    <x v="7"/>
    <x v="1"/>
    <x v="0"/>
    <n v="199"/>
    <n v="9"/>
    <x v="38"/>
  </r>
  <r>
    <s v="1178"/>
    <x v="376"/>
    <n v="19"/>
    <x v="13"/>
    <x v="3"/>
    <x v="3"/>
    <x v="4"/>
    <n v="399"/>
    <n v="5"/>
    <x v="8"/>
  </r>
  <r>
    <s v="1179"/>
    <x v="376"/>
    <n v="10"/>
    <x v="14"/>
    <x v="5"/>
    <x v="2"/>
    <x v="4"/>
    <n v="399"/>
    <n v="7"/>
    <x v="20"/>
  </r>
  <r>
    <s v="1180"/>
    <x v="376"/>
    <n v="14"/>
    <x v="7"/>
    <x v="0"/>
    <x v="0"/>
    <x v="3"/>
    <n v="69"/>
    <n v="8"/>
    <x v="24"/>
  </r>
  <r>
    <s v="1181"/>
    <x v="376"/>
    <n v="11"/>
    <x v="0"/>
    <x v="6"/>
    <x v="0"/>
    <x v="4"/>
    <n v="399"/>
    <n v="4"/>
    <x v="12"/>
  </r>
  <r>
    <s v="1182"/>
    <x v="377"/>
    <n v="15"/>
    <x v="19"/>
    <x v="6"/>
    <x v="0"/>
    <x v="1"/>
    <n v="289"/>
    <n v="2"/>
    <x v="40"/>
  </r>
  <r>
    <s v="1183"/>
    <x v="377"/>
    <n v="3"/>
    <x v="9"/>
    <x v="7"/>
    <x v="1"/>
    <x v="4"/>
    <n v="399"/>
    <n v="7"/>
    <x v="20"/>
  </r>
  <r>
    <s v="1184"/>
    <x v="377"/>
    <n v="15"/>
    <x v="19"/>
    <x v="6"/>
    <x v="0"/>
    <x v="0"/>
    <n v="199"/>
    <n v="3"/>
    <x v="0"/>
  </r>
  <r>
    <s v="1185"/>
    <x v="377"/>
    <n v="13"/>
    <x v="5"/>
    <x v="0"/>
    <x v="0"/>
    <x v="2"/>
    <n v="159"/>
    <n v="0"/>
    <x v="9"/>
  </r>
  <r>
    <s v="1186"/>
    <x v="377"/>
    <n v="3"/>
    <x v="9"/>
    <x v="7"/>
    <x v="1"/>
    <x v="2"/>
    <n v="159"/>
    <n v="4"/>
    <x v="17"/>
  </r>
  <r>
    <s v="1187"/>
    <x v="377"/>
    <n v="4"/>
    <x v="12"/>
    <x v="7"/>
    <x v="1"/>
    <x v="4"/>
    <n v="399"/>
    <n v="2"/>
    <x v="18"/>
  </r>
  <r>
    <s v="1188"/>
    <x v="377"/>
    <n v="8"/>
    <x v="10"/>
    <x v="2"/>
    <x v="2"/>
    <x v="2"/>
    <n v="159"/>
    <n v="6"/>
    <x v="42"/>
  </r>
  <r>
    <s v="1189"/>
    <x v="377"/>
    <n v="12"/>
    <x v="16"/>
    <x v="0"/>
    <x v="0"/>
    <x v="3"/>
    <n v="69"/>
    <n v="4"/>
    <x v="4"/>
  </r>
  <r>
    <s v="1190"/>
    <x v="377"/>
    <n v="2"/>
    <x v="18"/>
    <x v="1"/>
    <x v="1"/>
    <x v="4"/>
    <n v="399"/>
    <n v="4"/>
    <x v="12"/>
  </r>
  <r>
    <s v="1191"/>
    <x v="377"/>
    <n v="18"/>
    <x v="3"/>
    <x v="4"/>
    <x v="3"/>
    <x v="4"/>
    <n v="399"/>
    <n v="1"/>
    <x v="33"/>
  </r>
  <r>
    <s v="1192"/>
    <x v="378"/>
    <n v="10"/>
    <x v="14"/>
    <x v="5"/>
    <x v="2"/>
    <x v="2"/>
    <n v="159"/>
    <n v="3"/>
    <x v="2"/>
  </r>
  <r>
    <s v="1193"/>
    <x v="378"/>
    <n v="3"/>
    <x v="9"/>
    <x v="7"/>
    <x v="1"/>
    <x v="3"/>
    <n v="69"/>
    <n v="0"/>
    <x v="9"/>
  </r>
  <r>
    <s v="1194"/>
    <x v="378"/>
    <n v="12"/>
    <x v="16"/>
    <x v="6"/>
    <x v="0"/>
    <x v="1"/>
    <n v="289"/>
    <n v="7"/>
    <x v="1"/>
  </r>
  <r>
    <s v="1195"/>
    <x v="378"/>
    <n v="19"/>
    <x v="13"/>
    <x v="3"/>
    <x v="3"/>
    <x v="4"/>
    <n v="399"/>
    <n v="8"/>
    <x v="41"/>
  </r>
  <r>
    <s v="1196"/>
    <x v="379"/>
    <n v="16"/>
    <x v="4"/>
    <x v="4"/>
    <x v="3"/>
    <x v="1"/>
    <n v="289"/>
    <n v="9"/>
    <x v="6"/>
  </r>
  <r>
    <s v="1197"/>
    <x v="380"/>
    <n v="6"/>
    <x v="11"/>
    <x v="2"/>
    <x v="2"/>
    <x v="0"/>
    <n v="199"/>
    <n v="2"/>
    <x v="5"/>
  </r>
  <r>
    <s v="1198"/>
    <x v="380"/>
    <n v="16"/>
    <x v="4"/>
    <x v="4"/>
    <x v="3"/>
    <x v="3"/>
    <n v="69"/>
    <n v="9"/>
    <x v="31"/>
  </r>
  <r>
    <s v="1199"/>
    <x v="380"/>
    <n v="16"/>
    <x v="4"/>
    <x v="4"/>
    <x v="3"/>
    <x v="3"/>
    <n v="69"/>
    <n v="5"/>
    <x v="25"/>
  </r>
  <r>
    <s v="1200"/>
    <x v="380"/>
    <n v="16"/>
    <x v="4"/>
    <x v="3"/>
    <x v="3"/>
    <x v="3"/>
    <n v="69"/>
    <n v="2"/>
    <x v="14"/>
  </r>
  <r>
    <s v="1201"/>
    <x v="381"/>
    <n v="16"/>
    <x v="4"/>
    <x v="3"/>
    <x v="3"/>
    <x v="3"/>
    <n v="69"/>
    <n v="1"/>
    <x v="29"/>
  </r>
  <r>
    <s v="1202"/>
    <x v="381"/>
    <n v="18"/>
    <x v="3"/>
    <x v="4"/>
    <x v="3"/>
    <x v="1"/>
    <n v="289"/>
    <n v="2"/>
    <x v="40"/>
  </r>
  <r>
    <s v="1203"/>
    <x v="381"/>
    <n v="14"/>
    <x v="7"/>
    <x v="0"/>
    <x v="0"/>
    <x v="4"/>
    <n v="399"/>
    <n v="2"/>
    <x v="18"/>
  </r>
  <r>
    <s v="1204"/>
    <x v="381"/>
    <n v="5"/>
    <x v="15"/>
    <x v="1"/>
    <x v="1"/>
    <x v="3"/>
    <n v="69"/>
    <n v="3"/>
    <x v="44"/>
  </r>
  <r>
    <s v="1205"/>
    <x v="381"/>
    <n v="7"/>
    <x v="17"/>
    <x v="2"/>
    <x v="2"/>
    <x v="1"/>
    <n v="289"/>
    <n v="5"/>
    <x v="35"/>
  </r>
  <r>
    <s v="1206"/>
    <x v="381"/>
    <n v="17"/>
    <x v="6"/>
    <x v="3"/>
    <x v="3"/>
    <x v="3"/>
    <n v="69"/>
    <n v="6"/>
    <x v="39"/>
  </r>
  <r>
    <s v="1207"/>
    <x v="381"/>
    <n v="10"/>
    <x v="14"/>
    <x v="5"/>
    <x v="2"/>
    <x v="2"/>
    <n v="159"/>
    <n v="3"/>
    <x v="2"/>
  </r>
  <r>
    <s v="1208"/>
    <x v="382"/>
    <n v="7"/>
    <x v="17"/>
    <x v="2"/>
    <x v="2"/>
    <x v="4"/>
    <n v="399"/>
    <n v="6"/>
    <x v="10"/>
  </r>
  <r>
    <s v="1209"/>
    <x v="382"/>
    <n v="12"/>
    <x v="16"/>
    <x v="6"/>
    <x v="0"/>
    <x v="4"/>
    <n v="399"/>
    <n v="3"/>
    <x v="15"/>
  </r>
  <r>
    <s v="1210"/>
    <x v="382"/>
    <n v="11"/>
    <x v="0"/>
    <x v="6"/>
    <x v="0"/>
    <x v="0"/>
    <n v="199"/>
    <n v="7"/>
    <x v="45"/>
  </r>
  <r>
    <s v="1211"/>
    <x v="383"/>
    <n v="9"/>
    <x v="2"/>
    <x v="5"/>
    <x v="2"/>
    <x v="2"/>
    <n v="159"/>
    <n v="7"/>
    <x v="28"/>
  </r>
  <r>
    <s v="1212"/>
    <x v="384"/>
    <n v="14"/>
    <x v="7"/>
    <x v="0"/>
    <x v="0"/>
    <x v="2"/>
    <n v="159"/>
    <n v="1"/>
    <x v="34"/>
  </r>
  <r>
    <s v="1213"/>
    <x v="384"/>
    <n v="16"/>
    <x v="4"/>
    <x v="3"/>
    <x v="3"/>
    <x v="3"/>
    <n v="69"/>
    <n v="2"/>
    <x v="14"/>
  </r>
  <r>
    <s v="1214"/>
    <x v="385"/>
    <n v="8"/>
    <x v="10"/>
    <x v="5"/>
    <x v="2"/>
    <x v="1"/>
    <n v="289"/>
    <n v="4"/>
    <x v="27"/>
  </r>
  <r>
    <s v="1215"/>
    <x v="385"/>
    <n v="4"/>
    <x v="12"/>
    <x v="1"/>
    <x v="1"/>
    <x v="3"/>
    <n v="69"/>
    <n v="6"/>
    <x v="39"/>
  </r>
  <r>
    <s v="1216"/>
    <x v="385"/>
    <n v="10"/>
    <x v="14"/>
    <x v="5"/>
    <x v="2"/>
    <x v="2"/>
    <n v="159"/>
    <n v="1"/>
    <x v="34"/>
  </r>
  <r>
    <s v="1217"/>
    <x v="385"/>
    <n v="4"/>
    <x v="12"/>
    <x v="7"/>
    <x v="1"/>
    <x v="2"/>
    <n v="159"/>
    <n v="4"/>
    <x v="17"/>
  </r>
  <r>
    <s v="1218"/>
    <x v="386"/>
    <n v="12"/>
    <x v="16"/>
    <x v="0"/>
    <x v="0"/>
    <x v="3"/>
    <n v="69"/>
    <n v="7"/>
    <x v="30"/>
  </r>
  <r>
    <s v="1219"/>
    <x v="386"/>
    <n v="2"/>
    <x v="18"/>
    <x v="7"/>
    <x v="1"/>
    <x v="1"/>
    <n v="289"/>
    <n v="5"/>
    <x v="35"/>
  </r>
  <r>
    <s v="1220"/>
    <x v="386"/>
    <n v="7"/>
    <x v="17"/>
    <x v="2"/>
    <x v="2"/>
    <x v="1"/>
    <n v="289"/>
    <n v="7"/>
    <x v="1"/>
  </r>
  <r>
    <s v="1221"/>
    <x v="387"/>
    <n v="10"/>
    <x v="14"/>
    <x v="5"/>
    <x v="2"/>
    <x v="2"/>
    <n v="159"/>
    <n v="6"/>
    <x v="42"/>
  </r>
  <r>
    <s v="1222"/>
    <x v="388"/>
    <n v="8"/>
    <x v="10"/>
    <x v="2"/>
    <x v="2"/>
    <x v="2"/>
    <n v="159"/>
    <n v="4"/>
    <x v="17"/>
  </r>
  <r>
    <s v="1223"/>
    <x v="389"/>
    <n v="18"/>
    <x v="3"/>
    <x v="4"/>
    <x v="3"/>
    <x v="4"/>
    <n v="399"/>
    <n v="9"/>
    <x v="37"/>
  </r>
  <r>
    <s v="1224"/>
    <x v="390"/>
    <n v="4"/>
    <x v="12"/>
    <x v="1"/>
    <x v="1"/>
    <x v="0"/>
    <n v="199"/>
    <n v="5"/>
    <x v="7"/>
  </r>
  <r>
    <s v="1225"/>
    <x v="390"/>
    <n v="7"/>
    <x v="17"/>
    <x v="5"/>
    <x v="2"/>
    <x v="4"/>
    <n v="399"/>
    <n v="8"/>
    <x v="41"/>
  </r>
  <r>
    <s v="1226"/>
    <x v="390"/>
    <n v="1"/>
    <x v="1"/>
    <x v="7"/>
    <x v="1"/>
    <x v="4"/>
    <n v="399"/>
    <n v="4"/>
    <x v="12"/>
  </r>
  <r>
    <s v="1227"/>
    <x v="390"/>
    <n v="10"/>
    <x v="14"/>
    <x v="2"/>
    <x v="2"/>
    <x v="4"/>
    <n v="399"/>
    <n v="4"/>
    <x v="12"/>
  </r>
  <r>
    <s v="1228"/>
    <x v="391"/>
    <n v="17"/>
    <x v="6"/>
    <x v="3"/>
    <x v="3"/>
    <x v="1"/>
    <n v="289"/>
    <n v="2"/>
    <x v="40"/>
  </r>
  <r>
    <s v="1229"/>
    <x v="392"/>
    <n v="12"/>
    <x v="16"/>
    <x v="6"/>
    <x v="0"/>
    <x v="0"/>
    <n v="199"/>
    <n v="4"/>
    <x v="43"/>
  </r>
  <r>
    <s v="1230"/>
    <x v="392"/>
    <n v="3"/>
    <x v="9"/>
    <x v="1"/>
    <x v="1"/>
    <x v="4"/>
    <n v="399"/>
    <n v="5"/>
    <x v="8"/>
  </r>
  <r>
    <s v="1231"/>
    <x v="392"/>
    <n v="2"/>
    <x v="18"/>
    <x v="7"/>
    <x v="1"/>
    <x v="3"/>
    <n v="69"/>
    <n v="3"/>
    <x v="44"/>
  </r>
  <r>
    <s v="1232"/>
    <x v="392"/>
    <n v="4"/>
    <x v="12"/>
    <x v="1"/>
    <x v="1"/>
    <x v="2"/>
    <n v="159"/>
    <n v="7"/>
    <x v="28"/>
  </r>
  <r>
    <s v="1233"/>
    <x v="392"/>
    <n v="5"/>
    <x v="15"/>
    <x v="1"/>
    <x v="1"/>
    <x v="3"/>
    <n v="69"/>
    <n v="2"/>
    <x v="14"/>
  </r>
  <r>
    <s v="1234"/>
    <x v="393"/>
    <n v="9"/>
    <x v="2"/>
    <x v="5"/>
    <x v="2"/>
    <x v="2"/>
    <n v="159"/>
    <n v="3"/>
    <x v="2"/>
  </r>
  <r>
    <s v="1235"/>
    <x v="393"/>
    <n v="9"/>
    <x v="2"/>
    <x v="5"/>
    <x v="2"/>
    <x v="1"/>
    <n v="289"/>
    <n v="1"/>
    <x v="23"/>
  </r>
  <r>
    <s v="1236"/>
    <x v="394"/>
    <n v="3"/>
    <x v="9"/>
    <x v="7"/>
    <x v="1"/>
    <x v="2"/>
    <n v="159"/>
    <n v="9"/>
    <x v="32"/>
  </r>
  <r>
    <s v="1237"/>
    <x v="395"/>
    <n v="2"/>
    <x v="18"/>
    <x v="7"/>
    <x v="1"/>
    <x v="4"/>
    <n v="399"/>
    <n v="7"/>
    <x v="20"/>
  </r>
  <r>
    <s v="1238"/>
    <x v="396"/>
    <n v="13"/>
    <x v="5"/>
    <x v="6"/>
    <x v="0"/>
    <x v="1"/>
    <n v="289"/>
    <n v="9"/>
    <x v="6"/>
  </r>
  <r>
    <s v="1239"/>
    <x v="397"/>
    <n v="8"/>
    <x v="10"/>
    <x v="2"/>
    <x v="2"/>
    <x v="1"/>
    <n v="289"/>
    <n v="3"/>
    <x v="3"/>
  </r>
  <r>
    <s v="1240"/>
    <x v="398"/>
    <n v="12"/>
    <x v="16"/>
    <x v="0"/>
    <x v="0"/>
    <x v="0"/>
    <n v="199"/>
    <n v="3"/>
    <x v="0"/>
  </r>
  <r>
    <s v="1241"/>
    <x v="398"/>
    <n v="6"/>
    <x v="11"/>
    <x v="5"/>
    <x v="2"/>
    <x v="3"/>
    <n v="69"/>
    <n v="5"/>
    <x v="25"/>
  </r>
  <r>
    <s v="1242"/>
    <x v="399"/>
    <n v="9"/>
    <x v="2"/>
    <x v="5"/>
    <x v="2"/>
    <x v="1"/>
    <n v="289"/>
    <n v="0"/>
    <x v="9"/>
  </r>
  <r>
    <s v="1243"/>
    <x v="400"/>
    <n v="16"/>
    <x v="4"/>
    <x v="4"/>
    <x v="3"/>
    <x v="1"/>
    <n v="289"/>
    <n v="9"/>
    <x v="6"/>
  </r>
  <r>
    <s v="1244"/>
    <x v="400"/>
    <n v="16"/>
    <x v="4"/>
    <x v="3"/>
    <x v="3"/>
    <x v="1"/>
    <n v="289"/>
    <n v="9"/>
    <x v="6"/>
  </r>
  <r>
    <s v="1245"/>
    <x v="400"/>
    <n v="8"/>
    <x v="10"/>
    <x v="2"/>
    <x v="2"/>
    <x v="0"/>
    <n v="199"/>
    <n v="0"/>
    <x v="9"/>
  </r>
  <r>
    <s v="1246"/>
    <x v="400"/>
    <n v="3"/>
    <x v="9"/>
    <x v="7"/>
    <x v="1"/>
    <x v="1"/>
    <n v="289"/>
    <n v="9"/>
    <x v="6"/>
  </r>
  <r>
    <s v="1247"/>
    <x v="400"/>
    <n v="12"/>
    <x v="16"/>
    <x v="0"/>
    <x v="0"/>
    <x v="2"/>
    <n v="159"/>
    <n v="2"/>
    <x v="21"/>
  </r>
  <r>
    <s v="1248"/>
    <x v="400"/>
    <n v="11"/>
    <x v="0"/>
    <x v="0"/>
    <x v="0"/>
    <x v="3"/>
    <n v="69"/>
    <n v="4"/>
    <x v="4"/>
  </r>
  <r>
    <s v="1249"/>
    <x v="400"/>
    <n v="9"/>
    <x v="2"/>
    <x v="5"/>
    <x v="2"/>
    <x v="4"/>
    <n v="399"/>
    <n v="7"/>
    <x v="20"/>
  </r>
  <r>
    <s v="1250"/>
    <x v="400"/>
    <n v="3"/>
    <x v="9"/>
    <x v="1"/>
    <x v="1"/>
    <x v="3"/>
    <n v="69"/>
    <n v="6"/>
    <x v="39"/>
  </r>
  <r>
    <s v="1251"/>
    <x v="400"/>
    <n v="3"/>
    <x v="9"/>
    <x v="7"/>
    <x v="1"/>
    <x v="0"/>
    <n v="199"/>
    <n v="1"/>
    <x v="19"/>
  </r>
  <r>
    <s v="1252"/>
    <x v="401"/>
    <n v="9"/>
    <x v="2"/>
    <x v="2"/>
    <x v="2"/>
    <x v="1"/>
    <n v="289"/>
    <n v="4"/>
    <x v="27"/>
  </r>
  <r>
    <s v="1253"/>
    <x v="401"/>
    <n v="12"/>
    <x v="16"/>
    <x v="6"/>
    <x v="0"/>
    <x v="2"/>
    <n v="159"/>
    <n v="2"/>
    <x v="21"/>
  </r>
  <r>
    <s v="1254"/>
    <x v="402"/>
    <n v="15"/>
    <x v="19"/>
    <x v="0"/>
    <x v="0"/>
    <x v="0"/>
    <n v="199"/>
    <n v="8"/>
    <x v="22"/>
  </r>
  <r>
    <s v="1255"/>
    <x v="402"/>
    <n v="14"/>
    <x v="7"/>
    <x v="0"/>
    <x v="0"/>
    <x v="4"/>
    <n v="399"/>
    <n v="4"/>
    <x v="12"/>
  </r>
  <r>
    <s v="1256"/>
    <x v="402"/>
    <n v="8"/>
    <x v="10"/>
    <x v="2"/>
    <x v="2"/>
    <x v="4"/>
    <n v="399"/>
    <n v="9"/>
    <x v="37"/>
  </r>
  <r>
    <s v="1257"/>
    <x v="403"/>
    <n v="14"/>
    <x v="7"/>
    <x v="6"/>
    <x v="0"/>
    <x v="2"/>
    <n v="159"/>
    <n v="8"/>
    <x v="26"/>
  </r>
  <r>
    <s v="1258"/>
    <x v="403"/>
    <n v="11"/>
    <x v="0"/>
    <x v="0"/>
    <x v="0"/>
    <x v="3"/>
    <n v="69"/>
    <n v="6"/>
    <x v="39"/>
  </r>
  <r>
    <s v="1259"/>
    <x v="404"/>
    <n v="7"/>
    <x v="17"/>
    <x v="2"/>
    <x v="2"/>
    <x v="4"/>
    <n v="399"/>
    <n v="5"/>
    <x v="8"/>
  </r>
  <r>
    <s v="1260"/>
    <x v="404"/>
    <n v="8"/>
    <x v="10"/>
    <x v="5"/>
    <x v="2"/>
    <x v="0"/>
    <n v="199"/>
    <n v="3"/>
    <x v="0"/>
  </r>
  <r>
    <s v="1261"/>
    <x v="405"/>
    <n v="5"/>
    <x v="15"/>
    <x v="7"/>
    <x v="1"/>
    <x v="0"/>
    <n v="199"/>
    <n v="5"/>
    <x v="7"/>
  </r>
  <r>
    <s v="1262"/>
    <x v="405"/>
    <n v="13"/>
    <x v="5"/>
    <x v="6"/>
    <x v="0"/>
    <x v="2"/>
    <n v="159"/>
    <n v="8"/>
    <x v="26"/>
  </r>
  <r>
    <s v="1263"/>
    <x v="406"/>
    <n v="20"/>
    <x v="8"/>
    <x v="3"/>
    <x v="3"/>
    <x v="4"/>
    <n v="399"/>
    <n v="2"/>
    <x v="18"/>
  </r>
  <r>
    <s v="1264"/>
    <x v="407"/>
    <n v="10"/>
    <x v="14"/>
    <x v="2"/>
    <x v="2"/>
    <x v="4"/>
    <n v="399"/>
    <n v="5"/>
    <x v="8"/>
  </r>
  <r>
    <s v="1265"/>
    <x v="408"/>
    <n v="13"/>
    <x v="5"/>
    <x v="0"/>
    <x v="0"/>
    <x v="2"/>
    <n v="159"/>
    <n v="3"/>
    <x v="2"/>
  </r>
  <r>
    <s v="1266"/>
    <x v="408"/>
    <n v="8"/>
    <x v="10"/>
    <x v="5"/>
    <x v="2"/>
    <x v="0"/>
    <n v="199"/>
    <n v="7"/>
    <x v="45"/>
  </r>
  <r>
    <s v="1267"/>
    <x v="408"/>
    <n v="17"/>
    <x v="6"/>
    <x v="3"/>
    <x v="3"/>
    <x v="0"/>
    <n v="199"/>
    <n v="9"/>
    <x v="38"/>
  </r>
  <r>
    <s v="1268"/>
    <x v="409"/>
    <n v="2"/>
    <x v="18"/>
    <x v="1"/>
    <x v="1"/>
    <x v="3"/>
    <n v="69"/>
    <n v="9"/>
    <x v="31"/>
  </r>
  <r>
    <s v="1269"/>
    <x v="409"/>
    <n v="13"/>
    <x v="5"/>
    <x v="0"/>
    <x v="0"/>
    <x v="4"/>
    <n v="399"/>
    <n v="6"/>
    <x v="10"/>
  </r>
  <r>
    <s v="1270"/>
    <x v="410"/>
    <n v="1"/>
    <x v="1"/>
    <x v="7"/>
    <x v="1"/>
    <x v="1"/>
    <n v="289"/>
    <n v="7"/>
    <x v="1"/>
  </r>
  <r>
    <s v="1271"/>
    <x v="411"/>
    <n v="16"/>
    <x v="4"/>
    <x v="3"/>
    <x v="3"/>
    <x v="0"/>
    <n v="199"/>
    <n v="1"/>
    <x v="19"/>
  </r>
  <r>
    <s v="1272"/>
    <x v="412"/>
    <n v="11"/>
    <x v="0"/>
    <x v="6"/>
    <x v="0"/>
    <x v="1"/>
    <n v="289"/>
    <n v="4"/>
    <x v="27"/>
  </r>
  <r>
    <s v="1273"/>
    <x v="413"/>
    <n v="20"/>
    <x v="8"/>
    <x v="4"/>
    <x v="3"/>
    <x v="0"/>
    <n v="199"/>
    <n v="5"/>
    <x v="7"/>
  </r>
  <r>
    <s v="1274"/>
    <x v="413"/>
    <n v="5"/>
    <x v="15"/>
    <x v="7"/>
    <x v="1"/>
    <x v="1"/>
    <n v="289"/>
    <n v="0"/>
    <x v="9"/>
  </r>
  <r>
    <s v="1275"/>
    <x v="413"/>
    <n v="8"/>
    <x v="10"/>
    <x v="5"/>
    <x v="2"/>
    <x v="4"/>
    <n v="399"/>
    <n v="7"/>
    <x v="20"/>
  </r>
  <r>
    <s v="1276"/>
    <x v="413"/>
    <n v="14"/>
    <x v="7"/>
    <x v="6"/>
    <x v="0"/>
    <x v="4"/>
    <n v="399"/>
    <n v="9"/>
    <x v="37"/>
  </r>
  <r>
    <s v="1277"/>
    <x v="414"/>
    <n v="9"/>
    <x v="2"/>
    <x v="2"/>
    <x v="2"/>
    <x v="4"/>
    <n v="399"/>
    <n v="5"/>
    <x v="8"/>
  </r>
  <r>
    <s v="1278"/>
    <x v="414"/>
    <n v="3"/>
    <x v="9"/>
    <x v="7"/>
    <x v="1"/>
    <x v="4"/>
    <n v="399"/>
    <n v="7"/>
    <x v="20"/>
  </r>
  <r>
    <s v="1279"/>
    <x v="414"/>
    <n v="17"/>
    <x v="6"/>
    <x v="3"/>
    <x v="3"/>
    <x v="3"/>
    <n v="69"/>
    <n v="4"/>
    <x v="4"/>
  </r>
  <r>
    <s v="1280"/>
    <x v="414"/>
    <n v="3"/>
    <x v="9"/>
    <x v="1"/>
    <x v="1"/>
    <x v="1"/>
    <n v="289"/>
    <n v="7"/>
    <x v="1"/>
  </r>
  <r>
    <s v="1281"/>
    <x v="414"/>
    <n v="19"/>
    <x v="13"/>
    <x v="3"/>
    <x v="3"/>
    <x v="0"/>
    <n v="199"/>
    <n v="0"/>
    <x v="9"/>
  </r>
  <r>
    <s v="1282"/>
    <x v="414"/>
    <n v="6"/>
    <x v="11"/>
    <x v="2"/>
    <x v="2"/>
    <x v="3"/>
    <n v="69"/>
    <n v="8"/>
    <x v="24"/>
  </r>
  <r>
    <s v="1283"/>
    <x v="414"/>
    <n v="7"/>
    <x v="17"/>
    <x v="2"/>
    <x v="2"/>
    <x v="4"/>
    <n v="399"/>
    <n v="3"/>
    <x v="15"/>
  </r>
  <r>
    <s v="1284"/>
    <x v="414"/>
    <n v="8"/>
    <x v="10"/>
    <x v="5"/>
    <x v="2"/>
    <x v="0"/>
    <n v="199"/>
    <n v="5"/>
    <x v="7"/>
  </r>
  <r>
    <s v="1285"/>
    <x v="414"/>
    <n v="2"/>
    <x v="18"/>
    <x v="7"/>
    <x v="1"/>
    <x v="3"/>
    <n v="69"/>
    <n v="8"/>
    <x v="24"/>
  </r>
  <r>
    <s v="1286"/>
    <x v="414"/>
    <n v="3"/>
    <x v="9"/>
    <x v="1"/>
    <x v="1"/>
    <x v="1"/>
    <n v="289"/>
    <n v="7"/>
    <x v="1"/>
  </r>
  <r>
    <s v="1287"/>
    <x v="414"/>
    <n v="16"/>
    <x v="4"/>
    <x v="3"/>
    <x v="3"/>
    <x v="4"/>
    <n v="399"/>
    <n v="7"/>
    <x v="20"/>
  </r>
  <r>
    <s v="1288"/>
    <x v="414"/>
    <n v="7"/>
    <x v="17"/>
    <x v="5"/>
    <x v="2"/>
    <x v="0"/>
    <n v="199"/>
    <n v="1"/>
    <x v="19"/>
  </r>
  <r>
    <s v="1289"/>
    <x v="414"/>
    <n v="17"/>
    <x v="6"/>
    <x v="4"/>
    <x v="3"/>
    <x v="0"/>
    <n v="199"/>
    <n v="4"/>
    <x v="43"/>
  </r>
  <r>
    <s v="1290"/>
    <x v="414"/>
    <n v="14"/>
    <x v="7"/>
    <x v="6"/>
    <x v="0"/>
    <x v="1"/>
    <n v="289"/>
    <n v="9"/>
    <x v="6"/>
  </r>
  <r>
    <s v="1291"/>
    <x v="415"/>
    <n v="8"/>
    <x v="10"/>
    <x v="5"/>
    <x v="2"/>
    <x v="1"/>
    <n v="289"/>
    <n v="5"/>
    <x v="35"/>
  </r>
  <r>
    <s v="1292"/>
    <x v="415"/>
    <n v="2"/>
    <x v="18"/>
    <x v="1"/>
    <x v="1"/>
    <x v="0"/>
    <n v="199"/>
    <n v="3"/>
    <x v="0"/>
  </r>
  <r>
    <s v="1293"/>
    <x v="415"/>
    <n v="9"/>
    <x v="2"/>
    <x v="5"/>
    <x v="2"/>
    <x v="2"/>
    <n v="159"/>
    <n v="2"/>
    <x v="21"/>
  </r>
  <r>
    <s v="1294"/>
    <x v="416"/>
    <n v="8"/>
    <x v="10"/>
    <x v="5"/>
    <x v="2"/>
    <x v="1"/>
    <n v="289"/>
    <n v="1"/>
    <x v="23"/>
  </r>
  <r>
    <s v="1295"/>
    <x v="416"/>
    <n v="18"/>
    <x v="3"/>
    <x v="3"/>
    <x v="3"/>
    <x v="4"/>
    <n v="399"/>
    <n v="3"/>
    <x v="15"/>
  </r>
  <r>
    <s v="1296"/>
    <x v="417"/>
    <n v="20"/>
    <x v="8"/>
    <x v="3"/>
    <x v="3"/>
    <x v="1"/>
    <n v="289"/>
    <n v="0"/>
    <x v="9"/>
  </r>
  <r>
    <s v="1297"/>
    <x v="417"/>
    <n v="13"/>
    <x v="5"/>
    <x v="0"/>
    <x v="0"/>
    <x v="1"/>
    <n v="289"/>
    <n v="7"/>
    <x v="1"/>
  </r>
  <r>
    <s v="1298"/>
    <x v="417"/>
    <n v="3"/>
    <x v="9"/>
    <x v="7"/>
    <x v="1"/>
    <x v="4"/>
    <n v="399"/>
    <n v="3"/>
    <x v="15"/>
  </r>
  <r>
    <s v="1299"/>
    <x v="417"/>
    <n v="16"/>
    <x v="4"/>
    <x v="4"/>
    <x v="3"/>
    <x v="0"/>
    <n v="199"/>
    <n v="2"/>
    <x v="5"/>
  </r>
  <r>
    <s v="1300"/>
    <x v="417"/>
    <n v="16"/>
    <x v="4"/>
    <x v="3"/>
    <x v="3"/>
    <x v="1"/>
    <n v="289"/>
    <n v="3"/>
    <x v="3"/>
  </r>
  <r>
    <s v="1301"/>
    <x v="417"/>
    <n v="3"/>
    <x v="9"/>
    <x v="7"/>
    <x v="1"/>
    <x v="0"/>
    <n v="199"/>
    <n v="9"/>
    <x v="38"/>
  </r>
  <r>
    <s v="1302"/>
    <x v="417"/>
    <n v="20"/>
    <x v="8"/>
    <x v="4"/>
    <x v="3"/>
    <x v="1"/>
    <n v="289"/>
    <n v="0"/>
    <x v="9"/>
  </r>
  <r>
    <s v="1303"/>
    <x v="417"/>
    <n v="3"/>
    <x v="9"/>
    <x v="1"/>
    <x v="1"/>
    <x v="1"/>
    <n v="289"/>
    <n v="7"/>
    <x v="1"/>
  </r>
  <r>
    <s v="1304"/>
    <x v="418"/>
    <n v="8"/>
    <x v="10"/>
    <x v="2"/>
    <x v="2"/>
    <x v="4"/>
    <n v="399"/>
    <n v="5"/>
    <x v="8"/>
  </r>
  <r>
    <s v="1305"/>
    <x v="418"/>
    <n v="6"/>
    <x v="11"/>
    <x v="5"/>
    <x v="2"/>
    <x v="0"/>
    <n v="199"/>
    <n v="8"/>
    <x v="22"/>
  </r>
  <r>
    <s v="1306"/>
    <x v="418"/>
    <n v="7"/>
    <x v="17"/>
    <x v="2"/>
    <x v="2"/>
    <x v="3"/>
    <n v="69"/>
    <n v="5"/>
    <x v="25"/>
  </r>
  <r>
    <s v="1307"/>
    <x v="418"/>
    <n v="3"/>
    <x v="9"/>
    <x v="7"/>
    <x v="1"/>
    <x v="4"/>
    <n v="399"/>
    <n v="8"/>
    <x v="41"/>
  </r>
  <r>
    <s v="1308"/>
    <x v="419"/>
    <n v="4"/>
    <x v="12"/>
    <x v="1"/>
    <x v="1"/>
    <x v="4"/>
    <n v="399"/>
    <n v="2"/>
    <x v="18"/>
  </r>
  <r>
    <s v="1309"/>
    <x v="419"/>
    <n v="2"/>
    <x v="18"/>
    <x v="7"/>
    <x v="1"/>
    <x v="4"/>
    <n v="399"/>
    <n v="6"/>
    <x v="10"/>
  </r>
  <r>
    <s v="1310"/>
    <x v="419"/>
    <n v="8"/>
    <x v="10"/>
    <x v="5"/>
    <x v="2"/>
    <x v="1"/>
    <n v="289"/>
    <n v="0"/>
    <x v="9"/>
  </r>
  <r>
    <s v="1311"/>
    <x v="420"/>
    <n v="4"/>
    <x v="12"/>
    <x v="7"/>
    <x v="1"/>
    <x v="3"/>
    <n v="69"/>
    <n v="4"/>
    <x v="4"/>
  </r>
  <r>
    <s v="1312"/>
    <x v="421"/>
    <n v="13"/>
    <x v="5"/>
    <x v="6"/>
    <x v="0"/>
    <x v="2"/>
    <n v="159"/>
    <n v="5"/>
    <x v="13"/>
  </r>
  <r>
    <s v="1313"/>
    <x v="421"/>
    <n v="8"/>
    <x v="10"/>
    <x v="2"/>
    <x v="2"/>
    <x v="2"/>
    <n v="159"/>
    <n v="8"/>
    <x v="26"/>
  </r>
  <r>
    <s v="1314"/>
    <x v="421"/>
    <n v="11"/>
    <x v="0"/>
    <x v="0"/>
    <x v="0"/>
    <x v="0"/>
    <n v="199"/>
    <n v="9"/>
    <x v="38"/>
  </r>
  <r>
    <s v="1315"/>
    <x v="421"/>
    <n v="12"/>
    <x v="16"/>
    <x v="6"/>
    <x v="0"/>
    <x v="3"/>
    <n v="69"/>
    <n v="8"/>
    <x v="24"/>
  </r>
  <r>
    <s v="1316"/>
    <x v="421"/>
    <n v="1"/>
    <x v="1"/>
    <x v="1"/>
    <x v="1"/>
    <x v="3"/>
    <n v="69"/>
    <n v="9"/>
    <x v="31"/>
  </r>
  <r>
    <s v="1317"/>
    <x v="421"/>
    <n v="3"/>
    <x v="9"/>
    <x v="1"/>
    <x v="1"/>
    <x v="1"/>
    <n v="289"/>
    <n v="3"/>
    <x v="3"/>
  </r>
  <r>
    <s v="1318"/>
    <x v="421"/>
    <n v="14"/>
    <x v="7"/>
    <x v="0"/>
    <x v="0"/>
    <x v="4"/>
    <n v="399"/>
    <n v="2"/>
    <x v="18"/>
  </r>
  <r>
    <s v="1319"/>
    <x v="422"/>
    <n v="11"/>
    <x v="0"/>
    <x v="6"/>
    <x v="0"/>
    <x v="0"/>
    <n v="199"/>
    <n v="9"/>
    <x v="38"/>
  </r>
  <r>
    <s v="1320"/>
    <x v="422"/>
    <n v="8"/>
    <x v="10"/>
    <x v="2"/>
    <x v="2"/>
    <x v="3"/>
    <n v="69"/>
    <n v="4"/>
    <x v="4"/>
  </r>
  <r>
    <s v="1321"/>
    <x v="423"/>
    <n v="10"/>
    <x v="14"/>
    <x v="2"/>
    <x v="2"/>
    <x v="3"/>
    <n v="69"/>
    <n v="9"/>
    <x v="31"/>
  </r>
  <r>
    <s v="1322"/>
    <x v="423"/>
    <n v="19"/>
    <x v="13"/>
    <x v="3"/>
    <x v="3"/>
    <x v="4"/>
    <n v="399"/>
    <n v="9"/>
    <x v="37"/>
  </r>
  <r>
    <s v="1323"/>
    <x v="423"/>
    <n v="12"/>
    <x v="16"/>
    <x v="0"/>
    <x v="0"/>
    <x v="1"/>
    <n v="289"/>
    <n v="1"/>
    <x v="23"/>
  </r>
  <r>
    <s v="1324"/>
    <x v="424"/>
    <n v="17"/>
    <x v="6"/>
    <x v="4"/>
    <x v="3"/>
    <x v="2"/>
    <n v="159"/>
    <n v="9"/>
    <x v="32"/>
  </r>
  <r>
    <s v="1325"/>
    <x v="424"/>
    <n v="8"/>
    <x v="10"/>
    <x v="2"/>
    <x v="2"/>
    <x v="4"/>
    <n v="399"/>
    <n v="3"/>
    <x v="15"/>
  </r>
  <r>
    <s v="1326"/>
    <x v="424"/>
    <n v="8"/>
    <x v="10"/>
    <x v="5"/>
    <x v="2"/>
    <x v="2"/>
    <n v="159"/>
    <n v="5"/>
    <x v="13"/>
  </r>
  <r>
    <s v="1327"/>
    <x v="424"/>
    <n v="3"/>
    <x v="9"/>
    <x v="1"/>
    <x v="1"/>
    <x v="0"/>
    <n v="199"/>
    <n v="6"/>
    <x v="11"/>
  </r>
  <r>
    <s v="1328"/>
    <x v="425"/>
    <n v="1"/>
    <x v="1"/>
    <x v="7"/>
    <x v="1"/>
    <x v="2"/>
    <n v="159"/>
    <n v="6"/>
    <x v="42"/>
  </r>
  <r>
    <s v="1329"/>
    <x v="425"/>
    <n v="19"/>
    <x v="13"/>
    <x v="4"/>
    <x v="3"/>
    <x v="1"/>
    <n v="289"/>
    <n v="7"/>
    <x v="1"/>
  </r>
  <r>
    <s v="1330"/>
    <x v="425"/>
    <n v="7"/>
    <x v="17"/>
    <x v="2"/>
    <x v="2"/>
    <x v="4"/>
    <n v="399"/>
    <n v="7"/>
    <x v="20"/>
  </r>
  <r>
    <s v="1331"/>
    <x v="426"/>
    <n v="5"/>
    <x v="15"/>
    <x v="7"/>
    <x v="1"/>
    <x v="1"/>
    <n v="289"/>
    <n v="5"/>
    <x v="35"/>
  </r>
  <r>
    <s v="1332"/>
    <x v="427"/>
    <n v="2"/>
    <x v="18"/>
    <x v="1"/>
    <x v="1"/>
    <x v="1"/>
    <n v="289"/>
    <n v="0"/>
    <x v="9"/>
  </r>
  <r>
    <s v="1333"/>
    <x v="428"/>
    <n v="16"/>
    <x v="4"/>
    <x v="4"/>
    <x v="3"/>
    <x v="0"/>
    <n v="199"/>
    <n v="5"/>
    <x v="7"/>
  </r>
  <r>
    <s v="1334"/>
    <x v="428"/>
    <n v="12"/>
    <x v="16"/>
    <x v="0"/>
    <x v="0"/>
    <x v="4"/>
    <n v="399"/>
    <n v="1"/>
    <x v="33"/>
  </r>
  <r>
    <s v="1335"/>
    <x v="429"/>
    <n v="18"/>
    <x v="3"/>
    <x v="3"/>
    <x v="3"/>
    <x v="3"/>
    <n v="69"/>
    <n v="2"/>
    <x v="14"/>
  </r>
  <r>
    <s v="1336"/>
    <x v="429"/>
    <n v="8"/>
    <x v="10"/>
    <x v="5"/>
    <x v="2"/>
    <x v="2"/>
    <n v="159"/>
    <n v="8"/>
    <x v="26"/>
  </r>
  <r>
    <s v="1337"/>
    <x v="429"/>
    <n v="19"/>
    <x v="13"/>
    <x v="3"/>
    <x v="3"/>
    <x v="2"/>
    <n v="159"/>
    <n v="5"/>
    <x v="13"/>
  </r>
  <r>
    <s v="1338"/>
    <x v="430"/>
    <n v="9"/>
    <x v="2"/>
    <x v="5"/>
    <x v="2"/>
    <x v="4"/>
    <n v="399"/>
    <n v="0"/>
    <x v="9"/>
  </r>
  <r>
    <s v="1339"/>
    <x v="430"/>
    <n v="19"/>
    <x v="13"/>
    <x v="3"/>
    <x v="3"/>
    <x v="3"/>
    <n v="69"/>
    <n v="7"/>
    <x v="30"/>
  </r>
  <r>
    <s v="1340"/>
    <x v="430"/>
    <n v="2"/>
    <x v="18"/>
    <x v="1"/>
    <x v="1"/>
    <x v="0"/>
    <n v="199"/>
    <n v="7"/>
    <x v="45"/>
  </r>
  <r>
    <s v="1341"/>
    <x v="430"/>
    <n v="12"/>
    <x v="16"/>
    <x v="0"/>
    <x v="0"/>
    <x v="2"/>
    <n v="159"/>
    <n v="0"/>
    <x v="9"/>
  </r>
  <r>
    <s v="1342"/>
    <x v="430"/>
    <n v="17"/>
    <x v="6"/>
    <x v="4"/>
    <x v="3"/>
    <x v="3"/>
    <n v="69"/>
    <n v="0"/>
    <x v="9"/>
  </r>
  <r>
    <s v="1343"/>
    <x v="430"/>
    <n v="4"/>
    <x v="12"/>
    <x v="7"/>
    <x v="1"/>
    <x v="0"/>
    <n v="199"/>
    <n v="1"/>
    <x v="19"/>
  </r>
  <r>
    <s v="1344"/>
    <x v="430"/>
    <n v="6"/>
    <x v="11"/>
    <x v="2"/>
    <x v="2"/>
    <x v="0"/>
    <n v="199"/>
    <n v="0"/>
    <x v="9"/>
  </r>
  <r>
    <s v="1345"/>
    <x v="430"/>
    <n v="8"/>
    <x v="10"/>
    <x v="5"/>
    <x v="2"/>
    <x v="2"/>
    <n v="159"/>
    <n v="2"/>
    <x v="21"/>
  </r>
  <r>
    <s v="1346"/>
    <x v="431"/>
    <n v="11"/>
    <x v="0"/>
    <x v="0"/>
    <x v="0"/>
    <x v="3"/>
    <n v="69"/>
    <n v="7"/>
    <x v="30"/>
  </r>
  <r>
    <s v="1347"/>
    <x v="432"/>
    <n v="14"/>
    <x v="7"/>
    <x v="0"/>
    <x v="0"/>
    <x v="2"/>
    <n v="159"/>
    <n v="1"/>
    <x v="34"/>
  </r>
  <r>
    <s v="1348"/>
    <x v="432"/>
    <n v="4"/>
    <x v="12"/>
    <x v="7"/>
    <x v="1"/>
    <x v="0"/>
    <n v="199"/>
    <n v="6"/>
    <x v="11"/>
  </r>
  <r>
    <s v="1349"/>
    <x v="432"/>
    <n v="19"/>
    <x v="13"/>
    <x v="4"/>
    <x v="3"/>
    <x v="0"/>
    <n v="199"/>
    <n v="4"/>
    <x v="43"/>
  </r>
  <r>
    <s v="1350"/>
    <x v="432"/>
    <n v="8"/>
    <x v="10"/>
    <x v="2"/>
    <x v="2"/>
    <x v="0"/>
    <n v="199"/>
    <n v="7"/>
    <x v="45"/>
  </r>
  <r>
    <s v="1351"/>
    <x v="433"/>
    <n v="8"/>
    <x v="10"/>
    <x v="5"/>
    <x v="2"/>
    <x v="1"/>
    <n v="289"/>
    <n v="9"/>
    <x v="6"/>
  </r>
  <r>
    <s v="1352"/>
    <x v="433"/>
    <n v="15"/>
    <x v="19"/>
    <x v="6"/>
    <x v="0"/>
    <x v="0"/>
    <n v="199"/>
    <n v="2"/>
    <x v="5"/>
  </r>
  <r>
    <s v="1353"/>
    <x v="433"/>
    <n v="6"/>
    <x v="11"/>
    <x v="5"/>
    <x v="2"/>
    <x v="3"/>
    <n v="69"/>
    <n v="5"/>
    <x v="25"/>
  </r>
  <r>
    <s v="1354"/>
    <x v="433"/>
    <n v="19"/>
    <x v="13"/>
    <x v="3"/>
    <x v="3"/>
    <x v="4"/>
    <n v="399"/>
    <n v="3"/>
    <x v="15"/>
  </r>
  <r>
    <s v="1355"/>
    <x v="434"/>
    <n v="16"/>
    <x v="4"/>
    <x v="3"/>
    <x v="3"/>
    <x v="1"/>
    <n v="289"/>
    <n v="6"/>
    <x v="16"/>
  </r>
  <r>
    <s v="1356"/>
    <x v="434"/>
    <n v="7"/>
    <x v="17"/>
    <x v="2"/>
    <x v="2"/>
    <x v="3"/>
    <n v="69"/>
    <n v="1"/>
    <x v="29"/>
  </r>
  <r>
    <s v="1357"/>
    <x v="434"/>
    <n v="4"/>
    <x v="12"/>
    <x v="1"/>
    <x v="1"/>
    <x v="1"/>
    <n v="289"/>
    <n v="6"/>
    <x v="16"/>
  </r>
  <r>
    <s v="1358"/>
    <x v="434"/>
    <n v="13"/>
    <x v="5"/>
    <x v="6"/>
    <x v="0"/>
    <x v="3"/>
    <n v="69"/>
    <n v="2"/>
    <x v="14"/>
  </r>
  <r>
    <s v="1359"/>
    <x v="434"/>
    <n v="4"/>
    <x v="12"/>
    <x v="1"/>
    <x v="1"/>
    <x v="1"/>
    <n v="289"/>
    <n v="2"/>
    <x v="40"/>
  </r>
  <r>
    <s v="1360"/>
    <x v="434"/>
    <n v="17"/>
    <x v="6"/>
    <x v="3"/>
    <x v="3"/>
    <x v="4"/>
    <n v="399"/>
    <n v="6"/>
    <x v="10"/>
  </r>
  <r>
    <s v="1361"/>
    <x v="434"/>
    <n v="3"/>
    <x v="9"/>
    <x v="1"/>
    <x v="1"/>
    <x v="1"/>
    <n v="289"/>
    <n v="5"/>
    <x v="35"/>
  </r>
  <r>
    <s v="1362"/>
    <x v="434"/>
    <n v="9"/>
    <x v="2"/>
    <x v="2"/>
    <x v="2"/>
    <x v="4"/>
    <n v="399"/>
    <n v="5"/>
    <x v="8"/>
  </r>
  <r>
    <s v="1363"/>
    <x v="434"/>
    <n v="2"/>
    <x v="18"/>
    <x v="1"/>
    <x v="1"/>
    <x v="3"/>
    <n v="69"/>
    <n v="4"/>
    <x v="4"/>
  </r>
  <r>
    <s v="1364"/>
    <x v="434"/>
    <n v="15"/>
    <x v="19"/>
    <x v="0"/>
    <x v="0"/>
    <x v="2"/>
    <n v="159"/>
    <n v="9"/>
    <x v="32"/>
  </r>
  <r>
    <s v="1365"/>
    <x v="434"/>
    <n v="14"/>
    <x v="7"/>
    <x v="0"/>
    <x v="0"/>
    <x v="0"/>
    <n v="199"/>
    <n v="1"/>
    <x v="19"/>
  </r>
  <r>
    <s v="1366"/>
    <x v="434"/>
    <n v="18"/>
    <x v="3"/>
    <x v="4"/>
    <x v="3"/>
    <x v="2"/>
    <n v="159"/>
    <n v="1"/>
    <x v="34"/>
  </r>
  <r>
    <s v="1367"/>
    <x v="434"/>
    <n v="8"/>
    <x v="10"/>
    <x v="2"/>
    <x v="2"/>
    <x v="0"/>
    <n v="199"/>
    <n v="5"/>
    <x v="7"/>
  </r>
  <r>
    <s v="1368"/>
    <x v="435"/>
    <n v="19"/>
    <x v="13"/>
    <x v="4"/>
    <x v="3"/>
    <x v="4"/>
    <n v="399"/>
    <n v="9"/>
    <x v="37"/>
  </r>
  <r>
    <s v="1369"/>
    <x v="436"/>
    <n v="11"/>
    <x v="0"/>
    <x v="0"/>
    <x v="0"/>
    <x v="0"/>
    <n v="199"/>
    <n v="0"/>
    <x v="9"/>
  </r>
  <r>
    <s v="1370"/>
    <x v="436"/>
    <n v="19"/>
    <x v="13"/>
    <x v="3"/>
    <x v="3"/>
    <x v="4"/>
    <n v="399"/>
    <n v="2"/>
    <x v="18"/>
  </r>
  <r>
    <s v="1371"/>
    <x v="436"/>
    <n v="15"/>
    <x v="19"/>
    <x v="0"/>
    <x v="0"/>
    <x v="4"/>
    <n v="399"/>
    <n v="9"/>
    <x v="37"/>
  </r>
  <r>
    <s v="1372"/>
    <x v="437"/>
    <n v="4"/>
    <x v="12"/>
    <x v="1"/>
    <x v="1"/>
    <x v="2"/>
    <n v="159"/>
    <n v="2"/>
    <x v="21"/>
  </r>
  <r>
    <s v="1373"/>
    <x v="438"/>
    <n v="1"/>
    <x v="1"/>
    <x v="7"/>
    <x v="1"/>
    <x v="0"/>
    <n v="199"/>
    <n v="4"/>
    <x v="43"/>
  </r>
  <r>
    <s v="1374"/>
    <x v="439"/>
    <n v="13"/>
    <x v="5"/>
    <x v="6"/>
    <x v="0"/>
    <x v="3"/>
    <n v="69"/>
    <n v="9"/>
    <x v="31"/>
  </r>
  <r>
    <s v="1375"/>
    <x v="440"/>
    <n v="4"/>
    <x v="12"/>
    <x v="7"/>
    <x v="1"/>
    <x v="2"/>
    <n v="159"/>
    <n v="5"/>
    <x v="13"/>
  </r>
  <r>
    <s v="1376"/>
    <x v="440"/>
    <n v="7"/>
    <x v="17"/>
    <x v="5"/>
    <x v="2"/>
    <x v="4"/>
    <n v="399"/>
    <n v="6"/>
    <x v="10"/>
  </r>
  <r>
    <s v="1377"/>
    <x v="440"/>
    <n v="14"/>
    <x v="7"/>
    <x v="0"/>
    <x v="0"/>
    <x v="2"/>
    <n v="159"/>
    <n v="6"/>
    <x v="42"/>
  </r>
  <r>
    <s v="1378"/>
    <x v="440"/>
    <n v="14"/>
    <x v="7"/>
    <x v="0"/>
    <x v="0"/>
    <x v="4"/>
    <n v="399"/>
    <n v="7"/>
    <x v="20"/>
  </r>
  <r>
    <s v="1379"/>
    <x v="440"/>
    <n v="14"/>
    <x v="7"/>
    <x v="0"/>
    <x v="0"/>
    <x v="1"/>
    <n v="289"/>
    <n v="6"/>
    <x v="16"/>
  </r>
  <r>
    <s v="1380"/>
    <x v="440"/>
    <n v="11"/>
    <x v="0"/>
    <x v="6"/>
    <x v="0"/>
    <x v="2"/>
    <n v="159"/>
    <n v="4"/>
    <x v="17"/>
  </r>
  <r>
    <s v="1381"/>
    <x v="441"/>
    <n v="11"/>
    <x v="0"/>
    <x v="6"/>
    <x v="0"/>
    <x v="2"/>
    <n v="159"/>
    <n v="9"/>
    <x v="32"/>
  </r>
  <r>
    <s v="1382"/>
    <x v="442"/>
    <n v="5"/>
    <x v="15"/>
    <x v="7"/>
    <x v="1"/>
    <x v="3"/>
    <n v="69"/>
    <n v="1"/>
    <x v="29"/>
  </r>
  <r>
    <s v="1383"/>
    <x v="442"/>
    <n v="14"/>
    <x v="7"/>
    <x v="6"/>
    <x v="0"/>
    <x v="4"/>
    <n v="399"/>
    <n v="8"/>
    <x v="41"/>
  </r>
  <r>
    <s v="1384"/>
    <x v="442"/>
    <n v="15"/>
    <x v="19"/>
    <x v="0"/>
    <x v="0"/>
    <x v="0"/>
    <n v="199"/>
    <n v="9"/>
    <x v="38"/>
  </r>
  <r>
    <s v="1385"/>
    <x v="442"/>
    <n v="17"/>
    <x v="6"/>
    <x v="3"/>
    <x v="3"/>
    <x v="4"/>
    <n v="399"/>
    <n v="5"/>
    <x v="8"/>
  </r>
  <r>
    <s v="1386"/>
    <x v="442"/>
    <n v="2"/>
    <x v="18"/>
    <x v="7"/>
    <x v="1"/>
    <x v="0"/>
    <n v="199"/>
    <n v="8"/>
    <x v="22"/>
  </r>
  <r>
    <s v="1387"/>
    <x v="442"/>
    <n v="18"/>
    <x v="3"/>
    <x v="3"/>
    <x v="3"/>
    <x v="2"/>
    <n v="159"/>
    <n v="8"/>
    <x v="26"/>
  </r>
  <r>
    <s v="1388"/>
    <x v="442"/>
    <n v="9"/>
    <x v="2"/>
    <x v="5"/>
    <x v="2"/>
    <x v="4"/>
    <n v="399"/>
    <n v="9"/>
    <x v="37"/>
  </r>
  <r>
    <s v="1389"/>
    <x v="442"/>
    <n v="1"/>
    <x v="1"/>
    <x v="1"/>
    <x v="1"/>
    <x v="3"/>
    <n v="69"/>
    <n v="9"/>
    <x v="31"/>
  </r>
  <r>
    <s v="1390"/>
    <x v="442"/>
    <n v="4"/>
    <x v="12"/>
    <x v="1"/>
    <x v="1"/>
    <x v="2"/>
    <n v="159"/>
    <n v="3"/>
    <x v="2"/>
  </r>
  <r>
    <s v="1391"/>
    <x v="442"/>
    <n v="10"/>
    <x v="14"/>
    <x v="5"/>
    <x v="2"/>
    <x v="4"/>
    <n v="399"/>
    <n v="0"/>
    <x v="9"/>
  </r>
  <r>
    <s v="1392"/>
    <x v="443"/>
    <n v="15"/>
    <x v="19"/>
    <x v="6"/>
    <x v="0"/>
    <x v="2"/>
    <n v="159"/>
    <n v="5"/>
    <x v="13"/>
  </r>
  <r>
    <s v="1393"/>
    <x v="443"/>
    <n v="18"/>
    <x v="3"/>
    <x v="4"/>
    <x v="3"/>
    <x v="3"/>
    <n v="69"/>
    <n v="3"/>
    <x v="44"/>
  </r>
  <r>
    <s v="1394"/>
    <x v="443"/>
    <n v="1"/>
    <x v="1"/>
    <x v="7"/>
    <x v="1"/>
    <x v="1"/>
    <n v="289"/>
    <n v="3"/>
    <x v="3"/>
  </r>
  <r>
    <s v="1395"/>
    <x v="444"/>
    <n v="4"/>
    <x v="12"/>
    <x v="1"/>
    <x v="1"/>
    <x v="0"/>
    <n v="199"/>
    <n v="3"/>
    <x v="0"/>
  </r>
  <r>
    <s v="1396"/>
    <x v="445"/>
    <n v="11"/>
    <x v="0"/>
    <x v="0"/>
    <x v="0"/>
    <x v="4"/>
    <n v="399"/>
    <n v="9"/>
    <x v="37"/>
  </r>
  <r>
    <s v="1397"/>
    <x v="446"/>
    <n v="2"/>
    <x v="18"/>
    <x v="1"/>
    <x v="1"/>
    <x v="2"/>
    <n v="159"/>
    <n v="5"/>
    <x v="13"/>
  </r>
  <r>
    <s v="1398"/>
    <x v="446"/>
    <n v="17"/>
    <x v="6"/>
    <x v="3"/>
    <x v="3"/>
    <x v="1"/>
    <n v="289"/>
    <n v="2"/>
    <x v="40"/>
  </r>
  <r>
    <s v="1399"/>
    <x v="446"/>
    <n v="2"/>
    <x v="18"/>
    <x v="7"/>
    <x v="1"/>
    <x v="0"/>
    <n v="199"/>
    <n v="8"/>
    <x v="22"/>
  </r>
  <r>
    <s v="1400"/>
    <x v="446"/>
    <n v="5"/>
    <x v="15"/>
    <x v="7"/>
    <x v="1"/>
    <x v="4"/>
    <n v="399"/>
    <n v="1"/>
    <x v="33"/>
  </r>
  <r>
    <s v="1401"/>
    <x v="446"/>
    <n v="15"/>
    <x v="19"/>
    <x v="6"/>
    <x v="0"/>
    <x v="1"/>
    <n v="289"/>
    <n v="6"/>
    <x v="16"/>
  </r>
  <r>
    <s v="1402"/>
    <x v="446"/>
    <n v="8"/>
    <x v="10"/>
    <x v="5"/>
    <x v="2"/>
    <x v="3"/>
    <n v="69"/>
    <n v="8"/>
    <x v="24"/>
  </r>
  <r>
    <s v="1403"/>
    <x v="446"/>
    <n v="9"/>
    <x v="2"/>
    <x v="2"/>
    <x v="2"/>
    <x v="4"/>
    <n v="399"/>
    <n v="9"/>
    <x v="37"/>
  </r>
  <r>
    <s v="1404"/>
    <x v="446"/>
    <n v="5"/>
    <x v="15"/>
    <x v="1"/>
    <x v="1"/>
    <x v="1"/>
    <n v="289"/>
    <n v="6"/>
    <x v="16"/>
  </r>
  <r>
    <s v="1405"/>
    <x v="446"/>
    <n v="11"/>
    <x v="0"/>
    <x v="6"/>
    <x v="0"/>
    <x v="0"/>
    <n v="199"/>
    <n v="8"/>
    <x v="22"/>
  </r>
  <r>
    <s v="1406"/>
    <x v="446"/>
    <n v="15"/>
    <x v="19"/>
    <x v="6"/>
    <x v="0"/>
    <x v="2"/>
    <n v="159"/>
    <n v="7"/>
    <x v="28"/>
  </r>
  <r>
    <s v="1407"/>
    <x v="447"/>
    <n v="12"/>
    <x v="16"/>
    <x v="6"/>
    <x v="0"/>
    <x v="4"/>
    <n v="399"/>
    <n v="8"/>
    <x v="41"/>
  </r>
  <r>
    <s v="1408"/>
    <x v="448"/>
    <n v="3"/>
    <x v="9"/>
    <x v="1"/>
    <x v="1"/>
    <x v="4"/>
    <n v="399"/>
    <n v="9"/>
    <x v="37"/>
  </r>
  <r>
    <s v="1409"/>
    <x v="448"/>
    <n v="18"/>
    <x v="3"/>
    <x v="4"/>
    <x v="3"/>
    <x v="4"/>
    <n v="399"/>
    <n v="3"/>
    <x v="15"/>
  </r>
  <r>
    <s v="1410"/>
    <x v="448"/>
    <n v="12"/>
    <x v="16"/>
    <x v="6"/>
    <x v="0"/>
    <x v="1"/>
    <n v="289"/>
    <n v="6"/>
    <x v="16"/>
  </r>
  <r>
    <s v="1411"/>
    <x v="449"/>
    <n v="8"/>
    <x v="10"/>
    <x v="5"/>
    <x v="2"/>
    <x v="0"/>
    <n v="199"/>
    <n v="1"/>
    <x v="19"/>
  </r>
  <r>
    <s v="1412"/>
    <x v="449"/>
    <n v="19"/>
    <x v="13"/>
    <x v="4"/>
    <x v="3"/>
    <x v="1"/>
    <n v="289"/>
    <n v="3"/>
    <x v="3"/>
  </r>
  <r>
    <s v="1413"/>
    <x v="450"/>
    <n v="4"/>
    <x v="12"/>
    <x v="1"/>
    <x v="1"/>
    <x v="4"/>
    <n v="399"/>
    <n v="6"/>
    <x v="10"/>
  </r>
  <r>
    <s v="1414"/>
    <x v="450"/>
    <n v="6"/>
    <x v="11"/>
    <x v="5"/>
    <x v="2"/>
    <x v="1"/>
    <n v="289"/>
    <n v="7"/>
    <x v="1"/>
  </r>
  <r>
    <s v="1415"/>
    <x v="450"/>
    <n v="17"/>
    <x v="6"/>
    <x v="4"/>
    <x v="3"/>
    <x v="2"/>
    <n v="159"/>
    <n v="7"/>
    <x v="28"/>
  </r>
  <r>
    <s v="1416"/>
    <x v="450"/>
    <n v="13"/>
    <x v="5"/>
    <x v="6"/>
    <x v="0"/>
    <x v="1"/>
    <n v="289"/>
    <n v="9"/>
    <x v="6"/>
  </r>
  <r>
    <s v="1417"/>
    <x v="450"/>
    <n v="18"/>
    <x v="3"/>
    <x v="3"/>
    <x v="3"/>
    <x v="0"/>
    <n v="199"/>
    <n v="2"/>
    <x v="5"/>
  </r>
  <r>
    <s v="1418"/>
    <x v="451"/>
    <n v="1"/>
    <x v="1"/>
    <x v="7"/>
    <x v="1"/>
    <x v="1"/>
    <n v="289"/>
    <n v="9"/>
    <x v="6"/>
  </r>
  <r>
    <s v="1419"/>
    <x v="452"/>
    <n v="18"/>
    <x v="3"/>
    <x v="4"/>
    <x v="3"/>
    <x v="2"/>
    <n v="159"/>
    <n v="0"/>
    <x v="9"/>
  </r>
  <r>
    <s v="1420"/>
    <x v="452"/>
    <n v="18"/>
    <x v="3"/>
    <x v="4"/>
    <x v="3"/>
    <x v="0"/>
    <n v="199"/>
    <n v="0"/>
    <x v="9"/>
  </r>
  <r>
    <s v="1421"/>
    <x v="452"/>
    <n v="2"/>
    <x v="18"/>
    <x v="1"/>
    <x v="1"/>
    <x v="0"/>
    <n v="199"/>
    <n v="0"/>
    <x v="9"/>
  </r>
  <r>
    <s v="1422"/>
    <x v="453"/>
    <n v="2"/>
    <x v="18"/>
    <x v="7"/>
    <x v="1"/>
    <x v="0"/>
    <n v="199"/>
    <n v="9"/>
    <x v="38"/>
  </r>
  <r>
    <s v="1423"/>
    <x v="453"/>
    <n v="7"/>
    <x v="17"/>
    <x v="2"/>
    <x v="2"/>
    <x v="4"/>
    <n v="399"/>
    <n v="2"/>
    <x v="18"/>
  </r>
  <r>
    <s v="1424"/>
    <x v="454"/>
    <n v="19"/>
    <x v="13"/>
    <x v="4"/>
    <x v="3"/>
    <x v="1"/>
    <n v="289"/>
    <n v="8"/>
    <x v="36"/>
  </r>
  <r>
    <s v="1425"/>
    <x v="454"/>
    <n v="19"/>
    <x v="13"/>
    <x v="4"/>
    <x v="3"/>
    <x v="2"/>
    <n v="159"/>
    <n v="6"/>
    <x v="42"/>
  </r>
  <r>
    <s v="1426"/>
    <x v="454"/>
    <n v="13"/>
    <x v="5"/>
    <x v="6"/>
    <x v="0"/>
    <x v="4"/>
    <n v="399"/>
    <n v="0"/>
    <x v="9"/>
  </r>
  <r>
    <s v="1427"/>
    <x v="454"/>
    <n v="10"/>
    <x v="14"/>
    <x v="5"/>
    <x v="2"/>
    <x v="4"/>
    <n v="399"/>
    <n v="8"/>
    <x v="41"/>
  </r>
  <r>
    <s v="1428"/>
    <x v="454"/>
    <n v="5"/>
    <x v="15"/>
    <x v="7"/>
    <x v="1"/>
    <x v="0"/>
    <n v="199"/>
    <n v="9"/>
    <x v="38"/>
  </r>
  <r>
    <s v="1429"/>
    <x v="455"/>
    <n v="1"/>
    <x v="1"/>
    <x v="7"/>
    <x v="1"/>
    <x v="4"/>
    <n v="399"/>
    <n v="4"/>
    <x v="12"/>
  </r>
  <r>
    <s v="1430"/>
    <x v="455"/>
    <n v="10"/>
    <x v="14"/>
    <x v="2"/>
    <x v="2"/>
    <x v="0"/>
    <n v="199"/>
    <n v="6"/>
    <x v="11"/>
  </r>
  <r>
    <s v="1431"/>
    <x v="456"/>
    <n v="8"/>
    <x v="10"/>
    <x v="2"/>
    <x v="2"/>
    <x v="4"/>
    <n v="399"/>
    <n v="0"/>
    <x v="9"/>
  </r>
  <r>
    <s v="1432"/>
    <x v="457"/>
    <n v="12"/>
    <x v="16"/>
    <x v="0"/>
    <x v="0"/>
    <x v="2"/>
    <n v="159"/>
    <n v="8"/>
    <x v="26"/>
  </r>
  <r>
    <s v="1433"/>
    <x v="458"/>
    <n v="5"/>
    <x v="15"/>
    <x v="7"/>
    <x v="1"/>
    <x v="3"/>
    <n v="69"/>
    <n v="5"/>
    <x v="25"/>
  </r>
  <r>
    <s v="1434"/>
    <x v="458"/>
    <n v="8"/>
    <x v="10"/>
    <x v="2"/>
    <x v="2"/>
    <x v="2"/>
    <n v="159"/>
    <n v="4"/>
    <x v="17"/>
  </r>
  <r>
    <s v="1435"/>
    <x v="458"/>
    <n v="19"/>
    <x v="13"/>
    <x v="3"/>
    <x v="3"/>
    <x v="1"/>
    <n v="289"/>
    <n v="2"/>
    <x v="40"/>
  </r>
  <r>
    <s v="1436"/>
    <x v="458"/>
    <n v="20"/>
    <x v="8"/>
    <x v="3"/>
    <x v="3"/>
    <x v="3"/>
    <n v="69"/>
    <n v="9"/>
    <x v="31"/>
  </r>
  <r>
    <s v="1437"/>
    <x v="459"/>
    <n v="7"/>
    <x v="17"/>
    <x v="5"/>
    <x v="2"/>
    <x v="0"/>
    <n v="199"/>
    <n v="8"/>
    <x v="22"/>
  </r>
  <r>
    <s v="1438"/>
    <x v="459"/>
    <n v="4"/>
    <x v="12"/>
    <x v="7"/>
    <x v="1"/>
    <x v="3"/>
    <n v="69"/>
    <n v="7"/>
    <x v="30"/>
  </r>
  <r>
    <s v="1439"/>
    <x v="459"/>
    <n v="16"/>
    <x v="4"/>
    <x v="4"/>
    <x v="3"/>
    <x v="0"/>
    <n v="199"/>
    <n v="9"/>
    <x v="38"/>
  </r>
  <r>
    <s v="1440"/>
    <x v="459"/>
    <n v="18"/>
    <x v="3"/>
    <x v="4"/>
    <x v="3"/>
    <x v="0"/>
    <n v="199"/>
    <n v="2"/>
    <x v="5"/>
  </r>
  <r>
    <s v="1441"/>
    <x v="459"/>
    <n v="13"/>
    <x v="5"/>
    <x v="6"/>
    <x v="0"/>
    <x v="0"/>
    <n v="199"/>
    <n v="5"/>
    <x v="7"/>
  </r>
  <r>
    <s v="1442"/>
    <x v="459"/>
    <n v="15"/>
    <x v="19"/>
    <x v="0"/>
    <x v="0"/>
    <x v="3"/>
    <n v="69"/>
    <n v="1"/>
    <x v="29"/>
  </r>
  <r>
    <s v="1443"/>
    <x v="459"/>
    <n v="15"/>
    <x v="19"/>
    <x v="6"/>
    <x v="0"/>
    <x v="1"/>
    <n v="289"/>
    <n v="8"/>
    <x v="36"/>
  </r>
  <r>
    <s v="1444"/>
    <x v="460"/>
    <n v="3"/>
    <x v="9"/>
    <x v="1"/>
    <x v="1"/>
    <x v="1"/>
    <n v="289"/>
    <n v="2"/>
    <x v="40"/>
  </r>
  <r>
    <s v="1445"/>
    <x v="460"/>
    <n v="1"/>
    <x v="1"/>
    <x v="7"/>
    <x v="1"/>
    <x v="0"/>
    <n v="199"/>
    <n v="3"/>
    <x v="0"/>
  </r>
  <r>
    <s v="1446"/>
    <x v="461"/>
    <n v="12"/>
    <x v="16"/>
    <x v="6"/>
    <x v="0"/>
    <x v="4"/>
    <n v="399"/>
    <n v="5"/>
    <x v="8"/>
  </r>
  <r>
    <s v="1447"/>
    <x v="461"/>
    <n v="7"/>
    <x v="17"/>
    <x v="2"/>
    <x v="2"/>
    <x v="3"/>
    <n v="69"/>
    <n v="6"/>
    <x v="39"/>
  </r>
  <r>
    <s v="1448"/>
    <x v="461"/>
    <n v="15"/>
    <x v="19"/>
    <x v="0"/>
    <x v="0"/>
    <x v="2"/>
    <n v="159"/>
    <n v="7"/>
    <x v="28"/>
  </r>
  <r>
    <s v="1449"/>
    <x v="461"/>
    <n v="20"/>
    <x v="8"/>
    <x v="4"/>
    <x v="3"/>
    <x v="2"/>
    <n v="159"/>
    <n v="9"/>
    <x v="32"/>
  </r>
  <r>
    <s v="1450"/>
    <x v="461"/>
    <n v="4"/>
    <x v="12"/>
    <x v="7"/>
    <x v="1"/>
    <x v="0"/>
    <n v="199"/>
    <n v="5"/>
    <x v="7"/>
  </r>
  <r>
    <s v="1451"/>
    <x v="462"/>
    <n v="12"/>
    <x v="16"/>
    <x v="0"/>
    <x v="0"/>
    <x v="2"/>
    <n v="159"/>
    <n v="9"/>
    <x v="32"/>
  </r>
  <r>
    <s v="1452"/>
    <x v="463"/>
    <n v="9"/>
    <x v="2"/>
    <x v="5"/>
    <x v="2"/>
    <x v="4"/>
    <n v="399"/>
    <n v="5"/>
    <x v="8"/>
  </r>
  <r>
    <s v="1453"/>
    <x v="463"/>
    <n v="9"/>
    <x v="2"/>
    <x v="2"/>
    <x v="2"/>
    <x v="3"/>
    <n v="69"/>
    <n v="6"/>
    <x v="39"/>
  </r>
  <r>
    <s v="1454"/>
    <x v="463"/>
    <n v="7"/>
    <x v="17"/>
    <x v="5"/>
    <x v="2"/>
    <x v="1"/>
    <n v="289"/>
    <n v="3"/>
    <x v="3"/>
  </r>
  <r>
    <s v="1455"/>
    <x v="463"/>
    <n v="5"/>
    <x v="15"/>
    <x v="1"/>
    <x v="1"/>
    <x v="2"/>
    <n v="159"/>
    <n v="7"/>
    <x v="28"/>
  </r>
  <r>
    <s v="1456"/>
    <x v="463"/>
    <n v="17"/>
    <x v="6"/>
    <x v="3"/>
    <x v="3"/>
    <x v="0"/>
    <n v="199"/>
    <n v="7"/>
    <x v="45"/>
  </r>
  <r>
    <s v="1457"/>
    <x v="463"/>
    <n v="17"/>
    <x v="6"/>
    <x v="4"/>
    <x v="3"/>
    <x v="3"/>
    <n v="69"/>
    <n v="5"/>
    <x v="25"/>
  </r>
  <r>
    <s v="1458"/>
    <x v="464"/>
    <n v="15"/>
    <x v="19"/>
    <x v="0"/>
    <x v="0"/>
    <x v="3"/>
    <n v="69"/>
    <n v="0"/>
    <x v="9"/>
  </r>
  <r>
    <s v="1459"/>
    <x v="464"/>
    <n v="17"/>
    <x v="6"/>
    <x v="4"/>
    <x v="3"/>
    <x v="0"/>
    <n v="199"/>
    <n v="5"/>
    <x v="7"/>
  </r>
  <r>
    <s v="1460"/>
    <x v="465"/>
    <n v="13"/>
    <x v="5"/>
    <x v="0"/>
    <x v="0"/>
    <x v="0"/>
    <n v="199"/>
    <n v="9"/>
    <x v="38"/>
  </r>
  <r>
    <s v="1461"/>
    <x v="465"/>
    <n v="16"/>
    <x v="4"/>
    <x v="3"/>
    <x v="3"/>
    <x v="2"/>
    <n v="159"/>
    <n v="8"/>
    <x v="26"/>
  </r>
  <r>
    <s v="1462"/>
    <x v="466"/>
    <n v="19"/>
    <x v="13"/>
    <x v="4"/>
    <x v="3"/>
    <x v="1"/>
    <n v="289"/>
    <n v="3"/>
    <x v="3"/>
  </r>
  <r>
    <s v="1463"/>
    <x v="466"/>
    <n v="13"/>
    <x v="5"/>
    <x v="0"/>
    <x v="0"/>
    <x v="0"/>
    <n v="199"/>
    <n v="3"/>
    <x v="0"/>
  </r>
  <r>
    <s v="1464"/>
    <x v="466"/>
    <n v="5"/>
    <x v="15"/>
    <x v="7"/>
    <x v="1"/>
    <x v="1"/>
    <n v="289"/>
    <n v="5"/>
    <x v="35"/>
  </r>
  <r>
    <s v="1465"/>
    <x v="467"/>
    <n v="13"/>
    <x v="5"/>
    <x v="6"/>
    <x v="0"/>
    <x v="4"/>
    <n v="399"/>
    <n v="0"/>
    <x v="9"/>
  </r>
  <r>
    <s v="1466"/>
    <x v="468"/>
    <n v="9"/>
    <x v="2"/>
    <x v="2"/>
    <x v="2"/>
    <x v="4"/>
    <n v="399"/>
    <n v="7"/>
    <x v="20"/>
  </r>
  <r>
    <s v="1467"/>
    <x v="469"/>
    <n v="3"/>
    <x v="9"/>
    <x v="7"/>
    <x v="1"/>
    <x v="0"/>
    <n v="199"/>
    <n v="5"/>
    <x v="7"/>
  </r>
  <r>
    <s v="1468"/>
    <x v="469"/>
    <n v="6"/>
    <x v="11"/>
    <x v="2"/>
    <x v="2"/>
    <x v="4"/>
    <n v="399"/>
    <n v="0"/>
    <x v="9"/>
  </r>
  <r>
    <s v="1469"/>
    <x v="470"/>
    <n v="12"/>
    <x v="16"/>
    <x v="6"/>
    <x v="0"/>
    <x v="3"/>
    <n v="69"/>
    <n v="2"/>
    <x v="14"/>
  </r>
  <r>
    <s v="1470"/>
    <x v="471"/>
    <n v="1"/>
    <x v="1"/>
    <x v="1"/>
    <x v="1"/>
    <x v="3"/>
    <n v="69"/>
    <n v="0"/>
    <x v="9"/>
  </r>
  <r>
    <s v="1471"/>
    <x v="472"/>
    <n v="5"/>
    <x v="15"/>
    <x v="7"/>
    <x v="1"/>
    <x v="4"/>
    <n v="399"/>
    <n v="8"/>
    <x v="41"/>
  </r>
  <r>
    <s v="1472"/>
    <x v="472"/>
    <n v="19"/>
    <x v="13"/>
    <x v="4"/>
    <x v="3"/>
    <x v="3"/>
    <n v="69"/>
    <n v="0"/>
    <x v="9"/>
  </r>
  <r>
    <s v="1473"/>
    <x v="472"/>
    <n v="12"/>
    <x v="16"/>
    <x v="0"/>
    <x v="0"/>
    <x v="1"/>
    <n v="289"/>
    <n v="5"/>
    <x v="35"/>
  </r>
  <r>
    <s v="1474"/>
    <x v="472"/>
    <n v="15"/>
    <x v="19"/>
    <x v="0"/>
    <x v="0"/>
    <x v="2"/>
    <n v="159"/>
    <n v="8"/>
    <x v="26"/>
  </r>
  <r>
    <s v="1475"/>
    <x v="472"/>
    <n v="13"/>
    <x v="5"/>
    <x v="0"/>
    <x v="0"/>
    <x v="4"/>
    <n v="399"/>
    <n v="5"/>
    <x v="8"/>
  </r>
  <r>
    <s v="1476"/>
    <x v="473"/>
    <n v="19"/>
    <x v="13"/>
    <x v="3"/>
    <x v="3"/>
    <x v="2"/>
    <n v="159"/>
    <n v="9"/>
    <x v="32"/>
  </r>
  <r>
    <s v="1477"/>
    <x v="473"/>
    <n v="4"/>
    <x v="12"/>
    <x v="1"/>
    <x v="1"/>
    <x v="4"/>
    <n v="399"/>
    <n v="7"/>
    <x v="20"/>
  </r>
  <r>
    <s v="1478"/>
    <x v="473"/>
    <n v="4"/>
    <x v="12"/>
    <x v="7"/>
    <x v="1"/>
    <x v="4"/>
    <n v="399"/>
    <n v="9"/>
    <x v="37"/>
  </r>
  <r>
    <s v="1479"/>
    <x v="473"/>
    <n v="10"/>
    <x v="14"/>
    <x v="2"/>
    <x v="2"/>
    <x v="4"/>
    <n v="399"/>
    <n v="4"/>
    <x v="12"/>
  </r>
  <r>
    <s v="1480"/>
    <x v="474"/>
    <n v="6"/>
    <x v="11"/>
    <x v="2"/>
    <x v="2"/>
    <x v="4"/>
    <n v="399"/>
    <n v="6"/>
    <x v="10"/>
  </r>
  <r>
    <s v="1481"/>
    <x v="474"/>
    <n v="18"/>
    <x v="3"/>
    <x v="4"/>
    <x v="3"/>
    <x v="2"/>
    <n v="159"/>
    <n v="8"/>
    <x v="26"/>
  </r>
  <r>
    <s v="1482"/>
    <x v="474"/>
    <n v="4"/>
    <x v="12"/>
    <x v="1"/>
    <x v="1"/>
    <x v="3"/>
    <n v="69"/>
    <n v="0"/>
    <x v="9"/>
  </r>
  <r>
    <s v="1483"/>
    <x v="474"/>
    <n v="20"/>
    <x v="8"/>
    <x v="4"/>
    <x v="3"/>
    <x v="4"/>
    <n v="399"/>
    <n v="9"/>
    <x v="37"/>
  </r>
  <r>
    <s v="1484"/>
    <x v="475"/>
    <n v="18"/>
    <x v="3"/>
    <x v="4"/>
    <x v="3"/>
    <x v="3"/>
    <n v="69"/>
    <n v="2"/>
    <x v="14"/>
  </r>
  <r>
    <s v="1485"/>
    <x v="475"/>
    <n v="6"/>
    <x v="11"/>
    <x v="5"/>
    <x v="2"/>
    <x v="1"/>
    <n v="289"/>
    <n v="5"/>
    <x v="35"/>
  </r>
  <r>
    <s v="1486"/>
    <x v="476"/>
    <n v="1"/>
    <x v="1"/>
    <x v="7"/>
    <x v="1"/>
    <x v="3"/>
    <n v="69"/>
    <n v="5"/>
    <x v="25"/>
  </r>
  <r>
    <s v="1487"/>
    <x v="476"/>
    <n v="11"/>
    <x v="0"/>
    <x v="6"/>
    <x v="0"/>
    <x v="2"/>
    <n v="159"/>
    <n v="6"/>
    <x v="42"/>
  </r>
  <r>
    <s v="1488"/>
    <x v="477"/>
    <n v="12"/>
    <x v="16"/>
    <x v="6"/>
    <x v="0"/>
    <x v="0"/>
    <n v="199"/>
    <n v="8"/>
    <x v="22"/>
  </r>
  <r>
    <s v="1489"/>
    <x v="477"/>
    <n v="6"/>
    <x v="11"/>
    <x v="5"/>
    <x v="2"/>
    <x v="3"/>
    <n v="69"/>
    <n v="4"/>
    <x v="4"/>
  </r>
  <r>
    <s v="1490"/>
    <x v="477"/>
    <n v="19"/>
    <x v="13"/>
    <x v="3"/>
    <x v="3"/>
    <x v="4"/>
    <n v="399"/>
    <n v="1"/>
    <x v="33"/>
  </r>
  <r>
    <s v="1491"/>
    <x v="477"/>
    <n v="5"/>
    <x v="15"/>
    <x v="1"/>
    <x v="1"/>
    <x v="4"/>
    <n v="399"/>
    <n v="8"/>
    <x v="41"/>
  </r>
  <r>
    <s v="1492"/>
    <x v="477"/>
    <n v="11"/>
    <x v="0"/>
    <x v="6"/>
    <x v="0"/>
    <x v="4"/>
    <n v="399"/>
    <n v="6"/>
    <x v="10"/>
  </r>
  <r>
    <s v="1493"/>
    <x v="477"/>
    <n v="8"/>
    <x v="10"/>
    <x v="5"/>
    <x v="2"/>
    <x v="4"/>
    <n v="399"/>
    <n v="2"/>
    <x v="18"/>
  </r>
  <r>
    <s v="1494"/>
    <x v="478"/>
    <n v="3"/>
    <x v="9"/>
    <x v="7"/>
    <x v="1"/>
    <x v="1"/>
    <n v="289"/>
    <n v="6"/>
    <x v="16"/>
  </r>
  <r>
    <s v="1495"/>
    <x v="479"/>
    <n v="7"/>
    <x v="17"/>
    <x v="5"/>
    <x v="2"/>
    <x v="2"/>
    <n v="159"/>
    <n v="5"/>
    <x v="13"/>
  </r>
  <r>
    <s v="1496"/>
    <x v="479"/>
    <n v="10"/>
    <x v="14"/>
    <x v="2"/>
    <x v="2"/>
    <x v="4"/>
    <n v="399"/>
    <n v="5"/>
    <x v="8"/>
  </r>
  <r>
    <s v="1497"/>
    <x v="480"/>
    <n v="13"/>
    <x v="5"/>
    <x v="6"/>
    <x v="0"/>
    <x v="0"/>
    <n v="199"/>
    <n v="5"/>
    <x v="7"/>
  </r>
  <r>
    <s v="1498"/>
    <x v="480"/>
    <n v="1"/>
    <x v="1"/>
    <x v="7"/>
    <x v="1"/>
    <x v="1"/>
    <n v="289"/>
    <n v="4"/>
    <x v="27"/>
  </r>
  <r>
    <s v="1499"/>
    <x v="481"/>
    <n v="18"/>
    <x v="3"/>
    <x v="4"/>
    <x v="3"/>
    <x v="2"/>
    <n v="159"/>
    <n v="1"/>
    <x v="34"/>
  </r>
  <r>
    <s v="1500"/>
    <x v="481"/>
    <n v="18"/>
    <x v="3"/>
    <x v="4"/>
    <x v="3"/>
    <x v="1"/>
    <n v="289"/>
    <n v="8"/>
    <x v="36"/>
  </r>
  <r>
    <s v="1501"/>
    <x v="482"/>
    <n v="8"/>
    <x v="10"/>
    <x v="2"/>
    <x v="2"/>
    <x v="3"/>
    <n v="69"/>
    <n v="8"/>
    <x v="24"/>
  </r>
  <r>
    <s v="1502"/>
    <x v="483"/>
    <n v="7"/>
    <x v="17"/>
    <x v="2"/>
    <x v="2"/>
    <x v="2"/>
    <n v="159"/>
    <n v="7"/>
    <x v="28"/>
  </r>
  <r>
    <s v="1503"/>
    <x v="484"/>
    <n v="6"/>
    <x v="11"/>
    <x v="5"/>
    <x v="2"/>
    <x v="1"/>
    <n v="289"/>
    <n v="7"/>
    <x v="1"/>
  </r>
  <r>
    <s v="1504"/>
    <x v="484"/>
    <n v="11"/>
    <x v="0"/>
    <x v="0"/>
    <x v="0"/>
    <x v="4"/>
    <n v="399"/>
    <n v="5"/>
    <x v="8"/>
  </r>
  <r>
    <s v="1505"/>
    <x v="484"/>
    <n v="9"/>
    <x v="2"/>
    <x v="2"/>
    <x v="2"/>
    <x v="1"/>
    <n v="289"/>
    <n v="6"/>
    <x v="16"/>
  </r>
  <r>
    <s v="1506"/>
    <x v="484"/>
    <n v="20"/>
    <x v="8"/>
    <x v="3"/>
    <x v="3"/>
    <x v="3"/>
    <n v="69"/>
    <n v="4"/>
    <x v="4"/>
  </r>
  <r>
    <s v="1507"/>
    <x v="485"/>
    <n v="1"/>
    <x v="1"/>
    <x v="7"/>
    <x v="1"/>
    <x v="1"/>
    <n v="289"/>
    <n v="6"/>
    <x v="16"/>
  </r>
  <r>
    <s v="1508"/>
    <x v="485"/>
    <n v="2"/>
    <x v="18"/>
    <x v="1"/>
    <x v="1"/>
    <x v="0"/>
    <n v="199"/>
    <n v="4"/>
    <x v="43"/>
  </r>
  <r>
    <s v="1509"/>
    <x v="486"/>
    <n v="17"/>
    <x v="6"/>
    <x v="3"/>
    <x v="3"/>
    <x v="1"/>
    <n v="289"/>
    <n v="7"/>
    <x v="1"/>
  </r>
  <r>
    <s v="1510"/>
    <x v="486"/>
    <n v="1"/>
    <x v="1"/>
    <x v="1"/>
    <x v="1"/>
    <x v="3"/>
    <n v="69"/>
    <n v="9"/>
    <x v="31"/>
  </r>
  <r>
    <s v="1511"/>
    <x v="487"/>
    <n v="16"/>
    <x v="4"/>
    <x v="4"/>
    <x v="3"/>
    <x v="4"/>
    <n v="399"/>
    <n v="3"/>
    <x v="15"/>
  </r>
  <r>
    <s v="1512"/>
    <x v="487"/>
    <n v="12"/>
    <x v="16"/>
    <x v="6"/>
    <x v="0"/>
    <x v="1"/>
    <n v="289"/>
    <n v="1"/>
    <x v="23"/>
  </r>
  <r>
    <s v="1513"/>
    <x v="487"/>
    <n v="4"/>
    <x v="12"/>
    <x v="1"/>
    <x v="1"/>
    <x v="2"/>
    <n v="159"/>
    <n v="3"/>
    <x v="2"/>
  </r>
  <r>
    <s v="1514"/>
    <x v="487"/>
    <n v="11"/>
    <x v="0"/>
    <x v="0"/>
    <x v="0"/>
    <x v="0"/>
    <n v="199"/>
    <n v="2"/>
    <x v="5"/>
  </r>
  <r>
    <s v="1515"/>
    <x v="487"/>
    <n v="18"/>
    <x v="3"/>
    <x v="3"/>
    <x v="3"/>
    <x v="4"/>
    <n v="399"/>
    <n v="6"/>
    <x v="10"/>
  </r>
  <r>
    <s v="1516"/>
    <x v="487"/>
    <n v="1"/>
    <x v="1"/>
    <x v="1"/>
    <x v="1"/>
    <x v="2"/>
    <n v="159"/>
    <n v="0"/>
    <x v="9"/>
  </r>
  <r>
    <s v="1517"/>
    <x v="487"/>
    <n v="17"/>
    <x v="6"/>
    <x v="4"/>
    <x v="3"/>
    <x v="3"/>
    <n v="69"/>
    <n v="5"/>
    <x v="25"/>
  </r>
  <r>
    <s v="1518"/>
    <x v="487"/>
    <n v="3"/>
    <x v="9"/>
    <x v="1"/>
    <x v="1"/>
    <x v="3"/>
    <n v="69"/>
    <n v="8"/>
    <x v="24"/>
  </r>
  <r>
    <s v="1519"/>
    <x v="488"/>
    <n v="14"/>
    <x v="7"/>
    <x v="6"/>
    <x v="0"/>
    <x v="3"/>
    <n v="69"/>
    <n v="9"/>
    <x v="31"/>
  </r>
  <r>
    <s v="1520"/>
    <x v="489"/>
    <n v="12"/>
    <x v="16"/>
    <x v="6"/>
    <x v="0"/>
    <x v="2"/>
    <n v="159"/>
    <n v="4"/>
    <x v="17"/>
  </r>
  <r>
    <s v="1521"/>
    <x v="489"/>
    <n v="19"/>
    <x v="13"/>
    <x v="3"/>
    <x v="3"/>
    <x v="4"/>
    <n v="399"/>
    <n v="5"/>
    <x v="8"/>
  </r>
  <r>
    <s v="1522"/>
    <x v="490"/>
    <n v="15"/>
    <x v="19"/>
    <x v="6"/>
    <x v="0"/>
    <x v="3"/>
    <n v="69"/>
    <n v="9"/>
    <x v="31"/>
  </r>
  <r>
    <s v="1523"/>
    <x v="491"/>
    <n v="11"/>
    <x v="0"/>
    <x v="0"/>
    <x v="0"/>
    <x v="2"/>
    <n v="159"/>
    <n v="3"/>
    <x v="2"/>
  </r>
  <r>
    <s v="1524"/>
    <x v="491"/>
    <n v="14"/>
    <x v="7"/>
    <x v="6"/>
    <x v="0"/>
    <x v="2"/>
    <n v="159"/>
    <n v="1"/>
    <x v="34"/>
  </r>
  <r>
    <s v="1525"/>
    <x v="491"/>
    <n v="3"/>
    <x v="9"/>
    <x v="7"/>
    <x v="1"/>
    <x v="3"/>
    <n v="69"/>
    <n v="6"/>
    <x v="39"/>
  </r>
  <r>
    <s v="1526"/>
    <x v="491"/>
    <n v="4"/>
    <x v="12"/>
    <x v="7"/>
    <x v="1"/>
    <x v="1"/>
    <n v="289"/>
    <n v="5"/>
    <x v="35"/>
  </r>
  <r>
    <s v="1527"/>
    <x v="491"/>
    <n v="16"/>
    <x v="4"/>
    <x v="3"/>
    <x v="3"/>
    <x v="2"/>
    <n v="159"/>
    <n v="7"/>
    <x v="28"/>
  </r>
  <r>
    <s v="1528"/>
    <x v="491"/>
    <n v="13"/>
    <x v="5"/>
    <x v="6"/>
    <x v="0"/>
    <x v="2"/>
    <n v="159"/>
    <n v="3"/>
    <x v="2"/>
  </r>
  <r>
    <s v="1529"/>
    <x v="491"/>
    <n v="18"/>
    <x v="3"/>
    <x v="4"/>
    <x v="3"/>
    <x v="0"/>
    <n v="199"/>
    <n v="1"/>
    <x v="19"/>
  </r>
  <r>
    <s v="1530"/>
    <x v="491"/>
    <n v="15"/>
    <x v="19"/>
    <x v="0"/>
    <x v="0"/>
    <x v="4"/>
    <n v="399"/>
    <n v="0"/>
    <x v="9"/>
  </r>
  <r>
    <s v="1531"/>
    <x v="492"/>
    <n v="4"/>
    <x v="12"/>
    <x v="1"/>
    <x v="1"/>
    <x v="0"/>
    <n v="199"/>
    <n v="7"/>
    <x v="45"/>
  </r>
  <r>
    <s v="1532"/>
    <x v="493"/>
    <n v="11"/>
    <x v="0"/>
    <x v="6"/>
    <x v="0"/>
    <x v="1"/>
    <n v="289"/>
    <n v="1"/>
    <x v="23"/>
  </r>
  <r>
    <s v="1533"/>
    <x v="493"/>
    <n v="18"/>
    <x v="3"/>
    <x v="4"/>
    <x v="3"/>
    <x v="3"/>
    <n v="69"/>
    <n v="4"/>
    <x v="4"/>
  </r>
  <r>
    <s v="1534"/>
    <x v="493"/>
    <n v="1"/>
    <x v="1"/>
    <x v="1"/>
    <x v="1"/>
    <x v="3"/>
    <n v="69"/>
    <n v="1"/>
    <x v="29"/>
  </r>
  <r>
    <s v="1535"/>
    <x v="493"/>
    <n v="7"/>
    <x v="17"/>
    <x v="2"/>
    <x v="2"/>
    <x v="3"/>
    <n v="69"/>
    <n v="5"/>
    <x v="25"/>
  </r>
  <r>
    <s v="1536"/>
    <x v="494"/>
    <n v="19"/>
    <x v="13"/>
    <x v="3"/>
    <x v="3"/>
    <x v="2"/>
    <n v="159"/>
    <n v="3"/>
    <x v="2"/>
  </r>
  <r>
    <s v="1537"/>
    <x v="494"/>
    <n v="17"/>
    <x v="6"/>
    <x v="3"/>
    <x v="3"/>
    <x v="4"/>
    <n v="399"/>
    <n v="1"/>
    <x v="33"/>
  </r>
  <r>
    <s v="1538"/>
    <x v="494"/>
    <n v="3"/>
    <x v="9"/>
    <x v="7"/>
    <x v="1"/>
    <x v="3"/>
    <n v="69"/>
    <n v="6"/>
    <x v="39"/>
  </r>
  <r>
    <s v="1539"/>
    <x v="495"/>
    <n v="15"/>
    <x v="19"/>
    <x v="6"/>
    <x v="0"/>
    <x v="0"/>
    <n v="199"/>
    <n v="7"/>
    <x v="45"/>
  </r>
  <r>
    <s v="1540"/>
    <x v="496"/>
    <n v="9"/>
    <x v="2"/>
    <x v="5"/>
    <x v="2"/>
    <x v="2"/>
    <n v="159"/>
    <n v="6"/>
    <x v="42"/>
  </r>
  <r>
    <s v="1541"/>
    <x v="496"/>
    <n v="3"/>
    <x v="9"/>
    <x v="1"/>
    <x v="1"/>
    <x v="1"/>
    <n v="289"/>
    <n v="9"/>
    <x v="6"/>
  </r>
  <r>
    <s v="1542"/>
    <x v="497"/>
    <n v="5"/>
    <x v="15"/>
    <x v="7"/>
    <x v="1"/>
    <x v="0"/>
    <n v="199"/>
    <n v="6"/>
    <x v="11"/>
  </r>
  <r>
    <s v="1543"/>
    <x v="497"/>
    <n v="11"/>
    <x v="0"/>
    <x v="6"/>
    <x v="0"/>
    <x v="4"/>
    <n v="399"/>
    <n v="2"/>
    <x v="18"/>
  </r>
  <r>
    <s v="1544"/>
    <x v="497"/>
    <n v="19"/>
    <x v="13"/>
    <x v="4"/>
    <x v="3"/>
    <x v="0"/>
    <n v="199"/>
    <n v="5"/>
    <x v="7"/>
  </r>
  <r>
    <s v="1545"/>
    <x v="498"/>
    <n v="11"/>
    <x v="0"/>
    <x v="0"/>
    <x v="0"/>
    <x v="4"/>
    <n v="399"/>
    <n v="6"/>
    <x v="10"/>
  </r>
  <r>
    <s v="1546"/>
    <x v="499"/>
    <n v="15"/>
    <x v="19"/>
    <x v="6"/>
    <x v="0"/>
    <x v="0"/>
    <n v="199"/>
    <n v="7"/>
    <x v="45"/>
  </r>
  <r>
    <s v="1547"/>
    <x v="499"/>
    <n v="6"/>
    <x v="11"/>
    <x v="2"/>
    <x v="2"/>
    <x v="2"/>
    <n v="159"/>
    <n v="5"/>
    <x v="13"/>
  </r>
  <r>
    <s v="1548"/>
    <x v="499"/>
    <n v="14"/>
    <x v="7"/>
    <x v="0"/>
    <x v="0"/>
    <x v="2"/>
    <n v="159"/>
    <n v="8"/>
    <x v="26"/>
  </r>
  <r>
    <s v="1549"/>
    <x v="500"/>
    <n v="3"/>
    <x v="9"/>
    <x v="1"/>
    <x v="1"/>
    <x v="1"/>
    <n v="289"/>
    <n v="4"/>
    <x v="27"/>
  </r>
  <r>
    <s v="1550"/>
    <x v="501"/>
    <n v="15"/>
    <x v="19"/>
    <x v="0"/>
    <x v="0"/>
    <x v="0"/>
    <n v="199"/>
    <n v="3"/>
    <x v="0"/>
  </r>
  <r>
    <s v="1551"/>
    <x v="501"/>
    <n v="1"/>
    <x v="1"/>
    <x v="7"/>
    <x v="1"/>
    <x v="4"/>
    <n v="399"/>
    <n v="7"/>
    <x v="20"/>
  </r>
  <r>
    <s v="1552"/>
    <x v="501"/>
    <n v="1"/>
    <x v="1"/>
    <x v="1"/>
    <x v="1"/>
    <x v="1"/>
    <n v="289"/>
    <n v="9"/>
    <x v="6"/>
  </r>
  <r>
    <s v="1553"/>
    <x v="501"/>
    <n v="10"/>
    <x v="14"/>
    <x v="5"/>
    <x v="2"/>
    <x v="1"/>
    <n v="289"/>
    <n v="2"/>
    <x v="40"/>
  </r>
  <r>
    <s v="1554"/>
    <x v="501"/>
    <n v="13"/>
    <x v="5"/>
    <x v="6"/>
    <x v="0"/>
    <x v="3"/>
    <n v="69"/>
    <n v="0"/>
    <x v="9"/>
  </r>
  <r>
    <s v="1555"/>
    <x v="501"/>
    <n v="14"/>
    <x v="7"/>
    <x v="0"/>
    <x v="0"/>
    <x v="1"/>
    <n v="289"/>
    <n v="6"/>
    <x v="16"/>
  </r>
  <r>
    <s v="1556"/>
    <x v="501"/>
    <n v="17"/>
    <x v="6"/>
    <x v="3"/>
    <x v="3"/>
    <x v="0"/>
    <n v="199"/>
    <n v="2"/>
    <x v="5"/>
  </r>
  <r>
    <s v="1557"/>
    <x v="501"/>
    <n v="1"/>
    <x v="1"/>
    <x v="7"/>
    <x v="1"/>
    <x v="3"/>
    <n v="69"/>
    <n v="7"/>
    <x v="30"/>
  </r>
  <r>
    <s v="1558"/>
    <x v="502"/>
    <n v="2"/>
    <x v="18"/>
    <x v="7"/>
    <x v="1"/>
    <x v="4"/>
    <n v="399"/>
    <n v="4"/>
    <x v="12"/>
  </r>
  <r>
    <s v="1559"/>
    <x v="503"/>
    <n v="10"/>
    <x v="14"/>
    <x v="2"/>
    <x v="2"/>
    <x v="4"/>
    <n v="399"/>
    <n v="1"/>
    <x v="33"/>
  </r>
  <r>
    <s v="1560"/>
    <x v="503"/>
    <n v="20"/>
    <x v="8"/>
    <x v="3"/>
    <x v="3"/>
    <x v="0"/>
    <n v="199"/>
    <n v="2"/>
    <x v="5"/>
  </r>
  <r>
    <s v="1561"/>
    <x v="503"/>
    <n v="1"/>
    <x v="1"/>
    <x v="1"/>
    <x v="1"/>
    <x v="1"/>
    <n v="289"/>
    <n v="1"/>
    <x v="23"/>
  </r>
  <r>
    <s v="1562"/>
    <x v="504"/>
    <n v="1"/>
    <x v="1"/>
    <x v="1"/>
    <x v="1"/>
    <x v="2"/>
    <n v="159"/>
    <n v="4"/>
    <x v="17"/>
  </r>
  <r>
    <s v="1563"/>
    <x v="504"/>
    <n v="19"/>
    <x v="13"/>
    <x v="4"/>
    <x v="3"/>
    <x v="4"/>
    <n v="399"/>
    <n v="8"/>
    <x v="41"/>
  </r>
  <r>
    <s v="1564"/>
    <x v="504"/>
    <n v="2"/>
    <x v="18"/>
    <x v="1"/>
    <x v="1"/>
    <x v="0"/>
    <n v="199"/>
    <n v="9"/>
    <x v="38"/>
  </r>
  <r>
    <s v="1565"/>
    <x v="504"/>
    <n v="7"/>
    <x v="17"/>
    <x v="2"/>
    <x v="2"/>
    <x v="1"/>
    <n v="289"/>
    <n v="8"/>
    <x v="36"/>
  </r>
  <r>
    <s v="1566"/>
    <x v="505"/>
    <n v="5"/>
    <x v="15"/>
    <x v="1"/>
    <x v="1"/>
    <x v="1"/>
    <n v="289"/>
    <n v="2"/>
    <x v="40"/>
  </r>
  <r>
    <s v="1567"/>
    <x v="505"/>
    <n v="17"/>
    <x v="6"/>
    <x v="4"/>
    <x v="3"/>
    <x v="3"/>
    <n v="69"/>
    <n v="2"/>
    <x v="14"/>
  </r>
  <r>
    <s v="1568"/>
    <x v="506"/>
    <n v="10"/>
    <x v="14"/>
    <x v="2"/>
    <x v="2"/>
    <x v="1"/>
    <n v="289"/>
    <n v="7"/>
    <x v="1"/>
  </r>
  <r>
    <s v="1569"/>
    <x v="506"/>
    <n v="8"/>
    <x v="10"/>
    <x v="5"/>
    <x v="2"/>
    <x v="3"/>
    <n v="69"/>
    <n v="2"/>
    <x v="14"/>
  </r>
  <r>
    <s v="1570"/>
    <x v="506"/>
    <n v="14"/>
    <x v="7"/>
    <x v="0"/>
    <x v="0"/>
    <x v="3"/>
    <n v="69"/>
    <n v="9"/>
    <x v="31"/>
  </r>
  <r>
    <s v="1571"/>
    <x v="507"/>
    <n v="15"/>
    <x v="19"/>
    <x v="6"/>
    <x v="0"/>
    <x v="2"/>
    <n v="159"/>
    <n v="2"/>
    <x v="21"/>
  </r>
  <r>
    <s v="1572"/>
    <x v="508"/>
    <n v="14"/>
    <x v="7"/>
    <x v="6"/>
    <x v="0"/>
    <x v="4"/>
    <n v="399"/>
    <n v="4"/>
    <x v="12"/>
  </r>
  <r>
    <s v="1573"/>
    <x v="509"/>
    <n v="5"/>
    <x v="15"/>
    <x v="1"/>
    <x v="1"/>
    <x v="2"/>
    <n v="159"/>
    <n v="3"/>
    <x v="2"/>
  </r>
  <r>
    <s v="1574"/>
    <x v="509"/>
    <n v="17"/>
    <x v="6"/>
    <x v="3"/>
    <x v="3"/>
    <x v="1"/>
    <n v="289"/>
    <n v="3"/>
    <x v="3"/>
  </r>
  <r>
    <s v="1575"/>
    <x v="509"/>
    <n v="5"/>
    <x v="15"/>
    <x v="7"/>
    <x v="1"/>
    <x v="2"/>
    <n v="159"/>
    <n v="2"/>
    <x v="21"/>
  </r>
  <r>
    <s v="1576"/>
    <x v="509"/>
    <n v="12"/>
    <x v="16"/>
    <x v="6"/>
    <x v="0"/>
    <x v="4"/>
    <n v="399"/>
    <n v="2"/>
    <x v="18"/>
  </r>
  <r>
    <s v="1577"/>
    <x v="509"/>
    <n v="13"/>
    <x v="5"/>
    <x v="6"/>
    <x v="0"/>
    <x v="0"/>
    <n v="199"/>
    <n v="0"/>
    <x v="9"/>
  </r>
  <r>
    <s v="1578"/>
    <x v="509"/>
    <n v="7"/>
    <x v="17"/>
    <x v="5"/>
    <x v="2"/>
    <x v="3"/>
    <n v="69"/>
    <n v="3"/>
    <x v="44"/>
  </r>
  <r>
    <s v="1579"/>
    <x v="509"/>
    <n v="1"/>
    <x v="1"/>
    <x v="7"/>
    <x v="1"/>
    <x v="0"/>
    <n v="199"/>
    <n v="1"/>
    <x v="19"/>
  </r>
  <r>
    <s v="1580"/>
    <x v="509"/>
    <n v="11"/>
    <x v="0"/>
    <x v="6"/>
    <x v="0"/>
    <x v="0"/>
    <n v="199"/>
    <n v="6"/>
    <x v="11"/>
  </r>
  <r>
    <s v="1581"/>
    <x v="509"/>
    <n v="9"/>
    <x v="2"/>
    <x v="2"/>
    <x v="2"/>
    <x v="3"/>
    <n v="69"/>
    <n v="0"/>
    <x v="9"/>
  </r>
  <r>
    <s v="1582"/>
    <x v="509"/>
    <n v="16"/>
    <x v="4"/>
    <x v="3"/>
    <x v="3"/>
    <x v="1"/>
    <n v="289"/>
    <n v="1"/>
    <x v="23"/>
  </r>
  <r>
    <s v="1583"/>
    <x v="509"/>
    <n v="1"/>
    <x v="1"/>
    <x v="7"/>
    <x v="1"/>
    <x v="1"/>
    <n v="289"/>
    <n v="9"/>
    <x v="6"/>
  </r>
  <r>
    <s v="1584"/>
    <x v="509"/>
    <n v="5"/>
    <x v="15"/>
    <x v="7"/>
    <x v="1"/>
    <x v="0"/>
    <n v="199"/>
    <n v="8"/>
    <x v="22"/>
  </r>
  <r>
    <s v="1585"/>
    <x v="510"/>
    <n v="10"/>
    <x v="14"/>
    <x v="2"/>
    <x v="2"/>
    <x v="2"/>
    <n v="159"/>
    <n v="6"/>
    <x v="42"/>
  </r>
  <r>
    <s v="1586"/>
    <x v="510"/>
    <n v="4"/>
    <x v="12"/>
    <x v="1"/>
    <x v="1"/>
    <x v="1"/>
    <n v="289"/>
    <n v="2"/>
    <x v="40"/>
  </r>
  <r>
    <s v="1587"/>
    <x v="510"/>
    <n v="11"/>
    <x v="0"/>
    <x v="6"/>
    <x v="0"/>
    <x v="0"/>
    <n v="199"/>
    <n v="1"/>
    <x v="19"/>
  </r>
  <r>
    <s v="1588"/>
    <x v="510"/>
    <n v="17"/>
    <x v="6"/>
    <x v="4"/>
    <x v="3"/>
    <x v="2"/>
    <n v="159"/>
    <n v="9"/>
    <x v="32"/>
  </r>
  <r>
    <s v="1589"/>
    <x v="510"/>
    <n v="7"/>
    <x v="17"/>
    <x v="5"/>
    <x v="2"/>
    <x v="3"/>
    <n v="69"/>
    <n v="3"/>
    <x v="44"/>
  </r>
  <r>
    <s v="1590"/>
    <x v="510"/>
    <n v="17"/>
    <x v="6"/>
    <x v="4"/>
    <x v="3"/>
    <x v="2"/>
    <n v="159"/>
    <n v="2"/>
    <x v="21"/>
  </r>
  <r>
    <s v="1591"/>
    <x v="510"/>
    <n v="16"/>
    <x v="4"/>
    <x v="4"/>
    <x v="3"/>
    <x v="3"/>
    <n v="69"/>
    <n v="5"/>
    <x v="25"/>
  </r>
  <r>
    <s v="1592"/>
    <x v="510"/>
    <n v="16"/>
    <x v="4"/>
    <x v="3"/>
    <x v="3"/>
    <x v="2"/>
    <n v="159"/>
    <n v="7"/>
    <x v="28"/>
  </r>
  <r>
    <s v="1593"/>
    <x v="510"/>
    <n v="16"/>
    <x v="4"/>
    <x v="4"/>
    <x v="3"/>
    <x v="1"/>
    <n v="289"/>
    <n v="9"/>
    <x v="6"/>
  </r>
  <r>
    <s v="1594"/>
    <x v="511"/>
    <n v="11"/>
    <x v="0"/>
    <x v="6"/>
    <x v="0"/>
    <x v="4"/>
    <n v="399"/>
    <n v="0"/>
    <x v="9"/>
  </r>
  <r>
    <s v="1595"/>
    <x v="511"/>
    <n v="19"/>
    <x v="13"/>
    <x v="3"/>
    <x v="3"/>
    <x v="0"/>
    <n v="199"/>
    <n v="0"/>
    <x v="9"/>
  </r>
  <r>
    <s v="1596"/>
    <x v="512"/>
    <n v="5"/>
    <x v="15"/>
    <x v="1"/>
    <x v="1"/>
    <x v="2"/>
    <n v="159"/>
    <n v="2"/>
    <x v="21"/>
  </r>
  <r>
    <s v="1597"/>
    <x v="512"/>
    <n v="16"/>
    <x v="4"/>
    <x v="3"/>
    <x v="3"/>
    <x v="0"/>
    <n v="199"/>
    <n v="8"/>
    <x v="22"/>
  </r>
  <r>
    <s v="1598"/>
    <x v="512"/>
    <n v="19"/>
    <x v="13"/>
    <x v="4"/>
    <x v="3"/>
    <x v="2"/>
    <n v="159"/>
    <n v="3"/>
    <x v="2"/>
  </r>
  <r>
    <s v="1599"/>
    <x v="512"/>
    <n v="5"/>
    <x v="15"/>
    <x v="7"/>
    <x v="1"/>
    <x v="2"/>
    <n v="159"/>
    <n v="9"/>
    <x v="32"/>
  </r>
  <r>
    <s v="1600"/>
    <x v="512"/>
    <n v="9"/>
    <x v="2"/>
    <x v="5"/>
    <x v="2"/>
    <x v="0"/>
    <n v="199"/>
    <n v="1"/>
    <x v="19"/>
  </r>
  <r>
    <s v="1601"/>
    <x v="513"/>
    <n v="17"/>
    <x v="6"/>
    <x v="3"/>
    <x v="3"/>
    <x v="4"/>
    <n v="399"/>
    <n v="2"/>
    <x v="18"/>
  </r>
  <r>
    <s v="1602"/>
    <x v="513"/>
    <n v="4"/>
    <x v="12"/>
    <x v="7"/>
    <x v="1"/>
    <x v="0"/>
    <n v="199"/>
    <n v="1"/>
    <x v="19"/>
  </r>
  <r>
    <s v="1603"/>
    <x v="513"/>
    <n v="18"/>
    <x v="3"/>
    <x v="3"/>
    <x v="3"/>
    <x v="0"/>
    <n v="199"/>
    <n v="8"/>
    <x v="22"/>
  </r>
  <r>
    <s v="1604"/>
    <x v="513"/>
    <n v="13"/>
    <x v="5"/>
    <x v="6"/>
    <x v="0"/>
    <x v="0"/>
    <n v="199"/>
    <n v="7"/>
    <x v="45"/>
  </r>
  <r>
    <s v="1605"/>
    <x v="513"/>
    <n v="6"/>
    <x v="11"/>
    <x v="5"/>
    <x v="2"/>
    <x v="2"/>
    <n v="159"/>
    <n v="5"/>
    <x v="13"/>
  </r>
  <r>
    <s v="1606"/>
    <x v="513"/>
    <n v="16"/>
    <x v="4"/>
    <x v="3"/>
    <x v="3"/>
    <x v="3"/>
    <n v="69"/>
    <n v="1"/>
    <x v="29"/>
  </r>
  <r>
    <s v="1607"/>
    <x v="514"/>
    <n v="5"/>
    <x v="15"/>
    <x v="1"/>
    <x v="1"/>
    <x v="1"/>
    <n v="289"/>
    <n v="3"/>
    <x v="3"/>
  </r>
  <r>
    <s v="1608"/>
    <x v="514"/>
    <n v="17"/>
    <x v="6"/>
    <x v="4"/>
    <x v="3"/>
    <x v="2"/>
    <n v="159"/>
    <n v="8"/>
    <x v="26"/>
  </r>
  <r>
    <s v="1609"/>
    <x v="514"/>
    <n v="3"/>
    <x v="9"/>
    <x v="1"/>
    <x v="1"/>
    <x v="2"/>
    <n v="159"/>
    <n v="8"/>
    <x v="26"/>
  </r>
  <r>
    <s v="1610"/>
    <x v="515"/>
    <n v="18"/>
    <x v="3"/>
    <x v="4"/>
    <x v="3"/>
    <x v="3"/>
    <n v="69"/>
    <n v="4"/>
    <x v="4"/>
  </r>
  <r>
    <s v="1611"/>
    <x v="516"/>
    <n v="2"/>
    <x v="18"/>
    <x v="7"/>
    <x v="1"/>
    <x v="2"/>
    <n v="159"/>
    <n v="1"/>
    <x v="34"/>
  </r>
  <r>
    <s v="1612"/>
    <x v="516"/>
    <n v="10"/>
    <x v="14"/>
    <x v="5"/>
    <x v="2"/>
    <x v="2"/>
    <n v="159"/>
    <n v="2"/>
    <x v="21"/>
  </r>
  <r>
    <s v="1613"/>
    <x v="516"/>
    <n v="17"/>
    <x v="6"/>
    <x v="4"/>
    <x v="3"/>
    <x v="1"/>
    <n v="289"/>
    <n v="0"/>
    <x v="9"/>
  </r>
  <r>
    <s v="1614"/>
    <x v="517"/>
    <n v="8"/>
    <x v="10"/>
    <x v="5"/>
    <x v="2"/>
    <x v="1"/>
    <n v="289"/>
    <n v="4"/>
    <x v="27"/>
  </r>
  <r>
    <s v="1615"/>
    <x v="517"/>
    <n v="3"/>
    <x v="9"/>
    <x v="7"/>
    <x v="1"/>
    <x v="3"/>
    <n v="69"/>
    <n v="6"/>
    <x v="39"/>
  </r>
  <r>
    <s v="1616"/>
    <x v="517"/>
    <n v="10"/>
    <x v="14"/>
    <x v="5"/>
    <x v="2"/>
    <x v="3"/>
    <n v="69"/>
    <n v="4"/>
    <x v="4"/>
  </r>
  <r>
    <s v="1617"/>
    <x v="517"/>
    <n v="15"/>
    <x v="19"/>
    <x v="0"/>
    <x v="0"/>
    <x v="2"/>
    <n v="159"/>
    <n v="1"/>
    <x v="34"/>
  </r>
  <r>
    <s v="1618"/>
    <x v="518"/>
    <n v="19"/>
    <x v="13"/>
    <x v="4"/>
    <x v="3"/>
    <x v="3"/>
    <n v="69"/>
    <n v="1"/>
    <x v="29"/>
  </r>
  <r>
    <s v="1619"/>
    <x v="519"/>
    <n v="20"/>
    <x v="8"/>
    <x v="4"/>
    <x v="3"/>
    <x v="2"/>
    <n v="159"/>
    <n v="4"/>
    <x v="17"/>
  </r>
  <r>
    <s v="1620"/>
    <x v="520"/>
    <n v="9"/>
    <x v="2"/>
    <x v="5"/>
    <x v="2"/>
    <x v="4"/>
    <n v="399"/>
    <n v="0"/>
    <x v="9"/>
  </r>
  <r>
    <s v="1621"/>
    <x v="520"/>
    <n v="4"/>
    <x v="12"/>
    <x v="7"/>
    <x v="1"/>
    <x v="2"/>
    <n v="159"/>
    <n v="2"/>
    <x v="21"/>
  </r>
  <r>
    <s v="1622"/>
    <x v="520"/>
    <n v="11"/>
    <x v="0"/>
    <x v="0"/>
    <x v="0"/>
    <x v="1"/>
    <n v="289"/>
    <n v="2"/>
    <x v="40"/>
  </r>
  <r>
    <s v="1623"/>
    <x v="520"/>
    <n v="2"/>
    <x v="18"/>
    <x v="1"/>
    <x v="1"/>
    <x v="2"/>
    <n v="159"/>
    <n v="1"/>
    <x v="34"/>
  </r>
  <r>
    <s v="1624"/>
    <x v="521"/>
    <n v="6"/>
    <x v="11"/>
    <x v="5"/>
    <x v="2"/>
    <x v="1"/>
    <n v="289"/>
    <n v="1"/>
    <x v="23"/>
  </r>
  <r>
    <s v="1625"/>
    <x v="521"/>
    <n v="14"/>
    <x v="7"/>
    <x v="6"/>
    <x v="0"/>
    <x v="0"/>
    <n v="199"/>
    <n v="7"/>
    <x v="45"/>
  </r>
  <r>
    <s v="1626"/>
    <x v="521"/>
    <n v="15"/>
    <x v="19"/>
    <x v="0"/>
    <x v="0"/>
    <x v="0"/>
    <n v="199"/>
    <n v="6"/>
    <x v="11"/>
  </r>
  <r>
    <s v="1627"/>
    <x v="521"/>
    <n v="5"/>
    <x v="15"/>
    <x v="7"/>
    <x v="1"/>
    <x v="4"/>
    <n v="399"/>
    <n v="6"/>
    <x v="10"/>
  </r>
  <r>
    <s v="1628"/>
    <x v="521"/>
    <n v="17"/>
    <x v="6"/>
    <x v="4"/>
    <x v="3"/>
    <x v="2"/>
    <n v="159"/>
    <n v="7"/>
    <x v="28"/>
  </r>
  <r>
    <s v="1629"/>
    <x v="521"/>
    <n v="9"/>
    <x v="2"/>
    <x v="5"/>
    <x v="2"/>
    <x v="4"/>
    <n v="399"/>
    <n v="0"/>
    <x v="9"/>
  </r>
  <r>
    <s v="1630"/>
    <x v="521"/>
    <n v="4"/>
    <x v="12"/>
    <x v="1"/>
    <x v="1"/>
    <x v="2"/>
    <n v="159"/>
    <n v="4"/>
    <x v="17"/>
  </r>
  <r>
    <s v="1631"/>
    <x v="521"/>
    <n v="17"/>
    <x v="6"/>
    <x v="4"/>
    <x v="3"/>
    <x v="3"/>
    <n v="69"/>
    <n v="7"/>
    <x v="30"/>
  </r>
  <r>
    <s v="1632"/>
    <x v="521"/>
    <n v="1"/>
    <x v="1"/>
    <x v="7"/>
    <x v="1"/>
    <x v="4"/>
    <n v="399"/>
    <n v="0"/>
    <x v="9"/>
  </r>
  <r>
    <s v="1633"/>
    <x v="521"/>
    <n v="15"/>
    <x v="19"/>
    <x v="6"/>
    <x v="0"/>
    <x v="2"/>
    <n v="159"/>
    <n v="5"/>
    <x v="13"/>
  </r>
  <r>
    <s v="1634"/>
    <x v="521"/>
    <n v="2"/>
    <x v="18"/>
    <x v="1"/>
    <x v="1"/>
    <x v="2"/>
    <n v="159"/>
    <n v="8"/>
    <x v="26"/>
  </r>
  <r>
    <s v="1635"/>
    <x v="521"/>
    <n v="3"/>
    <x v="9"/>
    <x v="1"/>
    <x v="1"/>
    <x v="1"/>
    <n v="289"/>
    <n v="9"/>
    <x v="6"/>
  </r>
  <r>
    <s v="1636"/>
    <x v="522"/>
    <n v="2"/>
    <x v="18"/>
    <x v="7"/>
    <x v="1"/>
    <x v="3"/>
    <n v="69"/>
    <n v="3"/>
    <x v="44"/>
  </r>
  <r>
    <s v="1637"/>
    <x v="523"/>
    <n v="10"/>
    <x v="14"/>
    <x v="5"/>
    <x v="2"/>
    <x v="4"/>
    <n v="399"/>
    <n v="5"/>
    <x v="8"/>
  </r>
  <r>
    <s v="1638"/>
    <x v="523"/>
    <n v="4"/>
    <x v="12"/>
    <x v="7"/>
    <x v="1"/>
    <x v="0"/>
    <n v="199"/>
    <n v="1"/>
    <x v="19"/>
  </r>
  <r>
    <s v="1639"/>
    <x v="523"/>
    <n v="20"/>
    <x v="8"/>
    <x v="3"/>
    <x v="3"/>
    <x v="4"/>
    <n v="399"/>
    <n v="6"/>
    <x v="10"/>
  </r>
  <r>
    <s v="1640"/>
    <x v="523"/>
    <n v="19"/>
    <x v="13"/>
    <x v="3"/>
    <x v="3"/>
    <x v="3"/>
    <n v="69"/>
    <n v="5"/>
    <x v="25"/>
  </r>
  <r>
    <s v="1641"/>
    <x v="523"/>
    <n v="13"/>
    <x v="5"/>
    <x v="0"/>
    <x v="0"/>
    <x v="2"/>
    <n v="159"/>
    <n v="2"/>
    <x v="21"/>
  </r>
  <r>
    <s v="1642"/>
    <x v="523"/>
    <n v="17"/>
    <x v="6"/>
    <x v="3"/>
    <x v="3"/>
    <x v="4"/>
    <n v="399"/>
    <n v="9"/>
    <x v="37"/>
  </r>
  <r>
    <s v="1643"/>
    <x v="523"/>
    <n v="7"/>
    <x v="17"/>
    <x v="5"/>
    <x v="2"/>
    <x v="0"/>
    <n v="199"/>
    <n v="9"/>
    <x v="38"/>
  </r>
  <r>
    <s v="1644"/>
    <x v="524"/>
    <n v="4"/>
    <x v="12"/>
    <x v="1"/>
    <x v="1"/>
    <x v="4"/>
    <n v="399"/>
    <n v="6"/>
    <x v="10"/>
  </r>
  <r>
    <s v="1645"/>
    <x v="524"/>
    <n v="11"/>
    <x v="0"/>
    <x v="0"/>
    <x v="0"/>
    <x v="4"/>
    <n v="399"/>
    <n v="3"/>
    <x v="15"/>
  </r>
  <r>
    <s v="1646"/>
    <x v="525"/>
    <n v="11"/>
    <x v="0"/>
    <x v="0"/>
    <x v="0"/>
    <x v="0"/>
    <n v="199"/>
    <n v="4"/>
    <x v="43"/>
  </r>
  <r>
    <s v="1647"/>
    <x v="525"/>
    <n v="13"/>
    <x v="5"/>
    <x v="6"/>
    <x v="0"/>
    <x v="2"/>
    <n v="159"/>
    <n v="9"/>
    <x v="32"/>
  </r>
  <r>
    <s v="1648"/>
    <x v="525"/>
    <n v="1"/>
    <x v="1"/>
    <x v="7"/>
    <x v="1"/>
    <x v="4"/>
    <n v="399"/>
    <n v="2"/>
    <x v="18"/>
  </r>
  <r>
    <s v="1649"/>
    <x v="526"/>
    <n v="15"/>
    <x v="19"/>
    <x v="0"/>
    <x v="0"/>
    <x v="2"/>
    <n v="159"/>
    <n v="0"/>
    <x v="9"/>
  </r>
  <r>
    <s v="1650"/>
    <x v="526"/>
    <n v="9"/>
    <x v="2"/>
    <x v="2"/>
    <x v="2"/>
    <x v="4"/>
    <n v="399"/>
    <n v="3"/>
    <x v="15"/>
  </r>
  <r>
    <s v="1651"/>
    <x v="526"/>
    <n v="20"/>
    <x v="8"/>
    <x v="4"/>
    <x v="3"/>
    <x v="3"/>
    <n v="69"/>
    <n v="0"/>
    <x v="9"/>
  </r>
  <r>
    <s v="1652"/>
    <x v="526"/>
    <n v="9"/>
    <x v="2"/>
    <x v="5"/>
    <x v="2"/>
    <x v="0"/>
    <n v="199"/>
    <n v="5"/>
    <x v="7"/>
  </r>
  <r>
    <s v="1653"/>
    <x v="527"/>
    <n v="15"/>
    <x v="19"/>
    <x v="0"/>
    <x v="0"/>
    <x v="2"/>
    <n v="159"/>
    <n v="1"/>
    <x v="34"/>
  </r>
  <r>
    <s v="1654"/>
    <x v="528"/>
    <n v="3"/>
    <x v="9"/>
    <x v="1"/>
    <x v="1"/>
    <x v="4"/>
    <n v="399"/>
    <n v="5"/>
    <x v="8"/>
  </r>
  <r>
    <s v="1655"/>
    <x v="529"/>
    <n v="17"/>
    <x v="6"/>
    <x v="4"/>
    <x v="3"/>
    <x v="0"/>
    <n v="199"/>
    <n v="8"/>
    <x v="22"/>
  </r>
  <r>
    <s v="1656"/>
    <x v="529"/>
    <n v="16"/>
    <x v="4"/>
    <x v="4"/>
    <x v="3"/>
    <x v="1"/>
    <n v="289"/>
    <n v="9"/>
    <x v="6"/>
  </r>
  <r>
    <s v="1657"/>
    <x v="529"/>
    <n v="10"/>
    <x v="14"/>
    <x v="5"/>
    <x v="2"/>
    <x v="4"/>
    <n v="399"/>
    <n v="8"/>
    <x v="41"/>
  </r>
  <r>
    <s v="1658"/>
    <x v="529"/>
    <n v="3"/>
    <x v="9"/>
    <x v="1"/>
    <x v="1"/>
    <x v="4"/>
    <n v="399"/>
    <n v="8"/>
    <x v="41"/>
  </r>
  <r>
    <s v="1659"/>
    <x v="529"/>
    <n v="13"/>
    <x v="5"/>
    <x v="6"/>
    <x v="0"/>
    <x v="3"/>
    <n v="69"/>
    <n v="4"/>
    <x v="4"/>
  </r>
  <r>
    <s v="1660"/>
    <x v="530"/>
    <n v="13"/>
    <x v="5"/>
    <x v="0"/>
    <x v="0"/>
    <x v="1"/>
    <n v="289"/>
    <n v="4"/>
    <x v="27"/>
  </r>
  <r>
    <s v="1661"/>
    <x v="530"/>
    <n v="9"/>
    <x v="2"/>
    <x v="2"/>
    <x v="2"/>
    <x v="3"/>
    <n v="69"/>
    <n v="5"/>
    <x v="25"/>
  </r>
  <r>
    <s v="1662"/>
    <x v="530"/>
    <n v="20"/>
    <x v="8"/>
    <x v="4"/>
    <x v="3"/>
    <x v="3"/>
    <n v="69"/>
    <n v="8"/>
    <x v="24"/>
  </r>
  <r>
    <s v="1663"/>
    <x v="530"/>
    <n v="2"/>
    <x v="18"/>
    <x v="1"/>
    <x v="1"/>
    <x v="1"/>
    <n v="289"/>
    <n v="5"/>
    <x v="35"/>
  </r>
  <r>
    <s v="1664"/>
    <x v="530"/>
    <n v="13"/>
    <x v="5"/>
    <x v="6"/>
    <x v="0"/>
    <x v="4"/>
    <n v="399"/>
    <n v="7"/>
    <x v="20"/>
  </r>
  <r>
    <s v="1665"/>
    <x v="530"/>
    <n v="17"/>
    <x v="6"/>
    <x v="4"/>
    <x v="3"/>
    <x v="0"/>
    <n v="199"/>
    <n v="3"/>
    <x v="0"/>
  </r>
  <r>
    <s v="1666"/>
    <x v="531"/>
    <n v="20"/>
    <x v="8"/>
    <x v="4"/>
    <x v="3"/>
    <x v="0"/>
    <n v="199"/>
    <n v="7"/>
    <x v="45"/>
  </r>
  <r>
    <s v="1667"/>
    <x v="531"/>
    <n v="8"/>
    <x v="10"/>
    <x v="5"/>
    <x v="2"/>
    <x v="4"/>
    <n v="399"/>
    <n v="2"/>
    <x v="18"/>
  </r>
  <r>
    <s v="1668"/>
    <x v="531"/>
    <n v="16"/>
    <x v="4"/>
    <x v="3"/>
    <x v="3"/>
    <x v="2"/>
    <n v="159"/>
    <n v="3"/>
    <x v="2"/>
  </r>
  <r>
    <s v="1669"/>
    <x v="531"/>
    <n v="18"/>
    <x v="3"/>
    <x v="4"/>
    <x v="3"/>
    <x v="3"/>
    <n v="69"/>
    <n v="8"/>
    <x v="24"/>
  </r>
  <r>
    <s v="1670"/>
    <x v="532"/>
    <n v="1"/>
    <x v="1"/>
    <x v="1"/>
    <x v="1"/>
    <x v="1"/>
    <n v="289"/>
    <n v="5"/>
    <x v="35"/>
  </r>
  <r>
    <s v="1671"/>
    <x v="532"/>
    <n v="17"/>
    <x v="6"/>
    <x v="4"/>
    <x v="3"/>
    <x v="1"/>
    <n v="289"/>
    <n v="1"/>
    <x v="23"/>
  </r>
  <r>
    <s v="1672"/>
    <x v="532"/>
    <n v="4"/>
    <x v="12"/>
    <x v="7"/>
    <x v="1"/>
    <x v="3"/>
    <n v="69"/>
    <n v="8"/>
    <x v="24"/>
  </r>
  <r>
    <s v="1673"/>
    <x v="532"/>
    <n v="18"/>
    <x v="3"/>
    <x v="3"/>
    <x v="3"/>
    <x v="2"/>
    <n v="159"/>
    <n v="6"/>
    <x v="42"/>
  </r>
  <r>
    <s v="1674"/>
    <x v="533"/>
    <n v="17"/>
    <x v="6"/>
    <x v="4"/>
    <x v="3"/>
    <x v="4"/>
    <n v="399"/>
    <n v="3"/>
    <x v="15"/>
  </r>
  <r>
    <s v="1675"/>
    <x v="534"/>
    <n v="13"/>
    <x v="5"/>
    <x v="0"/>
    <x v="0"/>
    <x v="0"/>
    <n v="199"/>
    <n v="0"/>
    <x v="9"/>
  </r>
  <r>
    <s v="1676"/>
    <x v="534"/>
    <n v="11"/>
    <x v="0"/>
    <x v="0"/>
    <x v="0"/>
    <x v="0"/>
    <n v="199"/>
    <n v="7"/>
    <x v="45"/>
  </r>
  <r>
    <s v="1677"/>
    <x v="534"/>
    <n v="14"/>
    <x v="7"/>
    <x v="6"/>
    <x v="0"/>
    <x v="2"/>
    <n v="159"/>
    <n v="5"/>
    <x v="13"/>
  </r>
  <r>
    <s v="1678"/>
    <x v="535"/>
    <n v="6"/>
    <x v="11"/>
    <x v="2"/>
    <x v="2"/>
    <x v="2"/>
    <n v="159"/>
    <n v="2"/>
    <x v="21"/>
  </r>
  <r>
    <s v="1679"/>
    <x v="536"/>
    <n v="20"/>
    <x v="8"/>
    <x v="3"/>
    <x v="3"/>
    <x v="0"/>
    <n v="199"/>
    <n v="7"/>
    <x v="45"/>
  </r>
  <r>
    <s v="1680"/>
    <x v="537"/>
    <n v="4"/>
    <x v="12"/>
    <x v="1"/>
    <x v="1"/>
    <x v="2"/>
    <n v="159"/>
    <n v="5"/>
    <x v="13"/>
  </r>
  <r>
    <s v="1681"/>
    <x v="537"/>
    <n v="6"/>
    <x v="11"/>
    <x v="5"/>
    <x v="2"/>
    <x v="3"/>
    <n v="69"/>
    <n v="5"/>
    <x v="25"/>
  </r>
  <r>
    <s v="1682"/>
    <x v="537"/>
    <n v="3"/>
    <x v="9"/>
    <x v="7"/>
    <x v="1"/>
    <x v="0"/>
    <n v="199"/>
    <n v="5"/>
    <x v="7"/>
  </r>
  <r>
    <s v="1683"/>
    <x v="537"/>
    <n v="9"/>
    <x v="2"/>
    <x v="5"/>
    <x v="2"/>
    <x v="2"/>
    <n v="159"/>
    <n v="4"/>
    <x v="17"/>
  </r>
  <r>
    <s v="1684"/>
    <x v="537"/>
    <n v="12"/>
    <x v="16"/>
    <x v="6"/>
    <x v="0"/>
    <x v="2"/>
    <n v="159"/>
    <n v="2"/>
    <x v="21"/>
  </r>
  <r>
    <s v="1685"/>
    <x v="537"/>
    <n v="3"/>
    <x v="9"/>
    <x v="1"/>
    <x v="1"/>
    <x v="2"/>
    <n v="159"/>
    <n v="8"/>
    <x v="26"/>
  </r>
  <r>
    <s v="1686"/>
    <x v="538"/>
    <n v="15"/>
    <x v="19"/>
    <x v="0"/>
    <x v="0"/>
    <x v="2"/>
    <n v="159"/>
    <n v="4"/>
    <x v="17"/>
  </r>
  <r>
    <s v="1687"/>
    <x v="538"/>
    <n v="9"/>
    <x v="2"/>
    <x v="2"/>
    <x v="2"/>
    <x v="2"/>
    <n v="159"/>
    <n v="8"/>
    <x v="26"/>
  </r>
  <r>
    <s v="1688"/>
    <x v="539"/>
    <n v="13"/>
    <x v="5"/>
    <x v="0"/>
    <x v="0"/>
    <x v="4"/>
    <n v="399"/>
    <n v="5"/>
    <x v="8"/>
  </r>
  <r>
    <s v="1689"/>
    <x v="540"/>
    <n v="16"/>
    <x v="4"/>
    <x v="4"/>
    <x v="3"/>
    <x v="4"/>
    <n v="399"/>
    <n v="6"/>
    <x v="10"/>
  </r>
  <r>
    <s v="1690"/>
    <x v="541"/>
    <n v="7"/>
    <x v="17"/>
    <x v="5"/>
    <x v="2"/>
    <x v="4"/>
    <n v="399"/>
    <n v="4"/>
    <x v="12"/>
  </r>
  <r>
    <s v="1691"/>
    <x v="541"/>
    <n v="2"/>
    <x v="18"/>
    <x v="7"/>
    <x v="1"/>
    <x v="1"/>
    <n v="289"/>
    <n v="7"/>
    <x v="1"/>
  </r>
  <r>
    <s v="1692"/>
    <x v="542"/>
    <n v="9"/>
    <x v="2"/>
    <x v="2"/>
    <x v="2"/>
    <x v="3"/>
    <n v="69"/>
    <n v="3"/>
    <x v="44"/>
  </r>
  <r>
    <s v="1693"/>
    <x v="543"/>
    <n v="20"/>
    <x v="8"/>
    <x v="4"/>
    <x v="3"/>
    <x v="1"/>
    <n v="289"/>
    <n v="8"/>
    <x v="36"/>
  </r>
  <r>
    <s v="1694"/>
    <x v="544"/>
    <n v="9"/>
    <x v="2"/>
    <x v="2"/>
    <x v="2"/>
    <x v="4"/>
    <n v="399"/>
    <n v="5"/>
    <x v="8"/>
  </r>
  <r>
    <s v="1695"/>
    <x v="544"/>
    <n v="8"/>
    <x v="10"/>
    <x v="5"/>
    <x v="2"/>
    <x v="0"/>
    <n v="199"/>
    <n v="3"/>
    <x v="0"/>
  </r>
  <r>
    <s v="1696"/>
    <x v="545"/>
    <n v="9"/>
    <x v="2"/>
    <x v="2"/>
    <x v="2"/>
    <x v="2"/>
    <n v="159"/>
    <n v="7"/>
    <x v="28"/>
  </r>
  <r>
    <s v="1697"/>
    <x v="546"/>
    <n v="14"/>
    <x v="7"/>
    <x v="0"/>
    <x v="0"/>
    <x v="3"/>
    <n v="69"/>
    <n v="8"/>
    <x v="24"/>
  </r>
  <r>
    <s v="1698"/>
    <x v="547"/>
    <n v="8"/>
    <x v="10"/>
    <x v="5"/>
    <x v="2"/>
    <x v="0"/>
    <n v="199"/>
    <n v="3"/>
    <x v="0"/>
  </r>
  <r>
    <s v="1699"/>
    <x v="547"/>
    <n v="11"/>
    <x v="0"/>
    <x v="0"/>
    <x v="0"/>
    <x v="2"/>
    <n v="159"/>
    <n v="0"/>
    <x v="9"/>
  </r>
  <r>
    <s v="1700"/>
    <x v="548"/>
    <n v="12"/>
    <x v="16"/>
    <x v="0"/>
    <x v="0"/>
    <x v="1"/>
    <n v="289"/>
    <n v="5"/>
    <x v="35"/>
  </r>
  <r>
    <s v="1701"/>
    <x v="549"/>
    <n v="16"/>
    <x v="4"/>
    <x v="4"/>
    <x v="3"/>
    <x v="4"/>
    <n v="399"/>
    <n v="4"/>
    <x v="12"/>
  </r>
  <r>
    <s v="1702"/>
    <x v="550"/>
    <n v="8"/>
    <x v="10"/>
    <x v="2"/>
    <x v="2"/>
    <x v="0"/>
    <n v="199"/>
    <n v="5"/>
    <x v="7"/>
  </r>
  <r>
    <s v="1703"/>
    <x v="550"/>
    <n v="5"/>
    <x v="15"/>
    <x v="1"/>
    <x v="1"/>
    <x v="4"/>
    <n v="399"/>
    <n v="7"/>
    <x v="20"/>
  </r>
  <r>
    <s v="1704"/>
    <x v="551"/>
    <n v="18"/>
    <x v="3"/>
    <x v="4"/>
    <x v="3"/>
    <x v="2"/>
    <n v="159"/>
    <n v="0"/>
    <x v="9"/>
  </r>
  <r>
    <s v="1705"/>
    <x v="552"/>
    <n v="9"/>
    <x v="2"/>
    <x v="2"/>
    <x v="2"/>
    <x v="0"/>
    <n v="199"/>
    <n v="2"/>
    <x v="5"/>
  </r>
  <r>
    <s v="1706"/>
    <x v="553"/>
    <n v="7"/>
    <x v="17"/>
    <x v="5"/>
    <x v="2"/>
    <x v="3"/>
    <n v="69"/>
    <n v="3"/>
    <x v="44"/>
  </r>
  <r>
    <s v="1707"/>
    <x v="554"/>
    <n v="19"/>
    <x v="13"/>
    <x v="4"/>
    <x v="3"/>
    <x v="2"/>
    <n v="159"/>
    <n v="0"/>
    <x v="9"/>
  </r>
  <r>
    <s v="1708"/>
    <x v="555"/>
    <n v="5"/>
    <x v="15"/>
    <x v="1"/>
    <x v="1"/>
    <x v="0"/>
    <n v="199"/>
    <n v="3"/>
    <x v="0"/>
  </r>
  <r>
    <s v="1709"/>
    <x v="555"/>
    <n v="8"/>
    <x v="10"/>
    <x v="5"/>
    <x v="2"/>
    <x v="0"/>
    <n v="199"/>
    <n v="6"/>
    <x v="11"/>
  </r>
  <r>
    <s v="1710"/>
    <x v="555"/>
    <n v="14"/>
    <x v="7"/>
    <x v="0"/>
    <x v="0"/>
    <x v="4"/>
    <n v="399"/>
    <n v="0"/>
    <x v="9"/>
  </r>
  <r>
    <s v="1711"/>
    <x v="555"/>
    <n v="13"/>
    <x v="5"/>
    <x v="6"/>
    <x v="0"/>
    <x v="3"/>
    <n v="69"/>
    <n v="2"/>
    <x v="14"/>
  </r>
  <r>
    <s v="1712"/>
    <x v="556"/>
    <n v="5"/>
    <x v="15"/>
    <x v="1"/>
    <x v="1"/>
    <x v="2"/>
    <n v="159"/>
    <n v="7"/>
    <x v="28"/>
  </r>
  <r>
    <s v="1713"/>
    <x v="556"/>
    <n v="19"/>
    <x v="13"/>
    <x v="3"/>
    <x v="3"/>
    <x v="4"/>
    <n v="399"/>
    <n v="9"/>
    <x v="37"/>
  </r>
  <r>
    <s v="1714"/>
    <x v="557"/>
    <n v="13"/>
    <x v="5"/>
    <x v="0"/>
    <x v="0"/>
    <x v="0"/>
    <n v="199"/>
    <n v="3"/>
    <x v="0"/>
  </r>
  <r>
    <s v="1715"/>
    <x v="557"/>
    <n v="5"/>
    <x v="15"/>
    <x v="7"/>
    <x v="1"/>
    <x v="3"/>
    <n v="69"/>
    <n v="3"/>
    <x v="44"/>
  </r>
  <r>
    <s v="1716"/>
    <x v="557"/>
    <n v="14"/>
    <x v="7"/>
    <x v="0"/>
    <x v="0"/>
    <x v="4"/>
    <n v="399"/>
    <n v="1"/>
    <x v="33"/>
  </r>
  <r>
    <s v="1717"/>
    <x v="557"/>
    <n v="11"/>
    <x v="0"/>
    <x v="0"/>
    <x v="0"/>
    <x v="3"/>
    <n v="69"/>
    <n v="1"/>
    <x v="29"/>
  </r>
  <r>
    <s v="1718"/>
    <x v="557"/>
    <n v="7"/>
    <x v="17"/>
    <x v="2"/>
    <x v="2"/>
    <x v="2"/>
    <n v="159"/>
    <n v="8"/>
    <x v="26"/>
  </r>
  <r>
    <s v="1719"/>
    <x v="557"/>
    <n v="5"/>
    <x v="15"/>
    <x v="7"/>
    <x v="1"/>
    <x v="1"/>
    <n v="289"/>
    <n v="0"/>
    <x v="9"/>
  </r>
  <r>
    <s v="1720"/>
    <x v="557"/>
    <n v="1"/>
    <x v="1"/>
    <x v="7"/>
    <x v="1"/>
    <x v="1"/>
    <n v="289"/>
    <n v="3"/>
    <x v="3"/>
  </r>
  <r>
    <s v="1721"/>
    <x v="558"/>
    <n v="6"/>
    <x v="11"/>
    <x v="5"/>
    <x v="2"/>
    <x v="0"/>
    <n v="199"/>
    <n v="1"/>
    <x v="19"/>
  </r>
  <r>
    <s v="1722"/>
    <x v="559"/>
    <n v="16"/>
    <x v="4"/>
    <x v="4"/>
    <x v="3"/>
    <x v="0"/>
    <n v="199"/>
    <n v="8"/>
    <x v="22"/>
  </r>
  <r>
    <s v="1723"/>
    <x v="559"/>
    <n v="10"/>
    <x v="14"/>
    <x v="5"/>
    <x v="2"/>
    <x v="0"/>
    <n v="199"/>
    <n v="2"/>
    <x v="5"/>
  </r>
  <r>
    <s v="1724"/>
    <x v="559"/>
    <n v="20"/>
    <x v="8"/>
    <x v="3"/>
    <x v="3"/>
    <x v="2"/>
    <n v="159"/>
    <n v="1"/>
    <x v="34"/>
  </r>
  <r>
    <s v="1725"/>
    <x v="559"/>
    <n v="4"/>
    <x v="12"/>
    <x v="1"/>
    <x v="1"/>
    <x v="1"/>
    <n v="289"/>
    <n v="8"/>
    <x v="36"/>
  </r>
  <r>
    <s v="1726"/>
    <x v="559"/>
    <n v="10"/>
    <x v="14"/>
    <x v="5"/>
    <x v="2"/>
    <x v="4"/>
    <n v="399"/>
    <n v="9"/>
    <x v="37"/>
  </r>
  <r>
    <s v="1727"/>
    <x v="559"/>
    <n v="4"/>
    <x v="12"/>
    <x v="1"/>
    <x v="1"/>
    <x v="0"/>
    <n v="199"/>
    <n v="3"/>
    <x v="0"/>
  </r>
  <r>
    <s v="1728"/>
    <x v="560"/>
    <n v="16"/>
    <x v="4"/>
    <x v="3"/>
    <x v="3"/>
    <x v="2"/>
    <n v="159"/>
    <n v="3"/>
    <x v="2"/>
  </r>
  <r>
    <s v="1729"/>
    <x v="560"/>
    <n v="2"/>
    <x v="18"/>
    <x v="1"/>
    <x v="1"/>
    <x v="2"/>
    <n v="159"/>
    <n v="4"/>
    <x v="17"/>
  </r>
  <r>
    <s v="1730"/>
    <x v="560"/>
    <n v="18"/>
    <x v="3"/>
    <x v="4"/>
    <x v="3"/>
    <x v="4"/>
    <n v="399"/>
    <n v="5"/>
    <x v="8"/>
  </r>
  <r>
    <s v="1731"/>
    <x v="561"/>
    <n v="9"/>
    <x v="2"/>
    <x v="5"/>
    <x v="2"/>
    <x v="4"/>
    <n v="399"/>
    <n v="0"/>
    <x v="9"/>
  </r>
  <r>
    <s v="1732"/>
    <x v="562"/>
    <n v="4"/>
    <x v="12"/>
    <x v="1"/>
    <x v="1"/>
    <x v="4"/>
    <n v="399"/>
    <n v="8"/>
    <x v="41"/>
  </r>
  <r>
    <s v="1733"/>
    <x v="562"/>
    <n v="5"/>
    <x v="15"/>
    <x v="1"/>
    <x v="1"/>
    <x v="2"/>
    <n v="159"/>
    <n v="9"/>
    <x v="32"/>
  </r>
  <r>
    <s v="1734"/>
    <x v="563"/>
    <n v="5"/>
    <x v="15"/>
    <x v="1"/>
    <x v="1"/>
    <x v="4"/>
    <n v="399"/>
    <n v="2"/>
    <x v="18"/>
  </r>
  <r>
    <s v="1735"/>
    <x v="563"/>
    <n v="12"/>
    <x v="16"/>
    <x v="6"/>
    <x v="0"/>
    <x v="4"/>
    <n v="399"/>
    <n v="7"/>
    <x v="20"/>
  </r>
  <r>
    <s v="1736"/>
    <x v="563"/>
    <n v="7"/>
    <x v="17"/>
    <x v="5"/>
    <x v="2"/>
    <x v="1"/>
    <n v="289"/>
    <n v="7"/>
    <x v="1"/>
  </r>
  <r>
    <s v="1737"/>
    <x v="563"/>
    <n v="1"/>
    <x v="1"/>
    <x v="7"/>
    <x v="1"/>
    <x v="3"/>
    <n v="69"/>
    <n v="3"/>
    <x v="44"/>
  </r>
  <r>
    <s v="1738"/>
    <x v="564"/>
    <n v="18"/>
    <x v="3"/>
    <x v="4"/>
    <x v="3"/>
    <x v="2"/>
    <n v="159"/>
    <n v="6"/>
    <x v="42"/>
  </r>
  <r>
    <s v="1739"/>
    <x v="565"/>
    <n v="3"/>
    <x v="9"/>
    <x v="7"/>
    <x v="1"/>
    <x v="3"/>
    <n v="69"/>
    <n v="3"/>
    <x v="44"/>
  </r>
  <r>
    <s v="1740"/>
    <x v="565"/>
    <n v="2"/>
    <x v="18"/>
    <x v="1"/>
    <x v="1"/>
    <x v="0"/>
    <n v="199"/>
    <n v="4"/>
    <x v="43"/>
  </r>
  <r>
    <s v="1741"/>
    <x v="565"/>
    <n v="17"/>
    <x v="6"/>
    <x v="3"/>
    <x v="3"/>
    <x v="1"/>
    <n v="289"/>
    <n v="2"/>
    <x v="40"/>
  </r>
  <r>
    <s v="1742"/>
    <x v="566"/>
    <n v="14"/>
    <x v="7"/>
    <x v="6"/>
    <x v="0"/>
    <x v="1"/>
    <n v="289"/>
    <n v="9"/>
    <x v="6"/>
  </r>
  <r>
    <s v="1743"/>
    <x v="566"/>
    <n v="19"/>
    <x v="13"/>
    <x v="4"/>
    <x v="3"/>
    <x v="3"/>
    <n v="69"/>
    <n v="2"/>
    <x v="14"/>
  </r>
  <r>
    <s v="1744"/>
    <x v="566"/>
    <n v="9"/>
    <x v="2"/>
    <x v="2"/>
    <x v="2"/>
    <x v="3"/>
    <n v="69"/>
    <n v="4"/>
    <x v="4"/>
  </r>
  <r>
    <s v="1745"/>
    <x v="566"/>
    <n v="9"/>
    <x v="2"/>
    <x v="5"/>
    <x v="2"/>
    <x v="0"/>
    <n v="199"/>
    <n v="5"/>
    <x v="7"/>
  </r>
  <r>
    <s v="1746"/>
    <x v="567"/>
    <n v="9"/>
    <x v="2"/>
    <x v="5"/>
    <x v="2"/>
    <x v="3"/>
    <n v="69"/>
    <n v="4"/>
    <x v="4"/>
  </r>
  <r>
    <s v="1747"/>
    <x v="567"/>
    <n v="6"/>
    <x v="11"/>
    <x v="5"/>
    <x v="2"/>
    <x v="0"/>
    <n v="199"/>
    <n v="0"/>
    <x v="9"/>
  </r>
  <r>
    <s v="1748"/>
    <x v="567"/>
    <n v="11"/>
    <x v="0"/>
    <x v="6"/>
    <x v="0"/>
    <x v="3"/>
    <n v="69"/>
    <n v="0"/>
    <x v="9"/>
  </r>
  <r>
    <s v="1749"/>
    <x v="568"/>
    <n v="2"/>
    <x v="18"/>
    <x v="7"/>
    <x v="1"/>
    <x v="4"/>
    <n v="399"/>
    <n v="9"/>
    <x v="37"/>
  </r>
  <r>
    <s v="1750"/>
    <x v="569"/>
    <n v="19"/>
    <x v="13"/>
    <x v="4"/>
    <x v="3"/>
    <x v="3"/>
    <n v="69"/>
    <n v="1"/>
    <x v="29"/>
  </r>
  <r>
    <s v="1751"/>
    <x v="570"/>
    <n v="15"/>
    <x v="19"/>
    <x v="0"/>
    <x v="0"/>
    <x v="3"/>
    <n v="69"/>
    <n v="4"/>
    <x v="4"/>
  </r>
  <r>
    <s v="1752"/>
    <x v="570"/>
    <n v="6"/>
    <x v="11"/>
    <x v="2"/>
    <x v="2"/>
    <x v="1"/>
    <n v="289"/>
    <n v="7"/>
    <x v="1"/>
  </r>
  <r>
    <s v="1753"/>
    <x v="570"/>
    <n v="12"/>
    <x v="16"/>
    <x v="6"/>
    <x v="0"/>
    <x v="3"/>
    <n v="69"/>
    <n v="8"/>
    <x v="24"/>
  </r>
  <r>
    <s v="1754"/>
    <x v="570"/>
    <n v="2"/>
    <x v="18"/>
    <x v="7"/>
    <x v="1"/>
    <x v="3"/>
    <n v="69"/>
    <n v="9"/>
    <x v="31"/>
  </r>
  <r>
    <s v="1755"/>
    <x v="570"/>
    <n v="15"/>
    <x v="19"/>
    <x v="6"/>
    <x v="0"/>
    <x v="1"/>
    <n v="289"/>
    <n v="4"/>
    <x v="27"/>
  </r>
  <r>
    <s v="1756"/>
    <x v="570"/>
    <n v="2"/>
    <x v="18"/>
    <x v="1"/>
    <x v="1"/>
    <x v="4"/>
    <n v="399"/>
    <n v="9"/>
    <x v="37"/>
  </r>
  <r>
    <s v="1757"/>
    <x v="570"/>
    <n v="4"/>
    <x v="12"/>
    <x v="1"/>
    <x v="1"/>
    <x v="1"/>
    <n v="289"/>
    <n v="2"/>
    <x v="40"/>
  </r>
  <r>
    <s v="1758"/>
    <x v="570"/>
    <n v="5"/>
    <x v="15"/>
    <x v="7"/>
    <x v="1"/>
    <x v="3"/>
    <n v="69"/>
    <n v="9"/>
    <x v="31"/>
  </r>
  <r>
    <s v="1759"/>
    <x v="571"/>
    <n v="18"/>
    <x v="3"/>
    <x v="4"/>
    <x v="3"/>
    <x v="2"/>
    <n v="159"/>
    <n v="5"/>
    <x v="13"/>
  </r>
  <r>
    <s v="1760"/>
    <x v="572"/>
    <n v="18"/>
    <x v="3"/>
    <x v="3"/>
    <x v="3"/>
    <x v="0"/>
    <n v="199"/>
    <n v="0"/>
    <x v="9"/>
  </r>
  <r>
    <s v="1761"/>
    <x v="573"/>
    <n v="11"/>
    <x v="0"/>
    <x v="0"/>
    <x v="0"/>
    <x v="0"/>
    <n v="199"/>
    <n v="4"/>
    <x v="43"/>
  </r>
  <r>
    <s v="1762"/>
    <x v="573"/>
    <n v="19"/>
    <x v="13"/>
    <x v="3"/>
    <x v="3"/>
    <x v="3"/>
    <n v="69"/>
    <n v="8"/>
    <x v="24"/>
  </r>
  <r>
    <s v="1763"/>
    <x v="574"/>
    <n v="2"/>
    <x v="18"/>
    <x v="1"/>
    <x v="1"/>
    <x v="0"/>
    <n v="199"/>
    <n v="7"/>
    <x v="45"/>
  </r>
  <r>
    <s v="1764"/>
    <x v="574"/>
    <n v="9"/>
    <x v="2"/>
    <x v="2"/>
    <x v="2"/>
    <x v="3"/>
    <n v="69"/>
    <n v="2"/>
    <x v="14"/>
  </r>
  <r>
    <s v="1765"/>
    <x v="575"/>
    <n v="9"/>
    <x v="2"/>
    <x v="5"/>
    <x v="2"/>
    <x v="0"/>
    <n v="199"/>
    <n v="3"/>
    <x v="0"/>
  </r>
  <r>
    <s v="1766"/>
    <x v="576"/>
    <n v="13"/>
    <x v="5"/>
    <x v="0"/>
    <x v="0"/>
    <x v="4"/>
    <n v="399"/>
    <n v="8"/>
    <x v="41"/>
  </r>
  <r>
    <s v="1767"/>
    <x v="576"/>
    <n v="6"/>
    <x v="11"/>
    <x v="2"/>
    <x v="2"/>
    <x v="4"/>
    <n v="399"/>
    <n v="9"/>
    <x v="37"/>
  </r>
  <r>
    <s v="1768"/>
    <x v="577"/>
    <n v="15"/>
    <x v="19"/>
    <x v="6"/>
    <x v="0"/>
    <x v="2"/>
    <n v="159"/>
    <n v="1"/>
    <x v="34"/>
  </r>
  <r>
    <s v="1769"/>
    <x v="578"/>
    <n v="6"/>
    <x v="11"/>
    <x v="5"/>
    <x v="2"/>
    <x v="4"/>
    <n v="399"/>
    <n v="2"/>
    <x v="18"/>
  </r>
  <r>
    <s v="1770"/>
    <x v="579"/>
    <n v="1"/>
    <x v="1"/>
    <x v="7"/>
    <x v="1"/>
    <x v="2"/>
    <n v="159"/>
    <n v="8"/>
    <x v="26"/>
  </r>
  <r>
    <s v="1771"/>
    <x v="579"/>
    <n v="4"/>
    <x v="12"/>
    <x v="1"/>
    <x v="1"/>
    <x v="0"/>
    <n v="199"/>
    <n v="7"/>
    <x v="45"/>
  </r>
  <r>
    <s v="1772"/>
    <x v="580"/>
    <n v="18"/>
    <x v="3"/>
    <x v="4"/>
    <x v="3"/>
    <x v="0"/>
    <n v="199"/>
    <n v="8"/>
    <x v="22"/>
  </r>
  <r>
    <s v="1773"/>
    <x v="580"/>
    <n v="5"/>
    <x v="15"/>
    <x v="1"/>
    <x v="1"/>
    <x v="0"/>
    <n v="199"/>
    <n v="2"/>
    <x v="5"/>
  </r>
  <r>
    <s v="1774"/>
    <x v="580"/>
    <n v="8"/>
    <x v="10"/>
    <x v="5"/>
    <x v="2"/>
    <x v="0"/>
    <n v="199"/>
    <n v="1"/>
    <x v="19"/>
  </r>
  <r>
    <s v="1775"/>
    <x v="580"/>
    <n v="7"/>
    <x v="17"/>
    <x v="5"/>
    <x v="2"/>
    <x v="3"/>
    <n v="69"/>
    <n v="9"/>
    <x v="31"/>
  </r>
  <r>
    <s v="1776"/>
    <x v="581"/>
    <n v="2"/>
    <x v="18"/>
    <x v="1"/>
    <x v="1"/>
    <x v="1"/>
    <n v="289"/>
    <n v="8"/>
    <x v="36"/>
  </r>
  <r>
    <s v="1777"/>
    <x v="582"/>
    <n v="7"/>
    <x v="17"/>
    <x v="2"/>
    <x v="2"/>
    <x v="4"/>
    <n v="399"/>
    <n v="6"/>
    <x v="10"/>
  </r>
  <r>
    <s v="1778"/>
    <x v="583"/>
    <n v="2"/>
    <x v="18"/>
    <x v="1"/>
    <x v="1"/>
    <x v="2"/>
    <n v="159"/>
    <n v="6"/>
    <x v="42"/>
  </r>
  <r>
    <s v="1779"/>
    <x v="583"/>
    <n v="10"/>
    <x v="14"/>
    <x v="2"/>
    <x v="2"/>
    <x v="2"/>
    <n v="159"/>
    <n v="3"/>
    <x v="2"/>
  </r>
  <r>
    <s v="1780"/>
    <x v="583"/>
    <n v="18"/>
    <x v="3"/>
    <x v="4"/>
    <x v="3"/>
    <x v="1"/>
    <n v="289"/>
    <n v="0"/>
    <x v="9"/>
  </r>
  <r>
    <s v="1781"/>
    <x v="583"/>
    <n v="19"/>
    <x v="13"/>
    <x v="3"/>
    <x v="3"/>
    <x v="1"/>
    <n v="289"/>
    <n v="8"/>
    <x v="36"/>
  </r>
  <r>
    <s v="1782"/>
    <x v="584"/>
    <n v="13"/>
    <x v="5"/>
    <x v="0"/>
    <x v="0"/>
    <x v="0"/>
    <n v="199"/>
    <n v="3"/>
    <x v="0"/>
  </r>
  <r>
    <s v="1783"/>
    <x v="584"/>
    <n v="5"/>
    <x v="15"/>
    <x v="1"/>
    <x v="1"/>
    <x v="4"/>
    <n v="399"/>
    <n v="1"/>
    <x v="33"/>
  </r>
  <r>
    <s v="1784"/>
    <x v="584"/>
    <n v="14"/>
    <x v="7"/>
    <x v="0"/>
    <x v="0"/>
    <x v="2"/>
    <n v="159"/>
    <n v="1"/>
    <x v="34"/>
  </r>
  <r>
    <s v="1785"/>
    <x v="584"/>
    <n v="9"/>
    <x v="2"/>
    <x v="5"/>
    <x v="2"/>
    <x v="3"/>
    <n v="69"/>
    <n v="0"/>
    <x v="9"/>
  </r>
  <r>
    <s v="1786"/>
    <x v="584"/>
    <n v="15"/>
    <x v="19"/>
    <x v="0"/>
    <x v="0"/>
    <x v="4"/>
    <n v="399"/>
    <n v="2"/>
    <x v="18"/>
  </r>
  <r>
    <s v="1787"/>
    <x v="585"/>
    <n v="15"/>
    <x v="19"/>
    <x v="6"/>
    <x v="0"/>
    <x v="1"/>
    <n v="289"/>
    <n v="8"/>
    <x v="36"/>
  </r>
  <r>
    <s v="1788"/>
    <x v="585"/>
    <n v="11"/>
    <x v="0"/>
    <x v="6"/>
    <x v="0"/>
    <x v="4"/>
    <n v="399"/>
    <n v="5"/>
    <x v="8"/>
  </r>
  <r>
    <s v="1789"/>
    <x v="586"/>
    <n v="4"/>
    <x v="12"/>
    <x v="7"/>
    <x v="1"/>
    <x v="0"/>
    <n v="199"/>
    <n v="9"/>
    <x v="38"/>
  </r>
  <r>
    <s v="1790"/>
    <x v="586"/>
    <n v="14"/>
    <x v="7"/>
    <x v="6"/>
    <x v="0"/>
    <x v="2"/>
    <n v="159"/>
    <n v="8"/>
    <x v="26"/>
  </r>
  <r>
    <s v="1791"/>
    <x v="587"/>
    <n v="17"/>
    <x v="6"/>
    <x v="3"/>
    <x v="3"/>
    <x v="4"/>
    <n v="399"/>
    <n v="8"/>
    <x v="41"/>
  </r>
  <r>
    <s v="1792"/>
    <x v="587"/>
    <n v="3"/>
    <x v="9"/>
    <x v="1"/>
    <x v="1"/>
    <x v="4"/>
    <n v="399"/>
    <n v="2"/>
    <x v="18"/>
  </r>
  <r>
    <s v="1793"/>
    <x v="587"/>
    <n v="17"/>
    <x v="6"/>
    <x v="4"/>
    <x v="3"/>
    <x v="3"/>
    <n v="69"/>
    <n v="0"/>
    <x v="9"/>
  </r>
  <r>
    <s v="1794"/>
    <x v="587"/>
    <n v="2"/>
    <x v="18"/>
    <x v="7"/>
    <x v="1"/>
    <x v="3"/>
    <n v="69"/>
    <n v="9"/>
    <x v="31"/>
  </r>
  <r>
    <s v="1795"/>
    <x v="587"/>
    <n v="7"/>
    <x v="17"/>
    <x v="5"/>
    <x v="2"/>
    <x v="3"/>
    <n v="69"/>
    <n v="5"/>
    <x v="25"/>
  </r>
  <r>
    <s v="1796"/>
    <x v="588"/>
    <n v="2"/>
    <x v="18"/>
    <x v="7"/>
    <x v="1"/>
    <x v="1"/>
    <n v="289"/>
    <n v="5"/>
    <x v="35"/>
  </r>
  <r>
    <s v="1797"/>
    <x v="588"/>
    <n v="10"/>
    <x v="14"/>
    <x v="2"/>
    <x v="2"/>
    <x v="0"/>
    <n v="199"/>
    <n v="2"/>
    <x v="5"/>
  </r>
  <r>
    <s v="1798"/>
    <x v="588"/>
    <n v="13"/>
    <x v="5"/>
    <x v="6"/>
    <x v="0"/>
    <x v="1"/>
    <n v="289"/>
    <n v="4"/>
    <x v="27"/>
  </r>
  <r>
    <s v="1799"/>
    <x v="588"/>
    <n v="15"/>
    <x v="19"/>
    <x v="0"/>
    <x v="0"/>
    <x v="4"/>
    <n v="399"/>
    <n v="4"/>
    <x v="12"/>
  </r>
  <r>
    <s v="1800"/>
    <x v="588"/>
    <n v="9"/>
    <x v="2"/>
    <x v="2"/>
    <x v="2"/>
    <x v="0"/>
    <n v="199"/>
    <n v="8"/>
    <x v="22"/>
  </r>
  <r>
    <s v="1801"/>
    <x v="588"/>
    <n v="17"/>
    <x v="6"/>
    <x v="4"/>
    <x v="3"/>
    <x v="4"/>
    <n v="399"/>
    <n v="1"/>
    <x v="33"/>
  </r>
  <r>
    <s v="1802"/>
    <x v="588"/>
    <n v="6"/>
    <x v="11"/>
    <x v="5"/>
    <x v="2"/>
    <x v="0"/>
    <n v="199"/>
    <n v="6"/>
    <x v="11"/>
  </r>
  <r>
    <s v="1803"/>
    <x v="588"/>
    <n v="18"/>
    <x v="3"/>
    <x v="3"/>
    <x v="3"/>
    <x v="4"/>
    <n v="399"/>
    <n v="5"/>
    <x v="8"/>
  </r>
  <r>
    <s v="1804"/>
    <x v="588"/>
    <n v="8"/>
    <x v="10"/>
    <x v="5"/>
    <x v="2"/>
    <x v="0"/>
    <n v="199"/>
    <n v="6"/>
    <x v="11"/>
  </r>
  <r>
    <s v="1805"/>
    <x v="588"/>
    <n v="13"/>
    <x v="5"/>
    <x v="6"/>
    <x v="0"/>
    <x v="2"/>
    <n v="159"/>
    <n v="3"/>
    <x v="2"/>
  </r>
  <r>
    <s v="1806"/>
    <x v="588"/>
    <n v="17"/>
    <x v="6"/>
    <x v="4"/>
    <x v="3"/>
    <x v="3"/>
    <n v="69"/>
    <n v="7"/>
    <x v="30"/>
  </r>
  <r>
    <s v="1807"/>
    <x v="588"/>
    <n v="4"/>
    <x v="12"/>
    <x v="7"/>
    <x v="1"/>
    <x v="3"/>
    <n v="69"/>
    <n v="3"/>
    <x v="44"/>
  </r>
  <r>
    <s v="1808"/>
    <x v="589"/>
    <n v="9"/>
    <x v="2"/>
    <x v="5"/>
    <x v="2"/>
    <x v="0"/>
    <n v="199"/>
    <n v="3"/>
    <x v="0"/>
  </r>
  <r>
    <s v="1809"/>
    <x v="590"/>
    <n v="8"/>
    <x v="10"/>
    <x v="2"/>
    <x v="2"/>
    <x v="3"/>
    <n v="69"/>
    <n v="5"/>
    <x v="25"/>
  </r>
  <r>
    <s v="1810"/>
    <x v="590"/>
    <n v="3"/>
    <x v="9"/>
    <x v="7"/>
    <x v="1"/>
    <x v="1"/>
    <n v="289"/>
    <n v="3"/>
    <x v="3"/>
  </r>
  <r>
    <s v="1811"/>
    <x v="591"/>
    <n v="15"/>
    <x v="19"/>
    <x v="6"/>
    <x v="0"/>
    <x v="3"/>
    <n v="69"/>
    <n v="4"/>
    <x v="4"/>
  </r>
  <r>
    <s v="1812"/>
    <x v="591"/>
    <n v="11"/>
    <x v="0"/>
    <x v="6"/>
    <x v="0"/>
    <x v="3"/>
    <n v="69"/>
    <n v="8"/>
    <x v="24"/>
  </r>
  <r>
    <s v="1813"/>
    <x v="591"/>
    <n v="6"/>
    <x v="11"/>
    <x v="2"/>
    <x v="2"/>
    <x v="2"/>
    <n v="159"/>
    <n v="6"/>
    <x v="42"/>
  </r>
  <r>
    <s v="1814"/>
    <x v="591"/>
    <n v="9"/>
    <x v="2"/>
    <x v="2"/>
    <x v="2"/>
    <x v="2"/>
    <n v="159"/>
    <n v="6"/>
    <x v="42"/>
  </r>
  <r>
    <s v="1815"/>
    <x v="592"/>
    <n v="5"/>
    <x v="15"/>
    <x v="7"/>
    <x v="1"/>
    <x v="0"/>
    <n v="199"/>
    <n v="2"/>
    <x v="5"/>
  </r>
  <r>
    <s v="1816"/>
    <x v="593"/>
    <n v="10"/>
    <x v="14"/>
    <x v="2"/>
    <x v="2"/>
    <x v="2"/>
    <n v="159"/>
    <n v="9"/>
    <x v="32"/>
  </r>
  <r>
    <s v="1817"/>
    <x v="593"/>
    <n v="8"/>
    <x v="10"/>
    <x v="5"/>
    <x v="2"/>
    <x v="3"/>
    <n v="69"/>
    <n v="8"/>
    <x v="24"/>
  </r>
  <r>
    <s v="1818"/>
    <x v="593"/>
    <n v="5"/>
    <x v="15"/>
    <x v="1"/>
    <x v="1"/>
    <x v="0"/>
    <n v="199"/>
    <n v="4"/>
    <x v="43"/>
  </r>
  <r>
    <s v="1819"/>
    <x v="593"/>
    <n v="9"/>
    <x v="2"/>
    <x v="2"/>
    <x v="2"/>
    <x v="0"/>
    <n v="199"/>
    <n v="9"/>
    <x v="38"/>
  </r>
  <r>
    <s v="1820"/>
    <x v="593"/>
    <n v="2"/>
    <x v="18"/>
    <x v="1"/>
    <x v="1"/>
    <x v="3"/>
    <n v="69"/>
    <n v="9"/>
    <x v="31"/>
  </r>
  <r>
    <s v="1821"/>
    <x v="593"/>
    <n v="7"/>
    <x v="17"/>
    <x v="5"/>
    <x v="2"/>
    <x v="0"/>
    <n v="199"/>
    <n v="6"/>
    <x v="11"/>
  </r>
  <r>
    <s v="1822"/>
    <x v="594"/>
    <n v="17"/>
    <x v="6"/>
    <x v="3"/>
    <x v="3"/>
    <x v="1"/>
    <n v="289"/>
    <n v="7"/>
    <x v="1"/>
  </r>
  <r>
    <s v="1823"/>
    <x v="594"/>
    <n v="9"/>
    <x v="2"/>
    <x v="2"/>
    <x v="2"/>
    <x v="0"/>
    <n v="199"/>
    <n v="3"/>
    <x v="0"/>
  </r>
  <r>
    <s v="1824"/>
    <x v="594"/>
    <n v="15"/>
    <x v="19"/>
    <x v="0"/>
    <x v="0"/>
    <x v="2"/>
    <n v="159"/>
    <n v="3"/>
    <x v="2"/>
  </r>
  <r>
    <s v="1825"/>
    <x v="595"/>
    <n v="11"/>
    <x v="0"/>
    <x v="0"/>
    <x v="0"/>
    <x v="0"/>
    <n v="199"/>
    <n v="5"/>
    <x v="7"/>
  </r>
  <r>
    <s v="1826"/>
    <x v="595"/>
    <n v="18"/>
    <x v="3"/>
    <x v="4"/>
    <x v="3"/>
    <x v="1"/>
    <n v="289"/>
    <n v="4"/>
    <x v="27"/>
  </r>
  <r>
    <s v="1827"/>
    <x v="595"/>
    <n v="2"/>
    <x v="18"/>
    <x v="1"/>
    <x v="1"/>
    <x v="1"/>
    <n v="289"/>
    <n v="2"/>
    <x v="40"/>
  </r>
  <r>
    <s v="1828"/>
    <x v="595"/>
    <n v="18"/>
    <x v="3"/>
    <x v="4"/>
    <x v="3"/>
    <x v="3"/>
    <n v="69"/>
    <n v="6"/>
    <x v="39"/>
  </r>
  <r>
    <s v="1829"/>
    <x v="595"/>
    <n v="13"/>
    <x v="5"/>
    <x v="6"/>
    <x v="0"/>
    <x v="3"/>
    <n v="69"/>
    <n v="4"/>
    <x v="4"/>
  </r>
  <r>
    <s v="1830"/>
    <x v="596"/>
    <n v="5"/>
    <x v="15"/>
    <x v="1"/>
    <x v="1"/>
    <x v="1"/>
    <n v="289"/>
    <n v="2"/>
    <x v="40"/>
  </r>
  <r>
    <s v="1831"/>
    <x v="597"/>
    <n v="8"/>
    <x v="10"/>
    <x v="2"/>
    <x v="2"/>
    <x v="0"/>
    <n v="199"/>
    <n v="3"/>
    <x v="0"/>
  </r>
  <r>
    <s v="1832"/>
    <x v="597"/>
    <n v="14"/>
    <x v="7"/>
    <x v="6"/>
    <x v="0"/>
    <x v="2"/>
    <n v="159"/>
    <n v="1"/>
    <x v="34"/>
  </r>
  <r>
    <s v="1833"/>
    <x v="597"/>
    <n v="8"/>
    <x v="10"/>
    <x v="5"/>
    <x v="2"/>
    <x v="3"/>
    <n v="69"/>
    <n v="5"/>
    <x v="25"/>
  </r>
  <r>
    <s v="1834"/>
    <x v="597"/>
    <n v="5"/>
    <x v="15"/>
    <x v="7"/>
    <x v="1"/>
    <x v="0"/>
    <n v="199"/>
    <n v="7"/>
    <x v="45"/>
  </r>
  <r>
    <s v="1835"/>
    <x v="597"/>
    <n v="5"/>
    <x v="15"/>
    <x v="7"/>
    <x v="1"/>
    <x v="1"/>
    <n v="289"/>
    <n v="3"/>
    <x v="3"/>
  </r>
  <r>
    <s v="1836"/>
    <x v="597"/>
    <n v="9"/>
    <x v="2"/>
    <x v="5"/>
    <x v="2"/>
    <x v="0"/>
    <n v="199"/>
    <n v="5"/>
    <x v="7"/>
  </r>
  <r>
    <s v="1837"/>
    <x v="598"/>
    <n v="6"/>
    <x v="11"/>
    <x v="2"/>
    <x v="2"/>
    <x v="3"/>
    <n v="69"/>
    <n v="3"/>
    <x v="44"/>
  </r>
  <r>
    <s v="1838"/>
    <x v="598"/>
    <n v="20"/>
    <x v="8"/>
    <x v="4"/>
    <x v="3"/>
    <x v="4"/>
    <n v="399"/>
    <n v="9"/>
    <x v="37"/>
  </r>
  <r>
    <s v="1839"/>
    <x v="598"/>
    <n v="19"/>
    <x v="13"/>
    <x v="3"/>
    <x v="3"/>
    <x v="1"/>
    <n v="289"/>
    <n v="5"/>
    <x v="35"/>
  </r>
  <r>
    <s v="1840"/>
    <x v="598"/>
    <n v="17"/>
    <x v="6"/>
    <x v="4"/>
    <x v="3"/>
    <x v="0"/>
    <n v="199"/>
    <n v="5"/>
    <x v="7"/>
  </r>
  <r>
    <s v="1841"/>
    <x v="598"/>
    <n v="3"/>
    <x v="9"/>
    <x v="7"/>
    <x v="1"/>
    <x v="0"/>
    <n v="199"/>
    <n v="4"/>
    <x v="43"/>
  </r>
  <r>
    <s v="1842"/>
    <x v="598"/>
    <n v="2"/>
    <x v="18"/>
    <x v="1"/>
    <x v="1"/>
    <x v="2"/>
    <n v="159"/>
    <n v="3"/>
    <x v="2"/>
  </r>
  <r>
    <s v="1843"/>
    <x v="598"/>
    <n v="20"/>
    <x v="8"/>
    <x v="3"/>
    <x v="3"/>
    <x v="0"/>
    <n v="199"/>
    <n v="1"/>
    <x v="19"/>
  </r>
  <r>
    <s v="1844"/>
    <x v="598"/>
    <n v="5"/>
    <x v="15"/>
    <x v="1"/>
    <x v="1"/>
    <x v="0"/>
    <n v="199"/>
    <n v="4"/>
    <x v="43"/>
  </r>
  <r>
    <s v="1845"/>
    <x v="598"/>
    <n v="5"/>
    <x v="15"/>
    <x v="7"/>
    <x v="1"/>
    <x v="2"/>
    <n v="159"/>
    <n v="2"/>
    <x v="21"/>
  </r>
  <r>
    <s v="1846"/>
    <x v="599"/>
    <n v="7"/>
    <x v="17"/>
    <x v="2"/>
    <x v="2"/>
    <x v="2"/>
    <n v="159"/>
    <n v="1"/>
    <x v="34"/>
  </r>
  <r>
    <s v="1847"/>
    <x v="599"/>
    <n v="2"/>
    <x v="18"/>
    <x v="1"/>
    <x v="1"/>
    <x v="2"/>
    <n v="159"/>
    <n v="6"/>
    <x v="42"/>
  </r>
  <r>
    <s v="1848"/>
    <x v="600"/>
    <n v="1"/>
    <x v="1"/>
    <x v="7"/>
    <x v="1"/>
    <x v="3"/>
    <n v="69"/>
    <n v="5"/>
    <x v="25"/>
  </r>
  <r>
    <s v="1849"/>
    <x v="600"/>
    <n v="4"/>
    <x v="12"/>
    <x v="1"/>
    <x v="1"/>
    <x v="4"/>
    <n v="399"/>
    <n v="7"/>
    <x v="20"/>
  </r>
  <r>
    <s v="1850"/>
    <x v="601"/>
    <n v="4"/>
    <x v="12"/>
    <x v="7"/>
    <x v="1"/>
    <x v="2"/>
    <n v="159"/>
    <n v="1"/>
    <x v="34"/>
  </r>
  <r>
    <s v="1851"/>
    <x v="602"/>
    <n v="14"/>
    <x v="7"/>
    <x v="6"/>
    <x v="0"/>
    <x v="3"/>
    <n v="69"/>
    <n v="2"/>
    <x v="14"/>
  </r>
  <r>
    <s v="1852"/>
    <x v="603"/>
    <n v="11"/>
    <x v="0"/>
    <x v="0"/>
    <x v="0"/>
    <x v="3"/>
    <n v="69"/>
    <n v="9"/>
    <x v="31"/>
  </r>
  <r>
    <s v="1853"/>
    <x v="604"/>
    <n v="16"/>
    <x v="4"/>
    <x v="4"/>
    <x v="3"/>
    <x v="3"/>
    <n v="69"/>
    <n v="2"/>
    <x v="14"/>
  </r>
  <r>
    <s v="1854"/>
    <x v="605"/>
    <n v="16"/>
    <x v="4"/>
    <x v="3"/>
    <x v="3"/>
    <x v="2"/>
    <n v="159"/>
    <n v="8"/>
    <x v="26"/>
  </r>
  <r>
    <s v="1855"/>
    <x v="605"/>
    <n v="4"/>
    <x v="12"/>
    <x v="7"/>
    <x v="1"/>
    <x v="2"/>
    <n v="159"/>
    <n v="0"/>
    <x v="9"/>
  </r>
  <r>
    <s v="1856"/>
    <x v="606"/>
    <n v="19"/>
    <x v="13"/>
    <x v="4"/>
    <x v="3"/>
    <x v="2"/>
    <n v="159"/>
    <n v="7"/>
    <x v="28"/>
  </r>
  <r>
    <s v="1857"/>
    <x v="606"/>
    <n v="7"/>
    <x v="17"/>
    <x v="5"/>
    <x v="2"/>
    <x v="0"/>
    <n v="199"/>
    <n v="1"/>
    <x v="19"/>
  </r>
  <r>
    <s v="1858"/>
    <x v="606"/>
    <n v="17"/>
    <x v="6"/>
    <x v="4"/>
    <x v="3"/>
    <x v="4"/>
    <n v="399"/>
    <n v="1"/>
    <x v="33"/>
  </r>
  <r>
    <s v="1859"/>
    <x v="606"/>
    <n v="6"/>
    <x v="11"/>
    <x v="2"/>
    <x v="2"/>
    <x v="3"/>
    <n v="69"/>
    <n v="0"/>
    <x v="9"/>
  </r>
  <r>
    <s v="1860"/>
    <x v="606"/>
    <n v="14"/>
    <x v="7"/>
    <x v="6"/>
    <x v="0"/>
    <x v="4"/>
    <n v="399"/>
    <n v="4"/>
    <x v="12"/>
  </r>
  <r>
    <s v="1861"/>
    <x v="606"/>
    <n v="20"/>
    <x v="8"/>
    <x v="3"/>
    <x v="3"/>
    <x v="4"/>
    <n v="399"/>
    <n v="8"/>
    <x v="41"/>
  </r>
  <r>
    <s v="1862"/>
    <x v="606"/>
    <n v="10"/>
    <x v="14"/>
    <x v="2"/>
    <x v="2"/>
    <x v="1"/>
    <n v="289"/>
    <n v="3"/>
    <x v="3"/>
  </r>
  <r>
    <s v="1863"/>
    <x v="607"/>
    <n v="11"/>
    <x v="0"/>
    <x v="0"/>
    <x v="0"/>
    <x v="4"/>
    <n v="399"/>
    <n v="5"/>
    <x v="8"/>
  </r>
  <r>
    <s v="1864"/>
    <x v="608"/>
    <n v="16"/>
    <x v="4"/>
    <x v="3"/>
    <x v="3"/>
    <x v="1"/>
    <n v="289"/>
    <n v="3"/>
    <x v="3"/>
  </r>
  <r>
    <s v="1865"/>
    <x v="608"/>
    <n v="11"/>
    <x v="0"/>
    <x v="6"/>
    <x v="0"/>
    <x v="4"/>
    <n v="399"/>
    <n v="4"/>
    <x v="12"/>
  </r>
  <r>
    <s v="1866"/>
    <x v="608"/>
    <n v="7"/>
    <x v="17"/>
    <x v="5"/>
    <x v="2"/>
    <x v="3"/>
    <n v="69"/>
    <n v="6"/>
    <x v="39"/>
  </r>
  <r>
    <s v="1867"/>
    <x v="609"/>
    <n v="3"/>
    <x v="9"/>
    <x v="1"/>
    <x v="1"/>
    <x v="1"/>
    <n v="289"/>
    <n v="6"/>
    <x v="16"/>
  </r>
  <r>
    <s v="1868"/>
    <x v="609"/>
    <n v="15"/>
    <x v="19"/>
    <x v="0"/>
    <x v="0"/>
    <x v="0"/>
    <n v="199"/>
    <n v="5"/>
    <x v="7"/>
  </r>
  <r>
    <s v="1869"/>
    <x v="610"/>
    <n v="7"/>
    <x v="17"/>
    <x v="2"/>
    <x v="2"/>
    <x v="4"/>
    <n v="399"/>
    <n v="1"/>
    <x v="33"/>
  </r>
  <r>
    <s v="1870"/>
    <x v="611"/>
    <n v="19"/>
    <x v="13"/>
    <x v="4"/>
    <x v="3"/>
    <x v="4"/>
    <n v="399"/>
    <n v="9"/>
    <x v="37"/>
  </r>
  <r>
    <s v="1871"/>
    <x v="611"/>
    <n v="20"/>
    <x v="8"/>
    <x v="3"/>
    <x v="3"/>
    <x v="2"/>
    <n v="159"/>
    <n v="4"/>
    <x v="17"/>
  </r>
  <r>
    <s v="1872"/>
    <x v="612"/>
    <n v="10"/>
    <x v="14"/>
    <x v="5"/>
    <x v="2"/>
    <x v="3"/>
    <n v="69"/>
    <n v="7"/>
    <x v="30"/>
  </r>
  <r>
    <s v="1873"/>
    <x v="612"/>
    <n v="8"/>
    <x v="10"/>
    <x v="5"/>
    <x v="2"/>
    <x v="0"/>
    <n v="199"/>
    <n v="6"/>
    <x v="11"/>
  </r>
  <r>
    <s v="1874"/>
    <x v="613"/>
    <n v="9"/>
    <x v="2"/>
    <x v="2"/>
    <x v="2"/>
    <x v="1"/>
    <n v="289"/>
    <n v="2"/>
    <x v="40"/>
  </r>
  <r>
    <s v="1875"/>
    <x v="613"/>
    <n v="3"/>
    <x v="9"/>
    <x v="7"/>
    <x v="1"/>
    <x v="2"/>
    <n v="159"/>
    <n v="9"/>
    <x v="32"/>
  </r>
  <r>
    <s v="1876"/>
    <x v="613"/>
    <n v="16"/>
    <x v="4"/>
    <x v="3"/>
    <x v="3"/>
    <x v="0"/>
    <n v="199"/>
    <n v="8"/>
    <x v="22"/>
  </r>
  <r>
    <s v="1877"/>
    <x v="613"/>
    <n v="1"/>
    <x v="1"/>
    <x v="1"/>
    <x v="1"/>
    <x v="4"/>
    <n v="399"/>
    <n v="3"/>
    <x v="15"/>
  </r>
  <r>
    <s v="1878"/>
    <x v="613"/>
    <n v="9"/>
    <x v="2"/>
    <x v="2"/>
    <x v="2"/>
    <x v="3"/>
    <n v="69"/>
    <n v="1"/>
    <x v="29"/>
  </r>
  <r>
    <s v="1879"/>
    <x v="613"/>
    <n v="4"/>
    <x v="12"/>
    <x v="7"/>
    <x v="1"/>
    <x v="4"/>
    <n v="399"/>
    <n v="4"/>
    <x v="12"/>
  </r>
  <r>
    <s v="1880"/>
    <x v="613"/>
    <n v="11"/>
    <x v="0"/>
    <x v="0"/>
    <x v="0"/>
    <x v="2"/>
    <n v="159"/>
    <n v="3"/>
    <x v="2"/>
  </r>
  <r>
    <s v="1881"/>
    <x v="614"/>
    <n v="9"/>
    <x v="2"/>
    <x v="2"/>
    <x v="2"/>
    <x v="3"/>
    <n v="69"/>
    <n v="8"/>
    <x v="24"/>
  </r>
  <r>
    <s v="1882"/>
    <x v="614"/>
    <n v="2"/>
    <x v="18"/>
    <x v="1"/>
    <x v="1"/>
    <x v="0"/>
    <n v="199"/>
    <n v="1"/>
    <x v="19"/>
  </r>
  <r>
    <s v="1883"/>
    <x v="615"/>
    <n v="8"/>
    <x v="10"/>
    <x v="5"/>
    <x v="2"/>
    <x v="3"/>
    <n v="69"/>
    <n v="4"/>
    <x v="4"/>
  </r>
  <r>
    <s v="1884"/>
    <x v="615"/>
    <n v="13"/>
    <x v="5"/>
    <x v="0"/>
    <x v="0"/>
    <x v="4"/>
    <n v="399"/>
    <n v="4"/>
    <x v="12"/>
  </r>
  <r>
    <s v="1885"/>
    <x v="615"/>
    <n v="14"/>
    <x v="7"/>
    <x v="6"/>
    <x v="0"/>
    <x v="0"/>
    <n v="199"/>
    <n v="3"/>
    <x v="0"/>
  </r>
  <r>
    <s v="1886"/>
    <x v="615"/>
    <n v="10"/>
    <x v="14"/>
    <x v="5"/>
    <x v="2"/>
    <x v="1"/>
    <n v="289"/>
    <n v="2"/>
    <x v="40"/>
  </r>
  <r>
    <s v="1887"/>
    <x v="615"/>
    <n v="8"/>
    <x v="10"/>
    <x v="5"/>
    <x v="2"/>
    <x v="4"/>
    <n v="399"/>
    <n v="1"/>
    <x v="33"/>
  </r>
  <r>
    <s v="1888"/>
    <x v="615"/>
    <n v="3"/>
    <x v="9"/>
    <x v="1"/>
    <x v="1"/>
    <x v="3"/>
    <n v="69"/>
    <n v="7"/>
    <x v="30"/>
  </r>
  <r>
    <s v="1889"/>
    <x v="616"/>
    <n v="18"/>
    <x v="3"/>
    <x v="3"/>
    <x v="3"/>
    <x v="3"/>
    <n v="69"/>
    <n v="3"/>
    <x v="44"/>
  </r>
  <r>
    <s v="1890"/>
    <x v="617"/>
    <n v="10"/>
    <x v="14"/>
    <x v="5"/>
    <x v="2"/>
    <x v="0"/>
    <n v="199"/>
    <n v="5"/>
    <x v="7"/>
  </r>
  <r>
    <s v="1891"/>
    <x v="617"/>
    <n v="17"/>
    <x v="6"/>
    <x v="4"/>
    <x v="3"/>
    <x v="2"/>
    <n v="159"/>
    <n v="7"/>
    <x v="28"/>
  </r>
  <r>
    <s v="1892"/>
    <x v="618"/>
    <n v="5"/>
    <x v="15"/>
    <x v="1"/>
    <x v="1"/>
    <x v="4"/>
    <n v="399"/>
    <n v="9"/>
    <x v="37"/>
  </r>
  <r>
    <s v="1893"/>
    <x v="618"/>
    <n v="15"/>
    <x v="19"/>
    <x v="6"/>
    <x v="0"/>
    <x v="0"/>
    <n v="199"/>
    <n v="1"/>
    <x v="19"/>
  </r>
  <r>
    <s v="1894"/>
    <x v="619"/>
    <n v="8"/>
    <x v="10"/>
    <x v="5"/>
    <x v="2"/>
    <x v="2"/>
    <n v="159"/>
    <n v="0"/>
    <x v="9"/>
  </r>
  <r>
    <s v="1895"/>
    <x v="619"/>
    <n v="15"/>
    <x v="19"/>
    <x v="6"/>
    <x v="0"/>
    <x v="4"/>
    <n v="399"/>
    <n v="1"/>
    <x v="33"/>
  </r>
  <r>
    <s v="1896"/>
    <x v="619"/>
    <n v="20"/>
    <x v="8"/>
    <x v="4"/>
    <x v="3"/>
    <x v="1"/>
    <n v="289"/>
    <n v="0"/>
    <x v="9"/>
  </r>
  <r>
    <s v="1897"/>
    <x v="619"/>
    <n v="1"/>
    <x v="1"/>
    <x v="1"/>
    <x v="1"/>
    <x v="2"/>
    <n v="159"/>
    <n v="3"/>
    <x v="2"/>
  </r>
  <r>
    <s v="1898"/>
    <x v="620"/>
    <n v="3"/>
    <x v="9"/>
    <x v="7"/>
    <x v="1"/>
    <x v="0"/>
    <n v="199"/>
    <n v="1"/>
    <x v="19"/>
  </r>
  <r>
    <s v="1899"/>
    <x v="621"/>
    <n v="9"/>
    <x v="2"/>
    <x v="5"/>
    <x v="2"/>
    <x v="0"/>
    <n v="199"/>
    <n v="0"/>
    <x v="9"/>
  </r>
  <r>
    <s v="1900"/>
    <x v="622"/>
    <n v="2"/>
    <x v="18"/>
    <x v="1"/>
    <x v="1"/>
    <x v="0"/>
    <n v="199"/>
    <n v="6"/>
    <x v="11"/>
  </r>
  <r>
    <s v="1901"/>
    <x v="623"/>
    <n v="18"/>
    <x v="3"/>
    <x v="4"/>
    <x v="3"/>
    <x v="4"/>
    <n v="399"/>
    <n v="3"/>
    <x v="15"/>
  </r>
  <r>
    <s v="1902"/>
    <x v="623"/>
    <n v="14"/>
    <x v="7"/>
    <x v="0"/>
    <x v="0"/>
    <x v="4"/>
    <n v="399"/>
    <n v="8"/>
    <x v="41"/>
  </r>
  <r>
    <s v="1903"/>
    <x v="623"/>
    <n v="15"/>
    <x v="19"/>
    <x v="6"/>
    <x v="0"/>
    <x v="4"/>
    <n v="399"/>
    <n v="0"/>
    <x v="9"/>
  </r>
  <r>
    <s v="1904"/>
    <x v="624"/>
    <n v="15"/>
    <x v="19"/>
    <x v="6"/>
    <x v="0"/>
    <x v="4"/>
    <n v="399"/>
    <n v="2"/>
    <x v="18"/>
  </r>
  <r>
    <s v="1905"/>
    <x v="624"/>
    <n v="14"/>
    <x v="7"/>
    <x v="6"/>
    <x v="0"/>
    <x v="3"/>
    <n v="69"/>
    <n v="5"/>
    <x v="25"/>
  </r>
  <r>
    <s v="1906"/>
    <x v="624"/>
    <n v="16"/>
    <x v="4"/>
    <x v="4"/>
    <x v="3"/>
    <x v="3"/>
    <n v="69"/>
    <n v="8"/>
    <x v="24"/>
  </r>
  <r>
    <s v="1907"/>
    <x v="624"/>
    <n v="1"/>
    <x v="1"/>
    <x v="1"/>
    <x v="1"/>
    <x v="3"/>
    <n v="69"/>
    <n v="2"/>
    <x v="14"/>
  </r>
  <r>
    <s v="1908"/>
    <x v="625"/>
    <n v="20"/>
    <x v="8"/>
    <x v="4"/>
    <x v="3"/>
    <x v="0"/>
    <n v="199"/>
    <n v="7"/>
    <x v="45"/>
  </r>
  <r>
    <s v="1909"/>
    <x v="625"/>
    <n v="15"/>
    <x v="19"/>
    <x v="6"/>
    <x v="0"/>
    <x v="3"/>
    <n v="69"/>
    <n v="8"/>
    <x v="24"/>
  </r>
  <r>
    <s v="1910"/>
    <x v="625"/>
    <n v="14"/>
    <x v="7"/>
    <x v="0"/>
    <x v="0"/>
    <x v="2"/>
    <n v="159"/>
    <n v="7"/>
    <x v="28"/>
  </r>
  <r>
    <s v="1911"/>
    <x v="625"/>
    <n v="1"/>
    <x v="1"/>
    <x v="7"/>
    <x v="1"/>
    <x v="4"/>
    <n v="399"/>
    <n v="6"/>
    <x v="10"/>
  </r>
  <r>
    <s v="1912"/>
    <x v="626"/>
    <n v="6"/>
    <x v="11"/>
    <x v="2"/>
    <x v="2"/>
    <x v="1"/>
    <n v="289"/>
    <n v="7"/>
    <x v="1"/>
  </r>
  <r>
    <s v="1913"/>
    <x v="626"/>
    <n v="16"/>
    <x v="4"/>
    <x v="3"/>
    <x v="3"/>
    <x v="3"/>
    <n v="69"/>
    <n v="5"/>
    <x v="25"/>
  </r>
  <r>
    <s v="1914"/>
    <x v="626"/>
    <n v="9"/>
    <x v="2"/>
    <x v="5"/>
    <x v="2"/>
    <x v="3"/>
    <n v="69"/>
    <n v="0"/>
    <x v="9"/>
  </r>
  <r>
    <s v="1915"/>
    <x v="626"/>
    <n v="11"/>
    <x v="0"/>
    <x v="0"/>
    <x v="0"/>
    <x v="0"/>
    <n v="199"/>
    <n v="9"/>
    <x v="38"/>
  </r>
  <r>
    <s v="1916"/>
    <x v="627"/>
    <n v="5"/>
    <x v="15"/>
    <x v="1"/>
    <x v="1"/>
    <x v="4"/>
    <n v="399"/>
    <n v="4"/>
    <x v="12"/>
  </r>
  <r>
    <s v="1917"/>
    <x v="627"/>
    <n v="4"/>
    <x v="12"/>
    <x v="1"/>
    <x v="1"/>
    <x v="1"/>
    <n v="289"/>
    <n v="8"/>
    <x v="36"/>
  </r>
  <r>
    <s v="1918"/>
    <x v="627"/>
    <n v="1"/>
    <x v="1"/>
    <x v="1"/>
    <x v="1"/>
    <x v="4"/>
    <n v="399"/>
    <n v="1"/>
    <x v="33"/>
  </r>
  <r>
    <s v="1919"/>
    <x v="627"/>
    <n v="11"/>
    <x v="0"/>
    <x v="6"/>
    <x v="0"/>
    <x v="0"/>
    <n v="199"/>
    <n v="4"/>
    <x v="43"/>
  </r>
  <r>
    <s v="1920"/>
    <x v="627"/>
    <n v="10"/>
    <x v="14"/>
    <x v="5"/>
    <x v="2"/>
    <x v="2"/>
    <n v="159"/>
    <n v="9"/>
    <x v="32"/>
  </r>
  <r>
    <s v="1921"/>
    <x v="627"/>
    <n v="17"/>
    <x v="6"/>
    <x v="3"/>
    <x v="3"/>
    <x v="4"/>
    <n v="399"/>
    <n v="1"/>
    <x v="33"/>
  </r>
  <r>
    <s v="1922"/>
    <x v="627"/>
    <n v="8"/>
    <x v="10"/>
    <x v="2"/>
    <x v="2"/>
    <x v="4"/>
    <n v="399"/>
    <n v="3"/>
    <x v="15"/>
  </r>
  <r>
    <s v="1923"/>
    <x v="627"/>
    <n v="12"/>
    <x v="16"/>
    <x v="6"/>
    <x v="0"/>
    <x v="2"/>
    <n v="159"/>
    <n v="8"/>
    <x v="26"/>
  </r>
  <r>
    <s v="1924"/>
    <x v="627"/>
    <n v="6"/>
    <x v="11"/>
    <x v="2"/>
    <x v="2"/>
    <x v="0"/>
    <n v="199"/>
    <n v="0"/>
    <x v="9"/>
  </r>
  <r>
    <s v="1925"/>
    <x v="628"/>
    <n v="19"/>
    <x v="13"/>
    <x v="3"/>
    <x v="3"/>
    <x v="1"/>
    <n v="289"/>
    <n v="1"/>
    <x v="23"/>
  </r>
  <r>
    <s v="1926"/>
    <x v="629"/>
    <n v="1"/>
    <x v="1"/>
    <x v="1"/>
    <x v="1"/>
    <x v="0"/>
    <n v="199"/>
    <n v="3"/>
    <x v="0"/>
  </r>
  <r>
    <s v="1927"/>
    <x v="629"/>
    <n v="6"/>
    <x v="11"/>
    <x v="5"/>
    <x v="2"/>
    <x v="1"/>
    <n v="289"/>
    <n v="2"/>
    <x v="40"/>
  </r>
  <r>
    <s v="1928"/>
    <x v="629"/>
    <n v="13"/>
    <x v="5"/>
    <x v="6"/>
    <x v="0"/>
    <x v="4"/>
    <n v="399"/>
    <n v="6"/>
    <x v="10"/>
  </r>
  <r>
    <s v="1929"/>
    <x v="629"/>
    <n v="9"/>
    <x v="2"/>
    <x v="5"/>
    <x v="2"/>
    <x v="0"/>
    <n v="199"/>
    <n v="3"/>
    <x v="0"/>
  </r>
  <r>
    <s v="1930"/>
    <x v="630"/>
    <n v="4"/>
    <x v="12"/>
    <x v="1"/>
    <x v="1"/>
    <x v="4"/>
    <n v="399"/>
    <n v="7"/>
    <x v="20"/>
  </r>
  <r>
    <s v="1931"/>
    <x v="630"/>
    <n v="2"/>
    <x v="18"/>
    <x v="1"/>
    <x v="1"/>
    <x v="4"/>
    <n v="399"/>
    <n v="0"/>
    <x v="9"/>
  </r>
  <r>
    <s v="1932"/>
    <x v="631"/>
    <n v="7"/>
    <x v="17"/>
    <x v="2"/>
    <x v="2"/>
    <x v="2"/>
    <n v="159"/>
    <n v="5"/>
    <x v="13"/>
  </r>
  <r>
    <s v="1933"/>
    <x v="631"/>
    <n v="2"/>
    <x v="18"/>
    <x v="7"/>
    <x v="1"/>
    <x v="2"/>
    <n v="159"/>
    <n v="7"/>
    <x v="28"/>
  </r>
  <r>
    <s v="1934"/>
    <x v="632"/>
    <n v="6"/>
    <x v="11"/>
    <x v="5"/>
    <x v="2"/>
    <x v="1"/>
    <n v="289"/>
    <n v="8"/>
    <x v="36"/>
  </r>
  <r>
    <s v="1935"/>
    <x v="632"/>
    <n v="12"/>
    <x v="16"/>
    <x v="0"/>
    <x v="0"/>
    <x v="1"/>
    <n v="289"/>
    <n v="5"/>
    <x v="35"/>
  </r>
  <r>
    <s v="1936"/>
    <x v="633"/>
    <n v="17"/>
    <x v="6"/>
    <x v="4"/>
    <x v="3"/>
    <x v="1"/>
    <n v="289"/>
    <n v="6"/>
    <x v="16"/>
  </r>
  <r>
    <s v="1937"/>
    <x v="634"/>
    <n v="15"/>
    <x v="19"/>
    <x v="0"/>
    <x v="0"/>
    <x v="1"/>
    <n v="289"/>
    <n v="2"/>
    <x v="40"/>
  </r>
  <r>
    <s v="1938"/>
    <x v="634"/>
    <n v="13"/>
    <x v="5"/>
    <x v="6"/>
    <x v="0"/>
    <x v="1"/>
    <n v="289"/>
    <n v="5"/>
    <x v="35"/>
  </r>
  <r>
    <s v="1939"/>
    <x v="634"/>
    <n v="13"/>
    <x v="5"/>
    <x v="6"/>
    <x v="0"/>
    <x v="4"/>
    <n v="399"/>
    <n v="6"/>
    <x v="10"/>
  </r>
  <r>
    <s v="1940"/>
    <x v="635"/>
    <n v="12"/>
    <x v="16"/>
    <x v="0"/>
    <x v="0"/>
    <x v="2"/>
    <n v="159"/>
    <n v="1"/>
    <x v="34"/>
  </r>
  <r>
    <s v="1941"/>
    <x v="635"/>
    <n v="11"/>
    <x v="0"/>
    <x v="6"/>
    <x v="0"/>
    <x v="3"/>
    <n v="69"/>
    <n v="3"/>
    <x v="44"/>
  </r>
  <r>
    <s v="1942"/>
    <x v="635"/>
    <n v="4"/>
    <x v="12"/>
    <x v="1"/>
    <x v="1"/>
    <x v="0"/>
    <n v="199"/>
    <n v="0"/>
    <x v="9"/>
  </r>
  <r>
    <s v="1943"/>
    <x v="636"/>
    <n v="18"/>
    <x v="3"/>
    <x v="3"/>
    <x v="3"/>
    <x v="3"/>
    <n v="69"/>
    <n v="3"/>
    <x v="44"/>
  </r>
  <r>
    <s v="1944"/>
    <x v="636"/>
    <n v="12"/>
    <x v="16"/>
    <x v="6"/>
    <x v="0"/>
    <x v="0"/>
    <n v="199"/>
    <n v="2"/>
    <x v="5"/>
  </r>
  <r>
    <s v="1945"/>
    <x v="636"/>
    <n v="19"/>
    <x v="13"/>
    <x v="3"/>
    <x v="3"/>
    <x v="1"/>
    <n v="289"/>
    <n v="0"/>
    <x v="9"/>
  </r>
  <r>
    <s v="1946"/>
    <x v="636"/>
    <n v="16"/>
    <x v="4"/>
    <x v="4"/>
    <x v="3"/>
    <x v="0"/>
    <n v="199"/>
    <n v="4"/>
    <x v="43"/>
  </r>
  <r>
    <s v="1947"/>
    <x v="636"/>
    <n v="19"/>
    <x v="13"/>
    <x v="4"/>
    <x v="3"/>
    <x v="0"/>
    <n v="199"/>
    <n v="2"/>
    <x v="5"/>
  </r>
  <r>
    <s v="1948"/>
    <x v="636"/>
    <n v="1"/>
    <x v="1"/>
    <x v="1"/>
    <x v="1"/>
    <x v="1"/>
    <n v="289"/>
    <n v="8"/>
    <x v="36"/>
  </r>
  <r>
    <s v="1949"/>
    <x v="636"/>
    <n v="9"/>
    <x v="2"/>
    <x v="2"/>
    <x v="2"/>
    <x v="4"/>
    <n v="399"/>
    <n v="4"/>
    <x v="12"/>
  </r>
  <r>
    <s v="1950"/>
    <x v="637"/>
    <n v="9"/>
    <x v="2"/>
    <x v="5"/>
    <x v="2"/>
    <x v="3"/>
    <n v="69"/>
    <n v="7"/>
    <x v="30"/>
  </r>
  <r>
    <s v="1951"/>
    <x v="638"/>
    <n v="20"/>
    <x v="8"/>
    <x v="3"/>
    <x v="3"/>
    <x v="2"/>
    <n v="159"/>
    <n v="1"/>
    <x v="34"/>
  </r>
  <r>
    <s v="1952"/>
    <x v="638"/>
    <n v="8"/>
    <x v="10"/>
    <x v="2"/>
    <x v="2"/>
    <x v="1"/>
    <n v="289"/>
    <n v="5"/>
    <x v="35"/>
  </r>
  <r>
    <s v="1953"/>
    <x v="638"/>
    <n v="18"/>
    <x v="3"/>
    <x v="4"/>
    <x v="3"/>
    <x v="3"/>
    <n v="69"/>
    <n v="0"/>
    <x v="9"/>
  </r>
  <r>
    <s v="1954"/>
    <x v="638"/>
    <n v="2"/>
    <x v="18"/>
    <x v="1"/>
    <x v="1"/>
    <x v="4"/>
    <n v="399"/>
    <n v="2"/>
    <x v="18"/>
  </r>
  <r>
    <s v="1955"/>
    <x v="639"/>
    <n v="10"/>
    <x v="14"/>
    <x v="2"/>
    <x v="2"/>
    <x v="0"/>
    <n v="199"/>
    <n v="7"/>
    <x v="45"/>
  </r>
  <r>
    <s v="1956"/>
    <x v="639"/>
    <n v="13"/>
    <x v="5"/>
    <x v="6"/>
    <x v="0"/>
    <x v="2"/>
    <n v="159"/>
    <n v="5"/>
    <x v="13"/>
  </r>
  <r>
    <s v="1957"/>
    <x v="639"/>
    <n v="17"/>
    <x v="6"/>
    <x v="3"/>
    <x v="3"/>
    <x v="1"/>
    <n v="289"/>
    <n v="6"/>
    <x v="16"/>
  </r>
  <r>
    <s v="1958"/>
    <x v="640"/>
    <n v="8"/>
    <x v="10"/>
    <x v="5"/>
    <x v="2"/>
    <x v="4"/>
    <n v="399"/>
    <n v="3"/>
    <x v="15"/>
  </r>
  <r>
    <s v="1959"/>
    <x v="640"/>
    <n v="12"/>
    <x v="16"/>
    <x v="0"/>
    <x v="0"/>
    <x v="3"/>
    <n v="69"/>
    <n v="7"/>
    <x v="30"/>
  </r>
  <r>
    <s v="1960"/>
    <x v="641"/>
    <n v="19"/>
    <x v="13"/>
    <x v="4"/>
    <x v="3"/>
    <x v="2"/>
    <n v="159"/>
    <n v="3"/>
    <x v="2"/>
  </r>
  <r>
    <s v="1961"/>
    <x v="641"/>
    <n v="9"/>
    <x v="2"/>
    <x v="2"/>
    <x v="2"/>
    <x v="1"/>
    <n v="289"/>
    <n v="8"/>
    <x v="36"/>
  </r>
  <r>
    <s v="1962"/>
    <x v="641"/>
    <n v="20"/>
    <x v="8"/>
    <x v="3"/>
    <x v="3"/>
    <x v="4"/>
    <n v="399"/>
    <n v="3"/>
    <x v="15"/>
  </r>
  <r>
    <s v="1963"/>
    <x v="642"/>
    <n v="20"/>
    <x v="8"/>
    <x v="4"/>
    <x v="3"/>
    <x v="1"/>
    <n v="289"/>
    <n v="1"/>
    <x v="23"/>
  </r>
  <r>
    <s v="1964"/>
    <x v="642"/>
    <n v="4"/>
    <x v="12"/>
    <x v="1"/>
    <x v="1"/>
    <x v="1"/>
    <n v="289"/>
    <n v="3"/>
    <x v="3"/>
  </r>
  <r>
    <s v="1965"/>
    <x v="642"/>
    <n v="4"/>
    <x v="12"/>
    <x v="7"/>
    <x v="1"/>
    <x v="0"/>
    <n v="199"/>
    <n v="2"/>
    <x v="5"/>
  </r>
  <r>
    <s v="1966"/>
    <x v="642"/>
    <n v="15"/>
    <x v="19"/>
    <x v="0"/>
    <x v="0"/>
    <x v="4"/>
    <n v="399"/>
    <n v="0"/>
    <x v="9"/>
  </r>
  <r>
    <s v="1967"/>
    <x v="642"/>
    <n v="20"/>
    <x v="8"/>
    <x v="4"/>
    <x v="3"/>
    <x v="4"/>
    <n v="399"/>
    <n v="9"/>
    <x v="37"/>
  </r>
  <r>
    <s v="1968"/>
    <x v="642"/>
    <n v="1"/>
    <x v="1"/>
    <x v="7"/>
    <x v="1"/>
    <x v="3"/>
    <n v="69"/>
    <n v="2"/>
    <x v="14"/>
  </r>
  <r>
    <s v="1969"/>
    <x v="642"/>
    <n v="3"/>
    <x v="9"/>
    <x v="7"/>
    <x v="1"/>
    <x v="0"/>
    <n v="199"/>
    <n v="1"/>
    <x v="19"/>
  </r>
  <r>
    <s v="1970"/>
    <x v="642"/>
    <n v="11"/>
    <x v="0"/>
    <x v="6"/>
    <x v="0"/>
    <x v="4"/>
    <n v="399"/>
    <n v="2"/>
    <x v="18"/>
  </r>
  <r>
    <s v="1971"/>
    <x v="642"/>
    <n v="17"/>
    <x v="6"/>
    <x v="3"/>
    <x v="3"/>
    <x v="3"/>
    <n v="69"/>
    <n v="6"/>
    <x v="39"/>
  </r>
  <r>
    <s v="1972"/>
    <x v="642"/>
    <n v="8"/>
    <x v="10"/>
    <x v="2"/>
    <x v="2"/>
    <x v="3"/>
    <n v="69"/>
    <n v="0"/>
    <x v="9"/>
  </r>
  <r>
    <s v="1973"/>
    <x v="642"/>
    <n v="12"/>
    <x v="16"/>
    <x v="0"/>
    <x v="0"/>
    <x v="4"/>
    <n v="399"/>
    <n v="6"/>
    <x v="10"/>
  </r>
  <r>
    <s v="1974"/>
    <x v="643"/>
    <n v="19"/>
    <x v="13"/>
    <x v="3"/>
    <x v="3"/>
    <x v="1"/>
    <n v="289"/>
    <n v="1"/>
    <x v="23"/>
  </r>
  <r>
    <s v="1975"/>
    <x v="644"/>
    <n v="6"/>
    <x v="11"/>
    <x v="2"/>
    <x v="2"/>
    <x v="2"/>
    <n v="159"/>
    <n v="4"/>
    <x v="17"/>
  </r>
  <r>
    <s v="1976"/>
    <x v="644"/>
    <n v="15"/>
    <x v="19"/>
    <x v="0"/>
    <x v="0"/>
    <x v="2"/>
    <n v="159"/>
    <n v="1"/>
    <x v="34"/>
  </r>
  <r>
    <s v="1977"/>
    <x v="645"/>
    <n v="10"/>
    <x v="14"/>
    <x v="2"/>
    <x v="2"/>
    <x v="2"/>
    <n v="159"/>
    <n v="6"/>
    <x v="42"/>
  </r>
  <r>
    <s v="1978"/>
    <x v="645"/>
    <n v="14"/>
    <x v="7"/>
    <x v="6"/>
    <x v="0"/>
    <x v="0"/>
    <n v="199"/>
    <n v="0"/>
    <x v="9"/>
  </r>
  <r>
    <s v="1979"/>
    <x v="646"/>
    <n v="11"/>
    <x v="0"/>
    <x v="6"/>
    <x v="0"/>
    <x v="2"/>
    <n v="159"/>
    <n v="0"/>
    <x v="9"/>
  </r>
  <r>
    <s v="1980"/>
    <x v="646"/>
    <n v="17"/>
    <x v="6"/>
    <x v="3"/>
    <x v="3"/>
    <x v="3"/>
    <n v="69"/>
    <n v="4"/>
    <x v="4"/>
  </r>
  <r>
    <s v="1981"/>
    <x v="646"/>
    <n v="12"/>
    <x v="16"/>
    <x v="0"/>
    <x v="0"/>
    <x v="1"/>
    <n v="289"/>
    <n v="0"/>
    <x v="9"/>
  </r>
  <r>
    <s v="1982"/>
    <x v="646"/>
    <n v="15"/>
    <x v="19"/>
    <x v="6"/>
    <x v="0"/>
    <x v="3"/>
    <n v="69"/>
    <n v="1"/>
    <x v="29"/>
  </r>
  <r>
    <s v="1983"/>
    <x v="647"/>
    <n v="3"/>
    <x v="9"/>
    <x v="7"/>
    <x v="1"/>
    <x v="4"/>
    <n v="399"/>
    <n v="1"/>
    <x v="33"/>
  </r>
  <r>
    <s v="1984"/>
    <x v="648"/>
    <n v="20"/>
    <x v="8"/>
    <x v="3"/>
    <x v="3"/>
    <x v="0"/>
    <n v="199"/>
    <n v="1"/>
    <x v="19"/>
  </r>
  <r>
    <s v="1985"/>
    <x v="649"/>
    <n v="13"/>
    <x v="5"/>
    <x v="0"/>
    <x v="0"/>
    <x v="4"/>
    <n v="399"/>
    <n v="3"/>
    <x v="15"/>
  </r>
  <r>
    <s v="1986"/>
    <x v="649"/>
    <n v="1"/>
    <x v="1"/>
    <x v="1"/>
    <x v="1"/>
    <x v="3"/>
    <n v="69"/>
    <n v="8"/>
    <x v="24"/>
  </r>
  <r>
    <s v="1987"/>
    <x v="650"/>
    <n v="9"/>
    <x v="2"/>
    <x v="2"/>
    <x v="2"/>
    <x v="1"/>
    <n v="289"/>
    <n v="0"/>
    <x v="9"/>
  </r>
  <r>
    <s v="1988"/>
    <x v="650"/>
    <n v="2"/>
    <x v="18"/>
    <x v="7"/>
    <x v="1"/>
    <x v="0"/>
    <n v="199"/>
    <n v="5"/>
    <x v="7"/>
  </r>
  <r>
    <s v="1989"/>
    <x v="650"/>
    <n v="12"/>
    <x v="16"/>
    <x v="6"/>
    <x v="0"/>
    <x v="1"/>
    <n v="289"/>
    <n v="3"/>
    <x v="3"/>
  </r>
  <r>
    <s v="1990"/>
    <x v="650"/>
    <n v="11"/>
    <x v="0"/>
    <x v="0"/>
    <x v="0"/>
    <x v="0"/>
    <n v="199"/>
    <n v="4"/>
    <x v="43"/>
  </r>
  <r>
    <s v="1991"/>
    <x v="651"/>
    <n v="3"/>
    <x v="9"/>
    <x v="1"/>
    <x v="1"/>
    <x v="0"/>
    <n v="199"/>
    <n v="7"/>
    <x v="45"/>
  </r>
  <r>
    <s v="1992"/>
    <x v="652"/>
    <n v="5"/>
    <x v="15"/>
    <x v="1"/>
    <x v="1"/>
    <x v="2"/>
    <n v="159"/>
    <n v="7"/>
    <x v="28"/>
  </r>
  <r>
    <s v="1993"/>
    <x v="653"/>
    <n v="15"/>
    <x v="19"/>
    <x v="6"/>
    <x v="0"/>
    <x v="0"/>
    <n v="199"/>
    <n v="1"/>
    <x v="19"/>
  </r>
  <r>
    <s v="1994"/>
    <x v="653"/>
    <n v="3"/>
    <x v="9"/>
    <x v="1"/>
    <x v="1"/>
    <x v="3"/>
    <n v="69"/>
    <n v="3"/>
    <x v="44"/>
  </r>
  <r>
    <s v="1995"/>
    <x v="653"/>
    <n v="1"/>
    <x v="1"/>
    <x v="1"/>
    <x v="1"/>
    <x v="0"/>
    <n v="199"/>
    <n v="8"/>
    <x v="22"/>
  </r>
  <r>
    <s v="1996"/>
    <x v="653"/>
    <n v="9"/>
    <x v="2"/>
    <x v="5"/>
    <x v="2"/>
    <x v="3"/>
    <n v="69"/>
    <n v="8"/>
    <x v="24"/>
  </r>
  <r>
    <s v="1997"/>
    <x v="653"/>
    <n v="5"/>
    <x v="15"/>
    <x v="7"/>
    <x v="1"/>
    <x v="3"/>
    <n v="69"/>
    <n v="6"/>
    <x v="39"/>
  </r>
  <r>
    <s v="1998"/>
    <x v="653"/>
    <n v="3"/>
    <x v="9"/>
    <x v="7"/>
    <x v="1"/>
    <x v="4"/>
    <n v="399"/>
    <n v="6"/>
    <x v="10"/>
  </r>
  <r>
    <s v="1999"/>
    <x v="653"/>
    <n v="6"/>
    <x v="11"/>
    <x v="5"/>
    <x v="2"/>
    <x v="1"/>
    <n v="289"/>
    <n v="1"/>
    <x v="23"/>
  </r>
  <r>
    <s v="2000"/>
    <x v="653"/>
    <n v="14"/>
    <x v="7"/>
    <x v="0"/>
    <x v="0"/>
    <x v="0"/>
    <n v="199"/>
    <n v="4"/>
    <x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986FAA-74D1-3944-9029-C899EC926045}" name="PivotTable1"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26"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C912E5-732D-F64D-8E58-070492D935A2}" name="PivotTable2"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F3"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87B42C-AB33-6C40-8A54-9284CF9FFD01}" name="PivotTable3"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J5" firstHeaderRow="1" firstDataRow="2" firstDataCol="1"/>
  <pivotFields count="12">
    <pivotField showAll="0"/>
    <pivotField numFmtId="14" showAll="0"/>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axis="axisRow" showAll="0" defaultSubtotal="0">
      <items count="4">
        <item x="0"/>
        <item x="1"/>
        <item x="2"/>
        <item x="3"/>
      </items>
    </pivotField>
  </pivotFields>
  <rowFields count="1">
    <field x="1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2" format="16" series="1">
      <pivotArea type="data" outline="0" fieldPosition="0">
        <references count="2">
          <reference field="4294967294" count="1" selected="0">
            <x v="0"/>
          </reference>
          <reference field="4" count="1" selected="0">
            <x v="0"/>
          </reference>
        </references>
      </pivotArea>
    </chartFormat>
    <chartFormat chart="2" format="17" series="1">
      <pivotArea type="data" outline="0" fieldPosition="0">
        <references count="2">
          <reference field="4294967294" count="1" selected="0">
            <x v="0"/>
          </reference>
          <reference field="4" count="1" selected="0">
            <x v="1"/>
          </reference>
        </references>
      </pivotArea>
    </chartFormat>
    <chartFormat chart="2" format="18" series="1">
      <pivotArea type="data" outline="0" fieldPosition="0">
        <references count="2">
          <reference field="4294967294" count="1" selected="0">
            <x v="0"/>
          </reference>
          <reference field="4" count="1" selected="0">
            <x v="2"/>
          </reference>
        </references>
      </pivotArea>
    </chartFormat>
    <chartFormat chart="2" format="19" series="1">
      <pivotArea type="data" outline="0" fieldPosition="0">
        <references count="2">
          <reference field="4294967294" count="1" selected="0">
            <x v="0"/>
          </reference>
          <reference field="4" count="1" selected="0">
            <x v="3"/>
          </reference>
        </references>
      </pivotArea>
    </chartFormat>
    <chartFormat chart="2" format="20" series="1">
      <pivotArea type="data" outline="0" fieldPosition="0">
        <references count="2">
          <reference field="4294967294" count="1" selected="0">
            <x v="0"/>
          </reference>
          <reference field="4" count="1" selected="0">
            <x v="4"/>
          </reference>
        </references>
      </pivotArea>
    </chartFormat>
    <chartFormat chart="2" format="21" series="1">
      <pivotArea type="data" outline="0" fieldPosition="0">
        <references count="2">
          <reference field="4294967294" count="1" selected="0">
            <x v="0"/>
          </reference>
          <reference field="4" count="1" selected="0">
            <x v="5"/>
          </reference>
        </references>
      </pivotArea>
    </chartFormat>
    <chartFormat chart="2" format="22" series="1">
      <pivotArea type="data" outline="0" fieldPosition="0">
        <references count="2">
          <reference field="4294967294" count="1" selected="0">
            <x v="0"/>
          </reference>
          <reference field="4" count="1" selected="0">
            <x v="6"/>
          </reference>
        </references>
      </pivotArea>
    </chartFormat>
    <chartFormat chart="2" format="23"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3851FC-0E62-DF44-AB33-3682CEE522E7}" name="PivotTable4"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7"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7">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6" count="1" selected="0">
            <x v="0"/>
          </reference>
        </references>
      </pivotArea>
    </chartFormat>
    <chartFormat chart="2" format="9">
      <pivotArea type="data" outline="0" fieldPosition="0">
        <references count="2">
          <reference field="4294967294" count="1" selected="0">
            <x v="0"/>
          </reference>
          <reference field="6" count="1" selected="0">
            <x v="1"/>
          </reference>
        </references>
      </pivotArea>
    </chartFormat>
    <chartFormat chart="2" format="10">
      <pivotArea type="data" outline="0" fieldPosition="0">
        <references count="2">
          <reference field="4294967294" count="1" selected="0">
            <x v="0"/>
          </reference>
          <reference field="6" count="1" selected="0">
            <x v="2"/>
          </reference>
        </references>
      </pivotArea>
    </chartFormat>
    <chartFormat chart="2" format="11">
      <pivotArea type="data" outline="0" fieldPosition="0">
        <references count="2">
          <reference field="4294967294" count="1" selected="0">
            <x v="0"/>
          </reference>
          <reference field="6" count="1" selected="0">
            <x v="3"/>
          </reference>
        </references>
      </pivotArea>
    </chartFormat>
    <chartFormat chart="2"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A76B54F-4DFB-BD40-B4D0-4D5D42A15610}" name="PivotTable5"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B22" firstHeaderRow="1" firstDataRow="1" firstDataCol="1"/>
  <pivotFields count="12">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pivotField showAll="0" defaultSubtotal="0">
      <items count="4">
        <item x="0"/>
        <item x="1"/>
        <item x="2"/>
        <item x="3"/>
      </items>
    </pivotField>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chartFormats count="2">
    <chartFormat chart="0" format="3"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052C59E0-5BDB-614F-B52D-15C383CA37D0}" sourceName="Sales Person">
  <pivotTables>
    <pivotTable tabId="3" name="PivotTable1"/>
    <pivotTable tabId="7" name="PivotTable5"/>
    <pivotTable tabId="6" name="PivotTable4"/>
    <pivotTable tabId="5" name="PivotTable3"/>
    <pivotTable tabId="4" name="PivotTable2"/>
  </pivotTables>
  <data>
    <tabular pivotCacheId="177110901">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7A4FBD5-B38D-774C-89BC-A5742AA0AF7C}" sourceName="Region">
  <pivotTables>
    <pivotTable tabId="3" name="PivotTable1"/>
    <pivotTable tabId="7" name="PivotTable5"/>
    <pivotTable tabId="6" name="PivotTable4"/>
    <pivotTable tabId="5" name="PivotTable3"/>
    <pivotTable tabId="4" name="PivotTable2"/>
  </pivotTables>
  <data>
    <tabular pivotCacheId="177110901">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06950EAA-7FE2-1C41-994C-68216E2CAD48}" sourceName="Item">
  <pivotTables>
    <pivotTable tabId="3" name="PivotTable1"/>
    <pivotTable tabId="7" name="PivotTable5"/>
    <pivotTable tabId="6" name="PivotTable4"/>
    <pivotTable tabId="5" name="PivotTable3"/>
    <pivotTable tabId="4" name="PivotTable2"/>
  </pivotTables>
  <data>
    <tabular pivotCacheId="177110901">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51504C6B-D0B2-5F42-89F7-131D6544A69A}" sourceName="Years">
  <pivotTables>
    <pivotTable tabId="3" name="PivotTable1"/>
    <pivotTable tabId="7" name="PivotTable5"/>
    <pivotTable tabId="6" name="PivotTable4"/>
    <pivotTable tabId="5" name="PivotTable3"/>
    <pivotTable tabId="4" name="PivotTable2"/>
  </pivotTables>
  <data>
    <tabular pivotCacheId="177110901">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C5BA76B4-AEC8-E14B-B185-946A74976C0D}" cache="Slicer_Sales_Person" caption="Sales Person" columnCount="2" style="SlicerStyleDark1 2" rowHeight="251883"/>
  <slicer name="Region" xr10:uid="{0BE818F4-169D-EB49-B151-150811C3CA4F}" cache="Slicer_Region" caption="Region" columnCount="4" style="SlicerStyleDark1 2" rowHeight="251883"/>
  <slicer name="Item" xr10:uid="{53D81CAC-454A-074C-A15B-62F51688BF97}" cache="Slicer_Item" caption="Item" style="SlicerStyleDark1 2" rowHeight="251883"/>
  <slicer name="Years" xr10:uid="{61CF2751-B4E1-754C-8662-14E288EF79A3}" cache="Slicer_Years" caption="Years" columnCount="4" style="SlicerStyleDark1 2"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EDA6C-4AEE-6546-B027-1CC615936278}">
  <dimension ref="A1"/>
  <sheetViews>
    <sheetView showGridLines="0" topLeftCell="A35" zoomScale="140" zoomScaleNormal="140" workbookViewId="0"/>
  </sheetViews>
  <sheetFormatPr baseColWidth="10" defaultRowHeight="16" x14ac:dyDescent="0.2"/>
  <sheetData>
    <row r="1" ht="9" customHeight="1" x14ac:dyDescent="0.2"/>
  </sheetData>
  <sheetProtection algorithmName="SHA-512" hashValue="R/nc6RRjZS2Vcl5/90EfmtWc9Xth+v9pQfSlOv2Wk21+orB/Dzaboh7xCTM2B74HOVwoHjRCXDplqI6nCi7BtA==" saltValue="WkQPO0tFzG3YDydERRoLfg==" spinCount="100000" sheet="1" objects="1" scenarios="1" selectLockedCells="1" selectUnlockedCell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activeCell="M3" sqref="M3"/>
    </sheetView>
  </sheetViews>
  <sheetFormatPr baseColWidth="10" defaultRowHeight="16" x14ac:dyDescent="0.2"/>
  <cols>
    <col min="4" max="5" width="16.5" customWidth="1"/>
    <col min="6" max="6" width="12.83203125" customWidth="1"/>
  </cols>
  <sheetData>
    <row r="1" spans="1:10" x14ac:dyDescent="0.2">
      <c r="A1" s="1" t="s">
        <v>0</v>
      </c>
      <c r="B1" s="2" t="s">
        <v>1</v>
      </c>
      <c r="C1" s="2" t="s">
        <v>2</v>
      </c>
      <c r="D1" s="2" t="s">
        <v>3</v>
      </c>
      <c r="E1" s="2" t="s">
        <v>4</v>
      </c>
      <c r="F1" s="2" t="s">
        <v>5</v>
      </c>
      <c r="G1" s="2" t="s">
        <v>6</v>
      </c>
      <c r="H1" s="2" t="s">
        <v>7</v>
      </c>
      <c r="I1" s="2" t="s">
        <v>8</v>
      </c>
      <c r="J1" s="2" t="s">
        <v>9</v>
      </c>
    </row>
    <row r="2" spans="1:10" x14ac:dyDescent="0.2">
      <c r="A2" s="3" t="s">
        <v>10</v>
      </c>
      <c r="B2" s="4">
        <v>43101</v>
      </c>
      <c r="C2">
        <v>11</v>
      </c>
      <c r="D2" t="s">
        <v>11</v>
      </c>
      <c r="E2" t="s">
        <v>12</v>
      </c>
      <c r="F2" t="s">
        <v>13</v>
      </c>
      <c r="G2" t="s">
        <v>14</v>
      </c>
      <c r="H2">
        <v>199</v>
      </c>
      <c r="I2">
        <v>3</v>
      </c>
      <c r="J2">
        <v>597</v>
      </c>
    </row>
    <row r="3" spans="1:10" x14ac:dyDescent="0.2">
      <c r="A3" s="3" t="s">
        <v>15</v>
      </c>
      <c r="B3" s="4">
        <v>43102</v>
      </c>
      <c r="C3">
        <v>1</v>
      </c>
      <c r="D3" t="s">
        <v>16</v>
      </c>
      <c r="E3" t="s">
        <v>17</v>
      </c>
      <c r="F3" t="s">
        <v>18</v>
      </c>
      <c r="G3" t="s">
        <v>19</v>
      </c>
      <c r="H3">
        <v>289</v>
      </c>
      <c r="I3">
        <v>7</v>
      </c>
      <c r="J3">
        <v>2023</v>
      </c>
    </row>
    <row r="4" spans="1:10" x14ac:dyDescent="0.2">
      <c r="A4" s="3" t="s">
        <v>20</v>
      </c>
      <c r="B4" s="4">
        <v>43103</v>
      </c>
      <c r="C4">
        <v>9</v>
      </c>
      <c r="D4" t="s">
        <v>21</v>
      </c>
      <c r="E4" t="s">
        <v>22</v>
      </c>
      <c r="F4" t="s">
        <v>23</v>
      </c>
      <c r="G4" t="s">
        <v>24</v>
      </c>
      <c r="H4">
        <v>159</v>
      </c>
      <c r="I4">
        <v>3</v>
      </c>
      <c r="J4">
        <v>477</v>
      </c>
    </row>
    <row r="5" spans="1:10" x14ac:dyDescent="0.2">
      <c r="A5" s="3" t="s">
        <v>25</v>
      </c>
      <c r="B5" s="4">
        <v>43103</v>
      </c>
      <c r="C5">
        <v>18</v>
      </c>
      <c r="D5" t="s">
        <v>26</v>
      </c>
      <c r="E5" t="s">
        <v>27</v>
      </c>
      <c r="F5" t="s">
        <v>28</v>
      </c>
      <c r="G5" t="s">
        <v>19</v>
      </c>
      <c r="H5">
        <v>289</v>
      </c>
      <c r="I5">
        <v>3</v>
      </c>
      <c r="J5">
        <v>867</v>
      </c>
    </row>
    <row r="6" spans="1:10" x14ac:dyDescent="0.2">
      <c r="A6" s="3" t="s">
        <v>29</v>
      </c>
      <c r="B6" s="4">
        <v>43104</v>
      </c>
      <c r="C6">
        <v>16</v>
      </c>
      <c r="D6" t="s">
        <v>30</v>
      </c>
      <c r="E6" t="s">
        <v>27</v>
      </c>
      <c r="F6" t="s">
        <v>28</v>
      </c>
      <c r="G6" t="s">
        <v>31</v>
      </c>
      <c r="H6">
        <v>69</v>
      </c>
      <c r="I6">
        <v>4</v>
      </c>
      <c r="J6">
        <v>276</v>
      </c>
    </row>
    <row r="7" spans="1:10" x14ac:dyDescent="0.2">
      <c r="A7" s="3" t="s">
        <v>32</v>
      </c>
      <c r="B7" s="4">
        <v>43104</v>
      </c>
      <c r="C7">
        <v>13</v>
      </c>
      <c r="D7" t="s">
        <v>33</v>
      </c>
      <c r="E7" t="s">
        <v>12</v>
      </c>
      <c r="F7" t="s">
        <v>13</v>
      </c>
      <c r="G7" t="s">
        <v>14</v>
      </c>
      <c r="H7">
        <v>199</v>
      </c>
      <c r="I7">
        <v>2</v>
      </c>
      <c r="J7">
        <v>398</v>
      </c>
    </row>
    <row r="8" spans="1:10" x14ac:dyDescent="0.2">
      <c r="A8" s="3" t="s">
        <v>34</v>
      </c>
      <c r="B8" s="4">
        <v>43104</v>
      </c>
      <c r="C8">
        <v>17</v>
      </c>
      <c r="D8" t="s">
        <v>35</v>
      </c>
      <c r="E8" t="s">
        <v>36</v>
      </c>
      <c r="F8" t="s">
        <v>28</v>
      </c>
      <c r="G8" t="s">
        <v>19</v>
      </c>
      <c r="H8">
        <v>289</v>
      </c>
      <c r="I8">
        <v>9</v>
      </c>
      <c r="J8">
        <v>2601</v>
      </c>
    </row>
    <row r="9" spans="1:10" x14ac:dyDescent="0.2">
      <c r="A9" s="3" t="s">
        <v>37</v>
      </c>
      <c r="B9" s="4">
        <v>43105</v>
      </c>
      <c r="C9">
        <v>14</v>
      </c>
      <c r="D9" t="s">
        <v>38</v>
      </c>
      <c r="E9" t="s">
        <v>12</v>
      </c>
      <c r="F9" t="s">
        <v>13</v>
      </c>
      <c r="G9" t="s">
        <v>14</v>
      </c>
      <c r="H9">
        <v>199</v>
      </c>
      <c r="I9">
        <v>5</v>
      </c>
      <c r="J9">
        <v>995</v>
      </c>
    </row>
    <row r="10" spans="1:10" x14ac:dyDescent="0.2">
      <c r="A10" s="3" t="s">
        <v>39</v>
      </c>
      <c r="B10" s="4">
        <v>43105</v>
      </c>
      <c r="C10">
        <v>20</v>
      </c>
      <c r="D10" t="s">
        <v>40</v>
      </c>
      <c r="E10" t="s">
        <v>36</v>
      </c>
      <c r="F10" t="s">
        <v>28</v>
      </c>
      <c r="G10" t="s">
        <v>41</v>
      </c>
      <c r="H10">
        <v>399</v>
      </c>
      <c r="I10">
        <v>5</v>
      </c>
      <c r="J10">
        <v>1995</v>
      </c>
    </row>
    <row r="11" spans="1:10" x14ac:dyDescent="0.2">
      <c r="A11" s="3" t="s">
        <v>42</v>
      </c>
      <c r="B11" s="4">
        <v>43105</v>
      </c>
      <c r="C11">
        <v>3</v>
      </c>
      <c r="D11" t="s">
        <v>43</v>
      </c>
      <c r="E11" t="s">
        <v>17</v>
      </c>
      <c r="F11" t="s">
        <v>18</v>
      </c>
      <c r="G11" t="s">
        <v>14</v>
      </c>
      <c r="H11">
        <v>199</v>
      </c>
      <c r="I11">
        <v>0</v>
      </c>
      <c r="J11">
        <v>0</v>
      </c>
    </row>
    <row r="12" spans="1:10" x14ac:dyDescent="0.2">
      <c r="A12" s="3" t="s">
        <v>44</v>
      </c>
      <c r="B12" s="4">
        <v>43105</v>
      </c>
      <c r="C12">
        <v>8</v>
      </c>
      <c r="D12" t="s">
        <v>45</v>
      </c>
      <c r="E12" t="s">
        <v>46</v>
      </c>
      <c r="F12" t="s">
        <v>23</v>
      </c>
      <c r="G12" t="s">
        <v>19</v>
      </c>
      <c r="H12">
        <v>289</v>
      </c>
      <c r="I12">
        <v>9</v>
      </c>
      <c r="J12">
        <v>2601</v>
      </c>
    </row>
    <row r="13" spans="1:10" x14ac:dyDescent="0.2">
      <c r="A13" s="3" t="s">
        <v>47</v>
      </c>
      <c r="B13" s="4">
        <v>43105</v>
      </c>
      <c r="C13">
        <v>6</v>
      </c>
      <c r="D13" t="s">
        <v>48</v>
      </c>
      <c r="E13" t="s">
        <v>46</v>
      </c>
      <c r="F13" t="s">
        <v>23</v>
      </c>
      <c r="G13" t="s">
        <v>41</v>
      </c>
      <c r="H13">
        <v>399</v>
      </c>
      <c r="I13">
        <v>6</v>
      </c>
      <c r="J13">
        <v>2394</v>
      </c>
    </row>
    <row r="14" spans="1:10" x14ac:dyDescent="0.2">
      <c r="A14" s="3" t="s">
        <v>49</v>
      </c>
      <c r="B14" s="4">
        <v>43105</v>
      </c>
      <c r="C14">
        <v>9</v>
      </c>
      <c r="D14" t="s">
        <v>21</v>
      </c>
      <c r="E14" t="s">
        <v>22</v>
      </c>
      <c r="F14" t="s">
        <v>23</v>
      </c>
      <c r="G14" t="s">
        <v>14</v>
      </c>
      <c r="H14">
        <v>199</v>
      </c>
      <c r="I14">
        <v>6</v>
      </c>
      <c r="J14">
        <v>1194</v>
      </c>
    </row>
    <row r="15" spans="1:10" x14ac:dyDescent="0.2">
      <c r="A15" s="3" t="s">
        <v>50</v>
      </c>
      <c r="B15" s="4">
        <v>43105</v>
      </c>
      <c r="C15">
        <v>4</v>
      </c>
      <c r="D15" t="s">
        <v>51</v>
      </c>
      <c r="E15" t="s">
        <v>17</v>
      </c>
      <c r="F15" t="s">
        <v>18</v>
      </c>
      <c r="G15" t="s">
        <v>41</v>
      </c>
      <c r="H15">
        <v>399</v>
      </c>
      <c r="I15">
        <v>4</v>
      </c>
      <c r="J15">
        <v>1596</v>
      </c>
    </row>
    <row r="16" spans="1:10" x14ac:dyDescent="0.2">
      <c r="A16" s="3" t="s">
        <v>52</v>
      </c>
      <c r="B16" s="4">
        <v>43105</v>
      </c>
      <c r="C16">
        <v>6</v>
      </c>
      <c r="D16" t="s">
        <v>48</v>
      </c>
      <c r="E16" t="s">
        <v>22</v>
      </c>
      <c r="F16" t="s">
        <v>23</v>
      </c>
      <c r="G16" t="s">
        <v>14</v>
      </c>
      <c r="H16">
        <v>199</v>
      </c>
      <c r="I16">
        <v>2</v>
      </c>
      <c r="J16">
        <v>398</v>
      </c>
    </row>
    <row r="17" spans="1:10" x14ac:dyDescent="0.2">
      <c r="A17" s="3" t="s">
        <v>53</v>
      </c>
      <c r="B17" s="4">
        <v>43106</v>
      </c>
      <c r="C17">
        <v>13</v>
      </c>
      <c r="D17" t="s">
        <v>33</v>
      </c>
      <c r="E17" t="s">
        <v>12</v>
      </c>
      <c r="F17" t="s">
        <v>13</v>
      </c>
      <c r="G17" t="s">
        <v>31</v>
      </c>
      <c r="H17">
        <v>69</v>
      </c>
      <c r="I17">
        <v>0</v>
      </c>
      <c r="J17">
        <v>0</v>
      </c>
    </row>
    <row r="18" spans="1:10" x14ac:dyDescent="0.2">
      <c r="A18" s="3" t="s">
        <v>54</v>
      </c>
      <c r="B18" s="4">
        <v>43107</v>
      </c>
      <c r="C18">
        <v>14</v>
      </c>
      <c r="D18" t="s">
        <v>38</v>
      </c>
      <c r="E18" t="s">
        <v>12</v>
      </c>
      <c r="F18" t="s">
        <v>13</v>
      </c>
      <c r="G18" t="s">
        <v>19</v>
      </c>
      <c r="H18">
        <v>289</v>
      </c>
      <c r="I18">
        <v>0</v>
      </c>
      <c r="J18">
        <v>0</v>
      </c>
    </row>
    <row r="19" spans="1:10" x14ac:dyDescent="0.2">
      <c r="A19" s="3" t="s">
        <v>55</v>
      </c>
      <c r="B19" s="4">
        <v>43107</v>
      </c>
      <c r="C19">
        <v>19</v>
      </c>
      <c r="D19" t="s">
        <v>56</v>
      </c>
      <c r="E19" t="s">
        <v>27</v>
      </c>
      <c r="F19" t="s">
        <v>28</v>
      </c>
      <c r="G19" t="s">
        <v>24</v>
      </c>
      <c r="H19">
        <v>159</v>
      </c>
      <c r="I19">
        <v>5</v>
      </c>
      <c r="J19">
        <v>795</v>
      </c>
    </row>
    <row r="20" spans="1:10" x14ac:dyDescent="0.2">
      <c r="A20" s="3" t="s">
        <v>57</v>
      </c>
      <c r="B20" s="4">
        <v>43107</v>
      </c>
      <c r="C20">
        <v>10</v>
      </c>
      <c r="D20" t="s">
        <v>58</v>
      </c>
      <c r="E20" t="s">
        <v>46</v>
      </c>
      <c r="F20" t="s">
        <v>23</v>
      </c>
      <c r="G20" t="s">
        <v>31</v>
      </c>
      <c r="H20">
        <v>69</v>
      </c>
      <c r="I20">
        <v>2</v>
      </c>
      <c r="J20">
        <v>138</v>
      </c>
    </row>
    <row r="21" spans="1:10" x14ac:dyDescent="0.2">
      <c r="A21" s="3" t="s">
        <v>59</v>
      </c>
      <c r="B21" s="4">
        <v>43107</v>
      </c>
      <c r="C21">
        <v>5</v>
      </c>
      <c r="D21" t="s">
        <v>60</v>
      </c>
      <c r="E21" t="s">
        <v>17</v>
      </c>
      <c r="F21" t="s">
        <v>18</v>
      </c>
      <c r="G21" t="s">
        <v>41</v>
      </c>
      <c r="H21">
        <v>399</v>
      </c>
      <c r="I21">
        <v>3</v>
      </c>
      <c r="J21">
        <v>1197</v>
      </c>
    </row>
    <row r="22" spans="1:10" x14ac:dyDescent="0.2">
      <c r="A22" s="3" t="s">
        <v>61</v>
      </c>
      <c r="B22" s="4">
        <v>43107</v>
      </c>
      <c r="C22">
        <v>10</v>
      </c>
      <c r="D22" t="s">
        <v>58</v>
      </c>
      <c r="E22" t="s">
        <v>46</v>
      </c>
      <c r="F22" t="s">
        <v>23</v>
      </c>
      <c r="G22" t="s">
        <v>31</v>
      </c>
      <c r="H22">
        <v>69</v>
      </c>
      <c r="I22">
        <v>2</v>
      </c>
      <c r="J22">
        <v>138</v>
      </c>
    </row>
    <row r="23" spans="1:10" x14ac:dyDescent="0.2">
      <c r="A23" s="3" t="s">
        <v>62</v>
      </c>
      <c r="B23" s="4">
        <v>43107</v>
      </c>
      <c r="C23">
        <v>11</v>
      </c>
      <c r="D23" t="s">
        <v>11</v>
      </c>
      <c r="E23" t="s">
        <v>63</v>
      </c>
      <c r="F23" t="s">
        <v>13</v>
      </c>
      <c r="G23" t="s">
        <v>19</v>
      </c>
      <c r="H23">
        <v>289</v>
      </c>
      <c r="I23">
        <v>6</v>
      </c>
      <c r="J23">
        <v>1734</v>
      </c>
    </row>
    <row r="24" spans="1:10" x14ac:dyDescent="0.2">
      <c r="A24" s="3" t="s">
        <v>64</v>
      </c>
      <c r="B24" s="4">
        <v>43107</v>
      </c>
      <c r="C24">
        <v>8</v>
      </c>
      <c r="D24" t="s">
        <v>45</v>
      </c>
      <c r="E24" t="s">
        <v>46</v>
      </c>
      <c r="F24" t="s">
        <v>23</v>
      </c>
      <c r="G24" t="s">
        <v>24</v>
      </c>
      <c r="H24">
        <v>159</v>
      </c>
      <c r="I24">
        <v>4</v>
      </c>
      <c r="J24">
        <v>636</v>
      </c>
    </row>
    <row r="25" spans="1:10" x14ac:dyDescent="0.2">
      <c r="A25" s="3" t="s">
        <v>65</v>
      </c>
      <c r="B25" s="4">
        <v>43107</v>
      </c>
      <c r="C25">
        <v>12</v>
      </c>
      <c r="D25" t="s">
        <v>66</v>
      </c>
      <c r="E25" t="s">
        <v>12</v>
      </c>
      <c r="F25" t="s">
        <v>13</v>
      </c>
      <c r="G25" t="s">
        <v>41</v>
      </c>
      <c r="H25">
        <v>399</v>
      </c>
      <c r="I25">
        <v>2</v>
      </c>
      <c r="J25">
        <v>798</v>
      </c>
    </row>
    <row r="26" spans="1:10" x14ac:dyDescent="0.2">
      <c r="A26" s="3" t="s">
        <v>67</v>
      </c>
      <c r="B26" s="4">
        <v>43108</v>
      </c>
      <c r="C26">
        <v>3</v>
      </c>
      <c r="D26" t="s">
        <v>43</v>
      </c>
      <c r="E26" t="s">
        <v>68</v>
      </c>
      <c r="F26" t="s">
        <v>18</v>
      </c>
      <c r="G26" t="s">
        <v>41</v>
      </c>
      <c r="H26">
        <v>399</v>
      </c>
      <c r="I26">
        <v>0</v>
      </c>
      <c r="J26">
        <v>0</v>
      </c>
    </row>
    <row r="27" spans="1:10" x14ac:dyDescent="0.2">
      <c r="A27" s="3" t="s">
        <v>69</v>
      </c>
      <c r="B27" s="4">
        <v>43108</v>
      </c>
      <c r="C27">
        <v>14</v>
      </c>
      <c r="D27" t="s">
        <v>38</v>
      </c>
      <c r="E27" t="s">
        <v>12</v>
      </c>
      <c r="F27" t="s">
        <v>13</v>
      </c>
      <c r="G27" t="s">
        <v>19</v>
      </c>
      <c r="H27">
        <v>289</v>
      </c>
      <c r="I27">
        <v>0</v>
      </c>
      <c r="J27">
        <v>0</v>
      </c>
    </row>
    <row r="28" spans="1:10" x14ac:dyDescent="0.2">
      <c r="A28" s="3" t="s">
        <v>70</v>
      </c>
      <c r="B28" s="4">
        <v>43108</v>
      </c>
      <c r="C28">
        <v>14</v>
      </c>
      <c r="D28" t="s">
        <v>38</v>
      </c>
      <c r="E28" t="s">
        <v>63</v>
      </c>
      <c r="F28" t="s">
        <v>13</v>
      </c>
      <c r="G28" t="s">
        <v>14</v>
      </c>
      <c r="H28">
        <v>199</v>
      </c>
      <c r="I28">
        <v>1</v>
      </c>
      <c r="J28">
        <v>199</v>
      </c>
    </row>
    <row r="29" spans="1:10" x14ac:dyDescent="0.2">
      <c r="A29" s="3" t="s">
        <v>71</v>
      </c>
      <c r="B29" s="4">
        <v>43108</v>
      </c>
      <c r="C29">
        <v>19</v>
      </c>
      <c r="D29" t="s">
        <v>56</v>
      </c>
      <c r="E29" t="s">
        <v>36</v>
      </c>
      <c r="F29" t="s">
        <v>28</v>
      </c>
      <c r="G29" t="s">
        <v>41</v>
      </c>
      <c r="H29">
        <v>399</v>
      </c>
      <c r="I29">
        <v>7</v>
      </c>
      <c r="J29">
        <v>2793</v>
      </c>
    </row>
    <row r="30" spans="1:10" x14ac:dyDescent="0.2">
      <c r="A30" s="3" t="s">
        <v>72</v>
      </c>
      <c r="B30" s="4">
        <v>43109</v>
      </c>
      <c r="C30">
        <v>10</v>
      </c>
      <c r="D30" t="s">
        <v>58</v>
      </c>
      <c r="E30" t="s">
        <v>46</v>
      </c>
      <c r="F30" t="s">
        <v>23</v>
      </c>
      <c r="G30" t="s">
        <v>14</v>
      </c>
      <c r="H30">
        <v>199</v>
      </c>
      <c r="I30">
        <v>3</v>
      </c>
      <c r="J30">
        <v>597</v>
      </c>
    </row>
    <row r="31" spans="1:10" x14ac:dyDescent="0.2">
      <c r="A31" s="3" t="s">
        <v>73</v>
      </c>
      <c r="B31" s="4">
        <v>43109</v>
      </c>
      <c r="C31">
        <v>12</v>
      </c>
      <c r="D31" t="s">
        <v>66</v>
      </c>
      <c r="E31" t="s">
        <v>63</v>
      </c>
      <c r="F31" t="s">
        <v>13</v>
      </c>
      <c r="G31" t="s">
        <v>19</v>
      </c>
      <c r="H31">
        <v>289</v>
      </c>
      <c r="I31">
        <v>0</v>
      </c>
      <c r="J31">
        <v>0</v>
      </c>
    </row>
    <row r="32" spans="1:10" x14ac:dyDescent="0.2">
      <c r="A32" s="3" t="s">
        <v>74</v>
      </c>
      <c r="B32" s="4">
        <v>43109</v>
      </c>
      <c r="C32">
        <v>6</v>
      </c>
      <c r="D32" t="s">
        <v>48</v>
      </c>
      <c r="E32" t="s">
        <v>22</v>
      </c>
      <c r="F32" t="s">
        <v>23</v>
      </c>
      <c r="G32" t="s">
        <v>24</v>
      </c>
      <c r="H32">
        <v>159</v>
      </c>
      <c r="I32">
        <v>2</v>
      </c>
      <c r="J32">
        <v>318</v>
      </c>
    </row>
    <row r="33" spans="1:10" x14ac:dyDescent="0.2">
      <c r="A33" s="3" t="s">
        <v>75</v>
      </c>
      <c r="B33" s="4">
        <v>43109</v>
      </c>
      <c r="C33">
        <v>6</v>
      </c>
      <c r="D33" t="s">
        <v>48</v>
      </c>
      <c r="E33" t="s">
        <v>46</v>
      </c>
      <c r="F33" t="s">
        <v>23</v>
      </c>
      <c r="G33" t="s">
        <v>41</v>
      </c>
      <c r="H33">
        <v>399</v>
      </c>
      <c r="I33">
        <v>3</v>
      </c>
      <c r="J33">
        <v>1197</v>
      </c>
    </row>
    <row r="34" spans="1:10" x14ac:dyDescent="0.2">
      <c r="A34" s="3" t="s">
        <v>76</v>
      </c>
      <c r="B34" s="4">
        <v>43110</v>
      </c>
      <c r="C34">
        <v>6</v>
      </c>
      <c r="D34" t="s">
        <v>48</v>
      </c>
      <c r="E34" t="s">
        <v>46</v>
      </c>
      <c r="F34" t="s">
        <v>23</v>
      </c>
      <c r="G34" t="s">
        <v>31</v>
      </c>
      <c r="H34">
        <v>69</v>
      </c>
      <c r="I34">
        <v>2</v>
      </c>
      <c r="J34">
        <v>138</v>
      </c>
    </row>
    <row r="35" spans="1:10" x14ac:dyDescent="0.2">
      <c r="A35" s="3" t="s">
        <v>77</v>
      </c>
      <c r="B35" s="4">
        <v>43111</v>
      </c>
      <c r="C35">
        <v>1</v>
      </c>
      <c r="D35" t="s">
        <v>16</v>
      </c>
      <c r="E35" t="s">
        <v>68</v>
      </c>
      <c r="F35" t="s">
        <v>18</v>
      </c>
      <c r="G35" t="s">
        <v>14</v>
      </c>
      <c r="H35">
        <v>199</v>
      </c>
      <c r="I35">
        <v>8</v>
      </c>
      <c r="J35">
        <v>1592</v>
      </c>
    </row>
    <row r="36" spans="1:10" x14ac:dyDescent="0.2">
      <c r="A36" s="3" t="s">
        <v>78</v>
      </c>
      <c r="B36" s="4">
        <v>43111</v>
      </c>
      <c r="C36">
        <v>16</v>
      </c>
      <c r="D36" t="s">
        <v>30</v>
      </c>
      <c r="E36" t="s">
        <v>36</v>
      </c>
      <c r="F36" t="s">
        <v>28</v>
      </c>
      <c r="G36" t="s">
        <v>14</v>
      </c>
      <c r="H36">
        <v>199</v>
      </c>
      <c r="I36">
        <v>5</v>
      </c>
      <c r="J36">
        <v>995</v>
      </c>
    </row>
    <row r="37" spans="1:10" x14ac:dyDescent="0.2">
      <c r="A37" s="3" t="s">
        <v>79</v>
      </c>
      <c r="B37" s="4">
        <v>43111</v>
      </c>
      <c r="C37">
        <v>13</v>
      </c>
      <c r="D37" t="s">
        <v>33</v>
      </c>
      <c r="E37" t="s">
        <v>63</v>
      </c>
      <c r="F37" t="s">
        <v>13</v>
      </c>
      <c r="G37" t="s">
        <v>19</v>
      </c>
      <c r="H37">
        <v>289</v>
      </c>
      <c r="I37">
        <v>1</v>
      </c>
      <c r="J37">
        <v>289</v>
      </c>
    </row>
    <row r="38" spans="1:10" x14ac:dyDescent="0.2">
      <c r="A38" s="3" t="s">
        <v>80</v>
      </c>
      <c r="B38" s="4">
        <v>43111</v>
      </c>
      <c r="C38">
        <v>13</v>
      </c>
      <c r="D38" t="s">
        <v>33</v>
      </c>
      <c r="E38" t="s">
        <v>63</v>
      </c>
      <c r="F38" t="s">
        <v>13</v>
      </c>
      <c r="G38" t="s">
        <v>41</v>
      </c>
      <c r="H38">
        <v>399</v>
      </c>
      <c r="I38">
        <v>4</v>
      </c>
      <c r="J38">
        <v>1596</v>
      </c>
    </row>
    <row r="39" spans="1:10" x14ac:dyDescent="0.2">
      <c r="A39" s="3" t="s">
        <v>81</v>
      </c>
      <c r="B39" s="4">
        <v>43112</v>
      </c>
      <c r="C39">
        <v>20</v>
      </c>
      <c r="D39" t="s">
        <v>40</v>
      </c>
      <c r="E39" t="s">
        <v>27</v>
      </c>
      <c r="F39" t="s">
        <v>28</v>
      </c>
      <c r="G39" t="s">
        <v>41</v>
      </c>
      <c r="H39">
        <v>399</v>
      </c>
      <c r="I39">
        <v>3</v>
      </c>
      <c r="J39">
        <v>1197</v>
      </c>
    </row>
    <row r="40" spans="1:10" x14ac:dyDescent="0.2">
      <c r="A40" s="3" t="s">
        <v>82</v>
      </c>
      <c r="B40" s="4">
        <v>43112</v>
      </c>
      <c r="C40">
        <v>19</v>
      </c>
      <c r="D40" t="s">
        <v>56</v>
      </c>
      <c r="E40" t="s">
        <v>36</v>
      </c>
      <c r="F40" t="s">
        <v>28</v>
      </c>
      <c r="G40" t="s">
        <v>31</v>
      </c>
      <c r="H40">
        <v>69</v>
      </c>
      <c r="I40">
        <v>8</v>
      </c>
      <c r="J40">
        <v>552</v>
      </c>
    </row>
    <row r="41" spans="1:10" x14ac:dyDescent="0.2">
      <c r="A41" s="3" t="s">
        <v>83</v>
      </c>
      <c r="B41" s="4">
        <v>43112</v>
      </c>
      <c r="C41">
        <v>14</v>
      </c>
      <c r="D41" t="s">
        <v>38</v>
      </c>
      <c r="E41" t="s">
        <v>12</v>
      </c>
      <c r="F41" t="s">
        <v>13</v>
      </c>
      <c r="G41" t="s">
        <v>19</v>
      </c>
      <c r="H41">
        <v>289</v>
      </c>
      <c r="I41">
        <v>3</v>
      </c>
      <c r="J41">
        <v>867</v>
      </c>
    </row>
    <row r="42" spans="1:10" x14ac:dyDescent="0.2">
      <c r="A42" s="3" t="s">
        <v>84</v>
      </c>
      <c r="B42" s="4">
        <v>43113</v>
      </c>
      <c r="C42">
        <v>9</v>
      </c>
      <c r="D42" t="s">
        <v>21</v>
      </c>
      <c r="E42" t="s">
        <v>22</v>
      </c>
      <c r="F42" t="s">
        <v>23</v>
      </c>
      <c r="G42" t="s">
        <v>41</v>
      </c>
      <c r="H42">
        <v>399</v>
      </c>
      <c r="I42">
        <v>4</v>
      </c>
      <c r="J42">
        <v>1596</v>
      </c>
    </row>
    <row r="43" spans="1:10" x14ac:dyDescent="0.2">
      <c r="A43" s="3" t="s">
        <v>85</v>
      </c>
      <c r="B43" s="4">
        <v>43113</v>
      </c>
      <c r="C43">
        <v>17</v>
      </c>
      <c r="D43" t="s">
        <v>35</v>
      </c>
      <c r="E43" t="s">
        <v>36</v>
      </c>
      <c r="F43" t="s">
        <v>28</v>
      </c>
      <c r="G43" t="s">
        <v>31</v>
      </c>
      <c r="H43">
        <v>69</v>
      </c>
      <c r="I43">
        <v>5</v>
      </c>
      <c r="J43">
        <v>345</v>
      </c>
    </row>
    <row r="44" spans="1:10" x14ac:dyDescent="0.2">
      <c r="A44" s="3" t="s">
        <v>86</v>
      </c>
      <c r="B44" s="4">
        <v>43113</v>
      </c>
      <c r="C44">
        <v>13</v>
      </c>
      <c r="D44" t="s">
        <v>33</v>
      </c>
      <c r="E44" t="s">
        <v>63</v>
      </c>
      <c r="F44" t="s">
        <v>13</v>
      </c>
      <c r="G44" t="s">
        <v>24</v>
      </c>
      <c r="H44">
        <v>159</v>
      </c>
      <c r="I44">
        <v>8</v>
      </c>
      <c r="J44">
        <v>1272</v>
      </c>
    </row>
    <row r="45" spans="1:10" x14ac:dyDescent="0.2">
      <c r="A45" s="3" t="s">
        <v>87</v>
      </c>
      <c r="B45" s="4">
        <v>43113</v>
      </c>
      <c r="C45">
        <v>7</v>
      </c>
      <c r="D45" t="s">
        <v>88</v>
      </c>
      <c r="E45" t="s">
        <v>46</v>
      </c>
      <c r="F45" t="s">
        <v>23</v>
      </c>
      <c r="G45" t="s">
        <v>41</v>
      </c>
      <c r="H45">
        <v>399</v>
      </c>
      <c r="I45">
        <v>5</v>
      </c>
      <c r="J45">
        <v>1995</v>
      </c>
    </row>
    <row r="46" spans="1:10" x14ac:dyDescent="0.2">
      <c r="A46" s="3" t="s">
        <v>89</v>
      </c>
      <c r="B46" s="4">
        <v>43113</v>
      </c>
      <c r="C46">
        <v>12</v>
      </c>
      <c r="D46" t="s">
        <v>66</v>
      </c>
      <c r="E46" t="s">
        <v>63</v>
      </c>
      <c r="F46" t="s">
        <v>13</v>
      </c>
      <c r="G46" t="s">
        <v>19</v>
      </c>
      <c r="H46">
        <v>289</v>
      </c>
      <c r="I46">
        <v>4</v>
      </c>
      <c r="J46">
        <v>1156</v>
      </c>
    </row>
    <row r="47" spans="1:10" x14ac:dyDescent="0.2">
      <c r="A47" s="3" t="s">
        <v>90</v>
      </c>
      <c r="B47" s="4">
        <v>43113</v>
      </c>
      <c r="C47">
        <v>14</v>
      </c>
      <c r="D47" t="s">
        <v>38</v>
      </c>
      <c r="E47" t="s">
        <v>12</v>
      </c>
      <c r="F47" t="s">
        <v>13</v>
      </c>
      <c r="G47" t="s">
        <v>24</v>
      </c>
      <c r="H47">
        <v>159</v>
      </c>
      <c r="I47">
        <v>7</v>
      </c>
      <c r="J47">
        <v>1113</v>
      </c>
    </row>
    <row r="48" spans="1:10" x14ac:dyDescent="0.2">
      <c r="A48" s="3" t="s">
        <v>91</v>
      </c>
      <c r="B48" s="4">
        <v>43113</v>
      </c>
      <c r="C48">
        <v>17</v>
      </c>
      <c r="D48" t="s">
        <v>35</v>
      </c>
      <c r="E48" t="s">
        <v>27</v>
      </c>
      <c r="F48" t="s">
        <v>28</v>
      </c>
      <c r="G48" t="s">
        <v>19</v>
      </c>
      <c r="H48">
        <v>289</v>
      </c>
      <c r="I48">
        <v>0</v>
      </c>
      <c r="J48">
        <v>0</v>
      </c>
    </row>
    <row r="49" spans="1:10" x14ac:dyDescent="0.2">
      <c r="A49" s="3" t="s">
        <v>92</v>
      </c>
      <c r="B49" s="4">
        <v>43113</v>
      </c>
      <c r="C49">
        <v>16</v>
      </c>
      <c r="D49" t="s">
        <v>30</v>
      </c>
      <c r="E49" t="s">
        <v>27</v>
      </c>
      <c r="F49" t="s">
        <v>28</v>
      </c>
      <c r="G49" t="s">
        <v>31</v>
      </c>
      <c r="H49">
        <v>69</v>
      </c>
      <c r="I49">
        <v>1</v>
      </c>
      <c r="J49">
        <v>69</v>
      </c>
    </row>
    <row r="50" spans="1:10" x14ac:dyDescent="0.2">
      <c r="A50" s="3" t="s">
        <v>93</v>
      </c>
      <c r="B50" s="4">
        <v>43113</v>
      </c>
      <c r="C50">
        <v>4</v>
      </c>
      <c r="D50" t="s">
        <v>51</v>
      </c>
      <c r="E50" t="s">
        <v>68</v>
      </c>
      <c r="F50" t="s">
        <v>18</v>
      </c>
      <c r="G50" t="s">
        <v>24</v>
      </c>
      <c r="H50">
        <v>159</v>
      </c>
      <c r="I50">
        <v>5</v>
      </c>
      <c r="J50">
        <v>795</v>
      </c>
    </row>
    <row r="51" spans="1:10" x14ac:dyDescent="0.2">
      <c r="A51" s="3" t="s">
        <v>94</v>
      </c>
      <c r="B51" s="4">
        <v>43113</v>
      </c>
      <c r="C51">
        <v>5</v>
      </c>
      <c r="D51" t="s">
        <v>60</v>
      </c>
      <c r="E51" t="s">
        <v>68</v>
      </c>
      <c r="F51" t="s">
        <v>18</v>
      </c>
      <c r="G51" t="s">
        <v>24</v>
      </c>
      <c r="H51">
        <v>159</v>
      </c>
      <c r="I51">
        <v>7</v>
      </c>
      <c r="J51">
        <v>1113</v>
      </c>
    </row>
    <row r="52" spans="1:10" x14ac:dyDescent="0.2">
      <c r="A52" s="3" t="s">
        <v>95</v>
      </c>
      <c r="B52" s="4">
        <v>43113</v>
      </c>
      <c r="C52">
        <v>19</v>
      </c>
      <c r="D52" t="s">
        <v>56</v>
      </c>
      <c r="E52" t="s">
        <v>36</v>
      </c>
      <c r="F52" t="s">
        <v>28</v>
      </c>
      <c r="G52" t="s">
        <v>41</v>
      </c>
      <c r="H52">
        <v>399</v>
      </c>
      <c r="I52">
        <v>6</v>
      </c>
      <c r="J52">
        <v>2394</v>
      </c>
    </row>
    <row r="53" spans="1:10" x14ac:dyDescent="0.2">
      <c r="A53" s="3" t="s">
        <v>96</v>
      </c>
      <c r="B53" s="4">
        <v>43113</v>
      </c>
      <c r="C53">
        <v>1</v>
      </c>
      <c r="D53" t="s">
        <v>16</v>
      </c>
      <c r="E53" t="s">
        <v>68</v>
      </c>
      <c r="F53" t="s">
        <v>18</v>
      </c>
      <c r="G53" t="s">
        <v>31</v>
      </c>
      <c r="H53">
        <v>69</v>
      </c>
      <c r="I53">
        <v>2</v>
      </c>
      <c r="J53">
        <v>138</v>
      </c>
    </row>
    <row r="54" spans="1:10" x14ac:dyDescent="0.2">
      <c r="A54" s="3" t="s">
        <v>97</v>
      </c>
      <c r="B54" s="4">
        <v>43114</v>
      </c>
      <c r="C54">
        <v>17</v>
      </c>
      <c r="D54" t="s">
        <v>35</v>
      </c>
      <c r="E54" t="s">
        <v>36</v>
      </c>
      <c r="F54" t="s">
        <v>28</v>
      </c>
      <c r="G54" t="s">
        <v>31</v>
      </c>
      <c r="H54">
        <v>69</v>
      </c>
      <c r="I54">
        <v>7</v>
      </c>
      <c r="J54">
        <v>483</v>
      </c>
    </row>
    <row r="55" spans="1:10" x14ac:dyDescent="0.2">
      <c r="A55" s="3" t="s">
        <v>98</v>
      </c>
      <c r="B55" s="4">
        <v>43115</v>
      </c>
      <c r="C55">
        <v>8</v>
      </c>
      <c r="D55" t="s">
        <v>45</v>
      </c>
      <c r="E55" t="s">
        <v>46</v>
      </c>
      <c r="F55" t="s">
        <v>23</v>
      </c>
      <c r="G55" t="s">
        <v>19</v>
      </c>
      <c r="H55">
        <v>289</v>
      </c>
      <c r="I55">
        <v>1</v>
      </c>
      <c r="J55">
        <v>289</v>
      </c>
    </row>
    <row r="56" spans="1:10" x14ac:dyDescent="0.2">
      <c r="A56" s="3" t="s">
        <v>99</v>
      </c>
      <c r="B56" s="4">
        <v>43115</v>
      </c>
      <c r="C56">
        <v>7</v>
      </c>
      <c r="D56" t="s">
        <v>88</v>
      </c>
      <c r="E56" t="s">
        <v>46</v>
      </c>
      <c r="F56" t="s">
        <v>23</v>
      </c>
      <c r="G56" t="s">
        <v>41</v>
      </c>
      <c r="H56">
        <v>399</v>
      </c>
      <c r="I56">
        <v>0</v>
      </c>
      <c r="J56">
        <v>0</v>
      </c>
    </row>
    <row r="57" spans="1:10" x14ac:dyDescent="0.2">
      <c r="A57" s="3" t="s">
        <v>100</v>
      </c>
      <c r="B57" s="4">
        <v>43115</v>
      </c>
      <c r="C57">
        <v>20</v>
      </c>
      <c r="D57" t="s">
        <v>40</v>
      </c>
      <c r="E57" t="s">
        <v>36</v>
      </c>
      <c r="F57" t="s">
        <v>28</v>
      </c>
      <c r="G57" t="s">
        <v>31</v>
      </c>
      <c r="H57">
        <v>69</v>
      </c>
      <c r="I57">
        <v>9</v>
      </c>
      <c r="J57">
        <v>621</v>
      </c>
    </row>
    <row r="58" spans="1:10" x14ac:dyDescent="0.2">
      <c r="A58" s="3" t="s">
        <v>101</v>
      </c>
      <c r="B58" s="4">
        <v>43115</v>
      </c>
      <c r="C58">
        <v>8</v>
      </c>
      <c r="D58" t="s">
        <v>45</v>
      </c>
      <c r="E58" t="s">
        <v>46</v>
      </c>
      <c r="F58" t="s">
        <v>23</v>
      </c>
      <c r="G58" t="s">
        <v>14</v>
      </c>
      <c r="H58">
        <v>199</v>
      </c>
      <c r="I58">
        <v>5</v>
      </c>
      <c r="J58">
        <v>995</v>
      </c>
    </row>
    <row r="59" spans="1:10" x14ac:dyDescent="0.2">
      <c r="A59" s="3" t="s">
        <v>102</v>
      </c>
      <c r="B59" s="4">
        <v>43115</v>
      </c>
      <c r="C59">
        <v>11</v>
      </c>
      <c r="D59" t="s">
        <v>11</v>
      </c>
      <c r="E59" t="s">
        <v>12</v>
      </c>
      <c r="F59" t="s">
        <v>13</v>
      </c>
      <c r="G59" t="s">
        <v>31</v>
      </c>
      <c r="H59">
        <v>69</v>
      </c>
      <c r="I59">
        <v>9</v>
      </c>
      <c r="J59">
        <v>621</v>
      </c>
    </row>
    <row r="60" spans="1:10" x14ac:dyDescent="0.2">
      <c r="A60" s="3" t="s">
        <v>103</v>
      </c>
      <c r="B60" s="4">
        <v>43115</v>
      </c>
      <c r="C60">
        <v>9</v>
      </c>
      <c r="D60" t="s">
        <v>21</v>
      </c>
      <c r="E60" t="s">
        <v>22</v>
      </c>
      <c r="F60" t="s">
        <v>23</v>
      </c>
      <c r="G60" t="s">
        <v>41</v>
      </c>
      <c r="H60">
        <v>399</v>
      </c>
      <c r="I60">
        <v>7</v>
      </c>
      <c r="J60">
        <v>2793</v>
      </c>
    </row>
    <row r="61" spans="1:10" x14ac:dyDescent="0.2">
      <c r="A61" s="3" t="s">
        <v>104</v>
      </c>
      <c r="B61" s="4">
        <v>43115</v>
      </c>
      <c r="C61">
        <v>10</v>
      </c>
      <c r="D61" t="s">
        <v>58</v>
      </c>
      <c r="E61" t="s">
        <v>46</v>
      </c>
      <c r="F61" t="s">
        <v>23</v>
      </c>
      <c r="G61" t="s">
        <v>14</v>
      </c>
      <c r="H61">
        <v>199</v>
      </c>
      <c r="I61">
        <v>3</v>
      </c>
      <c r="J61">
        <v>597</v>
      </c>
    </row>
    <row r="62" spans="1:10" x14ac:dyDescent="0.2">
      <c r="A62" s="3" t="s">
        <v>105</v>
      </c>
      <c r="B62" s="4">
        <v>43116</v>
      </c>
      <c r="C62">
        <v>2</v>
      </c>
      <c r="D62" t="s">
        <v>106</v>
      </c>
      <c r="E62" t="s">
        <v>17</v>
      </c>
      <c r="F62" t="s">
        <v>18</v>
      </c>
      <c r="G62" t="s">
        <v>24</v>
      </c>
      <c r="H62">
        <v>159</v>
      </c>
      <c r="I62">
        <v>8</v>
      </c>
      <c r="J62">
        <v>1272</v>
      </c>
    </row>
    <row r="63" spans="1:10" x14ac:dyDescent="0.2">
      <c r="A63" s="3" t="s">
        <v>107</v>
      </c>
      <c r="B63" s="4">
        <v>43117</v>
      </c>
      <c r="C63">
        <v>20</v>
      </c>
      <c r="D63" t="s">
        <v>40</v>
      </c>
      <c r="E63" t="s">
        <v>36</v>
      </c>
      <c r="F63" t="s">
        <v>28</v>
      </c>
      <c r="G63" t="s">
        <v>24</v>
      </c>
      <c r="H63">
        <v>159</v>
      </c>
      <c r="I63">
        <v>9</v>
      </c>
      <c r="J63">
        <v>1431</v>
      </c>
    </row>
    <row r="64" spans="1:10" x14ac:dyDescent="0.2">
      <c r="A64" s="3" t="s">
        <v>108</v>
      </c>
      <c r="B64" s="4">
        <v>43117</v>
      </c>
      <c r="C64">
        <v>9</v>
      </c>
      <c r="D64" t="s">
        <v>21</v>
      </c>
      <c r="E64" t="s">
        <v>46</v>
      </c>
      <c r="F64" t="s">
        <v>23</v>
      </c>
      <c r="G64" t="s">
        <v>19</v>
      </c>
      <c r="H64">
        <v>289</v>
      </c>
      <c r="I64">
        <v>7</v>
      </c>
      <c r="J64">
        <v>2023</v>
      </c>
    </row>
    <row r="65" spans="1:10" x14ac:dyDescent="0.2">
      <c r="A65" s="3" t="s">
        <v>109</v>
      </c>
      <c r="B65" s="4">
        <v>43118</v>
      </c>
      <c r="C65">
        <v>9</v>
      </c>
      <c r="D65" t="s">
        <v>21</v>
      </c>
      <c r="E65" t="s">
        <v>46</v>
      </c>
      <c r="F65" t="s">
        <v>23</v>
      </c>
      <c r="G65" t="s">
        <v>41</v>
      </c>
      <c r="H65">
        <v>399</v>
      </c>
      <c r="I65">
        <v>1</v>
      </c>
      <c r="J65">
        <v>399</v>
      </c>
    </row>
    <row r="66" spans="1:10" x14ac:dyDescent="0.2">
      <c r="A66" s="3" t="s">
        <v>110</v>
      </c>
      <c r="B66" s="4">
        <v>43119</v>
      </c>
      <c r="C66">
        <v>9</v>
      </c>
      <c r="D66" t="s">
        <v>21</v>
      </c>
      <c r="E66" t="s">
        <v>46</v>
      </c>
      <c r="F66" t="s">
        <v>23</v>
      </c>
      <c r="G66" t="s">
        <v>14</v>
      </c>
      <c r="H66">
        <v>199</v>
      </c>
      <c r="I66">
        <v>6</v>
      </c>
      <c r="J66">
        <v>1194</v>
      </c>
    </row>
    <row r="67" spans="1:10" x14ac:dyDescent="0.2">
      <c r="A67" s="3" t="s">
        <v>111</v>
      </c>
      <c r="B67" s="4">
        <v>43119</v>
      </c>
      <c r="C67">
        <v>10</v>
      </c>
      <c r="D67" t="s">
        <v>58</v>
      </c>
      <c r="E67" t="s">
        <v>46</v>
      </c>
      <c r="F67" t="s">
        <v>23</v>
      </c>
      <c r="G67" t="s">
        <v>19</v>
      </c>
      <c r="H67">
        <v>289</v>
      </c>
      <c r="I67">
        <v>3</v>
      </c>
      <c r="J67">
        <v>867</v>
      </c>
    </row>
    <row r="68" spans="1:10" x14ac:dyDescent="0.2">
      <c r="A68" s="3" t="s">
        <v>112</v>
      </c>
      <c r="B68" s="4">
        <v>43120</v>
      </c>
      <c r="C68">
        <v>16</v>
      </c>
      <c r="D68" t="s">
        <v>30</v>
      </c>
      <c r="E68" t="s">
        <v>27</v>
      </c>
      <c r="F68" t="s">
        <v>28</v>
      </c>
      <c r="G68" t="s">
        <v>31</v>
      </c>
      <c r="H68">
        <v>69</v>
      </c>
      <c r="I68">
        <v>2</v>
      </c>
      <c r="J68">
        <v>138</v>
      </c>
    </row>
    <row r="69" spans="1:10" x14ac:dyDescent="0.2">
      <c r="A69" s="3" t="s">
        <v>113</v>
      </c>
      <c r="B69" s="4">
        <v>43120</v>
      </c>
      <c r="C69">
        <v>13</v>
      </c>
      <c r="D69" t="s">
        <v>33</v>
      </c>
      <c r="E69" t="s">
        <v>63</v>
      </c>
      <c r="F69" t="s">
        <v>13</v>
      </c>
      <c r="G69" t="s">
        <v>14</v>
      </c>
      <c r="H69">
        <v>199</v>
      </c>
      <c r="I69">
        <v>8</v>
      </c>
      <c r="J69">
        <v>1592</v>
      </c>
    </row>
    <row r="70" spans="1:10" x14ac:dyDescent="0.2">
      <c r="A70" s="3" t="s">
        <v>114</v>
      </c>
      <c r="B70" s="4">
        <v>43121</v>
      </c>
      <c r="C70">
        <v>19</v>
      </c>
      <c r="D70" t="s">
        <v>56</v>
      </c>
      <c r="E70" t="s">
        <v>36</v>
      </c>
      <c r="F70" t="s">
        <v>28</v>
      </c>
      <c r="G70" t="s">
        <v>14</v>
      </c>
      <c r="H70">
        <v>199</v>
      </c>
      <c r="I70">
        <v>8</v>
      </c>
      <c r="J70">
        <v>1592</v>
      </c>
    </row>
    <row r="71" spans="1:10" x14ac:dyDescent="0.2">
      <c r="A71" s="3" t="s">
        <v>115</v>
      </c>
      <c r="B71" s="4">
        <v>43121</v>
      </c>
      <c r="C71">
        <v>6</v>
      </c>
      <c r="D71" t="s">
        <v>48</v>
      </c>
      <c r="E71" t="s">
        <v>46</v>
      </c>
      <c r="F71" t="s">
        <v>23</v>
      </c>
      <c r="G71" t="s">
        <v>14</v>
      </c>
      <c r="H71">
        <v>199</v>
      </c>
      <c r="I71">
        <v>0</v>
      </c>
      <c r="J71">
        <v>0</v>
      </c>
    </row>
    <row r="72" spans="1:10" x14ac:dyDescent="0.2">
      <c r="A72" s="3" t="s">
        <v>116</v>
      </c>
      <c r="B72" s="4">
        <v>43121</v>
      </c>
      <c r="C72">
        <v>17</v>
      </c>
      <c r="D72" t="s">
        <v>35</v>
      </c>
      <c r="E72" t="s">
        <v>27</v>
      </c>
      <c r="F72" t="s">
        <v>28</v>
      </c>
      <c r="G72" t="s">
        <v>24</v>
      </c>
      <c r="H72">
        <v>159</v>
      </c>
      <c r="I72">
        <v>4</v>
      </c>
      <c r="J72">
        <v>636</v>
      </c>
    </row>
    <row r="73" spans="1:10" x14ac:dyDescent="0.2">
      <c r="A73" s="3" t="s">
        <v>117</v>
      </c>
      <c r="B73" s="4">
        <v>43122</v>
      </c>
      <c r="C73">
        <v>15</v>
      </c>
      <c r="D73" t="s">
        <v>118</v>
      </c>
      <c r="E73" t="s">
        <v>63</v>
      </c>
      <c r="F73" t="s">
        <v>13</v>
      </c>
      <c r="G73" t="s">
        <v>41</v>
      </c>
      <c r="H73">
        <v>399</v>
      </c>
      <c r="I73">
        <v>4</v>
      </c>
      <c r="J73">
        <v>1596</v>
      </c>
    </row>
    <row r="74" spans="1:10" x14ac:dyDescent="0.2">
      <c r="A74" s="3" t="s">
        <v>119</v>
      </c>
      <c r="B74" s="4">
        <v>43123</v>
      </c>
      <c r="C74">
        <v>15</v>
      </c>
      <c r="D74" t="s">
        <v>118</v>
      </c>
      <c r="E74" t="s">
        <v>63</v>
      </c>
      <c r="F74" t="s">
        <v>13</v>
      </c>
      <c r="G74" t="s">
        <v>24</v>
      </c>
      <c r="H74">
        <v>159</v>
      </c>
      <c r="I74">
        <v>1</v>
      </c>
      <c r="J74">
        <v>159</v>
      </c>
    </row>
    <row r="75" spans="1:10" x14ac:dyDescent="0.2">
      <c r="A75" s="3" t="s">
        <v>120</v>
      </c>
      <c r="B75" s="4">
        <v>43123</v>
      </c>
      <c r="C75">
        <v>20</v>
      </c>
      <c r="D75" t="s">
        <v>40</v>
      </c>
      <c r="E75" t="s">
        <v>27</v>
      </c>
      <c r="F75" t="s">
        <v>28</v>
      </c>
      <c r="G75" t="s">
        <v>19</v>
      </c>
      <c r="H75">
        <v>289</v>
      </c>
      <c r="I75">
        <v>1</v>
      </c>
      <c r="J75">
        <v>289</v>
      </c>
    </row>
    <row r="76" spans="1:10" x14ac:dyDescent="0.2">
      <c r="A76" s="3" t="s">
        <v>121</v>
      </c>
      <c r="B76" s="4">
        <v>43123</v>
      </c>
      <c r="C76">
        <v>13</v>
      </c>
      <c r="D76" t="s">
        <v>33</v>
      </c>
      <c r="E76" t="s">
        <v>12</v>
      </c>
      <c r="F76" t="s">
        <v>13</v>
      </c>
      <c r="G76" t="s">
        <v>19</v>
      </c>
      <c r="H76">
        <v>289</v>
      </c>
      <c r="I76">
        <v>5</v>
      </c>
      <c r="J76">
        <v>1445</v>
      </c>
    </row>
    <row r="77" spans="1:10" x14ac:dyDescent="0.2">
      <c r="A77" s="3" t="s">
        <v>122</v>
      </c>
      <c r="B77" s="4">
        <v>43124</v>
      </c>
      <c r="C77">
        <v>18</v>
      </c>
      <c r="D77" t="s">
        <v>26</v>
      </c>
      <c r="E77" t="s">
        <v>27</v>
      </c>
      <c r="F77" t="s">
        <v>28</v>
      </c>
      <c r="G77" t="s">
        <v>31</v>
      </c>
      <c r="H77">
        <v>69</v>
      </c>
      <c r="I77">
        <v>7</v>
      </c>
      <c r="J77">
        <v>483</v>
      </c>
    </row>
    <row r="78" spans="1:10" x14ac:dyDescent="0.2">
      <c r="A78" s="3" t="s">
        <v>123</v>
      </c>
      <c r="B78" s="4">
        <v>43124</v>
      </c>
      <c r="C78">
        <v>8</v>
      </c>
      <c r="D78" t="s">
        <v>45</v>
      </c>
      <c r="E78" t="s">
        <v>46</v>
      </c>
      <c r="F78" t="s">
        <v>23</v>
      </c>
      <c r="G78" t="s">
        <v>31</v>
      </c>
      <c r="H78">
        <v>69</v>
      </c>
      <c r="I78">
        <v>2</v>
      </c>
      <c r="J78">
        <v>138</v>
      </c>
    </row>
    <row r="79" spans="1:10" x14ac:dyDescent="0.2">
      <c r="A79" s="3" t="s">
        <v>124</v>
      </c>
      <c r="B79" s="4">
        <v>43124</v>
      </c>
      <c r="C79">
        <v>5</v>
      </c>
      <c r="D79" t="s">
        <v>60</v>
      </c>
      <c r="E79" t="s">
        <v>68</v>
      </c>
      <c r="F79" t="s">
        <v>18</v>
      </c>
      <c r="G79" t="s">
        <v>19</v>
      </c>
      <c r="H79">
        <v>289</v>
      </c>
      <c r="I79">
        <v>1</v>
      </c>
      <c r="J79">
        <v>289</v>
      </c>
    </row>
    <row r="80" spans="1:10" x14ac:dyDescent="0.2">
      <c r="A80" s="3" t="s">
        <v>125</v>
      </c>
      <c r="B80" s="4">
        <v>43124</v>
      </c>
      <c r="C80">
        <v>19</v>
      </c>
      <c r="D80" t="s">
        <v>56</v>
      </c>
      <c r="E80" t="s">
        <v>27</v>
      </c>
      <c r="F80" t="s">
        <v>28</v>
      </c>
      <c r="G80" t="s">
        <v>19</v>
      </c>
      <c r="H80">
        <v>289</v>
      </c>
      <c r="I80">
        <v>8</v>
      </c>
      <c r="J80">
        <v>2312</v>
      </c>
    </row>
    <row r="81" spans="1:10" x14ac:dyDescent="0.2">
      <c r="A81" s="3" t="s">
        <v>126</v>
      </c>
      <c r="B81" s="4">
        <v>43124</v>
      </c>
      <c r="C81">
        <v>10</v>
      </c>
      <c r="D81" t="s">
        <v>58</v>
      </c>
      <c r="E81" t="s">
        <v>22</v>
      </c>
      <c r="F81" t="s">
        <v>23</v>
      </c>
      <c r="G81" t="s">
        <v>19</v>
      </c>
      <c r="H81">
        <v>289</v>
      </c>
      <c r="I81">
        <v>3</v>
      </c>
      <c r="J81">
        <v>867</v>
      </c>
    </row>
    <row r="82" spans="1:10" x14ac:dyDescent="0.2">
      <c r="A82" s="3" t="s">
        <v>127</v>
      </c>
      <c r="B82" s="4">
        <v>43124</v>
      </c>
      <c r="C82">
        <v>7</v>
      </c>
      <c r="D82" t="s">
        <v>88</v>
      </c>
      <c r="E82" t="s">
        <v>46</v>
      </c>
      <c r="F82" t="s">
        <v>23</v>
      </c>
      <c r="G82" t="s">
        <v>41</v>
      </c>
      <c r="H82">
        <v>399</v>
      </c>
      <c r="I82">
        <v>6</v>
      </c>
      <c r="J82">
        <v>2394</v>
      </c>
    </row>
    <row r="83" spans="1:10" x14ac:dyDescent="0.2">
      <c r="A83" s="3" t="s">
        <v>128</v>
      </c>
      <c r="B83" s="4">
        <v>43124</v>
      </c>
      <c r="C83">
        <v>5</v>
      </c>
      <c r="D83" t="s">
        <v>60</v>
      </c>
      <c r="E83" t="s">
        <v>17</v>
      </c>
      <c r="F83" t="s">
        <v>18</v>
      </c>
      <c r="G83" t="s">
        <v>31</v>
      </c>
      <c r="H83">
        <v>69</v>
      </c>
      <c r="I83">
        <v>1</v>
      </c>
      <c r="J83">
        <v>69</v>
      </c>
    </row>
    <row r="84" spans="1:10" x14ac:dyDescent="0.2">
      <c r="A84" s="3" t="s">
        <v>129</v>
      </c>
      <c r="B84" s="4">
        <v>43124</v>
      </c>
      <c r="C84">
        <v>10</v>
      </c>
      <c r="D84" t="s">
        <v>58</v>
      </c>
      <c r="E84" t="s">
        <v>46</v>
      </c>
      <c r="F84" t="s">
        <v>23</v>
      </c>
      <c r="G84" t="s">
        <v>31</v>
      </c>
      <c r="H84">
        <v>69</v>
      </c>
      <c r="I84">
        <v>2</v>
      </c>
      <c r="J84">
        <v>138</v>
      </c>
    </row>
    <row r="85" spans="1:10" x14ac:dyDescent="0.2">
      <c r="A85" s="3" t="s">
        <v>130</v>
      </c>
      <c r="B85" s="4">
        <v>43125</v>
      </c>
      <c r="C85">
        <v>18</v>
      </c>
      <c r="D85" t="s">
        <v>26</v>
      </c>
      <c r="E85" t="s">
        <v>36</v>
      </c>
      <c r="F85" t="s">
        <v>28</v>
      </c>
      <c r="G85" t="s">
        <v>41</v>
      </c>
      <c r="H85">
        <v>399</v>
      </c>
      <c r="I85">
        <v>1</v>
      </c>
      <c r="J85">
        <v>399</v>
      </c>
    </row>
    <row r="86" spans="1:10" x14ac:dyDescent="0.2">
      <c r="A86" s="3" t="s">
        <v>131</v>
      </c>
      <c r="B86" s="4">
        <v>43126</v>
      </c>
      <c r="C86">
        <v>4</v>
      </c>
      <c r="D86" t="s">
        <v>51</v>
      </c>
      <c r="E86" t="s">
        <v>68</v>
      </c>
      <c r="F86" t="s">
        <v>18</v>
      </c>
      <c r="G86" t="s">
        <v>41</v>
      </c>
      <c r="H86">
        <v>399</v>
      </c>
      <c r="I86">
        <v>9</v>
      </c>
      <c r="J86">
        <v>3591</v>
      </c>
    </row>
    <row r="87" spans="1:10" x14ac:dyDescent="0.2">
      <c r="A87" s="3" t="s">
        <v>132</v>
      </c>
      <c r="B87" s="4">
        <v>43126</v>
      </c>
      <c r="C87">
        <v>12</v>
      </c>
      <c r="D87" t="s">
        <v>66</v>
      </c>
      <c r="E87" t="s">
        <v>12</v>
      </c>
      <c r="F87" t="s">
        <v>13</v>
      </c>
      <c r="G87" t="s">
        <v>41</v>
      </c>
      <c r="H87">
        <v>399</v>
      </c>
      <c r="I87">
        <v>2</v>
      </c>
      <c r="J87">
        <v>798</v>
      </c>
    </row>
    <row r="88" spans="1:10" x14ac:dyDescent="0.2">
      <c r="A88" s="3" t="s">
        <v>133</v>
      </c>
      <c r="B88" s="4">
        <v>43127</v>
      </c>
      <c r="C88">
        <v>17</v>
      </c>
      <c r="D88" t="s">
        <v>35</v>
      </c>
      <c r="E88" t="s">
        <v>36</v>
      </c>
      <c r="F88" t="s">
        <v>28</v>
      </c>
      <c r="G88" t="s">
        <v>24</v>
      </c>
      <c r="H88">
        <v>159</v>
      </c>
      <c r="I88">
        <v>3</v>
      </c>
      <c r="J88">
        <v>477</v>
      </c>
    </row>
    <row r="89" spans="1:10" x14ac:dyDescent="0.2">
      <c r="A89" s="3" t="s">
        <v>134</v>
      </c>
      <c r="B89" s="4">
        <v>43127</v>
      </c>
      <c r="C89">
        <v>12</v>
      </c>
      <c r="D89" t="s">
        <v>66</v>
      </c>
      <c r="E89" t="s">
        <v>12</v>
      </c>
      <c r="F89" t="s">
        <v>13</v>
      </c>
      <c r="G89" t="s">
        <v>31</v>
      </c>
      <c r="H89">
        <v>69</v>
      </c>
      <c r="I89">
        <v>2</v>
      </c>
      <c r="J89">
        <v>138</v>
      </c>
    </row>
    <row r="90" spans="1:10" x14ac:dyDescent="0.2">
      <c r="A90" s="3" t="s">
        <v>135</v>
      </c>
      <c r="B90" s="4">
        <v>43127</v>
      </c>
      <c r="C90">
        <v>8</v>
      </c>
      <c r="D90" t="s">
        <v>45</v>
      </c>
      <c r="E90" t="s">
        <v>22</v>
      </c>
      <c r="F90" t="s">
        <v>23</v>
      </c>
      <c r="G90" t="s">
        <v>14</v>
      </c>
      <c r="H90">
        <v>199</v>
      </c>
      <c r="I90">
        <v>5</v>
      </c>
      <c r="J90">
        <v>995</v>
      </c>
    </row>
    <row r="91" spans="1:10" x14ac:dyDescent="0.2">
      <c r="A91" s="3" t="s">
        <v>136</v>
      </c>
      <c r="B91" s="4">
        <v>43127</v>
      </c>
      <c r="C91">
        <v>12</v>
      </c>
      <c r="D91" t="s">
        <v>66</v>
      </c>
      <c r="E91" t="s">
        <v>63</v>
      </c>
      <c r="F91" t="s">
        <v>13</v>
      </c>
      <c r="G91" t="s">
        <v>31</v>
      </c>
      <c r="H91">
        <v>69</v>
      </c>
      <c r="I91">
        <v>2</v>
      </c>
      <c r="J91">
        <v>138</v>
      </c>
    </row>
    <row r="92" spans="1:10" x14ac:dyDescent="0.2">
      <c r="A92" s="3" t="s">
        <v>137</v>
      </c>
      <c r="B92" s="4">
        <v>43127</v>
      </c>
      <c r="C92">
        <v>19</v>
      </c>
      <c r="D92" t="s">
        <v>56</v>
      </c>
      <c r="E92" t="s">
        <v>36</v>
      </c>
      <c r="F92" t="s">
        <v>28</v>
      </c>
      <c r="G92" t="s">
        <v>19</v>
      </c>
      <c r="H92">
        <v>289</v>
      </c>
      <c r="I92">
        <v>4</v>
      </c>
      <c r="J92">
        <v>1156</v>
      </c>
    </row>
    <row r="93" spans="1:10" x14ac:dyDescent="0.2">
      <c r="A93" s="3" t="s">
        <v>138</v>
      </c>
      <c r="B93" s="4">
        <v>43128</v>
      </c>
      <c r="C93">
        <v>20</v>
      </c>
      <c r="D93" t="s">
        <v>40</v>
      </c>
      <c r="E93" t="s">
        <v>27</v>
      </c>
      <c r="F93" t="s">
        <v>28</v>
      </c>
      <c r="G93" t="s">
        <v>41</v>
      </c>
      <c r="H93">
        <v>399</v>
      </c>
      <c r="I93">
        <v>6</v>
      </c>
      <c r="J93">
        <v>2394</v>
      </c>
    </row>
    <row r="94" spans="1:10" x14ac:dyDescent="0.2">
      <c r="A94" s="3" t="s">
        <v>139</v>
      </c>
      <c r="B94" s="4">
        <v>43129</v>
      </c>
      <c r="C94">
        <v>7</v>
      </c>
      <c r="D94" t="s">
        <v>88</v>
      </c>
      <c r="E94" t="s">
        <v>22</v>
      </c>
      <c r="F94" t="s">
        <v>23</v>
      </c>
      <c r="G94" t="s">
        <v>41</v>
      </c>
      <c r="H94">
        <v>399</v>
      </c>
      <c r="I94">
        <v>1</v>
      </c>
      <c r="J94">
        <v>399</v>
      </c>
    </row>
    <row r="95" spans="1:10" x14ac:dyDescent="0.2">
      <c r="A95" s="3" t="s">
        <v>140</v>
      </c>
      <c r="B95" s="4">
        <v>43129</v>
      </c>
      <c r="C95">
        <v>8</v>
      </c>
      <c r="D95" t="s">
        <v>45</v>
      </c>
      <c r="E95" t="s">
        <v>22</v>
      </c>
      <c r="F95" t="s">
        <v>23</v>
      </c>
      <c r="G95" t="s">
        <v>14</v>
      </c>
      <c r="H95">
        <v>199</v>
      </c>
      <c r="I95">
        <v>2</v>
      </c>
      <c r="J95">
        <v>398</v>
      </c>
    </row>
    <row r="96" spans="1:10" x14ac:dyDescent="0.2">
      <c r="A96" s="3" t="s">
        <v>141</v>
      </c>
      <c r="B96" s="4">
        <v>43129</v>
      </c>
      <c r="C96">
        <v>7</v>
      </c>
      <c r="D96" t="s">
        <v>88</v>
      </c>
      <c r="E96" t="s">
        <v>46</v>
      </c>
      <c r="F96" t="s">
        <v>23</v>
      </c>
      <c r="G96" t="s">
        <v>31</v>
      </c>
      <c r="H96">
        <v>69</v>
      </c>
      <c r="I96">
        <v>8</v>
      </c>
      <c r="J96">
        <v>552</v>
      </c>
    </row>
    <row r="97" spans="1:10" x14ac:dyDescent="0.2">
      <c r="A97" s="3" t="s">
        <v>142</v>
      </c>
      <c r="B97" s="4">
        <v>43130</v>
      </c>
      <c r="C97">
        <v>15</v>
      </c>
      <c r="D97" t="s">
        <v>118</v>
      </c>
      <c r="E97" t="s">
        <v>12</v>
      </c>
      <c r="F97" t="s">
        <v>13</v>
      </c>
      <c r="G97" t="s">
        <v>31</v>
      </c>
      <c r="H97">
        <v>69</v>
      </c>
      <c r="I97">
        <v>9</v>
      </c>
      <c r="J97">
        <v>621</v>
      </c>
    </row>
    <row r="98" spans="1:10" x14ac:dyDescent="0.2">
      <c r="A98" s="3" t="s">
        <v>143</v>
      </c>
      <c r="B98" s="4">
        <v>43130</v>
      </c>
      <c r="C98">
        <v>11</v>
      </c>
      <c r="D98" t="s">
        <v>11</v>
      </c>
      <c r="E98" t="s">
        <v>63</v>
      </c>
      <c r="F98" t="s">
        <v>13</v>
      </c>
      <c r="G98" t="s">
        <v>31</v>
      </c>
      <c r="H98">
        <v>69</v>
      </c>
      <c r="I98">
        <v>7</v>
      </c>
      <c r="J98">
        <v>483</v>
      </c>
    </row>
    <row r="99" spans="1:10" x14ac:dyDescent="0.2">
      <c r="A99" s="3" t="s">
        <v>144</v>
      </c>
      <c r="B99" s="4">
        <v>43130</v>
      </c>
      <c r="C99">
        <v>19</v>
      </c>
      <c r="D99" t="s">
        <v>56</v>
      </c>
      <c r="E99" t="s">
        <v>27</v>
      </c>
      <c r="F99" t="s">
        <v>28</v>
      </c>
      <c r="G99" t="s">
        <v>24</v>
      </c>
      <c r="H99">
        <v>159</v>
      </c>
      <c r="I99">
        <v>8</v>
      </c>
      <c r="J99">
        <v>1272</v>
      </c>
    </row>
    <row r="100" spans="1:10" x14ac:dyDescent="0.2">
      <c r="A100" s="3" t="s">
        <v>145</v>
      </c>
      <c r="B100" s="4">
        <v>43130</v>
      </c>
      <c r="C100">
        <v>8</v>
      </c>
      <c r="D100" t="s">
        <v>45</v>
      </c>
      <c r="E100" t="s">
        <v>46</v>
      </c>
      <c r="F100" t="s">
        <v>23</v>
      </c>
      <c r="G100" t="s">
        <v>14</v>
      </c>
      <c r="H100">
        <v>199</v>
      </c>
      <c r="I100">
        <v>9</v>
      </c>
      <c r="J100">
        <v>1791</v>
      </c>
    </row>
    <row r="101" spans="1:10" x14ac:dyDescent="0.2">
      <c r="A101" s="3" t="s">
        <v>146</v>
      </c>
      <c r="B101" s="4">
        <v>43130</v>
      </c>
      <c r="C101">
        <v>12</v>
      </c>
      <c r="D101" t="s">
        <v>66</v>
      </c>
      <c r="E101" t="s">
        <v>12</v>
      </c>
      <c r="F101" t="s">
        <v>13</v>
      </c>
      <c r="G101" t="s">
        <v>14</v>
      </c>
      <c r="H101">
        <v>199</v>
      </c>
      <c r="I101">
        <v>5</v>
      </c>
      <c r="J101">
        <v>995</v>
      </c>
    </row>
    <row r="102" spans="1:10" x14ac:dyDescent="0.2">
      <c r="A102" s="3" t="s">
        <v>147</v>
      </c>
      <c r="B102" s="4">
        <v>43131</v>
      </c>
      <c r="C102">
        <v>18</v>
      </c>
      <c r="D102" t="s">
        <v>26</v>
      </c>
      <c r="E102" t="s">
        <v>27</v>
      </c>
      <c r="F102" t="s">
        <v>28</v>
      </c>
      <c r="G102" t="s">
        <v>31</v>
      </c>
      <c r="H102">
        <v>69</v>
      </c>
      <c r="I102">
        <v>4</v>
      </c>
      <c r="J102">
        <v>276</v>
      </c>
    </row>
    <row r="103" spans="1:10" x14ac:dyDescent="0.2">
      <c r="A103" s="3" t="s">
        <v>148</v>
      </c>
      <c r="B103" s="4">
        <v>43132</v>
      </c>
      <c r="C103">
        <v>10</v>
      </c>
      <c r="D103" t="s">
        <v>58</v>
      </c>
      <c r="E103" t="s">
        <v>22</v>
      </c>
      <c r="F103" t="s">
        <v>23</v>
      </c>
      <c r="G103" t="s">
        <v>31</v>
      </c>
      <c r="H103">
        <v>69</v>
      </c>
      <c r="I103">
        <v>4</v>
      </c>
      <c r="J103">
        <v>276</v>
      </c>
    </row>
    <row r="104" spans="1:10" x14ac:dyDescent="0.2">
      <c r="A104" s="3" t="s">
        <v>149</v>
      </c>
      <c r="B104" s="4">
        <v>43132</v>
      </c>
      <c r="C104">
        <v>20</v>
      </c>
      <c r="D104" t="s">
        <v>40</v>
      </c>
      <c r="E104" t="s">
        <v>36</v>
      </c>
      <c r="F104" t="s">
        <v>28</v>
      </c>
      <c r="G104" t="s">
        <v>31</v>
      </c>
      <c r="H104">
        <v>69</v>
      </c>
      <c r="I104">
        <v>6</v>
      </c>
      <c r="J104">
        <v>414</v>
      </c>
    </row>
    <row r="105" spans="1:10" x14ac:dyDescent="0.2">
      <c r="A105" s="3" t="s">
        <v>150</v>
      </c>
      <c r="B105" s="4">
        <v>43133</v>
      </c>
      <c r="C105">
        <v>4</v>
      </c>
      <c r="D105" t="s">
        <v>51</v>
      </c>
      <c r="E105" t="s">
        <v>68</v>
      </c>
      <c r="F105" t="s">
        <v>18</v>
      </c>
      <c r="G105" t="s">
        <v>41</v>
      </c>
      <c r="H105">
        <v>399</v>
      </c>
      <c r="I105">
        <v>1</v>
      </c>
      <c r="J105">
        <v>399</v>
      </c>
    </row>
    <row r="106" spans="1:10" x14ac:dyDescent="0.2">
      <c r="A106" s="3" t="s">
        <v>151</v>
      </c>
      <c r="B106" s="4">
        <v>43133</v>
      </c>
      <c r="C106">
        <v>11</v>
      </c>
      <c r="D106" t="s">
        <v>11</v>
      </c>
      <c r="E106" t="s">
        <v>12</v>
      </c>
      <c r="F106" t="s">
        <v>13</v>
      </c>
      <c r="G106" t="s">
        <v>24</v>
      </c>
      <c r="H106">
        <v>159</v>
      </c>
      <c r="I106">
        <v>0</v>
      </c>
      <c r="J106">
        <v>0</v>
      </c>
    </row>
    <row r="107" spans="1:10" x14ac:dyDescent="0.2">
      <c r="A107" s="3" t="s">
        <v>152</v>
      </c>
      <c r="B107" s="4">
        <v>43133</v>
      </c>
      <c r="C107">
        <v>2</v>
      </c>
      <c r="D107" t="s">
        <v>106</v>
      </c>
      <c r="E107" t="s">
        <v>68</v>
      </c>
      <c r="F107" t="s">
        <v>18</v>
      </c>
      <c r="G107" t="s">
        <v>24</v>
      </c>
      <c r="H107">
        <v>159</v>
      </c>
      <c r="I107">
        <v>5</v>
      </c>
      <c r="J107">
        <v>795</v>
      </c>
    </row>
    <row r="108" spans="1:10" x14ac:dyDescent="0.2">
      <c r="A108" s="3" t="s">
        <v>153</v>
      </c>
      <c r="B108" s="4">
        <v>43133</v>
      </c>
      <c r="C108">
        <v>7</v>
      </c>
      <c r="D108" t="s">
        <v>88</v>
      </c>
      <c r="E108" t="s">
        <v>22</v>
      </c>
      <c r="F108" t="s">
        <v>23</v>
      </c>
      <c r="G108" t="s">
        <v>24</v>
      </c>
      <c r="H108">
        <v>159</v>
      </c>
      <c r="I108">
        <v>5</v>
      </c>
      <c r="J108">
        <v>795</v>
      </c>
    </row>
    <row r="109" spans="1:10" x14ac:dyDescent="0.2">
      <c r="A109" s="3" t="s">
        <v>154</v>
      </c>
      <c r="B109" s="4">
        <v>43133</v>
      </c>
      <c r="C109">
        <v>15</v>
      </c>
      <c r="D109" t="s">
        <v>118</v>
      </c>
      <c r="E109" t="s">
        <v>63</v>
      </c>
      <c r="F109" t="s">
        <v>13</v>
      </c>
      <c r="G109" t="s">
        <v>41</v>
      </c>
      <c r="H109">
        <v>399</v>
      </c>
      <c r="I109">
        <v>2</v>
      </c>
      <c r="J109">
        <v>798</v>
      </c>
    </row>
    <row r="110" spans="1:10" x14ac:dyDescent="0.2">
      <c r="A110" s="3" t="s">
        <v>155</v>
      </c>
      <c r="B110" s="4">
        <v>43133</v>
      </c>
      <c r="C110">
        <v>20</v>
      </c>
      <c r="D110" t="s">
        <v>40</v>
      </c>
      <c r="E110" t="s">
        <v>27</v>
      </c>
      <c r="F110" t="s">
        <v>28</v>
      </c>
      <c r="G110" t="s">
        <v>24</v>
      </c>
      <c r="H110">
        <v>159</v>
      </c>
      <c r="I110">
        <v>7</v>
      </c>
      <c r="J110">
        <v>1113</v>
      </c>
    </row>
    <row r="111" spans="1:10" x14ac:dyDescent="0.2">
      <c r="A111" s="3" t="s">
        <v>156</v>
      </c>
      <c r="B111" s="4">
        <v>43134</v>
      </c>
      <c r="C111">
        <v>16</v>
      </c>
      <c r="D111" t="s">
        <v>30</v>
      </c>
      <c r="E111" t="s">
        <v>27</v>
      </c>
      <c r="F111" t="s">
        <v>28</v>
      </c>
      <c r="G111" t="s">
        <v>14</v>
      </c>
      <c r="H111">
        <v>199</v>
      </c>
      <c r="I111">
        <v>6</v>
      </c>
      <c r="J111">
        <v>1194</v>
      </c>
    </row>
    <row r="112" spans="1:10" x14ac:dyDescent="0.2">
      <c r="A112" s="3" t="s">
        <v>157</v>
      </c>
      <c r="B112" s="4">
        <v>43134</v>
      </c>
      <c r="C112">
        <v>19</v>
      </c>
      <c r="D112" t="s">
        <v>56</v>
      </c>
      <c r="E112" t="s">
        <v>36</v>
      </c>
      <c r="F112" t="s">
        <v>28</v>
      </c>
      <c r="G112" t="s">
        <v>41</v>
      </c>
      <c r="H112">
        <v>399</v>
      </c>
      <c r="I112">
        <v>6</v>
      </c>
      <c r="J112">
        <v>2394</v>
      </c>
    </row>
    <row r="113" spans="1:10" x14ac:dyDescent="0.2">
      <c r="A113" s="3" t="s">
        <v>158</v>
      </c>
      <c r="B113" s="4">
        <v>43135</v>
      </c>
      <c r="C113">
        <v>1</v>
      </c>
      <c r="D113" t="s">
        <v>16</v>
      </c>
      <c r="E113" t="s">
        <v>17</v>
      </c>
      <c r="F113" t="s">
        <v>18</v>
      </c>
      <c r="G113" t="s">
        <v>41</v>
      </c>
      <c r="H113">
        <v>399</v>
      </c>
      <c r="I113">
        <v>2</v>
      </c>
      <c r="J113">
        <v>798</v>
      </c>
    </row>
    <row r="114" spans="1:10" x14ac:dyDescent="0.2">
      <c r="A114" s="3" t="s">
        <v>159</v>
      </c>
      <c r="B114" s="4">
        <v>43136</v>
      </c>
      <c r="C114">
        <v>17</v>
      </c>
      <c r="D114" t="s">
        <v>35</v>
      </c>
      <c r="E114" t="s">
        <v>27</v>
      </c>
      <c r="F114" t="s">
        <v>28</v>
      </c>
      <c r="G114" t="s">
        <v>41</v>
      </c>
      <c r="H114">
        <v>399</v>
      </c>
      <c r="I114">
        <v>5</v>
      </c>
      <c r="J114">
        <v>1995</v>
      </c>
    </row>
    <row r="115" spans="1:10" x14ac:dyDescent="0.2">
      <c r="A115" s="3" t="s">
        <v>160</v>
      </c>
      <c r="B115" s="4">
        <v>43136</v>
      </c>
      <c r="C115">
        <v>9</v>
      </c>
      <c r="D115" t="s">
        <v>21</v>
      </c>
      <c r="E115" t="s">
        <v>22</v>
      </c>
      <c r="F115" t="s">
        <v>23</v>
      </c>
      <c r="G115" t="s">
        <v>24</v>
      </c>
      <c r="H115">
        <v>159</v>
      </c>
      <c r="I115">
        <v>4</v>
      </c>
      <c r="J115">
        <v>636</v>
      </c>
    </row>
    <row r="116" spans="1:10" x14ac:dyDescent="0.2">
      <c r="A116" s="3" t="s">
        <v>161</v>
      </c>
      <c r="B116" s="4">
        <v>43136</v>
      </c>
      <c r="C116">
        <v>2</v>
      </c>
      <c r="D116" t="s">
        <v>106</v>
      </c>
      <c r="E116" t="s">
        <v>68</v>
      </c>
      <c r="F116" t="s">
        <v>18</v>
      </c>
      <c r="G116" t="s">
        <v>31</v>
      </c>
      <c r="H116">
        <v>69</v>
      </c>
      <c r="I116">
        <v>7</v>
      </c>
      <c r="J116">
        <v>483</v>
      </c>
    </row>
    <row r="117" spans="1:10" x14ac:dyDescent="0.2">
      <c r="A117" s="3" t="s">
        <v>162</v>
      </c>
      <c r="B117" s="4">
        <v>43136</v>
      </c>
      <c r="C117">
        <v>14</v>
      </c>
      <c r="D117" t="s">
        <v>38</v>
      </c>
      <c r="E117" t="s">
        <v>12</v>
      </c>
      <c r="F117" t="s">
        <v>13</v>
      </c>
      <c r="G117" t="s">
        <v>31</v>
      </c>
      <c r="H117">
        <v>69</v>
      </c>
      <c r="I117">
        <v>7</v>
      </c>
      <c r="J117">
        <v>483</v>
      </c>
    </row>
    <row r="118" spans="1:10" x14ac:dyDescent="0.2">
      <c r="A118" s="3" t="s">
        <v>163</v>
      </c>
      <c r="B118" s="4">
        <v>43136</v>
      </c>
      <c r="C118">
        <v>14</v>
      </c>
      <c r="D118" t="s">
        <v>38</v>
      </c>
      <c r="E118" t="s">
        <v>12</v>
      </c>
      <c r="F118" t="s">
        <v>13</v>
      </c>
      <c r="G118" t="s">
        <v>41</v>
      </c>
      <c r="H118">
        <v>399</v>
      </c>
      <c r="I118">
        <v>7</v>
      </c>
      <c r="J118">
        <v>2793</v>
      </c>
    </row>
    <row r="119" spans="1:10" x14ac:dyDescent="0.2">
      <c r="A119" s="3" t="s">
        <v>164</v>
      </c>
      <c r="B119" s="4">
        <v>43137</v>
      </c>
      <c r="C119">
        <v>5</v>
      </c>
      <c r="D119" t="s">
        <v>60</v>
      </c>
      <c r="E119" t="s">
        <v>17</v>
      </c>
      <c r="F119" t="s">
        <v>18</v>
      </c>
      <c r="G119" t="s">
        <v>19</v>
      </c>
      <c r="H119">
        <v>289</v>
      </c>
      <c r="I119">
        <v>2</v>
      </c>
      <c r="J119">
        <v>578</v>
      </c>
    </row>
    <row r="120" spans="1:10" x14ac:dyDescent="0.2">
      <c r="A120" s="3" t="s">
        <v>165</v>
      </c>
      <c r="B120" s="4">
        <v>43137</v>
      </c>
      <c r="C120">
        <v>5</v>
      </c>
      <c r="D120" t="s">
        <v>60</v>
      </c>
      <c r="E120" t="s">
        <v>17</v>
      </c>
      <c r="F120" t="s">
        <v>18</v>
      </c>
      <c r="G120" t="s">
        <v>14</v>
      </c>
      <c r="H120">
        <v>199</v>
      </c>
      <c r="I120">
        <v>2</v>
      </c>
      <c r="J120">
        <v>398</v>
      </c>
    </row>
    <row r="121" spans="1:10" x14ac:dyDescent="0.2">
      <c r="A121" s="3" t="s">
        <v>166</v>
      </c>
      <c r="B121" s="4">
        <v>43137</v>
      </c>
      <c r="C121">
        <v>14</v>
      </c>
      <c r="D121" t="s">
        <v>38</v>
      </c>
      <c r="E121" t="s">
        <v>12</v>
      </c>
      <c r="F121" t="s">
        <v>13</v>
      </c>
      <c r="G121" t="s">
        <v>24</v>
      </c>
      <c r="H121">
        <v>159</v>
      </c>
      <c r="I121">
        <v>3</v>
      </c>
      <c r="J121">
        <v>477</v>
      </c>
    </row>
    <row r="122" spans="1:10" x14ac:dyDescent="0.2">
      <c r="A122" s="3" t="s">
        <v>167</v>
      </c>
      <c r="B122" s="4">
        <v>43138</v>
      </c>
      <c r="C122">
        <v>15</v>
      </c>
      <c r="D122" t="s">
        <v>118</v>
      </c>
      <c r="E122" t="s">
        <v>12</v>
      </c>
      <c r="F122" t="s">
        <v>13</v>
      </c>
      <c r="G122" t="s">
        <v>14</v>
      </c>
      <c r="H122">
        <v>199</v>
      </c>
      <c r="I122">
        <v>3</v>
      </c>
      <c r="J122">
        <v>597</v>
      </c>
    </row>
    <row r="123" spans="1:10" x14ac:dyDescent="0.2">
      <c r="A123" s="3" t="s">
        <v>168</v>
      </c>
      <c r="B123" s="4">
        <v>43139</v>
      </c>
      <c r="C123">
        <v>8</v>
      </c>
      <c r="D123" t="s">
        <v>45</v>
      </c>
      <c r="E123" t="s">
        <v>46</v>
      </c>
      <c r="F123" t="s">
        <v>23</v>
      </c>
      <c r="G123" t="s">
        <v>31</v>
      </c>
      <c r="H123">
        <v>69</v>
      </c>
      <c r="I123">
        <v>6</v>
      </c>
      <c r="J123">
        <v>414</v>
      </c>
    </row>
    <row r="124" spans="1:10" x14ac:dyDescent="0.2">
      <c r="A124" s="3" t="s">
        <v>169</v>
      </c>
      <c r="B124" s="4">
        <v>43139</v>
      </c>
      <c r="C124">
        <v>2</v>
      </c>
      <c r="D124" t="s">
        <v>106</v>
      </c>
      <c r="E124" t="s">
        <v>17</v>
      </c>
      <c r="F124" t="s">
        <v>18</v>
      </c>
      <c r="G124" t="s">
        <v>19</v>
      </c>
      <c r="H124">
        <v>289</v>
      </c>
      <c r="I124">
        <v>6</v>
      </c>
      <c r="J124">
        <v>1734</v>
      </c>
    </row>
    <row r="125" spans="1:10" x14ac:dyDescent="0.2">
      <c r="A125" s="3" t="s">
        <v>170</v>
      </c>
      <c r="B125" s="4">
        <v>43139</v>
      </c>
      <c r="C125">
        <v>4</v>
      </c>
      <c r="D125" t="s">
        <v>51</v>
      </c>
      <c r="E125" t="s">
        <v>68</v>
      </c>
      <c r="F125" t="s">
        <v>18</v>
      </c>
      <c r="G125" t="s">
        <v>19</v>
      </c>
      <c r="H125">
        <v>289</v>
      </c>
      <c r="I125">
        <v>7</v>
      </c>
      <c r="J125">
        <v>2023</v>
      </c>
    </row>
    <row r="126" spans="1:10" x14ac:dyDescent="0.2">
      <c r="A126" s="3" t="s">
        <v>171</v>
      </c>
      <c r="B126" s="4">
        <v>43139</v>
      </c>
      <c r="C126">
        <v>10</v>
      </c>
      <c r="D126" t="s">
        <v>58</v>
      </c>
      <c r="E126" t="s">
        <v>22</v>
      </c>
      <c r="F126" t="s">
        <v>23</v>
      </c>
      <c r="G126" t="s">
        <v>24</v>
      </c>
      <c r="H126">
        <v>159</v>
      </c>
      <c r="I126">
        <v>0</v>
      </c>
      <c r="J126">
        <v>0</v>
      </c>
    </row>
    <row r="127" spans="1:10" x14ac:dyDescent="0.2">
      <c r="A127" s="3" t="s">
        <v>172</v>
      </c>
      <c r="B127" s="4">
        <v>43139</v>
      </c>
      <c r="C127">
        <v>18</v>
      </c>
      <c r="D127" t="s">
        <v>26</v>
      </c>
      <c r="E127" t="s">
        <v>27</v>
      </c>
      <c r="F127" t="s">
        <v>28</v>
      </c>
      <c r="G127" t="s">
        <v>41</v>
      </c>
      <c r="H127">
        <v>399</v>
      </c>
      <c r="I127">
        <v>4</v>
      </c>
      <c r="J127">
        <v>1596</v>
      </c>
    </row>
    <row r="128" spans="1:10" x14ac:dyDescent="0.2">
      <c r="A128" s="3" t="s">
        <v>173</v>
      </c>
      <c r="B128" s="4">
        <v>43139</v>
      </c>
      <c r="C128">
        <v>8</v>
      </c>
      <c r="D128" t="s">
        <v>45</v>
      </c>
      <c r="E128" t="s">
        <v>46</v>
      </c>
      <c r="F128" t="s">
        <v>23</v>
      </c>
      <c r="G128" t="s">
        <v>24</v>
      </c>
      <c r="H128">
        <v>159</v>
      </c>
      <c r="I128">
        <v>4</v>
      </c>
      <c r="J128">
        <v>636</v>
      </c>
    </row>
    <row r="129" spans="1:10" x14ac:dyDescent="0.2">
      <c r="A129" s="3" t="s">
        <v>174</v>
      </c>
      <c r="B129" s="4">
        <v>43140</v>
      </c>
      <c r="C129">
        <v>11</v>
      </c>
      <c r="D129" t="s">
        <v>11</v>
      </c>
      <c r="E129" t="s">
        <v>63</v>
      </c>
      <c r="F129" t="s">
        <v>13</v>
      </c>
      <c r="G129" t="s">
        <v>14</v>
      </c>
      <c r="H129">
        <v>199</v>
      </c>
      <c r="I129">
        <v>0</v>
      </c>
      <c r="J129">
        <v>0</v>
      </c>
    </row>
    <row r="130" spans="1:10" x14ac:dyDescent="0.2">
      <c r="A130" s="3" t="s">
        <v>175</v>
      </c>
      <c r="B130" s="4">
        <v>43141</v>
      </c>
      <c r="C130">
        <v>6</v>
      </c>
      <c r="D130" t="s">
        <v>48</v>
      </c>
      <c r="E130" t="s">
        <v>22</v>
      </c>
      <c r="F130" t="s">
        <v>23</v>
      </c>
      <c r="G130" t="s">
        <v>14</v>
      </c>
      <c r="H130">
        <v>199</v>
      </c>
      <c r="I130">
        <v>8</v>
      </c>
      <c r="J130">
        <v>1592</v>
      </c>
    </row>
    <row r="131" spans="1:10" x14ac:dyDescent="0.2">
      <c r="A131" s="3" t="s">
        <v>176</v>
      </c>
      <c r="B131" s="4">
        <v>43142</v>
      </c>
      <c r="C131">
        <v>16</v>
      </c>
      <c r="D131" t="s">
        <v>30</v>
      </c>
      <c r="E131" t="s">
        <v>27</v>
      </c>
      <c r="F131" t="s">
        <v>28</v>
      </c>
      <c r="G131" t="s">
        <v>14</v>
      </c>
      <c r="H131">
        <v>199</v>
      </c>
      <c r="I131">
        <v>0</v>
      </c>
      <c r="J131">
        <v>0</v>
      </c>
    </row>
    <row r="132" spans="1:10" x14ac:dyDescent="0.2">
      <c r="A132" s="3" t="s">
        <v>177</v>
      </c>
      <c r="B132" s="4">
        <v>43142</v>
      </c>
      <c r="C132">
        <v>10</v>
      </c>
      <c r="D132" t="s">
        <v>58</v>
      </c>
      <c r="E132" t="s">
        <v>22</v>
      </c>
      <c r="F132" t="s">
        <v>23</v>
      </c>
      <c r="G132" t="s">
        <v>41</v>
      </c>
      <c r="H132">
        <v>399</v>
      </c>
      <c r="I132">
        <v>3</v>
      </c>
      <c r="J132">
        <v>1197</v>
      </c>
    </row>
    <row r="133" spans="1:10" x14ac:dyDescent="0.2">
      <c r="A133" s="3" t="s">
        <v>178</v>
      </c>
      <c r="B133" s="4">
        <v>43142</v>
      </c>
      <c r="C133">
        <v>7</v>
      </c>
      <c r="D133" t="s">
        <v>88</v>
      </c>
      <c r="E133" t="s">
        <v>22</v>
      </c>
      <c r="F133" t="s">
        <v>23</v>
      </c>
      <c r="G133" t="s">
        <v>24</v>
      </c>
      <c r="H133">
        <v>159</v>
      </c>
      <c r="I133">
        <v>9</v>
      </c>
      <c r="J133">
        <v>1431</v>
      </c>
    </row>
    <row r="134" spans="1:10" x14ac:dyDescent="0.2">
      <c r="A134" s="3" t="s">
        <v>179</v>
      </c>
      <c r="B134" s="4">
        <v>43142</v>
      </c>
      <c r="C134">
        <v>12</v>
      </c>
      <c r="D134" t="s">
        <v>66</v>
      </c>
      <c r="E134" t="s">
        <v>12</v>
      </c>
      <c r="F134" t="s">
        <v>13</v>
      </c>
      <c r="G134" t="s">
        <v>41</v>
      </c>
      <c r="H134">
        <v>399</v>
      </c>
      <c r="I134">
        <v>9</v>
      </c>
      <c r="J134">
        <v>3591</v>
      </c>
    </row>
    <row r="135" spans="1:10" x14ac:dyDescent="0.2">
      <c r="A135" s="3" t="s">
        <v>180</v>
      </c>
      <c r="B135" s="4">
        <v>43143</v>
      </c>
      <c r="C135">
        <v>13</v>
      </c>
      <c r="D135" t="s">
        <v>33</v>
      </c>
      <c r="E135" t="s">
        <v>12</v>
      </c>
      <c r="F135" t="s">
        <v>13</v>
      </c>
      <c r="G135" t="s">
        <v>24</v>
      </c>
      <c r="H135">
        <v>159</v>
      </c>
      <c r="I135">
        <v>7</v>
      </c>
      <c r="J135">
        <v>1113</v>
      </c>
    </row>
    <row r="136" spans="1:10" x14ac:dyDescent="0.2">
      <c r="A136" s="3" t="s">
        <v>181</v>
      </c>
      <c r="B136" s="4">
        <v>43143</v>
      </c>
      <c r="C136">
        <v>16</v>
      </c>
      <c r="D136" t="s">
        <v>30</v>
      </c>
      <c r="E136" t="s">
        <v>27</v>
      </c>
      <c r="F136" t="s">
        <v>28</v>
      </c>
      <c r="G136" t="s">
        <v>31</v>
      </c>
      <c r="H136">
        <v>69</v>
      </c>
      <c r="I136">
        <v>5</v>
      </c>
      <c r="J136">
        <v>345</v>
      </c>
    </row>
    <row r="137" spans="1:10" x14ac:dyDescent="0.2">
      <c r="A137" s="3" t="s">
        <v>182</v>
      </c>
      <c r="B137" s="4">
        <v>43144</v>
      </c>
      <c r="C137">
        <v>6</v>
      </c>
      <c r="D137" t="s">
        <v>48</v>
      </c>
      <c r="E137" t="s">
        <v>46</v>
      </c>
      <c r="F137" t="s">
        <v>23</v>
      </c>
      <c r="G137" t="s">
        <v>14</v>
      </c>
      <c r="H137">
        <v>199</v>
      </c>
      <c r="I137">
        <v>9</v>
      </c>
      <c r="J137">
        <v>1791</v>
      </c>
    </row>
    <row r="138" spans="1:10" x14ac:dyDescent="0.2">
      <c r="A138" s="3" t="s">
        <v>183</v>
      </c>
      <c r="B138" s="4">
        <v>43144</v>
      </c>
      <c r="C138">
        <v>12</v>
      </c>
      <c r="D138" t="s">
        <v>66</v>
      </c>
      <c r="E138" t="s">
        <v>63</v>
      </c>
      <c r="F138" t="s">
        <v>13</v>
      </c>
      <c r="G138" t="s">
        <v>41</v>
      </c>
      <c r="H138">
        <v>399</v>
      </c>
      <c r="I138">
        <v>3</v>
      </c>
      <c r="J138">
        <v>1197</v>
      </c>
    </row>
    <row r="139" spans="1:10" x14ac:dyDescent="0.2">
      <c r="A139" s="3" t="s">
        <v>184</v>
      </c>
      <c r="B139" s="4">
        <v>43144</v>
      </c>
      <c r="C139">
        <v>14</v>
      </c>
      <c r="D139" t="s">
        <v>38</v>
      </c>
      <c r="E139" t="s">
        <v>63</v>
      </c>
      <c r="F139" t="s">
        <v>13</v>
      </c>
      <c r="G139" t="s">
        <v>41</v>
      </c>
      <c r="H139">
        <v>399</v>
      </c>
      <c r="I139">
        <v>3</v>
      </c>
      <c r="J139">
        <v>1197</v>
      </c>
    </row>
    <row r="140" spans="1:10" x14ac:dyDescent="0.2">
      <c r="A140" s="3" t="s">
        <v>185</v>
      </c>
      <c r="B140" s="4">
        <v>43144</v>
      </c>
      <c r="C140">
        <v>13</v>
      </c>
      <c r="D140" t="s">
        <v>33</v>
      </c>
      <c r="E140" t="s">
        <v>12</v>
      </c>
      <c r="F140" t="s">
        <v>13</v>
      </c>
      <c r="G140" t="s">
        <v>31</v>
      </c>
      <c r="H140">
        <v>69</v>
      </c>
      <c r="I140">
        <v>4</v>
      </c>
      <c r="J140">
        <v>276</v>
      </c>
    </row>
    <row r="141" spans="1:10" x14ac:dyDescent="0.2">
      <c r="A141" s="3" t="s">
        <v>186</v>
      </c>
      <c r="B141" s="4">
        <v>43144</v>
      </c>
      <c r="C141">
        <v>15</v>
      </c>
      <c r="D141" t="s">
        <v>118</v>
      </c>
      <c r="E141" t="s">
        <v>63</v>
      </c>
      <c r="F141" t="s">
        <v>13</v>
      </c>
      <c r="G141" t="s">
        <v>41</v>
      </c>
      <c r="H141">
        <v>399</v>
      </c>
      <c r="I141">
        <v>8</v>
      </c>
      <c r="J141">
        <v>3192</v>
      </c>
    </row>
    <row r="142" spans="1:10" x14ac:dyDescent="0.2">
      <c r="A142" s="3" t="s">
        <v>187</v>
      </c>
      <c r="B142" s="4">
        <v>43144</v>
      </c>
      <c r="C142">
        <v>10</v>
      </c>
      <c r="D142" t="s">
        <v>58</v>
      </c>
      <c r="E142" t="s">
        <v>22</v>
      </c>
      <c r="F142" t="s">
        <v>23</v>
      </c>
      <c r="G142" t="s">
        <v>24</v>
      </c>
      <c r="H142">
        <v>159</v>
      </c>
      <c r="I142">
        <v>8</v>
      </c>
      <c r="J142">
        <v>1272</v>
      </c>
    </row>
    <row r="143" spans="1:10" x14ac:dyDescent="0.2">
      <c r="A143" s="3" t="s">
        <v>188</v>
      </c>
      <c r="B143" s="4">
        <v>43144</v>
      </c>
      <c r="C143">
        <v>10</v>
      </c>
      <c r="D143" t="s">
        <v>58</v>
      </c>
      <c r="E143" t="s">
        <v>22</v>
      </c>
      <c r="F143" t="s">
        <v>23</v>
      </c>
      <c r="G143" t="s">
        <v>19</v>
      </c>
      <c r="H143">
        <v>289</v>
      </c>
      <c r="I143">
        <v>4</v>
      </c>
      <c r="J143">
        <v>1156</v>
      </c>
    </row>
    <row r="144" spans="1:10" x14ac:dyDescent="0.2">
      <c r="A144" s="3" t="s">
        <v>189</v>
      </c>
      <c r="B144" s="4">
        <v>43144</v>
      </c>
      <c r="C144">
        <v>7</v>
      </c>
      <c r="D144" t="s">
        <v>88</v>
      </c>
      <c r="E144" t="s">
        <v>46</v>
      </c>
      <c r="F144" t="s">
        <v>23</v>
      </c>
      <c r="G144" t="s">
        <v>19</v>
      </c>
      <c r="H144">
        <v>289</v>
      </c>
      <c r="I144">
        <v>5</v>
      </c>
      <c r="J144">
        <v>1445</v>
      </c>
    </row>
    <row r="145" spans="1:10" x14ac:dyDescent="0.2">
      <c r="A145" s="3" t="s">
        <v>190</v>
      </c>
      <c r="B145" s="4">
        <v>43144</v>
      </c>
      <c r="C145">
        <v>13</v>
      </c>
      <c r="D145" t="s">
        <v>33</v>
      </c>
      <c r="E145" t="s">
        <v>63</v>
      </c>
      <c r="F145" t="s">
        <v>13</v>
      </c>
      <c r="G145" t="s">
        <v>24</v>
      </c>
      <c r="H145">
        <v>159</v>
      </c>
      <c r="I145">
        <v>2</v>
      </c>
      <c r="J145">
        <v>318</v>
      </c>
    </row>
    <row r="146" spans="1:10" x14ac:dyDescent="0.2">
      <c r="A146" s="3" t="s">
        <v>191</v>
      </c>
      <c r="B146" s="4">
        <v>43144</v>
      </c>
      <c r="C146">
        <v>6</v>
      </c>
      <c r="D146" t="s">
        <v>48</v>
      </c>
      <c r="E146" t="s">
        <v>22</v>
      </c>
      <c r="F146" t="s">
        <v>23</v>
      </c>
      <c r="G146" t="s">
        <v>14</v>
      </c>
      <c r="H146">
        <v>199</v>
      </c>
      <c r="I146">
        <v>6</v>
      </c>
      <c r="J146">
        <v>1194</v>
      </c>
    </row>
    <row r="147" spans="1:10" x14ac:dyDescent="0.2">
      <c r="A147" s="3" t="s">
        <v>192</v>
      </c>
      <c r="B147" s="4">
        <v>43144</v>
      </c>
      <c r="C147">
        <v>8</v>
      </c>
      <c r="D147" t="s">
        <v>45</v>
      </c>
      <c r="E147" t="s">
        <v>46</v>
      </c>
      <c r="F147" t="s">
        <v>23</v>
      </c>
      <c r="G147" t="s">
        <v>14</v>
      </c>
      <c r="H147">
        <v>199</v>
      </c>
      <c r="I147">
        <v>2</v>
      </c>
      <c r="J147">
        <v>398</v>
      </c>
    </row>
    <row r="148" spans="1:10" x14ac:dyDescent="0.2">
      <c r="A148" s="3" t="s">
        <v>193</v>
      </c>
      <c r="B148" s="4">
        <v>43144</v>
      </c>
      <c r="C148">
        <v>13</v>
      </c>
      <c r="D148" t="s">
        <v>33</v>
      </c>
      <c r="E148" t="s">
        <v>63</v>
      </c>
      <c r="F148" t="s">
        <v>13</v>
      </c>
      <c r="G148" t="s">
        <v>24</v>
      </c>
      <c r="H148">
        <v>159</v>
      </c>
      <c r="I148">
        <v>5</v>
      </c>
      <c r="J148">
        <v>795</v>
      </c>
    </row>
    <row r="149" spans="1:10" x14ac:dyDescent="0.2">
      <c r="A149" s="3" t="s">
        <v>194</v>
      </c>
      <c r="B149" s="4">
        <v>43144</v>
      </c>
      <c r="C149">
        <v>2</v>
      </c>
      <c r="D149" t="s">
        <v>106</v>
      </c>
      <c r="E149" t="s">
        <v>68</v>
      </c>
      <c r="F149" t="s">
        <v>18</v>
      </c>
      <c r="G149" t="s">
        <v>41</v>
      </c>
      <c r="H149">
        <v>399</v>
      </c>
      <c r="I149">
        <v>2</v>
      </c>
      <c r="J149">
        <v>798</v>
      </c>
    </row>
    <row r="150" spans="1:10" x14ac:dyDescent="0.2">
      <c r="A150" s="3" t="s">
        <v>195</v>
      </c>
      <c r="B150" s="4">
        <v>43144</v>
      </c>
      <c r="C150">
        <v>12</v>
      </c>
      <c r="D150" t="s">
        <v>66</v>
      </c>
      <c r="E150" t="s">
        <v>63</v>
      </c>
      <c r="F150" t="s">
        <v>13</v>
      </c>
      <c r="G150" t="s">
        <v>19</v>
      </c>
      <c r="H150">
        <v>289</v>
      </c>
      <c r="I150">
        <v>8</v>
      </c>
      <c r="J150">
        <v>2312</v>
      </c>
    </row>
    <row r="151" spans="1:10" x14ac:dyDescent="0.2">
      <c r="A151" s="3" t="s">
        <v>196</v>
      </c>
      <c r="B151" s="4">
        <v>43144</v>
      </c>
      <c r="C151">
        <v>8</v>
      </c>
      <c r="D151" t="s">
        <v>45</v>
      </c>
      <c r="E151" t="s">
        <v>46</v>
      </c>
      <c r="F151" t="s">
        <v>23</v>
      </c>
      <c r="G151" t="s">
        <v>14</v>
      </c>
      <c r="H151">
        <v>199</v>
      </c>
      <c r="I151">
        <v>1</v>
      </c>
      <c r="J151">
        <v>199</v>
      </c>
    </row>
    <row r="152" spans="1:10" x14ac:dyDescent="0.2">
      <c r="A152" s="3" t="s">
        <v>197</v>
      </c>
      <c r="B152" s="4">
        <v>43144</v>
      </c>
      <c r="C152">
        <v>20</v>
      </c>
      <c r="D152" t="s">
        <v>40</v>
      </c>
      <c r="E152" t="s">
        <v>27</v>
      </c>
      <c r="F152" t="s">
        <v>28</v>
      </c>
      <c r="G152" t="s">
        <v>14</v>
      </c>
      <c r="H152">
        <v>199</v>
      </c>
      <c r="I152">
        <v>8</v>
      </c>
      <c r="J152">
        <v>1592</v>
      </c>
    </row>
    <row r="153" spans="1:10" x14ac:dyDescent="0.2">
      <c r="A153" s="3" t="s">
        <v>198</v>
      </c>
      <c r="B153" s="4">
        <v>43144</v>
      </c>
      <c r="C153">
        <v>12</v>
      </c>
      <c r="D153" t="s">
        <v>66</v>
      </c>
      <c r="E153" t="s">
        <v>12</v>
      </c>
      <c r="F153" t="s">
        <v>13</v>
      </c>
      <c r="G153" t="s">
        <v>24</v>
      </c>
      <c r="H153">
        <v>159</v>
      </c>
      <c r="I153">
        <v>6</v>
      </c>
      <c r="J153">
        <v>954</v>
      </c>
    </row>
    <row r="154" spans="1:10" x14ac:dyDescent="0.2">
      <c r="A154" s="3" t="s">
        <v>199</v>
      </c>
      <c r="B154" s="4">
        <v>43144</v>
      </c>
      <c r="C154">
        <v>2</v>
      </c>
      <c r="D154" t="s">
        <v>106</v>
      </c>
      <c r="E154" t="s">
        <v>68</v>
      </c>
      <c r="F154" t="s">
        <v>18</v>
      </c>
      <c r="G154" t="s">
        <v>19</v>
      </c>
      <c r="H154">
        <v>289</v>
      </c>
      <c r="I154">
        <v>2</v>
      </c>
      <c r="J154">
        <v>578</v>
      </c>
    </row>
    <row r="155" spans="1:10" x14ac:dyDescent="0.2">
      <c r="A155" s="3" t="s">
        <v>200</v>
      </c>
      <c r="B155" s="4">
        <v>43145</v>
      </c>
      <c r="C155">
        <v>8</v>
      </c>
      <c r="D155" t="s">
        <v>45</v>
      </c>
      <c r="E155" t="s">
        <v>22</v>
      </c>
      <c r="F155" t="s">
        <v>23</v>
      </c>
      <c r="G155" t="s">
        <v>31</v>
      </c>
      <c r="H155">
        <v>69</v>
      </c>
      <c r="I155">
        <v>8</v>
      </c>
      <c r="J155">
        <v>552</v>
      </c>
    </row>
    <row r="156" spans="1:10" x14ac:dyDescent="0.2">
      <c r="A156" s="3" t="s">
        <v>201</v>
      </c>
      <c r="B156" s="4">
        <v>43146</v>
      </c>
      <c r="C156">
        <v>15</v>
      </c>
      <c r="D156" t="s">
        <v>118</v>
      </c>
      <c r="E156" t="s">
        <v>12</v>
      </c>
      <c r="F156" t="s">
        <v>13</v>
      </c>
      <c r="G156" t="s">
        <v>14</v>
      </c>
      <c r="H156">
        <v>199</v>
      </c>
      <c r="I156">
        <v>9</v>
      </c>
      <c r="J156">
        <v>1791</v>
      </c>
    </row>
    <row r="157" spans="1:10" x14ac:dyDescent="0.2">
      <c r="A157" s="3" t="s">
        <v>202</v>
      </c>
      <c r="B157" s="4">
        <v>43146</v>
      </c>
      <c r="C157">
        <v>18</v>
      </c>
      <c r="D157" t="s">
        <v>26</v>
      </c>
      <c r="E157" t="s">
        <v>36</v>
      </c>
      <c r="F157" t="s">
        <v>28</v>
      </c>
      <c r="G157" t="s">
        <v>24</v>
      </c>
      <c r="H157">
        <v>159</v>
      </c>
      <c r="I157">
        <v>4</v>
      </c>
      <c r="J157">
        <v>636</v>
      </c>
    </row>
    <row r="158" spans="1:10" x14ac:dyDescent="0.2">
      <c r="A158" s="3" t="s">
        <v>203</v>
      </c>
      <c r="B158" s="4">
        <v>43147</v>
      </c>
      <c r="C158">
        <v>13</v>
      </c>
      <c r="D158" t="s">
        <v>33</v>
      </c>
      <c r="E158" t="s">
        <v>12</v>
      </c>
      <c r="F158" t="s">
        <v>13</v>
      </c>
      <c r="G158" t="s">
        <v>19</v>
      </c>
      <c r="H158">
        <v>289</v>
      </c>
      <c r="I158">
        <v>3</v>
      </c>
      <c r="J158">
        <v>867</v>
      </c>
    </row>
    <row r="159" spans="1:10" x14ac:dyDescent="0.2">
      <c r="A159" s="3" t="s">
        <v>204</v>
      </c>
      <c r="B159" s="4">
        <v>43147</v>
      </c>
      <c r="C159">
        <v>11</v>
      </c>
      <c r="D159" t="s">
        <v>11</v>
      </c>
      <c r="E159" t="s">
        <v>63</v>
      </c>
      <c r="F159" t="s">
        <v>13</v>
      </c>
      <c r="G159" t="s">
        <v>14</v>
      </c>
      <c r="H159">
        <v>199</v>
      </c>
      <c r="I159">
        <v>4</v>
      </c>
      <c r="J159">
        <v>796</v>
      </c>
    </row>
    <row r="160" spans="1:10" x14ac:dyDescent="0.2">
      <c r="A160" s="3" t="s">
        <v>205</v>
      </c>
      <c r="B160" s="4">
        <v>43147</v>
      </c>
      <c r="C160">
        <v>20</v>
      </c>
      <c r="D160" t="s">
        <v>40</v>
      </c>
      <c r="E160" t="s">
        <v>27</v>
      </c>
      <c r="F160" t="s">
        <v>28</v>
      </c>
      <c r="G160" t="s">
        <v>24</v>
      </c>
      <c r="H160">
        <v>159</v>
      </c>
      <c r="I160">
        <v>6</v>
      </c>
      <c r="J160">
        <v>954</v>
      </c>
    </row>
    <row r="161" spans="1:10" x14ac:dyDescent="0.2">
      <c r="A161" s="3" t="s">
        <v>206</v>
      </c>
      <c r="B161" s="4">
        <v>43147</v>
      </c>
      <c r="C161">
        <v>1</v>
      </c>
      <c r="D161" t="s">
        <v>16</v>
      </c>
      <c r="E161" t="s">
        <v>17</v>
      </c>
      <c r="F161" t="s">
        <v>18</v>
      </c>
      <c r="G161" t="s">
        <v>14</v>
      </c>
      <c r="H161">
        <v>199</v>
      </c>
      <c r="I161">
        <v>9</v>
      </c>
      <c r="J161">
        <v>1791</v>
      </c>
    </row>
    <row r="162" spans="1:10" x14ac:dyDescent="0.2">
      <c r="A162" s="3" t="s">
        <v>207</v>
      </c>
      <c r="B162" s="4">
        <v>43147</v>
      </c>
      <c r="C162">
        <v>8</v>
      </c>
      <c r="D162" t="s">
        <v>45</v>
      </c>
      <c r="E162" t="s">
        <v>46</v>
      </c>
      <c r="F162" t="s">
        <v>23</v>
      </c>
      <c r="G162" t="s">
        <v>14</v>
      </c>
      <c r="H162">
        <v>199</v>
      </c>
      <c r="I162">
        <v>2</v>
      </c>
      <c r="J162">
        <v>398</v>
      </c>
    </row>
    <row r="163" spans="1:10" x14ac:dyDescent="0.2">
      <c r="A163" s="3" t="s">
        <v>208</v>
      </c>
      <c r="B163" s="4">
        <v>43147</v>
      </c>
      <c r="C163">
        <v>15</v>
      </c>
      <c r="D163" t="s">
        <v>118</v>
      </c>
      <c r="E163" t="s">
        <v>63</v>
      </c>
      <c r="F163" t="s">
        <v>13</v>
      </c>
      <c r="G163" t="s">
        <v>31</v>
      </c>
      <c r="H163">
        <v>69</v>
      </c>
      <c r="I163">
        <v>5</v>
      </c>
      <c r="J163">
        <v>345</v>
      </c>
    </row>
    <row r="164" spans="1:10" x14ac:dyDescent="0.2">
      <c r="A164" s="3" t="s">
        <v>209</v>
      </c>
      <c r="B164" s="4">
        <v>43147</v>
      </c>
      <c r="C164">
        <v>19</v>
      </c>
      <c r="D164" t="s">
        <v>56</v>
      </c>
      <c r="E164" t="s">
        <v>27</v>
      </c>
      <c r="F164" t="s">
        <v>28</v>
      </c>
      <c r="G164" t="s">
        <v>19</v>
      </c>
      <c r="H164">
        <v>289</v>
      </c>
      <c r="I164">
        <v>7</v>
      </c>
      <c r="J164">
        <v>2023</v>
      </c>
    </row>
    <row r="165" spans="1:10" x14ac:dyDescent="0.2">
      <c r="A165" s="3" t="s">
        <v>210</v>
      </c>
      <c r="B165" s="4">
        <v>43148</v>
      </c>
      <c r="C165">
        <v>13</v>
      </c>
      <c r="D165" t="s">
        <v>33</v>
      </c>
      <c r="E165" t="s">
        <v>63</v>
      </c>
      <c r="F165" t="s">
        <v>13</v>
      </c>
      <c r="G165" t="s">
        <v>31</v>
      </c>
      <c r="H165">
        <v>69</v>
      </c>
      <c r="I165">
        <v>1</v>
      </c>
      <c r="J165">
        <v>69</v>
      </c>
    </row>
    <row r="166" spans="1:10" x14ac:dyDescent="0.2">
      <c r="A166" s="3" t="s">
        <v>211</v>
      </c>
      <c r="B166" s="4">
        <v>43148</v>
      </c>
      <c r="C166">
        <v>4</v>
      </c>
      <c r="D166" t="s">
        <v>51</v>
      </c>
      <c r="E166" t="s">
        <v>17</v>
      </c>
      <c r="F166" t="s">
        <v>18</v>
      </c>
      <c r="G166" t="s">
        <v>24</v>
      </c>
      <c r="H166">
        <v>159</v>
      </c>
      <c r="I166">
        <v>1</v>
      </c>
      <c r="J166">
        <v>159</v>
      </c>
    </row>
    <row r="167" spans="1:10" x14ac:dyDescent="0.2">
      <c r="A167" s="3" t="s">
        <v>212</v>
      </c>
      <c r="B167" s="4">
        <v>43149</v>
      </c>
      <c r="C167">
        <v>15</v>
      </c>
      <c r="D167" t="s">
        <v>118</v>
      </c>
      <c r="E167" t="s">
        <v>12</v>
      </c>
      <c r="F167" t="s">
        <v>13</v>
      </c>
      <c r="G167" t="s">
        <v>31</v>
      </c>
      <c r="H167">
        <v>69</v>
      </c>
      <c r="I167">
        <v>0</v>
      </c>
      <c r="J167">
        <v>0</v>
      </c>
    </row>
    <row r="168" spans="1:10" x14ac:dyDescent="0.2">
      <c r="A168" s="3" t="s">
        <v>213</v>
      </c>
      <c r="B168" s="4">
        <v>43149</v>
      </c>
      <c r="C168">
        <v>12</v>
      </c>
      <c r="D168" t="s">
        <v>66</v>
      </c>
      <c r="E168" t="s">
        <v>63</v>
      </c>
      <c r="F168" t="s">
        <v>13</v>
      </c>
      <c r="G168" t="s">
        <v>31</v>
      </c>
      <c r="H168">
        <v>69</v>
      </c>
      <c r="I168">
        <v>1</v>
      </c>
      <c r="J168">
        <v>69</v>
      </c>
    </row>
    <row r="169" spans="1:10" x14ac:dyDescent="0.2">
      <c r="A169" s="3" t="s">
        <v>214</v>
      </c>
      <c r="B169" s="4">
        <v>43149</v>
      </c>
      <c r="C169">
        <v>7</v>
      </c>
      <c r="D169" t="s">
        <v>88</v>
      </c>
      <c r="E169" t="s">
        <v>22</v>
      </c>
      <c r="F169" t="s">
        <v>23</v>
      </c>
      <c r="G169" t="s">
        <v>24</v>
      </c>
      <c r="H169">
        <v>159</v>
      </c>
      <c r="I169">
        <v>2</v>
      </c>
      <c r="J169">
        <v>318</v>
      </c>
    </row>
    <row r="170" spans="1:10" x14ac:dyDescent="0.2">
      <c r="A170" s="3" t="s">
        <v>215</v>
      </c>
      <c r="B170" s="4">
        <v>43149</v>
      </c>
      <c r="C170">
        <v>10</v>
      </c>
      <c r="D170" t="s">
        <v>58</v>
      </c>
      <c r="E170" t="s">
        <v>46</v>
      </c>
      <c r="F170" t="s">
        <v>23</v>
      </c>
      <c r="G170" t="s">
        <v>31</v>
      </c>
      <c r="H170">
        <v>69</v>
      </c>
      <c r="I170">
        <v>4</v>
      </c>
      <c r="J170">
        <v>276</v>
      </c>
    </row>
    <row r="171" spans="1:10" x14ac:dyDescent="0.2">
      <c r="A171" s="3" t="s">
        <v>216</v>
      </c>
      <c r="B171" s="4">
        <v>43149</v>
      </c>
      <c r="C171">
        <v>6</v>
      </c>
      <c r="D171" t="s">
        <v>48</v>
      </c>
      <c r="E171" t="s">
        <v>46</v>
      </c>
      <c r="F171" t="s">
        <v>23</v>
      </c>
      <c r="G171" t="s">
        <v>31</v>
      </c>
      <c r="H171">
        <v>69</v>
      </c>
      <c r="I171">
        <v>3</v>
      </c>
      <c r="J171">
        <v>207</v>
      </c>
    </row>
    <row r="172" spans="1:10" x14ac:dyDescent="0.2">
      <c r="A172" s="3" t="s">
        <v>217</v>
      </c>
      <c r="B172" s="4">
        <v>43150</v>
      </c>
      <c r="C172">
        <v>8</v>
      </c>
      <c r="D172" t="s">
        <v>45</v>
      </c>
      <c r="E172" t="s">
        <v>46</v>
      </c>
      <c r="F172" t="s">
        <v>23</v>
      </c>
      <c r="G172" t="s">
        <v>41</v>
      </c>
      <c r="H172">
        <v>399</v>
      </c>
      <c r="I172">
        <v>6</v>
      </c>
      <c r="J172">
        <v>2394</v>
      </c>
    </row>
    <row r="173" spans="1:10" x14ac:dyDescent="0.2">
      <c r="A173" s="3" t="s">
        <v>218</v>
      </c>
      <c r="B173" s="4">
        <v>43150</v>
      </c>
      <c r="C173">
        <v>11</v>
      </c>
      <c r="D173" t="s">
        <v>11</v>
      </c>
      <c r="E173" t="s">
        <v>12</v>
      </c>
      <c r="F173" t="s">
        <v>13</v>
      </c>
      <c r="G173" t="s">
        <v>31</v>
      </c>
      <c r="H173">
        <v>69</v>
      </c>
      <c r="I173">
        <v>5</v>
      </c>
      <c r="J173">
        <v>345</v>
      </c>
    </row>
    <row r="174" spans="1:10" x14ac:dyDescent="0.2">
      <c r="A174" s="3" t="s">
        <v>219</v>
      </c>
      <c r="B174" s="4">
        <v>43150</v>
      </c>
      <c r="C174">
        <v>2</v>
      </c>
      <c r="D174" t="s">
        <v>106</v>
      </c>
      <c r="E174" t="s">
        <v>68</v>
      </c>
      <c r="F174" t="s">
        <v>18</v>
      </c>
      <c r="G174" t="s">
        <v>41</v>
      </c>
      <c r="H174">
        <v>399</v>
      </c>
      <c r="I174">
        <v>1</v>
      </c>
      <c r="J174">
        <v>399</v>
      </c>
    </row>
    <row r="175" spans="1:10" x14ac:dyDescent="0.2">
      <c r="A175" s="3" t="s">
        <v>220</v>
      </c>
      <c r="B175" s="4">
        <v>43150</v>
      </c>
      <c r="C175">
        <v>6</v>
      </c>
      <c r="D175" t="s">
        <v>48</v>
      </c>
      <c r="E175" t="s">
        <v>46</v>
      </c>
      <c r="F175" t="s">
        <v>23</v>
      </c>
      <c r="G175" t="s">
        <v>41</v>
      </c>
      <c r="H175">
        <v>399</v>
      </c>
      <c r="I175">
        <v>6</v>
      </c>
      <c r="J175">
        <v>2394</v>
      </c>
    </row>
    <row r="176" spans="1:10" x14ac:dyDescent="0.2">
      <c r="A176" s="3" t="s">
        <v>221</v>
      </c>
      <c r="B176" s="4">
        <v>43151</v>
      </c>
      <c r="C176">
        <v>11</v>
      </c>
      <c r="D176" t="s">
        <v>11</v>
      </c>
      <c r="E176" t="s">
        <v>12</v>
      </c>
      <c r="F176" t="s">
        <v>13</v>
      </c>
      <c r="G176" t="s">
        <v>19</v>
      </c>
      <c r="H176">
        <v>289</v>
      </c>
      <c r="I176">
        <v>5</v>
      </c>
      <c r="J176">
        <v>1445</v>
      </c>
    </row>
    <row r="177" spans="1:10" x14ac:dyDescent="0.2">
      <c r="A177" s="3" t="s">
        <v>222</v>
      </c>
      <c r="B177" s="4">
        <v>43152</v>
      </c>
      <c r="C177">
        <v>13</v>
      </c>
      <c r="D177" t="s">
        <v>33</v>
      </c>
      <c r="E177" t="s">
        <v>63</v>
      </c>
      <c r="F177" t="s">
        <v>13</v>
      </c>
      <c r="G177" t="s">
        <v>14</v>
      </c>
      <c r="H177">
        <v>199</v>
      </c>
      <c r="I177">
        <v>6</v>
      </c>
      <c r="J177">
        <v>1194</v>
      </c>
    </row>
    <row r="178" spans="1:10" x14ac:dyDescent="0.2">
      <c r="A178" s="3" t="s">
        <v>223</v>
      </c>
      <c r="B178" s="4">
        <v>43152</v>
      </c>
      <c r="C178">
        <v>8</v>
      </c>
      <c r="D178" t="s">
        <v>45</v>
      </c>
      <c r="E178" t="s">
        <v>46</v>
      </c>
      <c r="F178" t="s">
        <v>23</v>
      </c>
      <c r="G178" t="s">
        <v>19</v>
      </c>
      <c r="H178">
        <v>289</v>
      </c>
      <c r="I178">
        <v>1</v>
      </c>
      <c r="J178">
        <v>289</v>
      </c>
    </row>
    <row r="179" spans="1:10" x14ac:dyDescent="0.2">
      <c r="A179" s="3" t="s">
        <v>224</v>
      </c>
      <c r="B179" s="4">
        <v>43152</v>
      </c>
      <c r="C179">
        <v>13</v>
      </c>
      <c r="D179" t="s">
        <v>33</v>
      </c>
      <c r="E179" t="s">
        <v>12</v>
      </c>
      <c r="F179" t="s">
        <v>13</v>
      </c>
      <c r="G179" t="s">
        <v>24</v>
      </c>
      <c r="H179">
        <v>159</v>
      </c>
      <c r="I179">
        <v>1</v>
      </c>
      <c r="J179">
        <v>159</v>
      </c>
    </row>
    <row r="180" spans="1:10" x14ac:dyDescent="0.2">
      <c r="A180" s="3" t="s">
        <v>225</v>
      </c>
      <c r="B180" s="4">
        <v>43152</v>
      </c>
      <c r="C180">
        <v>1</v>
      </c>
      <c r="D180" t="s">
        <v>16</v>
      </c>
      <c r="E180" t="s">
        <v>17</v>
      </c>
      <c r="F180" t="s">
        <v>18</v>
      </c>
      <c r="G180" t="s">
        <v>19</v>
      </c>
      <c r="H180">
        <v>289</v>
      </c>
      <c r="I180">
        <v>2</v>
      </c>
      <c r="J180">
        <v>578</v>
      </c>
    </row>
    <row r="181" spans="1:10" x14ac:dyDescent="0.2">
      <c r="A181" s="3" t="s">
        <v>226</v>
      </c>
      <c r="B181" s="4">
        <v>43152</v>
      </c>
      <c r="C181">
        <v>20</v>
      </c>
      <c r="D181" t="s">
        <v>40</v>
      </c>
      <c r="E181" t="s">
        <v>27</v>
      </c>
      <c r="F181" t="s">
        <v>28</v>
      </c>
      <c r="G181" t="s">
        <v>31</v>
      </c>
      <c r="H181">
        <v>69</v>
      </c>
      <c r="I181">
        <v>3</v>
      </c>
      <c r="J181">
        <v>207</v>
      </c>
    </row>
    <row r="182" spans="1:10" x14ac:dyDescent="0.2">
      <c r="A182" s="3" t="s">
        <v>227</v>
      </c>
      <c r="B182" s="4">
        <v>43152</v>
      </c>
      <c r="C182">
        <v>20</v>
      </c>
      <c r="D182" t="s">
        <v>40</v>
      </c>
      <c r="E182" t="s">
        <v>36</v>
      </c>
      <c r="F182" t="s">
        <v>28</v>
      </c>
      <c r="G182" t="s">
        <v>31</v>
      </c>
      <c r="H182">
        <v>69</v>
      </c>
      <c r="I182">
        <v>1</v>
      </c>
      <c r="J182">
        <v>69</v>
      </c>
    </row>
    <row r="183" spans="1:10" x14ac:dyDescent="0.2">
      <c r="A183" s="3" t="s">
        <v>228</v>
      </c>
      <c r="B183" s="4">
        <v>43152</v>
      </c>
      <c r="C183">
        <v>1</v>
      </c>
      <c r="D183" t="s">
        <v>16</v>
      </c>
      <c r="E183" t="s">
        <v>17</v>
      </c>
      <c r="F183" t="s">
        <v>18</v>
      </c>
      <c r="G183" t="s">
        <v>24</v>
      </c>
      <c r="H183">
        <v>159</v>
      </c>
      <c r="I183">
        <v>2</v>
      </c>
      <c r="J183">
        <v>318</v>
      </c>
    </row>
    <row r="184" spans="1:10" x14ac:dyDescent="0.2">
      <c r="A184" s="3" t="s">
        <v>229</v>
      </c>
      <c r="B184" s="4">
        <v>43153</v>
      </c>
      <c r="C184">
        <v>10</v>
      </c>
      <c r="D184" t="s">
        <v>58</v>
      </c>
      <c r="E184" t="s">
        <v>22</v>
      </c>
      <c r="F184" t="s">
        <v>23</v>
      </c>
      <c r="G184" t="s">
        <v>14</v>
      </c>
      <c r="H184">
        <v>199</v>
      </c>
      <c r="I184">
        <v>2</v>
      </c>
      <c r="J184">
        <v>398</v>
      </c>
    </row>
    <row r="185" spans="1:10" x14ac:dyDescent="0.2">
      <c r="A185" s="3" t="s">
        <v>230</v>
      </c>
      <c r="B185" s="4">
        <v>43154</v>
      </c>
      <c r="C185">
        <v>12</v>
      </c>
      <c r="D185" t="s">
        <v>66</v>
      </c>
      <c r="E185" t="s">
        <v>63</v>
      </c>
      <c r="F185" t="s">
        <v>13</v>
      </c>
      <c r="G185" t="s">
        <v>24</v>
      </c>
      <c r="H185">
        <v>159</v>
      </c>
      <c r="I185">
        <v>7</v>
      </c>
      <c r="J185">
        <v>1113</v>
      </c>
    </row>
    <row r="186" spans="1:10" x14ac:dyDescent="0.2">
      <c r="A186" s="3" t="s">
        <v>231</v>
      </c>
      <c r="B186" s="4">
        <v>43154</v>
      </c>
      <c r="C186">
        <v>4</v>
      </c>
      <c r="D186" t="s">
        <v>51</v>
      </c>
      <c r="E186" t="s">
        <v>68</v>
      </c>
      <c r="F186" t="s">
        <v>18</v>
      </c>
      <c r="G186" t="s">
        <v>41</v>
      </c>
      <c r="H186">
        <v>399</v>
      </c>
      <c r="I186">
        <v>5</v>
      </c>
      <c r="J186">
        <v>1995</v>
      </c>
    </row>
    <row r="187" spans="1:10" x14ac:dyDescent="0.2">
      <c r="A187" s="3" t="s">
        <v>232</v>
      </c>
      <c r="B187" s="4">
        <v>43154</v>
      </c>
      <c r="C187">
        <v>5</v>
      </c>
      <c r="D187" t="s">
        <v>60</v>
      </c>
      <c r="E187" t="s">
        <v>68</v>
      </c>
      <c r="F187" t="s">
        <v>18</v>
      </c>
      <c r="G187" t="s">
        <v>19</v>
      </c>
      <c r="H187">
        <v>289</v>
      </c>
      <c r="I187">
        <v>4</v>
      </c>
      <c r="J187">
        <v>1156</v>
      </c>
    </row>
    <row r="188" spans="1:10" x14ac:dyDescent="0.2">
      <c r="A188" s="3" t="s">
        <v>233</v>
      </c>
      <c r="B188" s="4">
        <v>43155</v>
      </c>
      <c r="C188">
        <v>17</v>
      </c>
      <c r="D188" t="s">
        <v>35</v>
      </c>
      <c r="E188" t="s">
        <v>27</v>
      </c>
      <c r="F188" t="s">
        <v>28</v>
      </c>
      <c r="G188" t="s">
        <v>41</v>
      </c>
      <c r="H188">
        <v>399</v>
      </c>
      <c r="I188">
        <v>9</v>
      </c>
      <c r="J188">
        <v>3591</v>
      </c>
    </row>
    <row r="189" spans="1:10" x14ac:dyDescent="0.2">
      <c r="A189" s="3" t="s">
        <v>234</v>
      </c>
      <c r="B189" s="4">
        <v>43155</v>
      </c>
      <c r="C189">
        <v>17</v>
      </c>
      <c r="D189" t="s">
        <v>35</v>
      </c>
      <c r="E189" t="s">
        <v>36</v>
      </c>
      <c r="F189" t="s">
        <v>28</v>
      </c>
      <c r="G189" t="s">
        <v>14</v>
      </c>
      <c r="H189">
        <v>199</v>
      </c>
      <c r="I189">
        <v>6</v>
      </c>
      <c r="J189">
        <v>1194</v>
      </c>
    </row>
    <row r="190" spans="1:10" x14ac:dyDescent="0.2">
      <c r="A190" s="3" t="s">
        <v>235</v>
      </c>
      <c r="B190" s="4">
        <v>43156</v>
      </c>
      <c r="C190">
        <v>20</v>
      </c>
      <c r="D190" t="s">
        <v>40</v>
      </c>
      <c r="E190" t="s">
        <v>27</v>
      </c>
      <c r="F190" t="s">
        <v>28</v>
      </c>
      <c r="G190" t="s">
        <v>41</v>
      </c>
      <c r="H190">
        <v>399</v>
      </c>
      <c r="I190">
        <v>8</v>
      </c>
      <c r="J190">
        <v>3192</v>
      </c>
    </row>
    <row r="191" spans="1:10" x14ac:dyDescent="0.2">
      <c r="A191" s="3" t="s">
        <v>236</v>
      </c>
      <c r="B191" s="4">
        <v>43156</v>
      </c>
      <c r="C191">
        <v>5</v>
      </c>
      <c r="D191" t="s">
        <v>60</v>
      </c>
      <c r="E191" t="s">
        <v>17</v>
      </c>
      <c r="F191" t="s">
        <v>18</v>
      </c>
      <c r="G191" t="s">
        <v>14</v>
      </c>
      <c r="H191">
        <v>199</v>
      </c>
      <c r="I191">
        <v>5</v>
      </c>
      <c r="J191">
        <v>995</v>
      </c>
    </row>
    <row r="192" spans="1:10" x14ac:dyDescent="0.2">
      <c r="A192" s="3" t="s">
        <v>237</v>
      </c>
      <c r="B192" s="4">
        <v>43156</v>
      </c>
      <c r="C192">
        <v>11</v>
      </c>
      <c r="D192" t="s">
        <v>11</v>
      </c>
      <c r="E192" t="s">
        <v>12</v>
      </c>
      <c r="F192" t="s">
        <v>13</v>
      </c>
      <c r="G192" t="s">
        <v>24</v>
      </c>
      <c r="H192">
        <v>159</v>
      </c>
      <c r="I192">
        <v>4</v>
      </c>
      <c r="J192">
        <v>636</v>
      </c>
    </row>
    <row r="193" spans="1:10" x14ac:dyDescent="0.2">
      <c r="A193" s="3" t="s">
        <v>238</v>
      </c>
      <c r="B193" s="4">
        <v>43157</v>
      </c>
      <c r="C193">
        <v>12</v>
      </c>
      <c r="D193" t="s">
        <v>66</v>
      </c>
      <c r="E193" t="s">
        <v>63</v>
      </c>
      <c r="F193" t="s">
        <v>13</v>
      </c>
      <c r="G193" t="s">
        <v>41</v>
      </c>
      <c r="H193">
        <v>399</v>
      </c>
      <c r="I193">
        <v>0</v>
      </c>
      <c r="J193">
        <v>0</v>
      </c>
    </row>
    <row r="194" spans="1:10" x14ac:dyDescent="0.2">
      <c r="A194" s="3" t="s">
        <v>239</v>
      </c>
      <c r="B194" s="4">
        <v>43158</v>
      </c>
      <c r="C194">
        <v>9</v>
      </c>
      <c r="D194" t="s">
        <v>21</v>
      </c>
      <c r="E194" t="s">
        <v>46</v>
      </c>
      <c r="F194" t="s">
        <v>23</v>
      </c>
      <c r="G194" t="s">
        <v>24</v>
      </c>
      <c r="H194">
        <v>159</v>
      </c>
      <c r="I194">
        <v>1</v>
      </c>
      <c r="J194">
        <v>159</v>
      </c>
    </row>
    <row r="195" spans="1:10" x14ac:dyDescent="0.2">
      <c r="A195" s="3" t="s">
        <v>240</v>
      </c>
      <c r="B195" s="4">
        <v>43158</v>
      </c>
      <c r="C195">
        <v>4</v>
      </c>
      <c r="D195" t="s">
        <v>51</v>
      </c>
      <c r="E195" t="s">
        <v>17</v>
      </c>
      <c r="F195" t="s">
        <v>18</v>
      </c>
      <c r="G195" t="s">
        <v>14</v>
      </c>
      <c r="H195">
        <v>199</v>
      </c>
      <c r="I195">
        <v>0</v>
      </c>
      <c r="J195">
        <v>0</v>
      </c>
    </row>
    <row r="196" spans="1:10" x14ac:dyDescent="0.2">
      <c r="A196" s="3" t="s">
        <v>241</v>
      </c>
      <c r="B196" s="4">
        <v>43158</v>
      </c>
      <c r="C196">
        <v>15</v>
      </c>
      <c r="D196" t="s">
        <v>118</v>
      </c>
      <c r="E196" t="s">
        <v>63</v>
      </c>
      <c r="F196" t="s">
        <v>13</v>
      </c>
      <c r="G196" t="s">
        <v>24</v>
      </c>
      <c r="H196">
        <v>159</v>
      </c>
      <c r="I196">
        <v>8</v>
      </c>
      <c r="J196">
        <v>1272</v>
      </c>
    </row>
    <row r="197" spans="1:10" x14ac:dyDescent="0.2">
      <c r="A197" s="3" t="s">
        <v>242</v>
      </c>
      <c r="B197" s="4">
        <v>43159</v>
      </c>
      <c r="C197">
        <v>6</v>
      </c>
      <c r="D197" t="s">
        <v>48</v>
      </c>
      <c r="E197" t="s">
        <v>46</v>
      </c>
      <c r="F197" t="s">
        <v>23</v>
      </c>
      <c r="G197" t="s">
        <v>19</v>
      </c>
      <c r="H197">
        <v>289</v>
      </c>
      <c r="I197">
        <v>9</v>
      </c>
      <c r="J197">
        <v>2601</v>
      </c>
    </row>
    <row r="198" spans="1:10" x14ac:dyDescent="0.2">
      <c r="A198" s="3" t="s">
        <v>243</v>
      </c>
      <c r="B198" s="4">
        <v>43160</v>
      </c>
      <c r="C198">
        <v>18</v>
      </c>
      <c r="D198" t="s">
        <v>26</v>
      </c>
      <c r="E198" t="s">
        <v>36</v>
      </c>
      <c r="F198" t="s">
        <v>28</v>
      </c>
      <c r="G198" t="s">
        <v>31</v>
      </c>
      <c r="H198">
        <v>69</v>
      </c>
      <c r="I198">
        <v>8</v>
      </c>
      <c r="J198">
        <v>552</v>
      </c>
    </row>
    <row r="199" spans="1:10" x14ac:dyDescent="0.2">
      <c r="A199" s="3" t="s">
        <v>244</v>
      </c>
      <c r="B199" s="4">
        <v>43160</v>
      </c>
      <c r="C199">
        <v>18</v>
      </c>
      <c r="D199" t="s">
        <v>26</v>
      </c>
      <c r="E199" t="s">
        <v>27</v>
      </c>
      <c r="F199" t="s">
        <v>28</v>
      </c>
      <c r="G199" t="s">
        <v>24</v>
      </c>
      <c r="H199">
        <v>159</v>
      </c>
      <c r="I199">
        <v>6</v>
      </c>
      <c r="J199">
        <v>954</v>
      </c>
    </row>
    <row r="200" spans="1:10" x14ac:dyDescent="0.2">
      <c r="A200" s="3" t="s">
        <v>245</v>
      </c>
      <c r="B200" s="4">
        <v>43161</v>
      </c>
      <c r="C200">
        <v>17</v>
      </c>
      <c r="D200" t="s">
        <v>35</v>
      </c>
      <c r="E200" t="s">
        <v>36</v>
      </c>
      <c r="F200" t="s">
        <v>28</v>
      </c>
      <c r="G200" t="s">
        <v>24</v>
      </c>
      <c r="H200">
        <v>159</v>
      </c>
      <c r="I200">
        <v>4</v>
      </c>
      <c r="J200">
        <v>636</v>
      </c>
    </row>
    <row r="201" spans="1:10" x14ac:dyDescent="0.2">
      <c r="A201" s="3" t="s">
        <v>246</v>
      </c>
      <c r="B201" s="4">
        <v>43162</v>
      </c>
      <c r="C201">
        <v>12</v>
      </c>
      <c r="D201" t="s">
        <v>66</v>
      </c>
      <c r="E201" t="s">
        <v>63</v>
      </c>
      <c r="F201" t="s">
        <v>13</v>
      </c>
      <c r="G201" t="s">
        <v>14</v>
      </c>
      <c r="H201">
        <v>199</v>
      </c>
      <c r="I201">
        <v>4</v>
      </c>
      <c r="J201">
        <v>796</v>
      </c>
    </row>
    <row r="202" spans="1:10" x14ac:dyDescent="0.2">
      <c r="A202" s="3" t="s">
        <v>247</v>
      </c>
      <c r="B202" s="4">
        <v>43163</v>
      </c>
      <c r="C202">
        <v>18</v>
      </c>
      <c r="D202" t="s">
        <v>26</v>
      </c>
      <c r="E202" t="s">
        <v>27</v>
      </c>
      <c r="F202" t="s">
        <v>28</v>
      </c>
      <c r="G202" t="s">
        <v>19</v>
      </c>
      <c r="H202">
        <v>289</v>
      </c>
      <c r="I202">
        <v>5</v>
      </c>
      <c r="J202">
        <v>1445</v>
      </c>
    </row>
    <row r="203" spans="1:10" x14ac:dyDescent="0.2">
      <c r="A203" s="3" t="s">
        <v>248</v>
      </c>
      <c r="B203" s="4">
        <v>43164</v>
      </c>
      <c r="C203">
        <v>9</v>
      </c>
      <c r="D203" t="s">
        <v>21</v>
      </c>
      <c r="E203" t="s">
        <v>22</v>
      </c>
      <c r="F203" t="s">
        <v>23</v>
      </c>
      <c r="G203" t="s">
        <v>14</v>
      </c>
      <c r="H203">
        <v>199</v>
      </c>
      <c r="I203">
        <v>0</v>
      </c>
      <c r="J203">
        <v>0</v>
      </c>
    </row>
    <row r="204" spans="1:10" x14ac:dyDescent="0.2">
      <c r="A204" s="3" t="s">
        <v>249</v>
      </c>
      <c r="B204" s="4">
        <v>43165</v>
      </c>
      <c r="C204">
        <v>12</v>
      </c>
      <c r="D204" t="s">
        <v>66</v>
      </c>
      <c r="E204" t="s">
        <v>12</v>
      </c>
      <c r="F204" t="s">
        <v>13</v>
      </c>
      <c r="G204" t="s">
        <v>19</v>
      </c>
      <c r="H204">
        <v>289</v>
      </c>
      <c r="I204">
        <v>7</v>
      </c>
      <c r="J204">
        <v>2023</v>
      </c>
    </row>
    <row r="205" spans="1:10" x14ac:dyDescent="0.2">
      <c r="A205" s="3" t="s">
        <v>250</v>
      </c>
      <c r="B205" s="4">
        <v>43166</v>
      </c>
      <c r="C205">
        <v>2</v>
      </c>
      <c r="D205" t="s">
        <v>106</v>
      </c>
      <c r="E205" t="s">
        <v>17</v>
      </c>
      <c r="F205" t="s">
        <v>18</v>
      </c>
      <c r="G205" t="s">
        <v>14</v>
      </c>
      <c r="H205">
        <v>199</v>
      </c>
      <c r="I205">
        <v>2</v>
      </c>
      <c r="J205">
        <v>398</v>
      </c>
    </row>
    <row r="206" spans="1:10" x14ac:dyDescent="0.2">
      <c r="A206" s="3" t="s">
        <v>251</v>
      </c>
      <c r="B206" s="4">
        <v>43167</v>
      </c>
      <c r="C206">
        <v>19</v>
      </c>
      <c r="D206" t="s">
        <v>56</v>
      </c>
      <c r="E206" t="s">
        <v>36</v>
      </c>
      <c r="F206" t="s">
        <v>28</v>
      </c>
      <c r="G206" t="s">
        <v>14</v>
      </c>
      <c r="H206">
        <v>199</v>
      </c>
      <c r="I206">
        <v>5</v>
      </c>
      <c r="J206">
        <v>995</v>
      </c>
    </row>
    <row r="207" spans="1:10" x14ac:dyDescent="0.2">
      <c r="A207" s="3" t="s">
        <v>252</v>
      </c>
      <c r="B207" s="4">
        <v>43167</v>
      </c>
      <c r="C207">
        <v>5</v>
      </c>
      <c r="D207" t="s">
        <v>60</v>
      </c>
      <c r="E207" t="s">
        <v>68</v>
      </c>
      <c r="F207" t="s">
        <v>18</v>
      </c>
      <c r="G207" t="s">
        <v>41</v>
      </c>
      <c r="H207">
        <v>399</v>
      </c>
      <c r="I207">
        <v>6</v>
      </c>
      <c r="J207">
        <v>2394</v>
      </c>
    </row>
    <row r="208" spans="1:10" x14ac:dyDescent="0.2">
      <c r="A208" s="3" t="s">
        <v>253</v>
      </c>
      <c r="B208" s="4">
        <v>43167</v>
      </c>
      <c r="C208">
        <v>18</v>
      </c>
      <c r="D208" t="s">
        <v>26</v>
      </c>
      <c r="E208" t="s">
        <v>27</v>
      </c>
      <c r="F208" t="s">
        <v>28</v>
      </c>
      <c r="G208" t="s">
        <v>14</v>
      </c>
      <c r="H208">
        <v>199</v>
      </c>
      <c r="I208">
        <v>6</v>
      </c>
      <c r="J208">
        <v>1194</v>
      </c>
    </row>
    <row r="209" spans="1:10" x14ac:dyDescent="0.2">
      <c r="A209" s="3" t="s">
        <v>254</v>
      </c>
      <c r="B209" s="4">
        <v>43167</v>
      </c>
      <c r="C209">
        <v>6</v>
      </c>
      <c r="D209" t="s">
        <v>48</v>
      </c>
      <c r="E209" t="s">
        <v>22</v>
      </c>
      <c r="F209" t="s">
        <v>23</v>
      </c>
      <c r="G209" t="s">
        <v>14</v>
      </c>
      <c r="H209">
        <v>199</v>
      </c>
      <c r="I209">
        <v>9</v>
      </c>
      <c r="J209">
        <v>1791</v>
      </c>
    </row>
    <row r="210" spans="1:10" x14ac:dyDescent="0.2">
      <c r="A210" s="3" t="s">
        <v>255</v>
      </c>
      <c r="B210" s="4">
        <v>43167</v>
      </c>
      <c r="C210">
        <v>16</v>
      </c>
      <c r="D210" t="s">
        <v>30</v>
      </c>
      <c r="E210" t="s">
        <v>36</v>
      </c>
      <c r="F210" t="s">
        <v>28</v>
      </c>
      <c r="G210" t="s">
        <v>24</v>
      </c>
      <c r="H210">
        <v>159</v>
      </c>
      <c r="I210">
        <v>3</v>
      </c>
      <c r="J210">
        <v>477</v>
      </c>
    </row>
    <row r="211" spans="1:10" x14ac:dyDescent="0.2">
      <c r="A211" s="3" t="s">
        <v>256</v>
      </c>
      <c r="B211" s="4">
        <v>43167</v>
      </c>
      <c r="C211">
        <v>14</v>
      </c>
      <c r="D211" t="s">
        <v>38</v>
      </c>
      <c r="E211" t="s">
        <v>12</v>
      </c>
      <c r="F211" t="s">
        <v>13</v>
      </c>
      <c r="G211" t="s">
        <v>41</v>
      </c>
      <c r="H211">
        <v>399</v>
      </c>
      <c r="I211">
        <v>8</v>
      </c>
      <c r="J211">
        <v>3192</v>
      </c>
    </row>
    <row r="212" spans="1:10" x14ac:dyDescent="0.2">
      <c r="A212" s="3" t="s">
        <v>257</v>
      </c>
      <c r="B212" s="4">
        <v>43167</v>
      </c>
      <c r="C212">
        <v>4</v>
      </c>
      <c r="D212" t="s">
        <v>51</v>
      </c>
      <c r="E212" t="s">
        <v>68</v>
      </c>
      <c r="F212" t="s">
        <v>18</v>
      </c>
      <c r="G212" t="s">
        <v>31</v>
      </c>
      <c r="H212">
        <v>69</v>
      </c>
      <c r="I212">
        <v>4</v>
      </c>
      <c r="J212">
        <v>276</v>
      </c>
    </row>
    <row r="213" spans="1:10" x14ac:dyDescent="0.2">
      <c r="A213" s="3" t="s">
        <v>258</v>
      </c>
      <c r="B213" s="4">
        <v>43167</v>
      </c>
      <c r="C213">
        <v>2</v>
      </c>
      <c r="D213" t="s">
        <v>106</v>
      </c>
      <c r="E213" t="s">
        <v>17</v>
      </c>
      <c r="F213" t="s">
        <v>18</v>
      </c>
      <c r="G213" t="s">
        <v>14</v>
      </c>
      <c r="H213">
        <v>199</v>
      </c>
      <c r="I213">
        <v>0</v>
      </c>
      <c r="J213">
        <v>0</v>
      </c>
    </row>
    <row r="214" spans="1:10" x14ac:dyDescent="0.2">
      <c r="A214" s="3" t="s">
        <v>259</v>
      </c>
      <c r="B214" s="4">
        <v>43168</v>
      </c>
      <c r="C214">
        <v>1</v>
      </c>
      <c r="D214" t="s">
        <v>16</v>
      </c>
      <c r="E214" t="s">
        <v>68</v>
      </c>
      <c r="F214" t="s">
        <v>18</v>
      </c>
      <c r="G214" t="s">
        <v>24</v>
      </c>
      <c r="H214">
        <v>159</v>
      </c>
      <c r="I214">
        <v>2</v>
      </c>
      <c r="J214">
        <v>318</v>
      </c>
    </row>
    <row r="215" spans="1:10" x14ac:dyDescent="0.2">
      <c r="A215" s="3" t="s">
        <v>260</v>
      </c>
      <c r="B215" s="4">
        <v>43169</v>
      </c>
      <c r="C215">
        <v>5</v>
      </c>
      <c r="D215" t="s">
        <v>60</v>
      </c>
      <c r="E215" t="s">
        <v>68</v>
      </c>
      <c r="F215" t="s">
        <v>18</v>
      </c>
      <c r="G215" t="s">
        <v>31</v>
      </c>
      <c r="H215">
        <v>69</v>
      </c>
      <c r="I215">
        <v>6</v>
      </c>
      <c r="J215">
        <v>414</v>
      </c>
    </row>
    <row r="216" spans="1:10" x14ac:dyDescent="0.2">
      <c r="A216" s="3" t="s">
        <v>261</v>
      </c>
      <c r="B216" s="4">
        <v>43170</v>
      </c>
      <c r="C216">
        <v>3</v>
      </c>
      <c r="D216" t="s">
        <v>43</v>
      </c>
      <c r="E216" t="s">
        <v>17</v>
      </c>
      <c r="F216" t="s">
        <v>18</v>
      </c>
      <c r="G216" t="s">
        <v>14</v>
      </c>
      <c r="H216">
        <v>199</v>
      </c>
      <c r="I216">
        <v>3</v>
      </c>
      <c r="J216">
        <v>597</v>
      </c>
    </row>
    <row r="217" spans="1:10" x14ac:dyDescent="0.2">
      <c r="A217" s="3" t="s">
        <v>262</v>
      </c>
      <c r="B217" s="4">
        <v>43170</v>
      </c>
      <c r="C217">
        <v>18</v>
      </c>
      <c r="D217" t="s">
        <v>26</v>
      </c>
      <c r="E217" t="s">
        <v>27</v>
      </c>
      <c r="F217" t="s">
        <v>28</v>
      </c>
      <c r="G217" t="s">
        <v>31</v>
      </c>
      <c r="H217">
        <v>69</v>
      </c>
      <c r="I217">
        <v>9</v>
      </c>
      <c r="J217">
        <v>621</v>
      </c>
    </row>
    <row r="218" spans="1:10" x14ac:dyDescent="0.2">
      <c r="A218" s="3" t="s">
        <v>263</v>
      </c>
      <c r="B218" s="4">
        <v>43170</v>
      </c>
      <c r="C218">
        <v>12</v>
      </c>
      <c r="D218" t="s">
        <v>66</v>
      </c>
      <c r="E218" t="s">
        <v>63</v>
      </c>
      <c r="F218" t="s">
        <v>13</v>
      </c>
      <c r="G218" t="s">
        <v>19</v>
      </c>
      <c r="H218">
        <v>289</v>
      </c>
      <c r="I218">
        <v>4</v>
      </c>
      <c r="J218">
        <v>1156</v>
      </c>
    </row>
    <row r="219" spans="1:10" x14ac:dyDescent="0.2">
      <c r="A219" s="3" t="s">
        <v>264</v>
      </c>
      <c r="B219" s="4">
        <v>43170</v>
      </c>
      <c r="C219">
        <v>8</v>
      </c>
      <c r="D219" t="s">
        <v>45</v>
      </c>
      <c r="E219" t="s">
        <v>46</v>
      </c>
      <c r="F219" t="s">
        <v>23</v>
      </c>
      <c r="G219" t="s">
        <v>24</v>
      </c>
      <c r="H219">
        <v>159</v>
      </c>
      <c r="I219">
        <v>2</v>
      </c>
      <c r="J219">
        <v>318</v>
      </c>
    </row>
    <row r="220" spans="1:10" x14ac:dyDescent="0.2">
      <c r="A220" s="3" t="s">
        <v>265</v>
      </c>
      <c r="B220" s="4">
        <v>43170</v>
      </c>
      <c r="C220">
        <v>7</v>
      </c>
      <c r="D220" t="s">
        <v>88</v>
      </c>
      <c r="E220" t="s">
        <v>46</v>
      </c>
      <c r="F220" t="s">
        <v>23</v>
      </c>
      <c r="G220" t="s">
        <v>24</v>
      </c>
      <c r="H220">
        <v>159</v>
      </c>
      <c r="I220">
        <v>1</v>
      </c>
      <c r="J220">
        <v>159</v>
      </c>
    </row>
    <row r="221" spans="1:10" x14ac:dyDescent="0.2">
      <c r="A221" s="3" t="s">
        <v>266</v>
      </c>
      <c r="B221" s="4">
        <v>43170</v>
      </c>
      <c r="C221">
        <v>17</v>
      </c>
      <c r="D221" t="s">
        <v>35</v>
      </c>
      <c r="E221" t="s">
        <v>36</v>
      </c>
      <c r="F221" t="s">
        <v>28</v>
      </c>
      <c r="G221" t="s">
        <v>24</v>
      </c>
      <c r="H221">
        <v>159</v>
      </c>
      <c r="I221">
        <v>2</v>
      </c>
      <c r="J221">
        <v>318</v>
      </c>
    </row>
    <row r="222" spans="1:10" x14ac:dyDescent="0.2">
      <c r="A222" s="3" t="s">
        <v>267</v>
      </c>
      <c r="B222" s="4">
        <v>43170</v>
      </c>
      <c r="C222">
        <v>13</v>
      </c>
      <c r="D222" t="s">
        <v>33</v>
      </c>
      <c r="E222" t="s">
        <v>12</v>
      </c>
      <c r="F222" t="s">
        <v>13</v>
      </c>
      <c r="G222" t="s">
        <v>24</v>
      </c>
      <c r="H222">
        <v>159</v>
      </c>
      <c r="I222">
        <v>3</v>
      </c>
      <c r="J222">
        <v>477</v>
      </c>
    </row>
    <row r="223" spans="1:10" x14ac:dyDescent="0.2">
      <c r="A223" s="3" t="s">
        <v>268</v>
      </c>
      <c r="B223" s="4">
        <v>43170</v>
      </c>
      <c r="C223">
        <v>4</v>
      </c>
      <c r="D223" t="s">
        <v>51</v>
      </c>
      <c r="E223" t="s">
        <v>17</v>
      </c>
      <c r="F223" t="s">
        <v>18</v>
      </c>
      <c r="G223" t="s">
        <v>14</v>
      </c>
      <c r="H223">
        <v>199</v>
      </c>
      <c r="I223">
        <v>8</v>
      </c>
      <c r="J223">
        <v>1592</v>
      </c>
    </row>
    <row r="224" spans="1:10" x14ac:dyDescent="0.2">
      <c r="A224" s="3" t="s">
        <v>269</v>
      </c>
      <c r="B224" s="4">
        <v>43170</v>
      </c>
      <c r="C224">
        <v>10</v>
      </c>
      <c r="D224" t="s">
        <v>58</v>
      </c>
      <c r="E224" t="s">
        <v>46</v>
      </c>
      <c r="F224" t="s">
        <v>23</v>
      </c>
      <c r="G224" t="s">
        <v>24</v>
      </c>
      <c r="H224">
        <v>159</v>
      </c>
      <c r="I224">
        <v>8</v>
      </c>
      <c r="J224">
        <v>1272</v>
      </c>
    </row>
    <row r="225" spans="1:10" x14ac:dyDescent="0.2">
      <c r="A225" s="3" t="s">
        <v>270</v>
      </c>
      <c r="B225" s="4">
        <v>43170</v>
      </c>
      <c r="C225">
        <v>9</v>
      </c>
      <c r="D225" t="s">
        <v>21</v>
      </c>
      <c r="E225" t="s">
        <v>22</v>
      </c>
      <c r="F225" t="s">
        <v>23</v>
      </c>
      <c r="G225" t="s">
        <v>41</v>
      </c>
      <c r="H225">
        <v>399</v>
      </c>
      <c r="I225">
        <v>6</v>
      </c>
      <c r="J225">
        <v>2394</v>
      </c>
    </row>
    <row r="226" spans="1:10" x14ac:dyDescent="0.2">
      <c r="A226" s="3" t="s">
        <v>271</v>
      </c>
      <c r="B226" s="4">
        <v>43170</v>
      </c>
      <c r="C226">
        <v>2</v>
      </c>
      <c r="D226" t="s">
        <v>106</v>
      </c>
      <c r="E226" t="s">
        <v>17</v>
      </c>
      <c r="F226" t="s">
        <v>18</v>
      </c>
      <c r="G226" t="s">
        <v>41</v>
      </c>
      <c r="H226">
        <v>399</v>
      </c>
      <c r="I226">
        <v>9</v>
      </c>
      <c r="J226">
        <v>3591</v>
      </c>
    </row>
    <row r="227" spans="1:10" x14ac:dyDescent="0.2">
      <c r="A227" s="3" t="s">
        <v>272</v>
      </c>
      <c r="B227" s="4">
        <v>43171</v>
      </c>
      <c r="C227">
        <v>14</v>
      </c>
      <c r="D227" t="s">
        <v>38</v>
      </c>
      <c r="E227" t="s">
        <v>12</v>
      </c>
      <c r="F227" t="s">
        <v>13</v>
      </c>
      <c r="G227" t="s">
        <v>41</v>
      </c>
      <c r="H227">
        <v>399</v>
      </c>
      <c r="I227">
        <v>1</v>
      </c>
      <c r="J227">
        <v>399</v>
      </c>
    </row>
    <row r="228" spans="1:10" x14ac:dyDescent="0.2">
      <c r="A228" s="3" t="s">
        <v>273</v>
      </c>
      <c r="B228" s="4">
        <v>43172</v>
      </c>
      <c r="C228">
        <v>14</v>
      </c>
      <c r="D228" t="s">
        <v>38</v>
      </c>
      <c r="E228" t="s">
        <v>12</v>
      </c>
      <c r="F228" t="s">
        <v>13</v>
      </c>
      <c r="G228" t="s">
        <v>41</v>
      </c>
      <c r="H228">
        <v>399</v>
      </c>
      <c r="I228">
        <v>1</v>
      </c>
      <c r="J228">
        <v>399</v>
      </c>
    </row>
    <row r="229" spans="1:10" x14ac:dyDescent="0.2">
      <c r="A229" s="3" t="s">
        <v>274</v>
      </c>
      <c r="B229" s="4">
        <v>43173</v>
      </c>
      <c r="C229">
        <v>1</v>
      </c>
      <c r="D229" t="s">
        <v>16</v>
      </c>
      <c r="E229" t="s">
        <v>68</v>
      </c>
      <c r="F229" t="s">
        <v>18</v>
      </c>
      <c r="G229" t="s">
        <v>19</v>
      </c>
      <c r="H229">
        <v>289</v>
      </c>
      <c r="I229">
        <v>2</v>
      </c>
      <c r="J229">
        <v>578</v>
      </c>
    </row>
    <row r="230" spans="1:10" x14ac:dyDescent="0.2">
      <c r="A230" s="3" t="s">
        <v>275</v>
      </c>
      <c r="B230" s="4">
        <v>43173</v>
      </c>
      <c r="C230">
        <v>17</v>
      </c>
      <c r="D230" t="s">
        <v>35</v>
      </c>
      <c r="E230" t="s">
        <v>27</v>
      </c>
      <c r="F230" t="s">
        <v>28</v>
      </c>
      <c r="G230" t="s">
        <v>19</v>
      </c>
      <c r="H230">
        <v>289</v>
      </c>
      <c r="I230">
        <v>8</v>
      </c>
      <c r="J230">
        <v>2312</v>
      </c>
    </row>
    <row r="231" spans="1:10" x14ac:dyDescent="0.2">
      <c r="A231" s="3" t="s">
        <v>276</v>
      </c>
      <c r="B231" s="4">
        <v>43174</v>
      </c>
      <c r="C231">
        <v>3</v>
      </c>
      <c r="D231" t="s">
        <v>43</v>
      </c>
      <c r="E231" t="s">
        <v>17</v>
      </c>
      <c r="F231" t="s">
        <v>18</v>
      </c>
      <c r="G231" t="s">
        <v>41</v>
      </c>
      <c r="H231">
        <v>399</v>
      </c>
      <c r="I231">
        <v>6</v>
      </c>
      <c r="J231">
        <v>2394</v>
      </c>
    </row>
    <row r="232" spans="1:10" x14ac:dyDescent="0.2">
      <c r="A232" s="3" t="s">
        <v>277</v>
      </c>
      <c r="B232" s="4">
        <v>43174</v>
      </c>
      <c r="C232">
        <v>19</v>
      </c>
      <c r="D232" t="s">
        <v>56</v>
      </c>
      <c r="E232" t="s">
        <v>27</v>
      </c>
      <c r="F232" t="s">
        <v>28</v>
      </c>
      <c r="G232" t="s">
        <v>14</v>
      </c>
      <c r="H232">
        <v>199</v>
      </c>
      <c r="I232">
        <v>6</v>
      </c>
      <c r="J232">
        <v>1194</v>
      </c>
    </row>
    <row r="233" spans="1:10" x14ac:dyDescent="0.2">
      <c r="A233" s="3" t="s">
        <v>278</v>
      </c>
      <c r="B233" s="4">
        <v>43174</v>
      </c>
      <c r="C233">
        <v>7</v>
      </c>
      <c r="D233" t="s">
        <v>88</v>
      </c>
      <c r="E233" t="s">
        <v>46</v>
      </c>
      <c r="F233" t="s">
        <v>23</v>
      </c>
      <c r="G233" t="s">
        <v>41</v>
      </c>
      <c r="H233">
        <v>399</v>
      </c>
      <c r="I233">
        <v>9</v>
      </c>
      <c r="J233">
        <v>3591</v>
      </c>
    </row>
    <row r="234" spans="1:10" x14ac:dyDescent="0.2">
      <c r="A234" s="3" t="s">
        <v>279</v>
      </c>
      <c r="B234" s="4">
        <v>43174</v>
      </c>
      <c r="C234">
        <v>9</v>
      </c>
      <c r="D234" t="s">
        <v>21</v>
      </c>
      <c r="E234" t="s">
        <v>46</v>
      </c>
      <c r="F234" t="s">
        <v>23</v>
      </c>
      <c r="G234" t="s">
        <v>31</v>
      </c>
      <c r="H234">
        <v>69</v>
      </c>
      <c r="I234">
        <v>8</v>
      </c>
      <c r="J234">
        <v>552</v>
      </c>
    </row>
    <row r="235" spans="1:10" x14ac:dyDescent="0.2">
      <c r="A235" s="3" t="s">
        <v>280</v>
      </c>
      <c r="B235" s="4">
        <v>43175</v>
      </c>
      <c r="C235">
        <v>15</v>
      </c>
      <c r="D235" t="s">
        <v>118</v>
      </c>
      <c r="E235" t="s">
        <v>63</v>
      </c>
      <c r="F235" t="s">
        <v>13</v>
      </c>
      <c r="G235" t="s">
        <v>14</v>
      </c>
      <c r="H235">
        <v>199</v>
      </c>
      <c r="I235">
        <v>2</v>
      </c>
      <c r="J235">
        <v>398</v>
      </c>
    </row>
    <row r="236" spans="1:10" x14ac:dyDescent="0.2">
      <c r="A236" s="3" t="s">
        <v>281</v>
      </c>
      <c r="B236" s="4">
        <v>43175</v>
      </c>
      <c r="C236">
        <v>2</v>
      </c>
      <c r="D236" t="s">
        <v>106</v>
      </c>
      <c r="E236" t="s">
        <v>17</v>
      </c>
      <c r="F236" t="s">
        <v>18</v>
      </c>
      <c r="G236" t="s">
        <v>19</v>
      </c>
      <c r="H236">
        <v>289</v>
      </c>
      <c r="I236">
        <v>3</v>
      </c>
      <c r="J236">
        <v>867</v>
      </c>
    </row>
    <row r="237" spans="1:10" x14ac:dyDescent="0.2">
      <c r="A237" s="3" t="s">
        <v>282</v>
      </c>
      <c r="B237" s="4">
        <v>43175</v>
      </c>
      <c r="C237">
        <v>20</v>
      </c>
      <c r="D237" t="s">
        <v>40</v>
      </c>
      <c r="E237" t="s">
        <v>36</v>
      </c>
      <c r="F237" t="s">
        <v>28</v>
      </c>
      <c r="G237" t="s">
        <v>31</v>
      </c>
      <c r="H237">
        <v>69</v>
      </c>
      <c r="I237">
        <v>8</v>
      </c>
      <c r="J237">
        <v>552</v>
      </c>
    </row>
    <row r="238" spans="1:10" x14ac:dyDescent="0.2">
      <c r="A238" s="3" t="s">
        <v>283</v>
      </c>
      <c r="B238" s="4">
        <v>43175</v>
      </c>
      <c r="C238">
        <v>4</v>
      </c>
      <c r="D238" t="s">
        <v>51</v>
      </c>
      <c r="E238" t="s">
        <v>17</v>
      </c>
      <c r="F238" t="s">
        <v>18</v>
      </c>
      <c r="G238" t="s">
        <v>31</v>
      </c>
      <c r="H238">
        <v>69</v>
      </c>
      <c r="I238">
        <v>7</v>
      </c>
      <c r="J238">
        <v>483</v>
      </c>
    </row>
    <row r="239" spans="1:10" x14ac:dyDescent="0.2">
      <c r="A239" s="3" t="s">
        <v>284</v>
      </c>
      <c r="B239" s="4">
        <v>43175</v>
      </c>
      <c r="C239">
        <v>7</v>
      </c>
      <c r="D239" t="s">
        <v>88</v>
      </c>
      <c r="E239" t="s">
        <v>22</v>
      </c>
      <c r="F239" t="s">
        <v>23</v>
      </c>
      <c r="G239" t="s">
        <v>14</v>
      </c>
      <c r="H239">
        <v>199</v>
      </c>
      <c r="I239">
        <v>3</v>
      </c>
      <c r="J239">
        <v>597</v>
      </c>
    </row>
    <row r="240" spans="1:10" x14ac:dyDescent="0.2">
      <c r="A240" s="3" t="s">
        <v>285</v>
      </c>
      <c r="B240" s="4">
        <v>43175</v>
      </c>
      <c r="C240">
        <v>16</v>
      </c>
      <c r="D240" t="s">
        <v>30</v>
      </c>
      <c r="E240" t="s">
        <v>36</v>
      </c>
      <c r="F240" t="s">
        <v>28</v>
      </c>
      <c r="G240" t="s">
        <v>41</v>
      </c>
      <c r="H240">
        <v>399</v>
      </c>
      <c r="I240">
        <v>9</v>
      </c>
      <c r="J240">
        <v>3591</v>
      </c>
    </row>
    <row r="241" spans="1:10" x14ac:dyDescent="0.2">
      <c r="A241" s="3" t="s">
        <v>286</v>
      </c>
      <c r="B241" s="4">
        <v>43175</v>
      </c>
      <c r="C241">
        <v>18</v>
      </c>
      <c r="D241" t="s">
        <v>26</v>
      </c>
      <c r="E241" t="s">
        <v>36</v>
      </c>
      <c r="F241" t="s">
        <v>28</v>
      </c>
      <c r="G241" t="s">
        <v>14</v>
      </c>
      <c r="H241">
        <v>199</v>
      </c>
      <c r="I241">
        <v>5</v>
      </c>
      <c r="J241">
        <v>995</v>
      </c>
    </row>
    <row r="242" spans="1:10" x14ac:dyDescent="0.2">
      <c r="A242" s="3" t="s">
        <v>287</v>
      </c>
      <c r="B242" s="4">
        <v>43175</v>
      </c>
      <c r="C242">
        <v>4</v>
      </c>
      <c r="D242" t="s">
        <v>51</v>
      </c>
      <c r="E242" t="s">
        <v>17</v>
      </c>
      <c r="F242" t="s">
        <v>18</v>
      </c>
      <c r="G242" t="s">
        <v>31</v>
      </c>
      <c r="H242">
        <v>69</v>
      </c>
      <c r="I242">
        <v>5</v>
      </c>
      <c r="J242">
        <v>345</v>
      </c>
    </row>
    <row r="243" spans="1:10" x14ac:dyDescent="0.2">
      <c r="A243" s="3" t="s">
        <v>288</v>
      </c>
      <c r="B243" s="4">
        <v>43176</v>
      </c>
      <c r="C243">
        <v>2</v>
      </c>
      <c r="D243" t="s">
        <v>106</v>
      </c>
      <c r="E243" t="s">
        <v>17</v>
      </c>
      <c r="F243" t="s">
        <v>18</v>
      </c>
      <c r="G243" t="s">
        <v>19</v>
      </c>
      <c r="H243">
        <v>289</v>
      </c>
      <c r="I243">
        <v>0</v>
      </c>
      <c r="J243">
        <v>0</v>
      </c>
    </row>
    <row r="244" spans="1:10" x14ac:dyDescent="0.2">
      <c r="A244" s="3" t="s">
        <v>289</v>
      </c>
      <c r="B244" s="4">
        <v>43176</v>
      </c>
      <c r="C244">
        <v>20</v>
      </c>
      <c r="D244" t="s">
        <v>40</v>
      </c>
      <c r="E244" t="s">
        <v>27</v>
      </c>
      <c r="F244" t="s">
        <v>28</v>
      </c>
      <c r="G244" t="s">
        <v>14</v>
      </c>
      <c r="H244">
        <v>199</v>
      </c>
      <c r="I244">
        <v>4</v>
      </c>
      <c r="J244">
        <v>796</v>
      </c>
    </row>
    <row r="245" spans="1:10" x14ac:dyDescent="0.2">
      <c r="A245" s="3" t="s">
        <v>290</v>
      </c>
      <c r="B245" s="4">
        <v>43176</v>
      </c>
      <c r="C245">
        <v>4</v>
      </c>
      <c r="D245" t="s">
        <v>51</v>
      </c>
      <c r="E245" t="s">
        <v>17</v>
      </c>
      <c r="F245" t="s">
        <v>18</v>
      </c>
      <c r="G245" t="s">
        <v>24</v>
      </c>
      <c r="H245">
        <v>159</v>
      </c>
      <c r="I245">
        <v>2</v>
      </c>
      <c r="J245">
        <v>318</v>
      </c>
    </row>
    <row r="246" spans="1:10" x14ac:dyDescent="0.2">
      <c r="A246" s="3" t="s">
        <v>291</v>
      </c>
      <c r="B246" s="4">
        <v>43177</v>
      </c>
      <c r="C246">
        <v>19</v>
      </c>
      <c r="D246" t="s">
        <v>56</v>
      </c>
      <c r="E246" t="s">
        <v>27</v>
      </c>
      <c r="F246" t="s">
        <v>28</v>
      </c>
      <c r="G246" t="s">
        <v>24</v>
      </c>
      <c r="H246">
        <v>159</v>
      </c>
      <c r="I246">
        <v>0</v>
      </c>
      <c r="J246">
        <v>0</v>
      </c>
    </row>
    <row r="247" spans="1:10" x14ac:dyDescent="0.2">
      <c r="A247" s="3" t="s">
        <v>292</v>
      </c>
      <c r="B247" s="4">
        <v>43177</v>
      </c>
      <c r="C247">
        <v>20</v>
      </c>
      <c r="D247" t="s">
        <v>40</v>
      </c>
      <c r="E247" t="s">
        <v>27</v>
      </c>
      <c r="F247" t="s">
        <v>28</v>
      </c>
      <c r="G247" t="s">
        <v>19</v>
      </c>
      <c r="H247">
        <v>289</v>
      </c>
      <c r="I247">
        <v>4</v>
      </c>
      <c r="J247">
        <v>1156</v>
      </c>
    </row>
    <row r="248" spans="1:10" x14ac:dyDescent="0.2">
      <c r="A248" s="3" t="s">
        <v>293</v>
      </c>
      <c r="B248" s="4">
        <v>43177</v>
      </c>
      <c r="C248">
        <v>6</v>
      </c>
      <c r="D248" t="s">
        <v>48</v>
      </c>
      <c r="E248" t="s">
        <v>22</v>
      </c>
      <c r="F248" t="s">
        <v>23</v>
      </c>
      <c r="G248" t="s">
        <v>19</v>
      </c>
      <c r="H248">
        <v>289</v>
      </c>
      <c r="I248">
        <v>2</v>
      </c>
      <c r="J248">
        <v>578</v>
      </c>
    </row>
    <row r="249" spans="1:10" x14ac:dyDescent="0.2">
      <c r="A249" s="3" t="s">
        <v>294</v>
      </c>
      <c r="B249" s="4">
        <v>43177</v>
      </c>
      <c r="C249">
        <v>18</v>
      </c>
      <c r="D249" t="s">
        <v>26</v>
      </c>
      <c r="E249" t="s">
        <v>36</v>
      </c>
      <c r="F249" t="s">
        <v>28</v>
      </c>
      <c r="G249" t="s">
        <v>31</v>
      </c>
      <c r="H249">
        <v>69</v>
      </c>
      <c r="I249">
        <v>5</v>
      </c>
      <c r="J249">
        <v>345</v>
      </c>
    </row>
    <row r="250" spans="1:10" x14ac:dyDescent="0.2">
      <c r="A250" s="3" t="s">
        <v>295</v>
      </c>
      <c r="B250" s="4">
        <v>43177</v>
      </c>
      <c r="C250">
        <v>19</v>
      </c>
      <c r="D250" t="s">
        <v>56</v>
      </c>
      <c r="E250" t="s">
        <v>27</v>
      </c>
      <c r="F250" t="s">
        <v>28</v>
      </c>
      <c r="G250" t="s">
        <v>41</v>
      </c>
      <c r="H250">
        <v>399</v>
      </c>
      <c r="I250">
        <v>3</v>
      </c>
      <c r="J250">
        <v>1197</v>
      </c>
    </row>
    <row r="251" spans="1:10" x14ac:dyDescent="0.2">
      <c r="A251" s="3" t="s">
        <v>296</v>
      </c>
      <c r="B251" s="4">
        <v>43177</v>
      </c>
      <c r="C251">
        <v>8</v>
      </c>
      <c r="D251" t="s">
        <v>45</v>
      </c>
      <c r="E251" t="s">
        <v>22</v>
      </c>
      <c r="F251" t="s">
        <v>23</v>
      </c>
      <c r="G251" t="s">
        <v>24</v>
      </c>
      <c r="H251">
        <v>159</v>
      </c>
      <c r="I251">
        <v>7</v>
      </c>
      <c r="J251">
        <v>1113</v>
      </c>
    </row>
    <row r="252" spans="1:10" x14ac:dyDescent="0.2">
      <c r="A252" s="3" t="s">
        <v>297</v>
      </c>
      <c r="B252" s="4">
        <v>43177</v>
      </c>
      <c r="C252">
        <v>2</v>
      </c>
      <c r="D252" t="s">
        <v>106</v>
      </c>
      <c r="E252" t="s">
        <v>68</v>
      </c>
      <c r="F252" t="s">
        <v>18</v>
      </c>
      <c r="G252" t="s">
        <v>41</v>
      </c>
      <c r="H252">
        <v>399</v>
      </c>
      <c r="I252">
        <v>9</v>
      </c>
      <c r="J252">
        <v>3591</v>
      </c>
    </row>
    <row r="253" spans="1:10" x14ac:dyDescent="0.2">
      <c r="A253" s="3" t="s">
        <v>298</v>
      </c>
      <c r="B253" s="4">
        <v>43177</v>
      </c>
      <c r="C253">
        <v>14</v>
      </c>
      <c r="D253" t="s">
        <v>38</v>
      </c>
      <c r="E253" t="s">
        <v>12</v>
      </c>
      <c r="F253" t="s">
        <v>13</v>
      </c>
      <c r="G253" t="s">
        <v>14</v>
      </c>
      <c r="H253">
        <v>199</v>
      </c>
      <c r="I253">
        <v>2</v>
      </c>
      <c r="J253">
        <v>398</v>
      </c>
    </row>
    <row r="254" spans="1:10" x14ac:dyDescent="0.2">
      <c r="A254" s="3" t="s">
        <v>299</v>
      </c>
      <c r="B254" s="4">
        <v>43177</v>
      </c>
      <c r="C254">
        <v>16</v>
      </c>
      <c r="D254" t="s">
        <v>30</v>
      </c>
      <c r="E254" t="s">
        <v>27</v>
      </c>
      <c r="F254" t="s">
        <v>28</v>
      </c>
      <c r="G254" t="s">
        <v>41</v>
      </c>
      <c r="H254">
        <v>399</v>
      </c>
      <c r="I254">
        <v>5</v>
      </c>
      <c r="J254">
        <v>1995</v>
      </c>
    </row>
    <row r="255" spans="1:10" x14ac:dyDescent="0.2">
      <c r="A255" s="3" t="s">
        <v>300</v>
      </c>
      <c r="B255" s="4">
        <v>43178</v>
      </c>
      <c r="C255">
        <v>6</v>
      </c>
      <c r="D255" t="s">
        <v>48</v>
      </c>
      <c r="E255" t="s">
        <v>22</v>
      </c>
      <c r="F255" t="s">
        <v>23</v>
      </c>
      <c r="G255" t="s">
        <v>24</v>
      </c>
      <c r="H255">
        <v>159</v>
      </c>
      <c r="I255">
        <v>4</v>
      </c>
      <c r="J255">
        <v>636</v>
      </c>
    </row>
    <row r="256" spans="1:10" x14ac:dyDescent="0.2">
      <c r="A256" s="3" t="s">
        <v>301</v>
      </c>
      <c r="B256" s="4">
        <v>43178</v>
      </c>
      <c r="C256">
        <v>5</v>
      </c>
      <c r="D256" t="s">
        <v>60</v>
      </c>
      <c r="E256" t="s">
        <v>68</v>
      </c>
      <c r="F256" t="s">
        <v>18</v>
      </c>
      <c r="G256" t="s">
        <v>14</v>
      </c>
      <c r="H256">
        <v>199</v>
      </c>
      <c r="I256">
        <v>9</v>
      </c>
      <c r="J256">
        <v>1791</v>
      </c>
    </row>
    <row r="257" spans="1:10" x14ac:dyDescent="0.2">
      <c r="A257" s="3" t="s">
        <v>302</v>
      </c>
      <c r="B257" s="4">
        <v>43178</v>
      </c>
      <c r="C257">
        <v>18</v>
      </c>
      <c r="D257" t="s">
        <v>26</v>
      </c>
      <c r="E257" t="s">
        <v>27</v>
      </c>
      <c r="F257" t="s">
        <v>28</v>
      </c>
      <c r="G257" t="s">
        <v>24</v>
      </c>
      <c r="H257">
        <v>159</v>
      </c>
      <c r="I257">
        <v>2</v>
      </c>
      <c r="J257">
        <v>318</v>
      </c>
    </row>
    <row r="258" spans="1:10" x14ac:dyDescent="0.2">
      <c r="A258" s="3" t="s">
        <v>303</v>
      </c>
      <c r="B258" s="4">
        <v>43178</v>
      </c>
      <c r="C258">
        <v>2</v>
      </c>
      <c r="D258" t="s">
        <v>106</v>
      </c>
      <c r="E258" t="s">
        <v>17</v>
      </c>
      <c r="F258" t="s">
        <v>18</v>
      </c>
      <c r="G258" t="s">
        <v>31</v>
      </c>
      <c r="H258">
        <v>69</v>
      </c>
      <c r="I258">
        <v>8</v>
      </c>
      <c r="J258">
        <v>552</v>
      </c>
    </row>
    <row r="259" spans="1:10" x14ac:dyDescent="0.2">
      <c r="A259" s="3" t="s">
        <v>304</v>
      </c>
      <c r="B259" s="4">
        <v>43179</v>
      </c>
      <c r="C259">
        <v>17</v>
      </c>
      <c r="D259" t="s">
        <v>35</v>
      </c>
      <c r="E259" t="s">
        <v>36</v>
      </c>
      <c r="F259" t="s">
        <v>28</v>
      </c>
      <c r="G259" t="s">
        <v>41</v>
      </c>
      <c r="H259">
        <v>399</v>
      </c>
      <c r="I259">
        <v>5</v>
      </c>
      <c r="J259">
        <v>1995</v>
      </c>
    </row>
    <row r="260" spans="1:10" x14ac:dyDescent="0.2">
      <c r="A260" s="3" t="s">
        <v>305</v>
      </c>
      <c r="B260" s="4">
        <v>43179</v>
      </c>
      <c r="C260">
        <v>16</v>
      </c>
      <c r="D260" t="s">
        <v>30</v>
      </c>
      <c r="E260" t="s">
        <v>27</v>
      </c>
      <c r="F260" t="s">
        <v>28</v>
      </c>
      <c r="G260" t="s">
        <v>19</v>
      </c>
      <c r="H260">
        <v>289</v>
      </c>
      <c r="I260">
        <v>1</v>
      </c>
      <c r="J260">
        <v>289</v>
      </c>
    </row>
    <row r="261" spans="1:10" x14ac:dyDescent="0.2">
      <c r="A261" s="3" t="s">
        <v>306</v>
      </c>
      <c r="B261" s="4">
        <v>43179</v>
      </c>
      <c r="C261">
        <v>14</v>
      </c>
      <c r="D261" t="s">
        <v>38</v>
      </c>
      <c r="E261" t="s">
        <v>12</v>
      </c>
      <c r="F261" t="s">
        <v>13</v>
      </c>
      <c r="G261" t="s">
        <v>31</v>
      </c>
      <c r="H261">
        <v>69</v>
      </c>
      <c r="I261">
        <v>9</v>
      </c>
      <c r="J261">
        <v>621</v>
      </c>
    </row>
    <row r="262" spans="1:10" x14ac:dyDescent="0.2">
      <c r="A262" s="3" t="s">
        <v>307</v>
      </c>
      <c r="B262" s="4">
        <v>43180</v>
      </c>
      <c r="C262">
        <v>4</v>
      </c>
      <c r="D262" t="s">
        <v>51</v>
      </c>
      <c r="E262" t="s">
        <v>17</v>
      </c>
      <c r="F262" t="s">
        <v>18</v>
      </c>
      <c r="G262" t="s">
        <v>14</v>
      </c>
      <c r="H262">
        <v>199</v>
      </c>
      <c r="I262">
        <v>8</v>
      </c>
      <c r="J262">
        <v>1592</v>
      </c>
    </row>
    <row r="263" spans="1:10" x14ac:dyDescent="0.2">
      <c r="A263" s="3" t="s">
        <v>308</v>
      </c>
      <c r="B263" s="4">
        <v>43181</v>
      </c>
      <c r="C263">
        <v>8</v>
      </c>
      <c r="D263" t="s">
        <v>45</v>
      </c>
      <c r="E263" t="s">
        <v>46</v>
      </c>
      <c r="F263" t="s">
        <v>23</v>
      </c>
      <c r="G263" t="s">
        <v>24</v>
      </c>
      <c r="H263">
        <v>159</v>
      </c>
      <c r="I263">
        <v>1</v>
      </c>
      <c r="J263">
        <v>159</v>
      </c>
    </row>
    <row r="264" spans="1:10" x14ac:dyDescent="0.2">
      <c r="A264" s="3" t="s">
        <v>309</v>
      </c>
      <c r="B264" s="4">
        <v>43182</v>
      </c>
      <c r="C264">
        <v>7</v>
      </c>
      <c r="D264" t="s">
        <v>88</v>
      </c>
      <c r="E264" t="s">
        <v>46</v>
      </c>
      <c r="F264" t="s">
        <v>23</v>
      </c>
      <c r="G264" t="s">
        <v>24</v>
      </c>
      <c r="H264">
        <v>159</v>
      </c>
      <c r="I264">
        <v>5</v>
      </c>
      <c r="J264">
        <v>795</v>
      </c>
    </row>
    <row r="265" spans="1:10" x14ac:dyDescent="0.2">
      <c r="A265" s="3" t="s">
        <v>310</v>
      </c>
      <c r="B265" s="4">
        <v>43183</v>
      </c>
      <c r="C265">
        <v>17</v>
      </c>
      <c r="D265" t="s">
        <v>35</v>
      </c>
      <c r="E265" t="s">
        <v>36</v>
      </c>
      <c r="F265" t="s">
        <v>28</v>
      </c>
      <c r="G265" t="s">
        <v>14</v>
      </c>
      <c r="H265">
        <v>199</v>
      </c>
      <c r="I265">
        <v>1</v>
      </c>
      <c r="J265">
        <v>199</v>
      </c>
    </row>
    <row r="266" spans="1:10" x14ac:dyDescent="0.2">
      <c r="A266" s="3" t="s">
        <v>311</v>
      </c>
      <c r="B266" s="4">
        <v>43183</v>
      </c>
      <c r="C266">
        <v>17</v>
      </c>
      <c r="D266" t="s">
        <v>35</v>
      </c>
      <c r="E266" t="s">
        <v>27</v>
      </c>
      <c r="F266" t="s">
        <v>28</v>
      </c>
      <c r="G266" t="s">
        <v>19</v>
      </c>
      <c r="H266">
        <v>289</v>
      </c>
      <c r="I266">
        <v>7</v>
      </c>
      <c r="J266">
        <v>2023</v>
      </c>
    </row>
    <row r="267" spans="1:10" x14ac:dyDescent="0.2">
      <c r="A267" s="3" t="s">
        <v>312</v>
      </c>
      <c r="B267" s="4">
        <v>43184</v>
      </c>
      <c r="C267">
        <v>12</v>
      </c>
      <c r="D267" t="s">
        <v>66</v>
      </c>
      <c r="E267" t="s">
        <v>63</v>
      </c>
      <c r="F267" t="s">
        <v>13</v>
      </c>
      <c r="G267" t="s">
        <v>31</v>
      </c>
      <c r="H267">
        <v>69</v>
      </c>
      <c r="I267">
        <v>4</v>
      </c>
      <c r="J267">
        <v>276</v>
      </c>
    </row>
    <row r="268" spans="1:10" x14ac:dyDescent="0.2">
      <c r="A268" s="3" t="s">
        <v>313</v>
      </c>
      <c r="B268" s="4">
        <v>43184</v>
      </c>
      <c r="C268">
        <v>16</v>
      </c>
      <c r="D268" t="s">
        <v>30</v>
      </c>
      <c r="E268" t="s">
        <v>27</v>
      </c>
      <c r="F268" t="s">
        <v>28</v>
      </c>
      <c r="G268" t="s">
        <v>14</v>
      </c>
      <c r="H268">
        <v>199</v>
      </c>
      <c r="I268">
        <v>8</v>
      </c>
      <c r="J268">
        <v>1592</v>
      </c>
    </row>
    <row r="269" spans="1:10" x14ac:dyDescent="0.2">
      <c r="A269" s="3" t="s">
        <v>314</v>
      </c>
      <c r="B269" s="4">
        <v>43184</v>
      </c>
      <c r="C269">
        <v>4</v>
      </c>
      <c r="D269" t="s">
        <v>51</v>
      </c>
      <c r="E269" t="s">
        <v>68</v>
      </c>
      <c r="F269" t="s">
        <v>18</v>
      </c>
      <c r="G269" t="s">
        <v>14</v>
      </c>
      <c r="H269">
        <v>199</v>
      </c>
      <c r="I269">
        <v>1</v>
      </c>
      <c r="J269">
        <v>199</v>
      </c>
    </row>
    <row r="270" spans="1:10" x14ac:dyDescent="0.2">
      <c r="A270" s="3" t="s">
        <v>315</v>
      </c>
      <c r="B270" s="4">
        <v>43184</v>
      </c>
      <c r="C270">
        <v>20</v>
      </c>
      <c r="D270" t="s">
        <v>40</v>
      </c>
      <c r="E270" t="s">
        <v>27</v>
      </c>
      <c r="F270" t="s">
        <v>28</v>
      </c>
      <c r="G270" t="s">
        <v>14</v>
      </c>
      <c r="H270">
        <v>199</v>
      </c>
      <c r="I270">
        <v>6</v>
      </c>
      <c r="J270">
        <v>1194</v>
      </c>
    </row>
    <row r="271" spans="1:10" x14ac:dyDescent="0.2">
      <c r="A271" s="3" t="s">
        <v>316</v>
      </c>
      <c r="B271" s="4">
        <v>43184</v>
      </c>
      <c r="C271">
        <v>14</v>
      </c>
      <c r="D271" t="s">
        <v>38</v>
      </c>
      <c r="E271" t="s">
        <v>63</v>
      </c>
      <c r="F271" t="s">
        <v>13</v>
      </c>
      <c r="G271" t="s">
        <v>41</v>
      </c>
      <c r="H271">
        <v>399</v>
      </c>
      <c r="I271">
        <v>9</v>
      </c>
      <c r="J271">
        <v>3591</v>
      </c>
    </row>
    <row r="272" spans="1:10" x14ac:dyDescent="0.2">
      <c r="A272" s="3" t="s">
        <v>317</v>
      </c>
      <c r="B272" s="4">
        <v>43184</v>
      </c>
      <c r="C272">
        <v>14</v>
      </c>
      <c r="D272" t="s">
        <v>38</v>
      </c>
      <c r="E272" t="s">
        <v>12</v>
      </c>
      <c r="F272" t="s">
        <v>13</v>
      </c>
      <c r="G272" t="s">
        <v>14</v>
      </c>
      <c r="H272">
        <v>199</v>
      </c>
      <c r="I272">
        <v>3</v>
      </c>
      <c r="J272">
        <v>597</v>
      </c>
    </row>
    <row r="273" spans="1:10" x14ac:dyDescent="0.2">
      <c r="A273" s="3" t="s">
        <v>318</v>
      </c>
      <c r="B273" s="4">
        <v>43184</v>
      </c>
      <c r="C273">
        <v>15</v>
      </c>
      <c r="D273" t="s">
        <v>118</v>
      </c>
      <c r="E273" t="s">
        <v>63</v>
      </c>
      <c r="F273" t="s">
        <v>13</v>
      </c>
      <c r="G273" t="s">
        <v>19</v>
      </c>
      <c r="H273">
        <v>289</v>
      </c>
      <c r="I273">
        <v>7</v>
      </c>
      <c r="J273">
        <v>2023</v>
      </c>
    </row>
    <row r="274" spans="1:10" x14ac:dyDescent="0.2">
      <c r="A274" s="3" t="s">
        <v>319</v>
      </c>
      <c r="B274" s="4">
        <v>43184</v>
      </c>
      <c r="C274">
        <v>3</v>
      </c>
      <c r="D274" t="s">
        <v>43</v>
      </c>
      <c r="E274" t="s">
        <v>68</v>
      </c>
      <c r="F274" t="s">
        <v>18</v>
      </c>
      <c r="G274" t="s">
        <v>14</v>
      </c>
      <c r="H274">
        <v>199</v>
      </c>
      <c r="I274">
        <v>9</v>
      </c>
      <c r="J274">
        <v>1791</v>
      </c>
    </row>
    <row r="275" spans="1:10" x14ac:dyDescent="0.2">
      <c r="A275" s="3" t="s">
        <v>320</v>
      </c>
      <c r="B275" s="4">
        <v>43184</v>
      </c>
      <c r="C275">
        <v>7</v>
      </c>
      <c r="D275" t="s">
        <v>88</v>
      </c>
      <c r="E275" t="s">
        <v>22</v>
      </c>
      <c r="F275" t="s">
        <v>23</v>
      </c>
      <c r="G275" t="s">
        <v>14</v>
      </c>
      <c r="H275">
        <v>199</v>
      </c>
      <c r="I275">
        <v>3</v>
      </c>
      <c r="J275">
        <v>597</v>
      </c>
    </row>
    <row r="276" spans="1:10" x14ac:dyDescent="0.2">
      <c r="A276" s="3" t="s">
        <v>321</v>
      </c>
      <c r="B276" s="4">
        <v>43184</v>
      </c>
      <c r="C276">
        <v>7</v>
      </c>
      <c r="D276" t="s">
        <v>88</v>
      </c>
      <c r="E276" t="s">
        <v>46</v>
      </c>
      <c r="F276" t="s">
        <v>23</v>
      </c>
      <c r="G276" t="s">
        <v>19</v>
      </c>
      <c r="H276">
        <v>289</v>
      </c>
      <c r="I276">
        <v>0</v>
      </c>
      <c r="J276">
        <v>0</v>
      </c>
    </row>
    <row r="277" spans="1:10" x14ac:dyDescent="0.2">
      <c r="A277" s="3" t="s">
        <v>322</v>
      </c>
      <c r="B277" s="4">
        <v>43184</v>
      </c>
      <c r="C277">
        <v>2</v>
      </c>
      <c r="D277" t="s">
        <v>106</v>
      </c>
      <c r="E277" t="s">
        <v>17</v>
      </c>
      <c r="F277" t="s">
        <v>18</v>
      </c>
      <c r="G277" t="s">
        <v>24</v>
      </c>
      <c r="H277">
        <v>159</v>
      </c>
      <c r="I277">
        <v>7</v>
      </c>
      <c r="J277">
        <v>1113</v>
      </c>
    </row>
    <row r="278" spans="1:10" x14ac:dyDescent="0.2">
      <c r="A278" s="3" t="s">
        <v>323</v>
      </c>
      <c r="B278" s="4">
        <v>43185</v>
      </c>
      <c r="C278">
        <v>16</v>
      </c>
      <c r="D278" t="s">
        <v>30</v>
      </c>
      <c r="E278" t="s">
        <v>27</v>
      </c>
      <c r="F278" t="s">
        <v>28</v>
      </c>
      <c r="G278" t="s">
        <v>19</v>
      </c>
      <c r="H278">
        <v>289</v>
      </c>
      <c r="I278">
        <v>3</v>
      </c>
      <c r="J278">
        <v>867</v>
      </c>
    </row>
    <row r="279" spans="1:10" x14ac:dyDescent="0.2">
      <c r="A279" s="3" t="s">
        <v>324</v>
      </c>
      <c r="B279" s="4">
        <v>43185</v>
      </c>
      <c r="C279">
        <v>6</v>
      </c>
      <c r="D279" t="s">
        <v>48</v>
      </c>
      <c r="E279" t="s">
        <v>22</v>
      </c>
      <c r="F279" t="s">
        <v>23</v>
      </c>
      <c r="G279" t="s">
        <v>41</v>
      </c>
      <c r="H279">
        <v>399</v>
      </c>
      <c r="I279">
        <v>8</v>
      </c>
      <c r="J279">
        <v>3192</v>
      </c>
    </row>
    <row r="280" spans="1:10" x14ac:dyDescent="0.2">
      <c r="A280" s="3" t="s">
        <v>325</v>
      </c>
      <c r="B280" s="4">
        <v>43185</v>
      </c>
      <c r="C280">
        <v>9</v>
      </c>
      <c r="D280" t="s">
        <v>21</v>
      </c>
      <c r="E280" t="s">
        <v>22</v>
      </c>
      <c r="F280" t="s">
        <v>23</v>
      </c>
      <c r="G280" t="s">
        <v>31</v>
      </c>
      <c r="H280">
        <v>69</v>
      </c>
      <c r="I280">
        <v>9</v>
      </c>
      <c r="J280">
        <v>621</v>
      </c>
    </row>
    <row r="281" spans="1:10" x14ac:dyDescent="0.2">
      <c r="A281" s="3" t="s">
        <v>326</v>
      </c>
      <c r="B281" s="4">
        <v>43185</v>
      </c>
      <c r="C281">
        <v>16</v>
      </c>
      <c r="D281" t="s">
        <v>30</v>
      </c>
      <c r="E281" t="s">
        <v>36</v>
      </c>
      <c r="F281" t="s">
        <v>28</v>
      </c>
      <c r="G281" t="s">
        <v>14</v>
      </c>
      <c r="H281">
        <v>199</v>
      </c>
      <c r="I281">
        <v>1</v>
      </c>
      <c r="J281">
        <v>199</v>
      </c>
    </row>
    <row r="282" spans="1:10" x14ac:dyDescent="0.2">
      <c r="A282" s="3" t="s">
        <v>327</v>
      </c>
      <c r="B282" s="4">
        <v>43185</v>
      </c>
      <c r="C282">
        <v>20</v>
      </c>
      <c r="D282" t="s">
        <v>40</v>
      </c>
      <c r="E282" t="s">
        <v>36</v>
      </c>
      <c r="F282" t="s">
        <v>28</v>
      </c>
      <c r="G282" t="s">
        <v>31</v>
      </c>
      <c r="H282">
        <v>69</v>
      </c>
      <c r="I282">
        <v>3</v>
      </c>
      <c r="J282">
        <v>207</v>
      </c>
    </row>
    <row r="283" spans="1:10" x14ac:dyDescent="0.2">
      <c r="A283" s="3" t="s">
        <v>328</v>
      </c>
      <c r="B283" s="4">
        <v>43186</v>
      </c>
      <c r="C283">
        <v>16</v>
      </c>
      <c r="D283" t="s">
        <v>30</v>
      </c>
      <c r="E283" t="s">
        <v>27</v>
      </c>
      <c r="F283" t="s">
        <v>28</v>
      </c>
      <c r="G283" t="s">
        <v>24</v>
      </c>
      <c r="H283">
        <v>159</v>
      </c>
      <c r="I283">
        <v>6</v>
      </c>
      <c r="J283">
        <v>954</v>
      </c>
    </row>
    <row r="284" spans="1:10" x14ac:dyDescent="0.2">
      <c r="A284" s="3" t="s">
        <v>329</v>
      </c>
      <c r="B284" s="4">
        <v>43186</v>
      </c>
      <c r="C284">
        <v>20</v>
      </c>
      <c r="D284" t="s">
        <v>40</v>
      </c>
      <c r="E284" t="s">
        <v>36</v>
      </c>
      <c r="F284" t="s">
        <v>28</v>
      </c>
      <c r="G284" t="s">
        <v>24</v>
      </c>
      <c r="H284">
        <v>159</v>
      </c>
      <c r="I284">
        <v>0</v>
      </c>
      <c r="J284">
        <v>0</v>
      </c>
    </row>
    <row r="285" spans="1:10" x14ac:dyDescent="0.2">
      <c r="A285" s="3" t="s">
        <v>330</v>
      </c>
      <c r="B285" s="4">
        <v>43186</v>
      </c>
      <c r="C285">
        <v>2</v>
      </c>
      <c r="D285" t="s">
        <v>106</v>
      </c>
      <c r="E285" t="s">
        <v>17</v>
      </c>
      <c r="F285" t="s">
        <v>18</v>
      </c>
      <c r="G285" t="s">
        <v>24</v>
      </c>
      <c r="H285">
        <v>159</v>
      </c>
      <c r="I285">
        <v>4</v>
      </c>
      <c r="J285">
        <v>636</v>
      </c>
    </row>
    <row r="286" spans="1:10" x14ac:dyDescent="0.2">
      <c r="A286" s="3" t="s">
        <v>331</v>
      </c>
      <c r="B286" s="4">
        <v>43186</v>
      </c>
      <c r="C286">
        <v>11</v>
      </c>
      <c r="D286" t="s">
        <v>11</v>
      </c>
      <c r="E286" t="s">
        <v>12</v>
      </c>
      <c r="F286" t="s">
        <v>13</v>
      </c>
      <c r="G286" t="s">
        <v>19</v>
      </c>
      <c r="H286">
        <v>289</v>
      </c>
      <c r="I286">
        <v>3</v>
      </c>
      <c r="J286">
        <v>867</v>
      </c>
    </row>
    <row r="287" spans="1:10" x14ac:dyDescent="0.2">
      <c r="A287" s="3" t="s">
        <v>332</v>
      </c>
      <c r="B287" s="4">
        <v>43186</v>
      </c>
      <c r="C287">
        <v>13</v>
      </c>
      <c r="D287" t="s">
        <v>33</v>
      </c>
      <c r="E287" t="s">
        <v>63</v>
      </c>
      <c r="F287" t="s">
        <v>13</v>
      </c>
      <c r="G287" t="s">
        <v>31</v>
      </c>
      <c r="H287">
        <v>69</v>
      </c>
      <c r="I287">
        <v>6</v>
      </c>
      <c r="J287">
        <v>414</v>
      </c>
    </row>
    <row r="288" spans="1:10" x14ac:dyDescent="0.2">
      <c r="A288" s="3" t="s">
        <v>333</v>
      </c>
      <c r="B288" s="4">
        <v>43186</v>
      </c>
      <c r="C288">
        <v>4</v>
      </c>
      <c r="D288" t="s">
        <v>51</v>
      </c>
      <c r="E288" t="s">
        <v>17</v>
      </c>
      <c r="F288" t="s">
        <v>18</v>
      </c>
      <c r="G288" t="s">
        <v>19</v>
      </c>
      <c r="H288">
        <v>289</v>
      </c>
      <c r="I288">
        <v>7</v>
      </c>
      <c r="J288">
        <v>2023</v>
      </c>
    </row>
    <row r="289" spans="1:10" x14ac:dyDescent="0.2">
      <c r="A289" s="3" t="s">
        <v>334</v>
      </c>
      <c r="B289" s="4">
        <v>43186</v>
      </c>
      <c r="C289">
        <v>3</v>
      </c>
      <c r="D289" t="s">
        <v>43</v>
      </c>
      <c r="E289" t="s">
        <v>68</v>
      </c>
      <c r="F289" t="s">
        <v>18</v>
      </c>
      <c r="G289" t="s">
        <v>24</v>
      </c>
      <c r="H289">
        <v>159</v>
      </c>
      <c r="I289">
        <v>2</v>
      </c>
      <c r="J289">
        <v>318</v>
      </c>
    </row>
    <row r="290" spans="1:10" x14ac:dyDescent="0.2">
      <c r="A290" s="3" t="s">
        <v>335</v>
      </c>
      <c r="B290" s="4">
        <v>43187</v>
      </c>
      <c r="C290">
        <v>20</v>
      </c>
      <c r="D290" t="s">
        <v>40</v>
      </c>
      <c r="E290" t="s">
        <v>36</v>
      </c>
      <c r="F290" t="s">
        <v>28</v>
      </c>
      <c r="G290" t="s">
        <v>19</v>
      </c>
      <c r="H290">
        <v>289</v>
      </c>
      <c r="I290">
        <v>1</v>
      </c>
      <c r="J290">
        <v>289</v>
      </c>
    </row>
    <row r="291" spans="1:10" x14ac:dyDescent="0.2">
      <c r="A291" s="3" t="s">
        <v>336</v>
      </c>
      <c r="B291" s="4">
        <v>43188</v>
      </c>
      <c r="C291">
        <v>3</v>
      </c>
      <c r="D291" t="s">
        <v>43</v>
      </c>
      <c r="E291" t="s">
        <v>17</v>
      </c>
      <c r="F291" t="s">
        <v>18</v>
      </c>
      <c r="G291" t="s">
        <v>24</v>
      </c>
      <c r="H291">
        <v>159</v>
      </c>
      <c r="I291">
        <v>9</v>
      </c>
      <c r="J291">
        <v>1431</v>
      </c>
    </row>
    <row r="292" spans="1:10" x14ac:dyDescent="0.2">
      <c r="A292" s="3" t="s">
        <v>337</v>
      </c>
      <c r="B292" s="4">
        <v>43189</v>
      </c>
      <c r="C292">
        <v>19</v>
      </c>
      <c r="D292" t="s">
        <v>56</v>
      </c>
      <c r="E292" t="s">
        <v>27</v>
      </c>
      <c r="F292" t="s">
        <v>28</v>
      </c>
      <c r="G292" t="s">
        <v>31</v>
      </c>
      <c r="H292">
        <v>69</v>
      </c>
      <c r="I292">
        <v>3</v>
      </c>
      <c r="J292">
        <v>207</v>
      </c>
    </row>
    <row r="293" spans="1:10" x14ac:dyDescent="0.2">
      <c r="A293" s="3" t="s">
        <v>338</v>
      </c>
      <c r="B293" s="4">
        <v>43189</v>
      </c>
      <c r="C293">
        <v>1</v>
      </c>
      <c r="D293" t="s">
        <v>16</v>
      </c>
      <c r="E293" t="s">
        <v>68</v>
      </c>
      <c r="F293" t="s">
        <v>18</v>
      </c>
      <c r="G293" t="s">
        <v>24</v>
      </c>
      <c r="H293">
        <v>159</v>
      </c>
      <c r="I293">
        <v>0</v>
      </c>
      <c r="J293">
        <v>0</v>
      </c>
    </row>
    <row r="294" spans="1:10" x14ac:dyDescent="0.2">
      <c r="A294" s="3" t="s">
        <v>339</v>
      </c>
      <c r="B294" s="4">
        <v>43189</v>
      </c>
      <c r="C294">
        <v>2</v>
      </c>
      <c r="D294" t="s">
        <v>106</v>
      </c>
      <c r="E294" t="s">
        <v>17</v>
      </c>
      <c r="F294" t="s">
        <v>18</v>
      </c>
      <c r="G294" t="s">
        <v>14</v>
      </c>
      <c r="H294">
        <v>199</v>
      </c>
      <c r="I294">
        <v>7</v>
      </c>
      <c r="J294">
        <v>1393</v>
      </c>
    </row>
    <row r="295" spans="1:10" x14ac:dyDescent="0.2">
      <c r="A295" s="3" t="s">
        <v>340</v>
      </c>
      <c r="B295" s="4">
        <v>43189</v>
      </c>
      <c r="C295">
        <v>16</v>
      </c>
      <c r="D295" t="s">
        <v>30</v>
      </c>
      <c r="E295" t="s">
        <v>27</v>
      </c>
      <c r="F295" t="s">
        <v>28</v>
      </c>
      <c r="G295" t="s">
        <v>24</v>
      </c>
      <c r="H295">
        <v>159</v>
      </c>
      <c r="I295">
        <v>2</v>
      </c>
      <c r="J295">
        <v>318</v>
      </c>
    </row>
    <row r="296" spans="1:10" x14ac:dyDescent="0.2">
      <c r="A296" s="3" t="s">
        <v>341</v>
      </c>
      <c r="B296" s="4">
        <v>43190</v>
      </c>
      <c r="C296">
        <v>7</v>
      </c>
      <c r="D296" t="s">
        <v>88</v>
      </c>
      <c r="E296" t="s">
        <v>46</v>
      </c>
      <c r="F296" t="s">
        <v>23</v>
      </c>
      <c r="G296" t="s">
        <v>31</v>
      </c>
      <c r="H296">
        <v>69</v>
      </c>
      <c r="I296">
        <v>3</v>
      </c>
      <c r="J296">
        <v>207</v>
      </c>
    </row>
    <row r="297" spans="1:10" x14ac:dyDescent="0.2">
      <c r="A297" s="3" t="s">
        <v>342</v>
      </c>
      <c r="B297" s="4">
        <v>43190</v>
      </c>
      <c r="C297">
        <v>9</v>
      </c>
      <c r="D297" t="s">
        <v>21</v>
      </c>
      <c r="E297" t="s">
        <v>22</v>
      </c>
      <c r="F297" t="s">
        <v>23</v>
      </c>
      <c r="G297" t="s">
        <v>31</v>
      </c>
      <c r="H297">
        <v>69</v>
      </c>
      <c r="I297">
        <v>4</v>
      </c>
      <c r="J297">
        <v>276</v>
      </c>
    </row>
    <row r="298" spans="1:10" x14ac:dyDescent="0.2">
      <c r="A298" s="3" t="s">
        <v>343</v>
      </c>
      <c r="B298" s="4">
        <v>43190</v>
      </c>
      <c r="C298">
        <v>14</v>
      </c>
      <c r="D298" t="s">
        <v>38</v>
      </c>
      <c r="E298" t="s">
        <v>12</v>
      </c>
      <c r="F298" t="s">
        <v>13</v>
      </c>
      <c r="G298" t="s">
        <v>41</v>
      </c>
      <c r="H298">
        <v>399</v>
      </c>
      <c r="I298">
        <v>5</v>
      </c>
      <c r="J298">
        <v>1995</v>
      </c>
    </row>
    <row r="299" spans="1:10" x14ac:dyDescent="0.2">
      <c r="A299" s="3" t="s">
        <v>344</v>
      </c>
      <c r="B299" s="4">
        <v>43190</v>
      </c>
      <c r="C299">
        <v>13</v>
      </c>
      <c r="D299" t="s">
        <v>33</v>
      </c>
      <c r="E299" t="s">
        <v>63</v>
      </c>
      <c r="F299" t="s">
        <v>13</v>
      </c>
      <c r="G299" t="s">
        <v>31</v>
      </c>
      <c r="H299">
        <v>69</v>
      </c>
      <c r="I299">
        <v>4</v>
      </c>
      <c r="J299">
        <v>276</v>
      </c>
    </row>
    <row r="300" spans="1:10" x14ac:dyDescent="0.2">
      <c r="A300" s="3" t="s">
        <v>345</v>
      </c>
      <c r="B300" s="4">
        <v>43190</v>
      </c>
      <c r="C300">
        <v>12</v>
      </c>
      <c r="D300" t="s">
        <v>66</v>
      </c>
      <c r="E300" t="s">
        <v>12</v>
      </c>
      <c r="F300" t="s">
        <v>13</v>
      </c>
      <c r="G300" t="s">
        <v>14</v>
      </c>
      <c r="H300">
        <v>199</v>
      </c>
      <c r="I300">
        <v>8</v>
      </c>
      <c r="J300">
        <v>1592</v>
      </c>
    </row>
    <row r="301" spans="1:10" x14ac:dyDescent="0.2">
      <c r="A301" s="3" t="s">
        <v>346</v>
      </c>
      <c r="B301" s="4">
        <v>43191</v>
      </c>
      <c r="C301">
        <v>7</v>
      </c>
      <c r="D301" t="s">
        <v>88</v>
      </c>
      <c r="E301" t="s">
        <v>22</v>
      </c>
      <c r="F301" t="s">
        <v>23</v>
      </c>
      <c r="G301" t="s">
        <v>31</v>
      </c>
      <c r="H301">
        <v>69</v>
      </c>
      <c r="I301">
        <v>2</v>
      </c>
      <c r="J301">
        <v>138</v>
      </c>
    </row>
    <row r="302" spans="1:10" x14ac:dyDescent="0.2">
      <c r="A302" s="3" t="s">
        <v>347</v>
      </c>
      <c r="B302" s="4">
        <v>43192</v>
      </c>
      <c r="C302">
        <v>10</v>
      </c>
      <c r="D302" t="s">
        <v>58</v>
      </c>
      <c r="E302" t="s">
        <v>22</v>
      </c>
      <c r="F302" t="s">
        <v>23</v>
      </c>
      <c r="G302" t="s">
        <v>41</v>
      </c>
      <c r="H302">
        <v>399</v>
      </c>
      <c r="I302">
        <v>9</v>
      </c>
      <c r="J302">
        <v>3591</v>
      </c>
    </row>
    <row r="303" spans="1:10" x14ac:dyDescent="0.2">
      <c r="A303" s="3" t="s">
        <v>348</v>
      </c>
      <c r="B303" s="4">
        <v>43193</v>
      </c>
      <c r="C303">
        <v>6</v>
      </c>
      <c r="D303" t="s">
        <v>48</v>
      </c>
      <c r="E303" t="s">
        <v>46</v>
      </c>
      <c r="F303" t="s">
        <v>23</v>
      </c>
      <c r="G303" t="s">
        <v>31</v>
      </c>
      <c r="H303">
        <v>69</v>
      </c>
      <c r="I303">
        <v>6</v>
      </c>
      <c r="J303">
        <v>414</v>
      </c>
    </row>
    <row r="304" spans="1:10" x14ac:dyDescent="0.2">
      <c r="A304" s="3" t="s">
        <v>349</v>
      </c>
      <c r="B304" s="4">
        <v>43194</v>
      </c>
      <c r="C304">
        <v>20</v>
      </c>
      <c r="D304" t="s">
        <v>40</v>
      </c>
      <c r="E304" t="s">
        <v>27</v>
      </c>
      <c r="F304" t="s">
        <v>28</v>
      </c>
      <c r="G304" t="s">
        <v>24</v>
      </c>
      <c r="H304">
        <v>159</v>
      </c>
      <c r="I304">
        <v>0</v>
      </c>
      <c r="J304">
        <v>0</v>
      </c>
    </row>
    <row r="305" spans="1:10" x14ac:dyDescent="0.2">
      <c r="A305" s="3" t="s">
        <v>350</v>
      </c>
      <c r="B305" s="4">
        <v>43194</v>
      </c>
      <c r="C305">
        <v>2</v>
      </c>
      <c r="D305" t="s">
        <v>106</v>
      </c>
      <c r="E305" t="s">
        <v>68</v>
      </c>
      <c r="F305" t="s">
        <v>18</v>
      </c>
      <c r="G305" t="s">
        <v>31</v>
      </c>
      <c r="H305">
        <v>69</v>
      </c>
      <c r="I305">
        <v>1</v>
      </c>
      <c r="J305">
        <v>69</v>
      </c>
    </row>
    <row r="306" spans="1:10" x14ac:dyDescent="0.2">
      <c r="A306" s="3" t="s">
        <v>351</v>
      </c>
      <c r="B306" s="4">
        <v>43195</v>
      </c>
      <c r="C306">
        <v>8</v>
      </c>
      <c r="D306" t="s">
        <v>45</v>
      </c>
      <c r="E306" t="s">
        <v>46</v>
      </c>
      <c r="F306" t="s">
        <v>23</v>
      </c>
      <c r="G306" t="s">
        <v>19</v>
      </c>
      <c r="H306">
        <v>289</v>
      </c>
      <c r="I306">
        <v>9</v>
      </c>
      <c r="J306">
        <v>2601</v>
      </c>
    </row>
    <row r="307" spans="1:10" x14ac:dyDescent="0.2">
      <c r="A307" s="3" t="s">
        <v>352</v>
      </c>
      <c r="B307" s="4">
        <v>43195</v>
      </c>
      <c r="C307">
        <v>1</v>
      </c>
      <c r="D307" t="s">
        <v>16</v>
      </c>
      <c r="E307" t="s">
        <v>17</v>
      </c>
      <c r="F307" t="s">
        <v>18</v>
      </c>
      <c r="G307" t="s">
        <v>24</v>
      </c>
      <c r="H307">
        <v>159</v>
      </c>
      <c r="I307">
        <v>3</v>
      </c>
      <c r="J307">
        <v>477</v>
      </c>
    </row>
    <row r="308" spans="1:10" x14ac:dyDescent="0.2">
      <c r="A308" s="3" t="s">
        <v>353</v>
      </c>
      <c r="B308" s="4">
        <v>43195</v>
      </c>
      <c r="C308">
        <v>4</v>
      </c>
      <c r="D308" t="s">
        <v>51</v>
      </c>
      <c r="E308" t="s">
        <v>17</v>
      </c>
      <c r="F308" t="s">
        <v>18</v>
      </c>
      <c r="G308" t="s">
        <v>14</v>
      </c>
      <c r="H308">
        <v>199</v>
      </c>
      <c r="I308">
        <v>5</v>
      </c>
      <c r="J308">
        <v>995</v>
      </c>
    </row>
    <row r="309" spans="1:10" x14ac:dyDescent="0.2">
      <c r="A309" s="3" t="s">
        <v>354</v>
      </c>
      <c r="B309" s="4">
        <v>43195</v>
      </c>
      <c r="C309">
        <v>12</v>
      </c>
      <c r="D309" t="s">
        <v>66</v>
      </c>
      <c r="E309" t="s">
        <v>12</v>
      </c>
      <c r="F309" t="s">
        <v>13</v>
      </c>
      <c r="G309" t="s">
        <v>14</v>
      </c>
      <c r="H309">
        <v>199</v>
      </c>
      <c r="I309">
        <v>6</v>
      </c>
      <c r="J309">
        <v>1194</v>
      </c>
    </row>
    <row r="310" spans="1:10" x14ac:dyDescent="0.2">
      <c r="A310" s="3" t="s">
        <v>355</v>
      </c>
      <c r="B310" s="4">
        <v>43196</v>
      </c>
      <c r="C310">
        <v>15</v>
      </c>
      <c r="D310" t="s">
        <v>118</v>
      </c>
      <c r="E310" t="s">
        <v>12</v>
      </c>
      <c r="F310" t="s">
        <v>13</v>
      </c>
      <c r="G310" t="s">
        <v>19</v>
      </c>
      <c r="H310">
        <v>289</v>
      </c>
      <c r="I310">
        <v>8</v>
      </c>
      <c r="J310">
        <v>2312</v>
      </c>
    </row>
    <row r="311" spans="1:10" x14ac:dyDescent="0.2">
      <c r="A311" s="3" t="s">
        <v>356</v>
      </c>
      <c r="B311" s="4">
        <v>43196</v>
      </c>
      <c r="C311">
        <v>6</v>
      </c>
      <c r="D311" t="s">
        <v>48</v>
      </c>
      <c r="E311" t="s">
        <v>46</v>
      </c>
      <c r="F311" t="s">
        <v>23</v>
      </c>
      <c r="G311" t="s">
        <v>31</v>
      </c>
      <c r="H311">
        <v>69</v>
      </c>
      <c r="I311">
        <v>0</v>
      </c>
      <c r="J311">
        <v>0</v>
      </c>
    </row>
    <row r="312" spans="1:10" x14ac:dyDescent="0.2">
      <c r="A312" s="3" t="s">
        <v>357</v>
      </c>
      <c r="B312" s="4">
        <v>43197</v>
      </c>
      <c r="C312">
        <v>19</v>
      </c>
      <c r="D312" t="s">
        <v>56</v>
      </c>
      <c r="E312" t="s">
        <v>27</v>
      </c>
      <c r="F312" t="s">
        <v>28</v>
      </c>
      <c r="G312" t="s">
        <v>19</v>
      </c>
      <c r="H312">
        <v>289</v>
      </c>
      <c r="I312">
        <v>5</v>
      </c>
      <c r="J312">
        <v>1445</v>
      </c>
    </row>
    <row r="313" spans="1:10" x14ac:dyDescent="0.2">
      <c r="A313" s="3" t="s">
        <v>358</v>
      </c>
      <c r="B313" s="4">
        <v>43197</v>
      </c>
      <c r="C313">
        <v>18</v>
      </c>
      <c r="D313" t="s">
        <v>26</v>
      </c>
      <c r="E313" t="s">
        <v>27</v>
      </c>
      <c r="F313" t="s">
        <v>28</v>
      </c>
      <c r="G313" t="s">
        <v>14</v>
      </c>
      <c r="H313">
        <v>199</v>
      </c>
      <c r="I313">
        <v>0</v>
      </c>
      <c r="J313">
        <v>0</v>
      </c>
    </row>
    <row r="314" spans="1:10" x14ac:dyDescent="0.2">
      <c r="A314" s="3" t="s">
        <v>359</v>
      </c>
      <c r="B314" s="4">
        <v>43197</v>
      </c>
      <c r="C314">
        <v>7</v>
      </c>
      <c r="D314" t="s">
        <v>88</v>
      </c>
      <c r="E314" t="s">
        <v>22</v>
      </c>
      <c r="F314" t="s">
        <v>23</v>
      </c>
      <c r="G314" t="s">
        <v>14</v>
      </c>
      <c r="H314">
        <v>199</v>
      </c>
      <c r="I314">
        <v>9</v>
      </c>
      <c r="J314">
        <v>1791</v>
      </c>
    </row>
    <row r="315" spans="1:10" x14ac:dyDescent="0.2">
      <c r="A315" s="3" t="s">
        <v>360</v>
      </c>
      <c r="B315" s="4">
        <v>43197</v>
      </c>
      <c r="C315">
        <v>2</v>
      </c>
      <c r="D315" t="s">
        <v>106</v>
      </c>
      <c r="E315" t="s">
        <v>68</v>
      </c>
      <c r="F315" t="s">
        <v>18</v>
      </c>
      <c r="G315" t="s">
        <v>14</v>
      </c>
      <c r="H315">
        <v>199</v>
      </c>
      <c r="I315">
        <v>5</v>
      </c>
      <c r="J315">
        <v>995</v>
      </c>
    </row>
    <row r="316" spans="1:10" x14ac:dyDescent="0.2">
      <c r="A316" s="3" t="s">
        <v>361</v>
      </c>
      <c r="B316" s="4">
        <v>43198</v>
      </c>
      <c r="C316">
        <v>19</v>
      </c>
      <c r="D316" t="s">
        <v>56</v>
      </c>
      <c r="E316" t="s">
        <v>27</v>
      </c>
      <c r="F316" t="s">
        <v>28</v>
      </c>
      <c r="G316" t="s">
        <v>14</v>
      </c>
      <c r="H316">
        <v>199</v>
      </c>
      <c r="I316">
        <v>9</v>
      </c>
      <c r="J316">
        <v>1791</v>
      </c>
    </row>
    <row r="317" spans="1:10" x14ac:dyDescent="0.2">
      <c r="A317" s="3" t="s">
        <v>362</v>
      </c>
      <c r="B317" s="4">
        <v>43198</v>
      </c>
      <c r="C317">
        <v>19</v>
      </c>
      <c r="D317" t="s">
        <v>56</v>
      </c>
      <c r="E317" t="s">
        <v>27</v>
      </c>
      <c r="F317" t="s">
        <v>28</v>
      </c>
      <c r="G317" t="s">
        <v>14</v>
      </c>
      <c r="H317">
        <v>199</v>
      </c>
      <c r="I317">
        <v>8</v>
      </c>
      <c r="J317">
        <v>1592</v>
      </c>
    </row>
    <row r="318" spans="1:10" x14ac:dyDescent="0.2">
      <c r="A318" s="3" t="s">
        <v>363</v>
      </c>
      <c r="B318" s="4">
        <v>43199</v>
      </c>
      <c r="C318">
        <v>2</v>
      </c>
      <c r="D318" t="s">
        <v>106</v>
      </c>
      <c r="E318" t="s">
        <v>17</v>
      </c>
      <c r="F318" t="s">
        <v>18</v>
      </c>
      <c r="G318" t="s">
        <v>14</v>
      </c>
      <c r="H318">
        <v>199</v>
      </c>
      <c r="I318">
        <v>3</v>
      </c>
      <c r="J318">
        <v>597</v>
      </c>
    </row>
    <row r="319" spans="1:10" x14ac:dyDescent="0.2">
      <c r="A319" s="3" t="s">
        <v>364</v>
      </c>
      <c r="B319" s="4">
        <v>43199</v>
      </c>
      <c r="C319">
        <v>5</v>
      </c>
      <c r="D319" t="s">
        <v>60</v>
      </c>
      <c r="E319" t="s">
        <v>68</v>
      </c>
      <c r="F319" t="s">
        <v>18</v>
      </c>
      <c r="G319" t="s">
        <v>14</v>
      </c>
      <c r="H319">
        <v>199</v>
      </c>
      <c r="I319">
        <v>4</v>
      </c>
      <c r="J319">
        <v>796</v>
      </c>
    </row>
    <row r="320" spans="1:10" x14ac:dyDescent="0.2">
      <c r="A320" s="3" t="s">
        <v>365</v>
      </c>
      <c r="B320" s="4">
        <v>43200</v>
      </c>
      <c r="C320">
        <v>14</v>
      </c>
      <c r="D320" t="s">
        <v>38</v>
      </c>
      <c r="E320" t="s">
        <v>12</v>
      </c>
      <c r="F320" t="s">
        <v>13</v>
      </c>
      <c r="G320" t="s">
        <v>31</v>
      </c>
      <c r="H320">
        <v>69</v>
      </c>
      <c r="I320">
        <v>3</v>
      </c>
      <c r="J320">
        <v>207</v>
      </c>
    </row>
    <row r="321" spans="1:10" x14ac:dyDescent="0.2">
      <c r="A321" s="3" t="s">
        <v>366</v>
      </c>
      <c r="B321" s="4">
        <v>43201</v>
      </c>
      <c r="C321">
        <v>12</v>
      </c>
      <c r="D321" t="s">
        <v>66</v>
      </c>
      <c r="E321" t="s">
        <v>63</v>
      </c>
      <c r="F321" t="s">
        <v>13</v>
      </c>
      <c r="G321" t="s">
        <v>31</v>
      </c>
      <c r="H321">
        <v>69</v>
      </c>
      <c r="I321">
        <v>0</v>
      </c>
      <c r="J321">
        <v>0</v>
      </c>
    </row>
    <row r="322" spans="1:10" x14ac:dyDescent="0.2">
      <c r="A322" s="3" t="s">
        <v>367</v>
      </c>
      <c r="B322" s="4">
        <v>43202</v>
      </c>
      <c r="C322">
        <v>9</v>
      </c>
      <c r="D322" t="s">
        <v>21</v>
      </c>
      <c r="E322" t="s">
        <v>22</v>
      </c>
      <c r="F322" t="s">
        <v>23</v>
      </c>
      <c r="G322" t="s">
        <v>41</v>
      </c>
      <c r="H322">
        <v>399</v>
      </c>
      <c r="I322">
        <v>1</v>
      </c>
      <c r="J322">
        <v>399</v>
      </c>
    </row>
    <row r="323" spans="1:10" x14ac:dyDescent="0.2">
      <c r="A323" s="3" t="s">
        <v>368</v>
      </c>
      <c r="B323" s="4">
        <v>43203</v>
      </c>
      <c r="C323">
        <v>2</v>
      </c>
      <c r="D323" t="s">
        <v>106</v>
      </c>
      <c r="E323" t="s">
        <v>17</v>
      </c>
      <c r="F323" t="s">
        <v>18</v>
      </c>
      <c r="G323" t="s">
        <v>19</v>
      </c>
      <c r="H323">
        <v>289</v>
      </c>
      <c r="I323">
        <v>8</v>
      </c>
      <c r="J323">
        <v>2312</v>
      </c>
    </row>
    <row r="324" spans="1:10" x14ac:dyDescent="0.2">
      <c r="A324" s="3" t="s">
        <v>369</v>
      </c>
      <c r="B324" s="4">
        <v>43203</v>
      </c>
      <c r="C324">
        <v>19</v>
      </c>
      <c r="D324" t="s">
        <v>56</v>
      </c>
      <c r="E324" t="s">
        <v>27</v>
      </c>
      <c r="F324" t="s">
        <v>28</v>
      </c>
      <c r="G324" t="s">
        <v>19</v>
      </c>
      <c r="H324">
        <v>289</v>
      </c>
      <c r="I324">
        <v>3</v>
      </c>
      <c r="J324">
        <v>867</v>
      </c>
    </row>
    <row r="325" spans="1:10" x14ac:dyDescent="0.2">
      <c r="A325" s="3" t="s">
        <v>370</v>
      </c>
      <c r="B325" s="4">
        <v>43204</v>
      </c>
      <c r="C325">
        <v>17</v>
      </c>
      <c r="D325" t="s">
        <v>35</v>
      </c>
      <c r="E325" t="s">
        <v>36</v>
      </c>
      <c r="F325" t="s">
        <v>28</v>
      </c>
      <c r="G325" t="s">
        <v>24</v>
      </c>
      <c r="H325">
        <v>159</v>
      </c>
      <c r="I325">
        <v>4</v>
      </c>
      <c r="J325">
        <v>636</v>
      </c>
    </row>
    <row r="326" spans="1:10" x14ac:dyDescent="0.2">
      <c r="A326" s="3" t="s">
        <v>371</v>
      </c>
      <c r="B326" s="4">
        <v>43204</v>
      </c>
      <c r="C326">
        <v>14</v>
      </c>
      <c r="D326" t="s">
        <v>38</v>
      </c>
      <c r="E326" t="s">
        <v>63</v>
      </c>
      <c r="F326" t="s">
        <v>13</v>
      </c>
      <c r="G326" t="s">
        <v>41</v>
      </c>
      <c r="H326">
        <v>399</v>
      </c>
      <c r="I326">
        <v>3</v>
      </c>
      <c r="J326">
        <v>1197</v>
      </c>
    </row>
    <row r="327" spans="1:10" x14ac:dyDescent="0.2">
      <c r="A327" s="3" t="s">
        <v>372</v>
      </c>
      <c r="B327" s="4">
        <v>43204</v>
      </c>
      <c r="C327">
        <v>7</v>
      </c>
      <c r="D327" t="s">
        <v>88</v>
      </c>
      <c r="E327" t="s">
        <v>22</v>
      </c>
      <c r="F327" t="s">
        <v>23</v>
      </c>
      <c r="G327" t="s">
        <v>31</v>
      </c>
      <c r="H327">
        <v>69</v>
      </c>
      <c r="I327">
        <v>2</v>
      </c>
      <c r="J327">
        <v>138</v>
      </c>
    </row>
    <row r="328" spans="1:10" x14ac:dyDescent="0.2">
      <c r="A328" s="3" t="s">
        <v>373</v>
      </c>
      <c r="B328" s="4">
        <v>43204</v>
      </c>
      <c r="C328">
        <v>9</v>
      </c>
      <c r="D328" t="s">
        <v>21</v>
      </c>
      <c r="E328" t="s">
        <v>46</v>
      </c>
      <c r="F328" t="s">
        <v>23</v>
      </c>
      <c r="G328" t="s">
        <v>14</v>
      </c>
      <c r="H328">
        <v>199</v>
      </c>
      <c r="I328">
        <v>9</v>
      </c>
      <c r="J328">
        <v>1791</v>
      </c>
    </row>
    <row r="329" spans="1:10" x14ac:dyDescent="0.2">
      <c r="A329" s="3" t="s">
        <v>374</v>
      </c>
      <c r="B329" s="4">
        <v>43204</v>
      </c>
      <c r="C329">
        <v>8</v>
      </c>
      <c r="D329" t="s">
        <v>45</v>
      </c>
      <c r="E329" t="s">
        <v>22</v>
      </c>
      <c r="F329" t="s">
        <v>23</v>
      </c>
      <c r="G329" t="s">
        <v>14</v>
      </c>
      <c r="H329">
        <v>199</v>
      </c>
      <c r="I329">
        <v>2</v>
      </c>
      <c r="J329">
        <v>398</v>
      </c>
    </row>
    <row r="330" spans="1:10" x14ac:dyDescent="0.2">
      <c r="A330" s="3" t="s">
        <v>375</v>
      </c>
      <c r="B330" s="4">
        <v>43204</v>
      </c>
      <c r="C330">
        <v>14</v>
      </c>
      <c r="D330" t="s">
        <v>38</v>
      </c>
      <c r="E330" t="s">
        <v>12</v>
      </c>
      <c r="F330" t="s">
        <v>13</v>
      </c>
      <c r="G330" t="s">
        <v>19</v>
      </c>
      <c r="H330">
        <v>289</v>
      </c>
      <c r="I330">
        <v>4</v>
      </c>
      <c r="J330">
        <v>1156</v>
      </c>
    </row>
    <row r="331" spans="1:10" x14ac:dyDescent="0.2">
      <c r="A331" s="3" t="s">
        <v>376</v>
      </c>
      <c r="B331" s="4">
        <v>43204</v>
      </c>
      <c r="C331">
        <v>7</v>
      </c>
      <c r="D331" t="s">
        <v>88</v>
      </c>
      <c r="E331" t="s">
        <v>46</v>
      </c>
      <c r="F331" t="s">
        <v>23</v>
      </c>
      <c r="G331" t="s">
        <v>41</v>
      </c>
      <c r="H331">
        <v>399</v>
      </c>
      <c r="I331">
        <v>8</v>
      </c>
      <c r="J331">
        <v>3192</v>
      </c>
    </row>
    <row r="332" spans="1:10" x14ac:dyDescent="0.2">
      <c r="A332" s="3" t="s">
        <v>377</v>
      </c>
      <c r="B332" s="4">
        <v>43204</v>
      </c>
      <c r="C332">
        <v>10</v>
      </c>
      <c r="D332" t="s">
        <v>58</v>
      </c>
      <c r="E332" t="s">
        <v>46</v>
      </c>
      <c r="F332" t="s">
        <v>23</v>
      </c>
      <c r="G332" t="s">
        <v>41</v>
      </c>
      <c r="H332">
        <v>399</v>
      </c>
      <c r="I332">
        <v>9</v>
      </c>
      <c r="J332">
        <v>3591</v>
      </c>
    </row>
    <row r="333" spans="1:10" x14ac:dyDescent="0.2">
      <c r="A333" s="3" t="s">
        <v>378</v>
      </c>
      <c r="B333" s="4">
        <v>43204</v>
      </c>
      <c r="C333">
        <v>6</v>
      </c>
      <c r="D333" t="s">
        <v>48</v>
      </c>
      <c r="E333" t="s">
        <v>46</v>
      </c>
      <c r="F333" t="s">
        <v>23</v>
      </c>
      <c r="G333" t="s">
        <v>14</v>
      </c>
      <c r="H333">
        <v>199</v>
      </c>
      <c r="I333">
        <v>8</v>
      </c>
      <c r="J333">
        <v>1592</v>
      </c>
    </row>
    <row r="334" spans="1:10" x14ac:dyDescent="0.2">
      <c r="A334" s="3" t="s">
        <v>379</v>
      </c>
      <c r="B334" s="4">
        <v>43204</v>
      </c>
      <c r="C334">
        <v>18</v>
      </c>
      <c r="D334" t="s">
        <v>26</v>
      </c>
      <c r="E334" t="s">
        <v>27</v>
      </c>
      <c r="F334" t="s">
        <v>28</v>
      </c>
      <c r="G334" t="s">
        <v>41</v>
      </c>
      <c r="H334">
        <v>399</v>
      </c>
      <c r="I334">
        <v>4</v>
      </c>
      <c r="J334">
        <v>1596</v>
      </c>
    </row>
    <row r="335" spans="1:10" x14ac:dyDescent="0.2">
      <c r="A335" s="3" t="s">
        <v>380</v>
      </c>
      <c r="B335" s="4">
        <v>43205</v>
      </c>
      <c r="C335">
        <v>4</v>
      </c>
      <c r="D335" t="s">
        <v>51</v>
      </c>
      <c r="E335" t="s">
        <v>68</v>
      </c>
      <c r="F335" t="s">
        <v>18</v>
      </c>
      <c r="G335" t="s">
        <v>19</v>
      </c>
      <c r="H335">
        <v>289</v>
      </c>
      <c r="I335">
        <v>6</v>
      </c>
      <c r="J335">
        <v>1734</v>
      </c>
    </row>
    <row r="336" spans="1:10" x14ac:dyDescent="0.2">
      <c r="A336" s="3" t="s">
        <v>381</v>
      </c>
      <c r="B336" s="4">
        <v>43205</v>
      </c>
      <c r="C336">
        <v>2</v>
      </c>
      <c r="D336" t="s">
        <v>106</v>
      </c>
      <c r="E336" t="s">
        <v>68</v>
      </c>
      <c r="F336" t="s">
        <v>18</v>
      </c>
      <c r="G336" t="s">
        <v>31</v>
      </c>
      <c r="H336">
        <v>69</v>
      </c>
      <c r="I336">
        <v>9</v>
      </c>
      <c r="J336">
        <v>621</v>
      </c>
    </row>
    <row r="337" spans="1:10" x14ac:dyDescent="0.2">
      <c r="A337" s="3" t="s">
        <v>382</v>
      </c>
      <c r="B337" s="4">
        <v>43206</v>
      </c>
      <c r="C337">
        <v>4</v>
      </c>
      <c r="D337" t="s">
        <v>51</v>
      </c>
      <c r="E337" t="s">
        <v>17</v>
      </c>
      <c r="F337" t="s">
        <v>18</v>
      </c>
      <c r="G337" t="s">
        <v>24</v>
      </c>
      <c r="H337">
        <v>159</v>
      </c>
      <c r="I337">
        <v>9</v>
      </c>
      <c r="J337">
        <v>1431</v>
      </c>
    </row>
    <row r="338" spans="1:10" x14ac:dyDescent="0.2">
      <c r="A338" s="3" t="s">
        <v>383</v>
      </c>
      <c r="B338" s="4">
        <v>43207</v>
      </c>
      <c r="C338">
        <v>11</v>
      </c>
      <c r="D338" t="s">
        <v>11</v>
      </c>
      <c r="E338" t="s">
        <v>63</v>
      </c>
      <c r="F338" t="s">
        <v>13</v>
      </c>
      <c r="G338" t="s">
        <v>31</v>
      </c>
      <c r="H338">
        <v>69</v>
      </c>
      <c r="I338">
        <v>8</v>
      </c>
      <c r="J338">
        <v>552</v>
      </c>
    </row>
    <row r="339" spans="1:10" x14ac:dyDescent="0.2">
      <c r="A339" s="3" t="s">
        <v>384</v>
      </c>
      <c r="B339" s="4">
        <v>43207</v>
      </c>
      <c r="C339">
        <v>13</v>
      </c>
      <c r="D339" t="s">
        <v>33</v>
      </c>
      <c r="E339" t="s">
        <v>12</v>
      </c>
      <c r="F339" t="s">
        <v>13</v>
      </c>
      <c r="G339" t="s">
        <v>41</v>
      </c>
      <c r="H339">
        <v>399</v>
      </c>
      <c r="I339">
        <v>8</v>
      </c>
      <c r="J339">
        <v>3192</v>
      </c>
    </row>
    <row r="340" spans="1:10" x14ac:dyDescent="0.2">
      <c r="A340" s="3" t="s">
        <v>385</v>
      </c>
      <c r="B340" s="4">
        <v>43208</v>
      </c>
      <c r="C340">
        <v>8</v>
      </c>
      <c r="D340" t="s">
        <v>45</v>
      </c>
      <c r="E340" t="s">
        <v>22</v>
      </c>
      <c r="F340" t="s">
        <v>23</v>
      </c>
      <c r="G340" t="s">
        <v>31</v>
      </c>
      <c r="H340">
        <v>69</v>
      </c>
      <c r="I340">
        <v>6</v>
      </c>
      <c r="J340">
        <v>414</v>
      </c>
    </row>
    <row r="341" spans="1:10" x14ac:dyDescent="0.2">
      <c r="A341" s="3" t="s">
        <v>386</v>
      </c>
      <c r="B341" s="4">
        <v>43209</v>
      </c>
      <c r="C341">
        <v>8</v>
      </c>
      <c r="D341" t="s">
        <v>45</v>
      </c>
      <c r="E341" t="s">
        <v>46</v>
      </c>
      <c r="F341" t="s">
        <v>23</v>
      </c>
      <c r="G341" t="s">
        <v>24</v>
      </c>
      <c r="H341">
        <v>159</v>
      </c>
      <c r="I341">
        <v>6</v>
      </c>
      <c r="J341">
        <v>954</v>
      </c>
    </row>
    <row r="342" spans="1:10" x14ac:dyDescent="0.2">
      <c r="A342" s="3" t="s">
        <v>387</v>
      </c>
      <c r="B342" s="4">
        <v>43209</v>
      </c>
      <c r="C342">
        <v>1</v>
      </c>
      <c r="D342" t="s">
        <v>16</v>
      </c>
      <c r="E342" t="s">
        <v>17</v>
      </c>
      <c r="F342" t="s">
        <v>18</v>
      </c>
      <c r="G342" t="s">
        <v>19</v>
      </c>
      <c r="H342">
        <v>289</v>
      </c>
      <c r="I342">
        <v>3</v>
      </c>
      <c r="J342">
        <v>867</v>
      </c>
    </row>
    <row r="343" spans="1:10" x14ac:dyDescent="0.2">
      <c r="A343" s="3" t="s">
        <v>388</v>
      </c>
      <c r="B343" s="4">
        <v>43209</v>
      </c>
      <c r="C343">
        <v>19</v>
      </c>
      <c r="D343" t="s">
        <v>56</v>
      </c>
      <c r="E343" t="s">
        <v>36</v>
      </c>
      <c r="F343" t="s">
        <v>28</v>
      </c>
      <c r="G343" t="s">
        <v>31</v>
      </c>
      <c r="H343">
        <v>69</v>
      </c>
      <c r="I343">
        <v>1</v>
      </c>
      <c r="J343">
        <v>69</v>
      </c>
    </row>
    <row r="344" spans="1:10" x14ac:dyDescent="0.2">
      <c r="A344" s="3" t="s">
        <v>389</v>
      </c>
      <c r="B344" s="4">
        <v>43209</v>
      </c>
      <c r="C344">
        <v>5</v>
      </c>
      <c r="D344" t="s">
        <v>60</v>
      </c>
      <c r="E344" t="s">
        <v>17</v>
      </c>
      <c r="F344" t="s">
        <v>18</v>
      </c>
      <c r="G344" t="s">
        <v>24</v>
      </c>
      <c r="H344">
        <v>159</v>
      </c>
      <c r="I344">
        <v>0</v>
      </c>
      <c r="J344">
        <v>0</v>
      </c>
    </row>
    <row r="345" spans="1:10" x14ac:dyDescent="0.2">
      <c r="A345" s="3" t="s">
        <v>390</v>
      </c>
      <c r="B345" s="4">
        <v>43209</v>
      </c>
      <c r="C345">
        <v>9</v>
      </c>
      <c r="D345" t="s">
        <v>21</v>
      </c>
      <c r="E345" t="s">
        <v>22</v>
      </c>
      <c r="F345" t="s">
        <v>23</v>
      </c>
      <c r="G345" t="s">
        <v>14</v>
      </c>
      <c r="H345">
        <v>199</v>
      </c>
      <c r="I345">
        <v>6</v>
      </c>
      <c r="J345">
        <v>1194</v>
      </c>
    </row>
    <row r="346" spans="1:10" x14ac:dyDescent="0.2">
      <c r="A346" s="3" t="s">
        <v>391</v>
      </c>
      <c r="B346" s="4">
        <v>43209</v>
      </c>
      <c r="C346">
        <v>13</v>
      </c>
      <c r="D346" t="s">
        <v>33</v>
      </c>
      <c r="E346" t="s">
        <v>12</v>
      </c>
      <c r="F346" t="s">
        <v>13</v>
      </c>
      <c r="G346" t="s">
        <v>14</v>
      </c>
      <c r="H346">
        <v>199</v>
      </c>
      <c r="I346">
        <v>2</v>
      </c>
      <c r="J346">
        <v>398</v>
      </c>
    </row>
    <row r="347" spans="1:10" x14ac:dyDescent="0.2">
      <c r="A347" s="3" t="s">
        <v>392</v>
      </c>
      <c r="B347" s="4">
        <v>43209</v>
      </c>
      <c r="C347">
        <v>17</v>
      </c>
      <c r="D347" t="s">
        <v>35</v>
      </c>
      <c r="E347" t="s">
        <v>27</v>
      </c>
      <c r="F347" t="s">
        <v>28</v>
      </c>
      <c r="G347" t="s">
        <v>31</v>
      </c>
      <c r="H347">
        <v>69</v>
      </c>
      <c r="I347">
        <v>2</v>
      </c>
      <c r="J347">
        <v>138</v>
      </c>
    </row>
    <row r="348" spans="1:10" x14ac:dyDescent="0.2">
      <c r="A348" s="3" t="s">
        <v>393</v>
      </c>
      <c r="B348" s="4">
        <v>43209</v>
      </c>
      <c r="C348">
        <v>18</v>
      </c>
      <c r="D348" t="s">
        <v>26</v>
      </c>
      <c r="E348" t="s">
        <v>27</v>
      </c>
      <c r="F348" t="s">
        <v>28</v>
      </c>
      <c r="G348" t="s">
        <v>14</v>
      </c>
      <c r="H348">
        <v>199</v>
      </c>
      <c r="I348">
        <v>0</v>
      </c>
      <c r="J348">
        <v>0</v>
      </c>
    </row>
    <row r="349" spans="1:10" x14ac:dyDescent="0.2">
      <c r="A349" s="3" t="s">
        <v>394</v>
      </c>
      <c r="B349" s="4">
        <v>43209</v>
      </c>
      <c r="C349">
        <v>19</v>
      </c>
      <c r="D349" t="s">
        <v>56</v>
      </c>
      <c r="E349" t="s">
        <v>27</v>
      </c>
      <c r="F349" t="s">
        <v>28</v>
      </c>
      <c r="G349" t="s">
        <v>19</v>
      </c>
      <c r="H349">
        <v>289</v>
      </c>
      <c r="I349">
        <v>1</v>
      </c>
      <c r="J349">
        <v>289</v>
      </c>
    </row>
    <row r="350" spans="1:10" x14ac:dyDescent="0.2">
      <c r="A350" s="3" t="s">
        <v>395</v>
      </c>
      <c r="B350" s="4">
        <v>43209</v>
      </c>
      <c r="C350">
        <v>13</v>
      </c>
      <c r="D350" t="s">
        <v>33</v>
      </c>
      <c r="E350" t="s">
        <v>63</v>
      </c>
      <c r="F350" t="s">
        <v>13</v>
      </c>
      <c r="G350" t="s">
        <v>24</v>
      </c>
      <c r="H350">
        <v>159</v>
      </c>
      <c r="I350">
        <v>5</v>
      </c>
      <c r="J350">
        <v>795</v>
      </c>
    </row>
    <row r="351" spans="1:10" x14ac:dyDescent="0.2">
      <c r="A351" s="3" t="s">
        <v>396</v>
      </c>
      <c r="B351" s="4">
        <v>43209</v>
      </c>
      <c r="C351">
        <v>3</v>
      </c>
      <c r="D351" t="s">
        <v>43</v>
      </c>
      <c r="E351" t="s">
        <v>17</v>
      </c>
      <c r="F351" t="s">
        <v>18</v>
      </c>
      <c r="G351" t="s">
        <v>41</v>
      </c>
      <c r="H351">
        <v>399</v>
      </c>
      <c r="I351">
        <v>1</v>
      </c>
      <c r="J351">
        <v>399</v>
      </c>
    </row>
    <row r="352" spans="1:10" x14ac:dyDescent="0.2">
      <c r="A352" s="3" t="s">
        <v>397</v>
      </c>
      <c r="B352" s="4">
        <v>43209</v>
      </c>
      <c r="C352">
        <v>4</v>
      </c>
      <c r="D352" t="s">
        <v>51</v>
      </c>
      <c r="E352" t="s">
        <v>68</v>
      </c>
      <c r="F352" t="s">
        <v>18</v>
      </c>
      <c r="G352" t="s">
        <v>31</v>
      </c>
      <c r="H352">
        <v>69</v>
      </c>
      <c r="I352">
        <v>6</v>
      </c>
      <c r="J352">
        <v>414</v>
      </c>
    </row>
    <row r="353" spans="1:10" x14ac:dyDescent="0.2">
      <c r="A353" s="3" t="s">
        <v>398</v>
      </c>
      <c r="B353" s="4">
        <v>43209</v>
      </c>
      <c r="C353">
        <v>10</v>
      </c>
      <c r="D353" t="s">
        <v>58</v>
      </c>
      <c r="E353" t="s">
        <v>46</v>
      </c>
      <c r="F353" t="s">
        <v>23</v>
      </c>
      <c r="G353" t="s">
        <v>24</v>
      </c>
      <c r="H353">
        <v>159</v>
      </c>
      <c r="I353">
        <v>9</v>
      </c>
      <c r="J353">
        <v>1431</v>
      </c>
    </row>
    <row r="354" spans="1:10" x14ac:dyDescent="0.2">
      <c r="A354" s="3" t="s">
        <v>399</v>
      </c>
      <c r="B354" s="4">
        <v>43210</v>
      </c>
      <c r="C354">
        <v>4</v>
      </c>
      <c r="D354" t="s">
        <v>51</v>
      </c>
      <c r="E354" t="s">
        <v>17</v>
      </c>
      <c r="F354" t="s">
        <v>18</v>
      </c>
      <c r="G354" t="s">
        <v>41</v>
      </c>
      <c r="H354">
        <v>399</v>
      </c>
      <c r="I354">
        <v>1</v>
      </c>
      <c r="J354">
        <v>399</v>
      </c>
    </row>
    <row r="355" spans="1:10" x14ac:dyDescent="0.2">
      <c r="A355" s="3" t="s">
        <v>400</v>
      </c>
      <c r="B355" s="4">
        <v>43210</v>
      </c>
      <c r="C355">
        <v>5</v>
      </c>
      <c r="D355" t="s">
        <v>60</v>
      </c>
      <c r="E355" t="s">
        <v>17</v>
      </c>
      <c r="F355" t="s">
        <v>18</v>
      </c>
      <c r="G355" t="s">
        <v>31</v>
      </c>
      <c r="H355">
        <v>69</v>
      </c>
      <c r="I355">
        <v>1</v>
      </c>
      <c r="J355">
        <v>69</v>
      </c>
    </row>
    <row r="356" spans="1:10" x14ac:dyDescent="0.2">
      <c r="A356" s="3" t="s">
        <v>401</v>
      </c>
      <c r="B356" s="4">
        <v>43210</v>
      </c>
      <c r="C356">
        <v>17</v>
      </c>
      <c r="D356" t="s">
        <v>35</v>
      </c>
      <c r="E356" t="s">
        <v>27</v>
      </c>
      <c r="F356" t="s">
        <v>28</v>
      </c>
      <c r="G356" t="s">
        <v>41</v>
      </c>
      <c r="H356">
        <v>399</v>
      </c>
      <c r="I356">
        <v>6</v>
      </c>
      <c r="J356">
        <v>2394</v>
      </c>
    </row>
    <row r="357" spans="1:10" x14ac:dyDescent="0.2">
      <c r="A357" s="3" t="s">
        <v>402</v>
      </c>
      <c r="B357" s="4">
        <v>43211</v>
      </c>
      <c r="C357">
        <v>18</v>
      </c>
      <c r="D357" t="s">
        <v>26</v>
      </c>
      <c r="E357" t="s">
        <v>36</v>
      </c>
      <c r="F357" t="s">
        <v>28</v>
      </c>
      <c r="G357" t="s">
        <v>14</v>
      </c>
      <c r="H357">
        <v>199</v>
      </c>
      <c r="I357">
        <v>8</v>
      </c>
      <c r="J357">
        <v>1592</v>
      </c>
    </row>
    <row r="358" spans="1:10" x14ac:dyDescent="0.2">
      <c r="A358" s="3" t="s">
        <v>403</v>
      </c>
      <c r="B358" s="4">
        <v>43211</v>
      </c>
      <c r="C358">
        <v>3</v>
      </c>
      <c r="D358" t="s">
        <v>43</v>
      </c>
      <c r="E358" t="s">
        <v>68</v>
      </c>
      <c r="F358" t="s">
        <v>18</v>
      </c>
      <c r="G358" t="s">
        <v>41</v>
      </c>
      <c r="H358">
        <v>399</v>
      </c>
      <c r="I358">
        <v>2</v>
      </c>
      <c r="J358">
        <v>798</v>
      </c>
    </row>
    <row r="359" spans="1:10" x14ac:dyDescent="0.2">
      <c r="A359" s="3" t="s">
        <v>404</v>
      </c>
      <c r="B359" s="4">
        <v>43212</v>
      </c>
      <c r="C359">
        <v>2</v>
      </c>
      <c r="D359" t="s">
        <v>106</v>
      </c>
      <c r="E359" t="s">
        <v>17</v>
      </c>
      <c r="F359" t="s">
        <v>18</v>
      </c>
      <c r="G359" t="s">
        <v>31</v>
      </c>
      <c r="H359">
        <v>69</v>
      </c>
      <c r="I359">
        <v>2</v>
      </c>
      <c r="J359">
        <v>138</v>
      </c>
    </row>
    <row r="360" spans="1:10" x14ac:dyDescent="0.2">
      <c r="A360" s="3" t="s">
        <v>405</v>
      </c>
      <c r="B360" s="4">
        <v>43212</v>
      </c>
      <c r="C360">
        <v>1</v>
      </c>
      <c r="D360" t="s">
        <v>16</v>
      </c>
      <c r="E360" t="s">
        <v>68</v>
      </c>
      <c r="F360" t="s">
        <v>18</v>
      </c>
      <c r="G360" t="s">
        <v>41</v>
      </c>
      <c r="H360">
        <v>399</v>
      </c>
      <c r="I360">
        <v>5</v>
      </c>
      <c r="J360">
        <v>1995</v>
      </c>
    </row>
    <row r="361" spans="1:10" x14ac:dyDescent="0.2">
      <c r="A361" s="3" t="s">
        <v>406</v>
      </c>
      <c r="B361" s="4">
        <v>43212</v>
      </c>
      <c r="C361">
        <v>19</v>
      </c>
      <c r="D361" t="s">
        <v>56</v>
      </c>
      <c r="E361" t="s">
        <v>27</v>
      </c>
      <c r="F361" t="s">
        <v>28</v>
      </c>
      <c r="G361" t="s">
        <v>14</v>
      </c>
      <c r="H361">
        <v>199</v>
      </c>
      <c r="I361">
        <v>9</v>
      </c>
      <c r="J361">
        <v>1791</v>
      </c>
    </row>
    <row r="362" spans="1:10" x14ac:dyDescent="0.2">
      <c r="A362" s="3" t="s">
        <v>407</v>
      </c>
      <c r="B362" s="4">
        <v>43212</v>
      </c>
      <c r="C362">
        <v>10</v>
      </c>
      <c r="D362" t="s">
        <v>58</v>
      </c>
      <c r="E362" t="s">
        <v>22</v>
      </c>
      <c r="F362" t="s">
        <v>23</v>
      </c>
      <c r="G362" t="s">
        <v>31</v>
      </c>
      <c r="H362">
        <v>69</v>
      </c>
      <c r="I362">
        <v>7</v>
      </c>
      <c r="J362">
        <v>483</v>
      </c>
    </row>
    <row r="363" spans="1:10" x14ac:dyDescent="0.2">
      <c r="A363" s="3" t="s">
        <v>408</v>
      </c>
      <c r="B363" s="4">
        <v>43212</v>
      </c>
      <c r="C363">
        <v>5</v>
      </c>
      <c r="D363" t="s">
        <v>60</v>
      </c>
      <c r="E363" t="s">
        <v>17</v>
      </c>
      <c r="F363" t="s">
        <v>18</v>
      </c>
      <c r="G363" t="s">
        <v>41</v>
      </c>
      <c r="H363">
        <v>399</v>
      </c>
      <c r="I363">
        <v>2</v>
      </c>
      <c r="J363">
        <v>798</v>
      </c>
    </row>
    <row r="364" spans="1:10" x14ac:dyDescent="0.2">
      <c r="A364" s="3" t="s">
        <v>409</v>
      </c>
      <c r="B364" s="4">
        <v>43212</v>
      </c>
      <c r="C364">
        <v>5</v>
      </c>
      <c r="D364" t="s">
        <v>60</v>
      </c>
      <c r="E364" t="s">
        <v>68</v>
      </c>
      <c r="F364" t="s">
        <v>18</v>
      </c>
      <c r="G364" t="s">
        <v>24</v>
      </c>
      <c r="H364">
        <v>159</v>
      </c>
      <c r="I364">
        <v>5</v>
      </c>
      <c r="J364">
        <v>795</v>
      </c>
    </row>
    <row r="365" spans="1:10" x14ac:dyDescent="0.2">
      <c r="A365" s="3" t="s">
        <v>410</v>
      </c>
      <c r="B365" s="4">
        <v>43212</v>
      </c>
      <c r="C365">
        <v>16</v>
      </c>
      <c r="D365" t="s">
        <v>30</v>
      </c>
      <c r="E365" t="s">
        <v>36</v>
      </c>
      <c r="F365" t="s">
        <v>28</v>
      </c>
      <c r="G365" t="s">
        <v>24</v>
      </c>
      <c r="H365">
        <v>159</v>
      </c>
      <c r="I365">
        <v>9</v>
      </c>
      <c r="J365">
        <v>1431</v>
      </c>
    </row>
    <row r="366" spans="1:10" x14ac:dyDescent="0.2">
      <c r="A366" s="3" t="s">
        <v>411</v>
      </c>
      <c r="B366" s="4">
        <v>43213</v>
      </c>
      <c r="C366">
        <v>7</v>
      </c>
      <c r="D366" t="s">
        <v>88</v>
      </c>
      <c r="E366" t="s">
        <v>22</v>
      </c>
      <c r="F366" t="s">
        <v>23</v>
      </c>
      <c r="G366" t="s">
        <v>19</v>
      </c>
      <c r="H366">
        <v>289</v>
      </c>
      <c r="I366">
        <v>9</v>
      </c>
      <c r="J366">
        <v>2601</v>
      </c>
    </row>
    <row r="367" spans="1:10" x14ac:dyDescent="0.2">
      <c r="A367" s="3" t="s">
        <v>412</v>
      </c>
      <c r="B367" s="4">
        <v>43213</v>
      </c>
      <c r="C367">
        <v>7</v>
      </c>
      <c r="D367" t="s">
        <v>88</v>
      </c>
      <c r="E367" t="s">
        <v>46</v>
      </c>
      <c r="F367" t="s">
        <v>23</v>
      </c>
      <c r="G367" t="s">
        <v>31</v>
      </c>
      <c r="H367">
        <v>69</v>
      </c>
      <c r="I367">
        <v>0</v>
      </c>
      <c r="J367">
        <v>0</v>
      </c>
    </row>
    <row r="368" spans="1:10" x14ac:dyDescent="0.2">
      <c r="A368" s="3" t="s">
        <v>413</v>
      </c>
      <c r="B368" s="4">
        <v>43214</v>
      </c>
      <c r="C368">
        <v>7</v>
      </c>
      <c r="D368" t="s">
        <v>88</v>
      </c>
      <c r="E368" t="s">
        <v>22</v>
      </c>
      <c r="F368" t="s">
        <v>23</v>
      </c>
      <c r="G368" t="s">
        <v>19</v>
      </c>
      <c r="H368">
        <v>289</v>
      </c>
      <c r="I368">
        <v>2</v>
      </c>
      <c r="J368">
        <v>578</v>
      </c>
    </row>
    <row r="369" spans="1:10" x14ac:dyDescent="0.2">
      <c r="A369" s="3" t="s">
        <v>414</v>
      </c>
      <c r="B369" s="4">
        <v>43214</v>
      </c>
      <c r="C369">
        <v>8</v>
      </c>
      <c r="D369" t="s">
        <v>45</v>
      </c>
      <c r="E369" t="s">
        <v>22</v>
      </c>
      <c r="F369" t="s">
        <v>23</v>
      </c>
      <c r="G369" t="s">
        <v>19</v>
      </c>
      <c r="H369">
        <v>289</v>
      </c>
      <c r="I369">
        <v>6</v>
      </c>
      <c r="J369">
        <v>1734</v>
      </c>
    </row>
    <row r="370" spans="1:10" x14ac:dyDescent="0.2">
      <c r="A370" s="3" t="s">
        <v>415</v>
      </c>
      <c r="B370" s="4">
        <v>43214</v>
      </c>
      <c r="C370">
        <v>6</v>
      </c>
      <c r="D370" t="s">
        <v>48</v>
      </c>
      <c r="E370" t="s">
        <v>46</v>
      </c>
      <c r="F370" t="s">
        <v>23</v>
      </c>
      <c r="G370" t="s">
        <v>24</v>
      </c>
      <c r="H370">
        <v>159</v>
      </c>
      <c r="I370">
        <v>7</v>
      </c>
      <c r="J370">
        <v>1113</v>
      </c>
    </row>
    <row r="371" spans="1:10" x14ac:dyDescent="0.2">
      <c r="A371" s="3" t="s">
        <v>416</v>
      </c>
      <c r="B371" s="4">
        <v>43214</v>
      </c>
      <c r="C371">
        <v>15</v>
      </c>
      <c r="D371" t="s">
        <v>118</v>
      </c>
      <c r="E371" t="s">
        <v>63</v>
      </c>
      <c r="F371" t="s">
        <v>13</v>
      </c>
      <c r="G371" t="s">
        <v>14</v>
      </c>
      <c r="H371">
        <v>199</v>
      </c>
      <c r="I371">
        <v>4</v>
      </c>
      <c r="J371">
        <v>796</v>
      </c>
    </row>
    <row r="372" spans="1:10" x14ac:dyDescent="0.2">
      <c r="A372" s="3" t="s">
        <v>417</v>
      </c>
      <c r="B372" s="4">
        <v>43214</v>
      </c>
      <c r="C372">
        <v>18</v>
      </c>
      <c r="D372" t="s">
        <v>26</v>
      </c>
      <c r="E372" t="s">
        <v>36</v>
      </c>
      <c r="F372" t="s">
        <v>28</v>
      </c>
      <c r="G372" t="s">
        <v>24</v>
      </c>
      <c r="H372">
        <v>159</v>
      </c>
      <c r="I372">
        <v>8</v>
      </c>
      <c r="J372">
        <v>1272</v>
      </c>
    </row>
    <row r="373" spans="1:10" x14ac:dyDescent="0.2">
      <c r="A373" s="3" t="s">
        <v>418</v>
      </c>
      <c r="B373" s="4">
        <v>43214</v>
      </c>
      <c r="C373">
        <v>7</v>
      </c>
      <c r="D373" t="s">
        <v>88</v>
      </c>
      <c r="E373" t="s">
        <v>22</v>
      </c>
      <c r="F373" t="s">
        <v>23</v>
      </c>
      <c r="G373" t="s">
        <v>19</v>
      </c>
      <c r="H373">
        <v>289</v>
      </c>
      <c r="I373">
        <v>8</v>
      </c>
      <c r="J373">
        <v>2312</v>
      </c>
    </row>
    <row r="374" spans="1:10" x14ac:dyDescent="0.2">
      <c r="A374" s="3" t="s">
        <v>419</v>
      </c>
      <c r="B374" s="4">
        <v>43214</v>
      </c>
      <c r="C374">
        <v>15</v>
      </c>
      <c r="D374" t="s">
        <v>118</v>
      </c>
      <c r="E374" t="s">
        <v>12</v>
      </c>
      <c r="F374" t="s">
        <v>13</v>
      </c>
      <c r="G374" t="s">
        <v>14</v>
      </c>
      <c r="H374">
        <v>199</v>
      </c>
      <c r="I374">
        <v>6</v>
      </c>
      <c r="J374">
        <v>1194</v>
      </c>
    </row>
    <row r="375" spans="1:10" x14ac:dyDescent="0.2">
      <c r="A375" s="3" t="s">
        <v>420</v>
      </c>
      <c r="B375" s="4">
        <v>43215</v>
      </c>
      <c r="C375">
        <v>5</v>
      </c>
      <c r="D375" t="s">
        <v>60</v>
      </c>
      <c r="E375" t="s">
        <v>17</v>
      </c>
      <c r="F375" t="s">
        <v>18</v>
      </c>
      <c r="G375" t="s">
        <v>41</v>
      </c>
      <c r="H375">
        <v>399</v>
      </c>
      <c r="I375">
        <v>3</v>
      </c>
      <c r="J375">
        <v>1197</v>
      </c>
    </row>
    <row r="376" spans="1:10" x14ac:dyDescent="0.2">
      <c r="A376" s="3" t="s">
        <v>421</v>
      </c>
      <c r="B376" s="4">
        <v>43215</v>
      </c>
      <c r="C376">
        <v>15</v>
      </c>
      <c r="D376" t="s">
        <v>118</v>
      </c>
      <c r="E376" t="s">
        <v>63</v>
      </c>
      <c r="F376" t="s">
        <v>13</v>
      </c>
      <c r="G376" t="s">
        <v>24</v>
      </c>
      <c r="H376">
        <v>159</v>
      </c>
      <c r="I376">
        <v>4</v>
      </c>
      <c r="J376">
        <v>636</v>
      </c>
    </row>
    <row r="377" spans="1:10" x14ac:dyDescent="0.2">
      <c r="A377" s="3" t="s">
        <v>422</v>
      </c>
      <c r="B377" s="4">
        <v>43215</v>
      </c>
      <c r="C377">
        <v>16</v>
      </c>
      <c r="D377" t="s">
        <v>30</v>
      </c>
      <c r="E377" t="s">
        <v>36</v>
      </c>
      <c r="F377" t="s">
        <v>28</v>
      </c>
      <c r="G377" t="s">
        <v>31</v>
      </c>
      <c r="H377">
        <v>69</v>
      </c>
      <c r="I377">
        <v>3</v>
      </c>
      <c r="J377">
        <v>207</v>
      </c>
    </row>
    <row r="378" spans="1:10" x14ac:dyDescent="0.2">
      <c r="A378" s="3" t="s">
        <v>423</v>
      </c>
      <c r="B378" s="4">
        <v>43215</v>
      </c>
      <c r="C378">
        <v>12</v>
      </c>
      <c r="D378" t="s">
        <v>66</v>
      </c>
      <c r="E378" t="s">
        <v>63</v>
      </c>
      <c r="F378" t="s">
        <v>13</v>
      </c>
      <c r="G378" t="s">
        <v>14</v>
      </c>
      <c r="H378">
        <v>199</v>
      </c>
      <c r="I378">
        <v>6</v>
      </c>
      <c r="J378">
        <v>1194</v>
      </c>
    </row>
    <row r="379" spans="1:10" x14ac:dyDescent="0.2">
      <c r="A379" s="3" t="s">
        <v>424</v>
      </c>
      <c r="B379" s="4">
        <v>43215</v>
      </c>
      <c r="C379">
        <v>11</v>
      </c>
      <c r="D379" t="s">
        <v>11</v>
      </c>
      <c r="E379" t="s">
        <v>12</v>
      </c>
      <c r="F379" t="s">
        <v>13</v>
      </c>
      <c r="G379" t="s">
        <v>41</v>
      </c>
      <c r="H379">
        <v>399</v>
      </c>
      <c r="I379">
        <v>3</v>
      </c>
      <c r="J379">
        <v>1197</v>
      </c>
    </row>
    <row r="380" spans="1:10" x14ac:dyDescent="0.2">
      <c r="A380" s="3" t="s">
        <v>425</v>
      </c>
      <c r="B380" s="4">
        <v>43215</v>
      </c>
      <c r="C380">
        <v>15</v>
      </c>
      <c r="D380" t="s">
        <v>118</v>
      </c>
      <c r="E380" t="s">
        <v>12</v>
      </c>
      <c r="F380" t="s">
        <v>13</v>
      </c>
      <c r="G380" t="s">
        <v>24</v>
      </c>
      <c r="H380">
        <v>159</v>
      </c>
      <c r="I380">
        <v>0</v>
      </c>
      <c r="J380">
        <v>0</v>
      </c>
    </row>
    <row r="381" spans="1:10" x14ac:dyDescent="0.2">
      <c r="A381" s="3" t="s">
        <v>426</v>
      </c>
      <c r="B381" s="4">
        <v>43216</v>
      </c>
      <c r="C381">
        <v>19</v>
      </c>
      <c r="D381" t="s">
        <v>56</v>
      </c>
      <c r="E381" t="s">
        <v>36</v>
      </c>
      <c r="F381" t="s">
        <v>28</v>
      </c>
      <c r="G381" t="s">
        <v>24</v>
      </c>
      <c r="H381">
        <v>159</v>
      </c>
      <c r="I381">
        <v>5</v>
      </c>
      <c r="J381">
        <v>795</v>
      </c>
    </row>
    <row r="382" spans="1:10" x14ac:dyDescent="0.2">
      <c r="A382" s="3" t="s">
        <v>427</v>
      </c>
      <c r="B382" s="4">
        <v>43217</v>
      </c>
      <c r="C382">
        <v>5</v>
      </c>
      <c r="D382" t="s">
        <v>60</v>
      </c>
      <c r="E382" t="s">
        <v>17</v>
      </c>
      <c r="F382" t="s">
        <v>18</v>
      </c>
      <c r="G382" t="s">
        <v>31</v>
      </c>
      <c r="H382">
        <v>69</v>
      </c>
      <c r="I382">
        <v>5</v>
      </c>
      <c r="J382">
        <v>345</v>
      </c>
    </row>
    <row r="383" spans="1:10" x14ac:dyDescent="0.2">
      <c r="A383" s="3" t="s">
        <v>428</v>
      </c>
      <c r="B383" s="4">
        <v>43218</v>
      </c>
      <c r="C383">
        <v>7</v>
      </c>
      <c r="D383" t="s">
        <v>88</v>
      </c>
      <c r="E383" t="s">
        <v>46</v>
      </c>
      <c r="F383" t="s">
        <v>23</v>
      </c>
      <c r="G383" t="s">
        <v>31</v>
      </c>
      <c r="H383">
        <v>69</v>
      </c>
      <c r="I383">
        <v>8</v>
      </c>
      <c r="J383">
        <v>552</v>
      </c>
    </row>
    <row r="384" spans="1:10" x14ac:dyDescent="0.2">
      <c r="A384" s="3" t="s">
        <v>429</v>
      </c>
      <c r="B384" s="4">
        <v>43218</v>
      </c>
      <c r="C384">
        <v>2</v>
      </c>
      <c r="D384" t="s">
        <v>106</v>
      </c>
      <c r="E384" t="s">
        <v>17</v>
      </c>
      <c r="F384" t="s">
        <v>18</v>
      </c>
      <c r="G384" t="s">
        <v>24</v>
      </c>
      <c r="H384">
        <v>159</v>
      </c>
      <c r="I384">
        <v>7</v>
      </c>
      <c r="J384">
        <v>1113</v>
      </c>
    </row>
    <row r="385" spans="1:10" x14ac:dyDescent="0.2">
      <c r="A385" s="3" t="s">
        <v>430</v>
      </c>
      <c r="B385" s="4">
        <v>43218</v>
      </c>
      <c r="C385">
        <v>1</v>
      </c>
      <c r="D385" t="s">
        <v>16</v>
      </c>
      <c r="E385" t="s">
        <v>68</v>
      </c>
      <c r="F385" t="s">
        <v>18</v>
      </c>
      <c r="G385" t="s">
        <v>24</v>
      </c>
      <c r="H385">
        <v>159</v>
      </c>
      <c r="I385">
        <v>5</v>
      </c>
      <c r="J385">
        <v>795</v>
      </c>
    </row>
    <row r="386" spans="1:10" x14ac:dyDescent="0.2">
      <c r="A386" s="3" t="s">
        <v>431</v>
      </c>
      <c r="B386" s="4">
        <v>43218</v>
      </c>
      <c r="C386">
        <v>17</v>
      </c>
      <c r="D386" t="s">
        <v>35</v>
      </c>
      <c r="E386" t="s">
        <v>36</v>
      </c>
      <c r="F386" t="s">
        <v>28</v>
      </c>
      <c r="G386" t="s">
        <v>19</v>
      </c>
      <c r="H386">
        <v>289</v>
      </c>
      <c r="I386">
        <v>3</v>
      </c>
      <c r="J386">
        <v>867</v>
      </c>
    </row>
    <row r="387" spans="1:10" x14ac:dyDescent="0.2">
      <c r="A387" s="3" t="s">
        <v>432</v>
      </c>
      <c r="B387" s="4">
        <v>43218</v>
      </c>
      <c r="C387">
        <v>3</v>
      </c>
      <c r="D387" t="s">
        <v>43</v>
      </c>
      <c r="E387" t="s">
        <v>17</v>
      </c>
      <c r="F387" t="s">
        <v>18</v>
      </c>
      <c r="G387" t="s">
        <v>41</v>
      </c>
      <c r="H387">
        <v>399</v>
      </c>
      <c r="I387">
        <v>2</v>
      </c>
      <c r="J387">
        <v>798</v>
      </c>
    </row>
    <row r="388" spans="1:10" x14ac:dyDescent="0.2">
      <c r="A388" s="3" t="s">
        <v>433</v>
      </c>
      <c r="B388" s="4">
        <v>43218</v>
      </c>
      <c r="C388">
        <v>9</v>
      </c>
      <c r="D388" t="s">
        <v>21</v>
      </c>
      <c r="E388" t="s">
        <v>46</v>
      </c>
      <c r="F388" t="s">
        <v>23</v>
      </c>
      <c r="G388" t="s">
        <v>24</v>
      </c>
      <c r="H388">
        <v>159</v>
      </c>
      <c r="I388">
        <v>8</v>
      </c>
      <c r="J388">
        <v>1272</v>
      </c>
    </row>
    <row r="389" spans="1:10" x14ac:dyDescent="0.2">
      <c r="A389" s="3" t="s">
        <v>434</v>
      </c>
      <c r="B389" s="4">
        <v>43218</v>
      </c>
      <c r="C389">
        <v>20</v>
      </c>
      <c r="D389" t="s">
        <v>40</v>
      </c>
      <c r="E389" t="s">
        <v>36</v>
      </c>
      <c r="F389" t="s">
        <v>28</v>
      </c>
      <c r="G389" t="s">
        <v>31</v>
      </c>
      <c r="H389">
        <v>69</v>
      </c>
      <c r="I389">
        <v>4</v>
      </c>
      <c r="J389">
        <v>276</v>
      </c>
    </row>
    <row r="390" spans="1:10" x14ac:dyDescent="0.2">
      <c r="A390" s="3" t="s">
        <v>435</v>
      </c>
      <c r="B390" s="4">
        <v>43218</v>
      </c>
      <c r="C390">
        <v>13</v>
      </c>
      <c r="D390" t="s">
        <v>33</v>
      </c>
      <c r="E390" t="s">
        <v>63</v>
      </c>
      <c r="F390" t="s">
        <v>13</v>
      </c>
      <c r="G390" t="s">
        <v>19</v>
      </c>
      <c r="H390">
        <v>289</v>
      </c>
      <c r="I390">
        <v>3</v>
      </c>
      <c r="J390">
        <v>867</v>
      </c>
    </row>
    <row r="391" spans="1:10" x14ac:dyDescent="0.2">
      <c r="A391" s="3" t="s">
        <v>436</v>
      </c>
      <c r="B391" s="4">
        <v>43218</v>
      </c>
      <c r="C391">
        <v>1</v>
      </c>
      <c r="D391" t="s">
        <v>16</v>
      </c>
      <c r="E391" t="s">
        <v>68</v>
      </c>
      <c r="F391" t="s">
        <v>18</v>
      </c>
      <c r="G391" t="s">
        <v>19</v>
      </c>
      <c r="H391">
        <v>289</v>
      </c>
      <c r="I391">
        <v>4</v>
      </c>
      <c r="J391">
        <v>1156</v>
      </c>
    </row>
    <row r="392" spans="1:10" x14ac:dyDescent="0.2">
      <c r="A392" s="3" t="s">
        <v>437</v>
      </c>
      <c r="B392" s="4">
        <v>43218</v>
      </c>
      <c r="C392">
        <v>10</v>
      </c>
      <c r="D392" t="s">
        <v>58</v>
      </c>
      <c r="E392" t="s">
        <v>46</v>
      </c>
      <c r="F392" t="s">
        <v>23</v>
      </c>
      <c r="G392" t="s">
        <v>14</v>
      </c>
      <c r="H392">
        <v>199</v>
      </c>
      <c r="I392">
        <v>0</v>
      </c>
      <c r="J392">
        <v>0</v>
      </c>
    </row>
    <row r="393" spans="1:10" x14ac:dyDescent="0.2">
      <c r="A393" s="3" t="s">
        <v>438</v>
      </c>
      <c r="B393" s="4">
        <v>43219</v>
      </c>
      <c r="C393">
        <v>8</v>
      </c>
      <c r="D393" t="s">
        <v>45</v>
      </c>
      <c r="E393" t="s">
        <v>22</v>
      </c>
      <c r="F393" t="s">
        <v>23</v>
      </c>
      <c r="G393" t="s">
        <v>19</v>
      </c>
      <c r="H393">
        <v>289</v>
      </c>
      <c r="I393">
        <v>0</v>
      </c>
      <c r="J393">
        <v>0</v>
      </c>
    </row>
    <row r="394" spans="1:10" x14ac:dyDescent="0.2">
      <c r="A394" s="3" t="s">
        <v>439</v>
      </c>
      <c r="B394" s="4">
        <v>43219</v>
      </c>
      <c r="C394">
        <v>14</v>
      </c>
      <c r="D394" t="s">
        <v>38</v>
      </c>
      <c r="E394" t="s">
        <v>63</v>
      </c>
      <c r="F394" t="s">
        <v>13</v>
      </c>
      <c r="G394" t="s">
        <v>31</v>
      </c>
      <c r="H394">
        <v>69</v>
      </c>
      <c r="I394">
        <v>7</v>
      </c>
      <c r="J394">
        <v>483</v>
      </c>
    </row>
    <row r="395" spans="1:10" x14ac:dyDescent="0.2">
      <c r="A395" s="3" t="s">
        <v>440</v>
      </c>
      <c r="B395" s="4">
        <v>43220</v>
      </c>
      <c r="C395">
        <v>18</v>
      </c>
      <c r="D395" t="s">
        <v>26</v>
      </c>
      <c r="E395" t="s">
        <v>27</v>
      </c>
      <c r="F395" t="s">
        <v>28</v>
      </c>
      <c r="G395" t="s">
        <v>14</v>
      </c>
      <c r="H395">
        <v>199</v>
      </c>
      <c r="I395">
        <v>3</v>
      </c>
      <c r="J395">
        <v>597</v>
      </c>
    </row>
    <row r="396" spans="1:10" x14ac:dyDescent="0.2">
      <c r="A396" s="3" t="s">
        <v>441</v>
      </c>
      <c r="B396" s="4">
        <v>43221</v>
      </c>
      <c r="C396">
        <v>18</v>
      </c>
      <c r="D396" t="s">
        <v>26</v>
      </c>
      <c r="E396" t="s">
        <v>27</v>
      </c>
      <c r="F396" t="s">
        <v>28</v>
      </c>
      <c r="G396" t="s">
        <v>31</v>
      </c>
      <c r="H396">
        <v>69</v>
      </c>
      <c r="I396">
        <v>3</v>
      </c>
      <c r="J396">
        <v>207</v>
      </c>
    </row>
    <row r="397" spans="1:10" x14ac:dyDescent="0.2">
      <c r="A397" s="3" t="s">
        <v>442</v>
      </c>
      <c r="B397" s="4">
        <v>43222</v>
      </c>
      <c r="C397">
        <v>14</v>
      </c>
      <c r="D397" t="s">
        <v>38</v>
      </c>
      <c r="E397" t="s">
        <v>63</v>
      </c>
      <c r="F397" t="s">
        <v>13</v>
      </c>
      <c r="G397" t="s">
        <v>24</v>
      </c>
      <c r="H397">
        <v>159</v>
      </c>
      <c r="I397">
        <v>5</v>
      </c>
      <c r="J397">
        <v>795</v>
      </c>
    </row>
    <row r="398" spans="1:10" x14ac:dyDescent="0.2">
      <c r="A398" s="3" t="s">
        <v>443</v>
      </c>
      <c r="B398" s="4">
        <v>43222</v>
      </c>
      <c r="C398">
        <v>19</v>
      </c>
      <c r="D398" t="s">
        <v>56</v>
      </c>
      <c r="E398" t="s">
        <v>36</v>
      </c>
      <c r="F398" t="s">
        <v>28</v>
      </c>
      <c r="G398" t="s">
        <v>19</v>
      </c>
      <c r="H398">
        <v>289</v>
      </c>
      <c r="I398">
        <v>1</v>
      </c>
      <c r="J398">
        <v>289</v>
      </c>
    </row>
    <row r="399" spans="1:10" x14ac:dyDescent="0.2">
      <c r="A399" s="3" t="s">
        <v>444</v>
      </c>
      <c r="B399" s="4">
        <v>43223</v>
      </c>
      <c r="C399">
        <v>18</v>
      </c>
      <c r="D399" t="s">
        <v>26</v>
      </c>
      <c r="E399" t="s">
        <v>36</v>
      </c>
      <c r="F399" t="s">
        <v>28</v>
      </c>
      <c r="G399" t="s">
        <v>24</v>
      </c>
      <c r="H399">
        <v>159</v>
      </c>
      <c r="I399">
        <v>0</v>
      </c>
      <c r="J399">
        <v>0</v>
      </c>
    </row>
    <row r="400" spans="1:10" x14ac:dyDescent="0.2">
      <c r="A400" s="3" t="s">
        <v>445</v>
      </c>
      <c r="B400" s="4">
        <v>43223</v>
      </c>
      <c r="C400">
        <v>5</v>
      </c>
      <c r="D400" t="s">
        <v>60</v>
      </c>
      <c r="E400" t="s">
        <v>68</v>
      </c>
      <c r="F400" t="s">
        <v>18</v>
      </c>
      <c r="G400" t="s">
        <v>41</v>
      </c>
      <c r="H400">
        <v>399</v>
      </c>
      <c r="I400">
        <v>7</v>
      </c>
      <c r="J400">
        <v>2793</v>
      </c>
    </row>
    <row r="401" spans="1:10" x14ac:dyDescent="0.2">
      <c r="A401" s="3" t="s">
        <v>446</v>
      </c>
      <c r="B401" s="4">
        <v>43223</v>
      </c>
      <c r="C401">
        <v>19</v>
      </c>
      <c r="D401" t="s">
        <v>56</v>
      </c>
      <c r="E401" t="s">
        <v>27</v>
      </c>
      <c r="F401" t="s">
        <v>28</v>
      </c>
      <c r="G401" t="s">
        <v>19</v>
      </c>
      <c r="H401">
        <v>289</v>
      </c>
      <c r="I401">
        <v>6</v>
      </c>
      <c r="J401">
        <v>1734</v>
      </c>
    </row>
    <row r="402" spans="1:10" x14ac:dyDescent="0.2">
      <c r="A402" s="3" t="s">
        <v>447</v>
      </c>
      <c r="B402" s="4">
        <v>43224</v>
      </c>
      <c r="C402">
        <v>5</v>
      </c>
      <c r="D402" t="s">
        <v>60</v>
      </c>
      <c r="E402" t="s">
        <v>17</v>
      </c>
      <c r="F402" t="s">
        <v>18</v>
      </c>
      <c r="G402" t="s">
        <v>31</v>
      </c>
      <c r="H402">
        <v>69</v>
      </c>
      <c r="I402">
        <v>0</v>
      </c>
      <c r="J402">
        <v>0</v>
      </c>
    </row>
    <row r="403" spans="1:10" x14ac:dyDescent="0.2">
      <c r="A403" s="3" t="s">
        <v>448</v>
      </c>
      <c r="B403" s="4">
        <v>43225</v>
      </c>
      <c r="C403">
        <v>16</v>
      </c>
      <c r="D403" t="s">
        <v>30</v>
      </c>
      <c r="E403" t="s">
        <v>36</v>
      </c>
      <c r="F403" t="s">
        <v>28</v>
      </c>
      <c r="G403" t="s">
        <v>19</v>
      </c>
      <c r="H403">
        <v>289</v>
      </c>
      <c r="I403">
        <v>8</v>
      </c>
      <c r="J403">
        <v>2312</v>
      </c>
    </row>
    <row r="404" spans="1:10" x14ac:dyDescent="0.2">
      <c r="A404" s="3" t="s">
        <v>449</v>
      </c>
      <c r="B404" s="4">
        <v>43225</v>
      </c>
      <c r="C404">
        <v>12</v>
      </c>
      <c r="D404" t="s">
        <v>66</v>
      </c>
      <c r="E404" t="s">
        <v>63</v>
      </c>
      <c r="F404" t="s">
        <v>13</v>
      </c>
      <c r="G404" t="s">
        <v>41</v>
      </c>
      <c r="H404">
        <v>399</v>
      </c>
      <c r="I404">
        <v>6</v>
      </c>
      <c r="J404">
        <v>2394</v>
      </c>
    </row>
    <row r="405" spans="1:10" x14ac:dyDescent="0.2">
      <c r="A405" s="3" t="s">
        <v>450</v>
      </c>
      <c r="B405" s="4">
        <v>43226</v>
      </c>
      <c r="C405">
        <v>5</v>
      </c>
      <c r="D405" t="s">
        <v>60</v>
      </c>
      <c r="E405" t="s">
        <v>17</v>
      </c>
      <c r="F405" t="s">
        <v>18</v>
      </c>
      <c r="G405" t="s">
        <v>24</v>
      </c>
      <c r="H405">
        <v>159</v>
      </c>
      <c r="I405">
        <v>9</v>
      </c>
      <c r="J405">
        <v>1431</v>
      </c>
    </row>
    <row r="406" spans="1:10" x14ac:dyDescent="0.2">
      <c r="A406" s="3" t="s">
        <v>451</v>
      </c>
      <c r="B406" s="4">
        <v>43226</v>
      </c>
      <c r="C406">
        <v>1</v>
      </c>
      <c r="D406" t="s">
        <v>16</v>
      </c>
      <c r="E406" t="s">
        <v>17</v>
      </c>
      <c r="F406" t="s">
        <v>18</v>
      </c>
      <c r="G406" t="s">
        <v>24</v>
      </c>
      <c r="H406">
        <v>159</v>
      </c>
      <c r="I406">
        <v>5</v>
      </c>
      <c r="J406">
        <v>795</v>
      </c>
    </row>
    <row r="407" spans="1:10" x14ac:dyDescent="0.2">
      <c r="A407" s="3" t="s">
        <v>452</v>
      </c>
      <c r="B407" s="4">
        <v>43226</v>
      </c>
      <c r="C407">
        <v>6</v>
      </c>
      <c r="D407" t="s">
        <v>48</v>
      </c>
      <c r="E407" t="s">
        <v>46</v>
      </c>
      <c r="F407" t="s">
        <v>23</v>
      </c>
      <c r="G407" t="s">
        <v>24</v>
      </c>
      <c r="H407">
        <v>159</v>
      </c>
      <c r="I407">
        <v>8</v>
      </c>
      <c r="J407">
        <v>1272</v>
      </c>
    </row>
    <row r="408" spans="1:10" x14ac:dyDescent="0.2">
      <c r="A408" s="3" t="s">
        <v>453</v>
      </c>
      <c r="B408" s="4">
        <v>43226</v>
      </c>
      <c r="C408">
        <v>16</v>
      </c>
      <c r="D408" t="s">
        <v>30</v>
      </c>
      <c r="E408" t="s">
        <v>36</v>
      </c>
      <c r="F408" t="s">
        <v>28</v>
      </c>
      <c r="G408" t="s">
        <v>31</v>
      </c>
      <c r="H408">
        <v>69</v>
      </c>
      <c r="I408">
        <v>7</v>
      </c>
      <c r="J408">
        <v>483</v>
      </c>
    </row>
    <row r="409" spans="1:10" x14ac:dyDescent="0.2">
      <c r="A409" s="3" t="s">
        <v>454</v>
      </c>
      <c r="B409" s="4">
        <v>43226</v>
      </c>
      <c r="C409">
        <v>4</v>
      </c>
      <c r="D409" t="s">
        <v>51</v>
      </c>
      <c r="E409" t="s">
        <v>68</v>
      </c>
      <c r="F409" t="s">
        <v>18</v>
      </c>
      <c r="G409" t="s">
        <v>19</v>
      </c>
      <c r="H409">
        <v>289</v>
      </c>
      <c r="I409">
        <v>6</v>
      </c>
      <c r="J409">
        <v>1734</v>
      </c>
    </row>
    <row r="410" spans="1:10" x14ac:dyDescent="0.2">
      <c r="A410" s="3" t="s">
        <v>455</v>
      </c>
      <c r="B410" s="4">
        <v>43226</v>
      </c>
      <c r="C410">
        <v>16</v>
      </c>
      <c r="D410" t="s">
        <v>30</v>
      </c>
      <c r="E410" t="s">
        <v>27</v>
      </c>
      <c r="F410" t="s">
        <v>28</v>
      </c>
      <c r="G410" t="s">
        <v>14</v>
      </c>
      <c r="H410">
        <v>199</v>
      </c>
      <c r="I410">
        <v>3</v>
      </c>
      <c r="J410">
        <v>597</v>
      </c>
    </row>
    <row r="411" spans="1:10" x14ac:dyDescent="0.2">
      <c r="A411" s="3" t="s">
        <v>456</v>
      </c>
      <c r="B411" s="4">
        <v>43226</v>
      </c>
      <c r="C411">
        <v>16</v>
      </c>
      <c r="D411" t="s">
        <v>30</v>
      </c>
      <c r="E411" t="s">
        <v>36</v>
      </c>
      <c r="F411" t="s">
        <v>28</v>
      </c>
      <c r="G411" t="s">
        <v>24</v>
      </c>
      <c r="H411">
        <v>159</v>
      </c>
      <c r="I411">
        <v>4</v>
      </c>
      <c r="J411">
        <v>636</v>
      </c>
    </row>
    <row r="412" spans="1:10" x14ac:dyDescent="0.2">
      <c r="A412" s="3" t="s">
        <v>457</v>
      </c>
      <c r="B412" s="4">
        <v>43226</v>
      </c>
      <c r="C412">
        <v>8</v>
      </c>
      <c r="D412" t="s">
        <v>45</v>
      </c>
      <c r="E412" t="s">
        <v>46</v>
      </c>
      <c r="F412" t="s">
        <v>23</v>
      </c>
      <c r="G412" t="s">
        <v>24</v>
      </c>
      <c r="H412">
        <v>159</v>
      </c>
      <c r="I412">
        <v>4</v>
      </c>
      <c r="J412">
        <v>636</v>
      </c>
    </row>
    <row r="413" spans="1:10" x14ac:dyDescent="0.2">
      <c r="A413" s="3" t="s">
        <v>458</v>
      </c>
      <c r="B413" s="4">
        <v>43226</v>
      </c>
      <c r="C413">
        <v>13</v>
      </c>
      <c r="D413" t="s">
        <v>33</v>
      </c>
      <c r="E413" t="s">
        <v>12</v>
      </c>
      <c r="F413" t="s">
        <v>13</v>
      </c>
      <c r="G413" t="s">
        <v>31</v>
      </c>
      <c r="H413">
        <v>69</v>
      </c>
      <c r="I413">
        <v>7</v>
      </c>
      <c r="J413">
        <v>483</v>
      </c>
    </row>
    <row r="414" spans="1:10" x14ac:dyDescent="0.2">
      <c r="A414" s="3" t="s">
        <v>459</v>
      </c>
      <c r="B414" s="4">
        <v>43226</v>
      </c>
      <c r="C414">
        <v>3</v>
      </c>
      <c r="D414" t="s">
        <v>43</v>
      </c>
      <c r="E414" t="s">
        <v>68</v>
      </c>
      <c r="F414" t="s">
        <v>18</v>
      </c>
      <c r="G414" t="s">
        <v>14</v>
      </c>
      <c r="H414">
        <v>199</v>
      </c>
      <c r="I414">
        <v>1</v>
      </c>
      <c r="J414">
        <v>199</v>
      </c>
    </row>
    <row r="415" spans="1:10" x14ac:dyDescent="0.2">
      <c r="A415" s="3" t="s">
        <v>460</v>
      </c>
      <c r="B415" s="4">
        <v>43227</v>
      </c>
      <c r="C415">
        <v>19</v>
      </c>
      <c r="D415" t="s">
        <v>56</v>
      </c>
      <c r="E415" t="s">
        <v>27</v>
      </c>
      <c r="F415" t="s">
        <v>28</v>
      </c>
      <c r="G415" t="s">
        <v>31</v>
      </c>
      <c r="H415">
        <v>69</v>
      </c>
      <c r="I415">
        <v>6</v>
      </c>
      <c r="J415">
        <v>414</v>
      </c>
    </row>
    <row r="416" spans="1:10" x14ac:dyDescent="0.2">
      <c r="A416" s="3" t="s">
        <v>461</v>
      </c>
      <c r="B416" s="4">
        <v>43228</v>
      </c>
      <c r="C416">
        <v>17</v>
      </c>
      <c r="D416" t="s">
        <v>35</v>
      </c>
      <c r="E416" t="s">
        <v>36</v>
      </c>
      <c r="F416" t="s">
        <v>28</v>
      </c>
      <c r="G416" t="s">
        <v>24</v>
      </c>
      <c r="H416">
        <v>159</v>
      </c>
      <c r="I416">
        <v>7</v>
      </c>
      <c r="J416">
        <v>1113</v>
      </c>
    </row>
    <row r="417" spans="1:10" x14ac:dyDescent="0.2">
      <c r="A417" s="3" t="s">
        <v>462</v>
      </c>
      <c r="B417" s="4">
        <v>43228</v>
      </c>
      <c r="C417">
        <v>13</v>
      </c>
      <c r="D417" t="s">
        <v>33</v>
      </c>
      <c r="E417" t="s">
        <v>12</v>
      </c>
      <c r="F417" t="s">
        <v>13</v>
      </c>
      <c r="G417" t="s">
        <v>14</v>
      </c>
      <c r="H417">
        <v>199</v>
      </c>
      <c r="I417">
        <v>1</v>
      </c>
      <c r="J417">
        <v>199</v>
      </c>
    </row>
    <row r="418" spans="1:10" x14ac:dyDescent="0.2">
      <c r="A418" s="3" t="s">
        <v>463</v>
      </c>
      <c r="B418" s="4">
        <v>43229</v>
      </c>
      <c r="C418">
        <v>2</v>
      </c>
      <c r="D418" t="s">
        <v>106</v>
      </c>
      <c r="E418" t="s">
        <v>17</v>
      </c>
      <c r="F418" t="s">
        <v>18</v>
      </c>
      <c r="G418" t="s">
        <v>41</v>
      </c>
      <c r="H418">
        <v>399</v>
      </c>
      <c r="I418">
        <v>1</v>
      </c>
      <c r="J418">
        <v>399</v>
      </c>
    </row>
    <row r="419" spans="1:10" x14ac:dyDescent="0.2">
      <c r="A419" s="3" t="s">
        <v>464</v>
      </c>
      <c r="B419" s="4">
        <v>43230</v>
      </c>
      <c r="C419">
        <v>6</v>
      </c>
      <c r="D419" t="s">
        <v>48</v>
      </c>
      <c r="E419" t="s">
        <v>46</v>
      </c>
      <c r="F419" t="s">
        <v>23</v>
      </c>
      <c r="G419" t="s">
        <v>24</v>
      </c>
      <c r="H419">
        <v>159</v>
      </c>
      <c r="I419">
        <v>9</v>
      </c>
      <c r="J419">
        <v>1431</v>
      </c>
    </row>
    <row r="420" spans="1:10" x14ac:dyDescent="0.2">
      <c r="A420" s="3" t="s">
        <v>465</v>
      </c>
      <c r="B420" s="4">
        <v>43230</v>
      </c>
      <c r="C420">
        <v>14</v>
      </c>
      <c r="D420" t="s">
        <v>38</v>
      </c>
      <c r="E420" t="s">
        <v>12</v>
      </c>
      <c r="F420" t="s">
        <v>13</v>
      </c>
      <c r="G420" t="s">
        <v>14</v>
      </c>
      <c r="H420">
        <v>199</v>
      </c>
      <c r="I420">
        <v>3</v>
      </c>
      <c r="J420">
        <v>597</v>
      </c>
    </row>
    <row r="421" spans="1:10" x14ac:dyDescent="0.2">
      <c r="A421" s="3" t="s">
        <v>466</v>
      </c>
      <c r="B421" s="4">
        <v>43231</v>
      </c>
      <c r="C421">
        <v>18</v>
      </c>
      <c r="D421" t="s">
        <v>26</v>
      </c>
      <c r="E421" t="s">
        <v>36</v>
      </c>
      <c r="F421" t="s">
        <v>28</v>
      </c>
      <c r="G421" t="s">
        <v>24</v>
      </c>
      <c r="H421">
        <v>159</v>
      </c>
      <c r="I421">
        <v>9</v>
      </c>
      <c r="J421">
        <v>1431</v>
      </c>
    </row>
    <row r="422" spans="1:10" x14ac:dyDescent="0.2">
      <c r="A422" s="3" t="s">
        <v>467</v>
      </c>
      <c r="B422" s="4">
        <v>43231</v>
      </c>
      <c r="C422">
        <v>6</v>
      </c>
      <c r="D422" t="s">
        <v>48</v>
      </c>
      <c r="E422" t="s">
        <v>46</v>
      </c>
      <c r="F422" t="s">
        <v>23</v>
      </c>
      <c r="G422" t="s">
        <v>24</v>
      </c>
      <c r="H422">
        <v>159</v>
      </c>
      <c r="I422">
        <v>4</v>
      </c>
      <c r="J422">
        <v>636</v>
      </c>
    </row>
    <row r="423" spans="1:10" x14ac:dyDescent="0.2">
      <c r="A423" s="3" t="s">
        <v>468</v>
      </c>
      <c r="B423" s="4">
        <v>43232</v>
      </c>
      <c r="C423">
        <v>4</v>
      </c>
      <c r="D423" t="s">
        <v>51</v>
      </c>
      <c r="E423" t="s">
        <v>68</v>
      </c>
      <c r="F423" t="s">
        <v>18</v>
      </c>
      <c r="G423" t="s">
        <v>24</v>
      </c>
      <c r="H423">
        <v>159</v>
      </c>
      <c r="I423">
        <v>9</v>
      </c>
      <c r="J423">
        <v>1431</v>
      </c>
    </row>
    <row r="424" spans="1:10" x14ac:dyDescent="0.2">
      <c r="A424" s="3" t="s">
        <v>469</v>
      </c>
      <c r="B424" s="4">
        <v>43232</v>
      </c>
      <c r="C424">
        <v>5</v>
      </c>
      <c r="D424" t="s">
        <v>60</v>
      </c>
      <c r="E424" t="s">
        <v>68</v>
      </c>
      <c r="F424" t="s">
        <v>18</v>
      </c>
      <c r="G424" t="s">
        <v>31</v>
      </c>
      <c r="H424">
        <v>69</v>
      </c>
      <c r="I424">
        <v>4</v>
      </c>
      <c r="J424">
        <v>276</v>
      </c>
    </row>
    <row r="425" spans="1:10" x14ac:dyDescent="0.2">
      <c r="A425" s="3" t="s">
        <v>470</v>
      </c>
      <c r="B425" s="4">
        <v>43232</v>
      </c>
      <c r="C425">
        <v>1</v>
      </c>
      <c r="D425" t="s">
        <v>16</v>
      </c>
      <c r="E425" t="s">
        <v>68</v>
      </c>
      <c r="F425" t="s">
        <v>18</v>
      </c>
      <c r="G425" t="s">
        <v>31</v>
      </c>
      <c r="H425">
        <v>69</v>
      </c>
      <c r="I425">
        <v>8</v>
      </c>
      <c r="J425">
        <v>552</v>
      </c>
    </row>
    <row r="426" spans="1:10" x14ac:dyDescent="0.2">
      <c r="A426" s="3" t="s">
        <v>471</v>
      </c>
      <c r="B426" s="4">
        <v>43232</v>
      </c>
      <c r="C426">
        <v>1</v>
      </c>
      <c r="D426" t="s">
        <v>16</v>
      </c>
      <c r="E426" t="s">
        <v>68</v>
      </c>
      <c r="F426" t="s">
        <v>18</v>
      </c>
      <c r="G426" t="s">
        <v>19</v>
      </c>
      <c r="H426">
        <v>289</v>
      </c>
      <c r="I426">
        <v>7</v>
      </c>
      <c r="J426">
        <v>2023</v>
      </c>
    </row>
    <row r="427" spans="1:10" x14ac:dyDescent="0.2">
      <c r="A427" s="3" t="s">
        <v>472</v>
      </c>
      <c r="B427" s="4">
        <v>43232</v>
      </c>
      <c r="C427">
        <v>17</v>
      </c>
      <c r="D427" t="s">
        <v>35</v>
      </c>
      <c r="E427" t="s">
        <v>36</v>
      </c>
      <c r="F427" t="s">
        <v>28</v>
      </c>
      <c r="G427" t="s">
        <v>14</v>
      </c>
      <c r="H427">
        <v>199</v>
      </c>
      <c r="I427">
        <v>8</v>
      </c>
      <c r="J427">
        <v>1592</v>
      </c>
    </row>
    <row r="428" spans="1:10" x14ac:dyDescent="0.2">
      <c r="A428" s="3" t="s">
        <v>473</v>
      </c>
      <c r="B428" s="4">
        <v>43233</v>
      </c>
      <c r="C428">
        <v>5</v>
      </c>
      <c r="D428" t="s">
        <v>60</v>
      </c>
      <c r="E428" t="s">
        <v>17</v>
      </c>
      <c r="F428" t="s">
        <v>18</v>
      </c>
      <c r="G428" t="s">
        <v>14</v>
      </c>
      <c r="H428">
        <v>199</v>
      </c>
      <c r="I428">
        <v>6</v>
      </c>
      <c r="J428">
        <v>1194</v>
      </c>
    </row>
    <row r="429" spans="1:10" x14ac:dyDescent="0.2">
      <c r="A429" s="3" t="s">
        <v>474</v>
      </c>
      <c r="B429" s="4">
        <v>43233</v>
      </c>
      <c r="C429">
        <v>13</v>
      </c>
      <c r="D429" t="s">
        <v>33</v>
      </c>
      <c r="E429" t="s">
        <v>63</v>
      </c>
      <c r="F429" t="s">
        <v>13</v>
      </c>
      <c r="G429" t="s">
        <v>31</v>
      </c>
      <c r="H429">
        <v>69</v>
      </c>
      <c r="I429">
        <v>3</v>
      </c>
      <c r="J429">
        <v>207</v>
      </c>
    </row>
    <row r="430" spans="1:10" x14ac:dyDescent="0.2">
      <c r="A430" s="3" t="s">
        <v>475</v>
      </c>
      <c r="B430" s="4">
        <v>43234</v>
      </c>
      <c r="C430">
        <v>18</v>
      </c>
      <c r="D430" t="s">
        <v>26</v>
      </c>
      <c r="E430" t="s">
        <v>36</v>
      </c>
      <c r="F430" t="s">
        <v>28</v>
      </c>
      <c r="G430" t="s">
        <v>31</v>
      </c>
      <c r="H430">
        <v>69</v>
      </c>
      <c r="I430">
        <v>9</v>
      </c>
      <c r="J430">
        <v>621</v>
      </c>
    </row>
    <row r="431" spans="1:10" x14ac:dyDescent="0.2">
      <c r="A431" s="3" t="s">
        <v>476</v>
      </c>
      <c r="B431" s="4">
        <v>43235</v>
      </c>
      <c r="C431">
        <v>16</v>
      </c>
      <c r="D431" t="s">
        <v>30</v>
      </c>
      <c r="E431" t="s">
        <v>36</v>
      </c>
      <c r="F431" t="s">
        <v>28</v>
      </c>
      <c r="G431" t="s">
        <v>19</v>
      </c>
      <c r="H431">
        <v>289</v>
      </c>
      <c r="I431">
        <v>7</v>
      </c>
      <c r="J431">
        <v>2023</v>
      </c>
    </row>
    <row r="432" spans="1:10" x14ac:dyDescent="0.2">
      <c r="A432" s="3" t="s">
        <v>477</v>
      </c>
      <c r="B432" s="4">
        <v>43235</v>
      </c>
      <c r="C432">
        <v>4</v>
      </c>
      <c r="D432" t="s">
        <v>51</v>
      </c>
      <c r="E432" t="s">
        <v>68</v>
      </c>
      <c r="F432" t="s">
        <v>18</v>
      </c>
      <c r="G432" t="s">
        <v>19</v>
      </c>
      <c r="H432">
        <v>289</v>
      </c>
      <c r="I432">
        <v>6</v>
      </c>
      <c r="J432">
        <v>1734</v>
      </c>
    </row>
    <row r="433" spans="1:10" x14ac:dyDescent="0.2">
      <c r="A433" s="3" t="s">
        <v>478</v>
      </c>
      <c r="B433" s="4">
        <v>43235</v>
      </c>
      <c r="C433">
        <v>2</v>
      </c>
      <c r="D433" t="s">
        <v>106</v>
      </c>
      <c r="E433" t="s">
        <v>17</v>
      </c>
      <c r="F433" t="s">
        <v>18</v>
      </c>
      <c r="G433" t="s">
        <v>41</v>
      </c>
      <c r="H433">
        <v>399</v>
      </c>
      <c r="I433">
        <v>3</v>
      </c>
      <c r="J433">
        <v>1197</v>
      </c>
    </row>
    <row r="434" spans="1:10" x14ac:dyDescent="0.2">
      <c r="A434" s="3" t="s">
        <v>479</v>
      </c>
      <c r="B434" s="4">
        <v>43235</v>
      </c>
      <c r="C434">
        <v>3</v>
      </c>
      <c r="D434" t="s">
        <v>43</v>
      </c>
      <c r="E434" t="s">
        <v>17</v>
      </c>
      <c r="F434" t="s">
        <v>18</v>
      </c>
      <c r="G434" t="s">
        <v>19</v>
      </c>
      <c r="H434">
        <v>289</v>
      </c>
      <c r="I434">
        <v>0</v>
      </c>
      <c r="J434">
        <v>0</v>
      </c>
    </row>
    <row r="435" spans="1:10" x14ac:dyDescent="0.2">
      <c r="A435" s="3" t="s">
        <v>480</v>
      </c>
      <c r="B435" s="4">
        <v>43235</v>
      </c>
      <c r="C435">
        <v>9</v>
      </c>
      <c r="D435" t="s">
        <v>21</v>
      </c>
      <c r="E435" t="s">
        <v>22</v>
      </c>
      <c r="F435" t="s">
        <v>23</v>
      </c>
      <c r="G435" t="s">
        <v>19</v>
      </c>
      <c r="H435">
        <v>289</v>
      </c>
      <c r="I435">
        <v>5</v>
      </c>
      <c r="J435">
        <v>1445</v>
      </c>
    </row>
    <row r="436" spans="1:10" x14ac:dyDescent="0.2">
      <c r="A436" s="3" t="s">
        <v>481</v>
      </c>
      <c r="B436" s="4">
        <v>43235</v>
      </c>
      <c r="C436">
        <v>8</v>
      </c>
      <c r="D436" t="s">
        <v>45</v>
      </c>
      <c r="E436" t="s">
        <v>46</v>
      </c>
      <c r="F436" t="s">
        <v>23</v>
      </c>
      <c r="G436" t="s">
        <v>19</v>
      </c>
      <c r="H436">
        <v>289</v>
      </c>
      <c r="I436">
        <v>5</v>
      </c>
      <c r="J436">
        <v>1445</v>
      </c>
    </row>
    <row r="437" spans="1:10" x14ac:dyDescent="0.2">
      <c r="A437" s="3" t="s">
        <v>482</v>
      </c>
      <c r="B437" s="4">
        <v>43235</v>
      </c>
      <c r="C437">
        <v>17</v>
      </c>
      <c r="D437" t="s">
        <v>35</v>
      </c>
      <c r="E437" t="s">
        <v>36</v>
      </c>
      <c r="F437" t="s">
        <v>28</v>
      </c>
      <c r="G437" t="s">
        <v>14</v>
      </c>
      <c r="H437">
        <v>199</v>
      </c>
      <c r="I437">
        <v>0</v>
      </c>
      <c r="J437">
        <v>0</v>
      </c>
    </row>
    <row r="438" spans="1:10" x14ac:dyDescent="0.2">
      <c r="A438" s="3" t="s">
        <v>483</v>
      </c>
      <c r="B438" s="4">
        <v>43235</v>
      </c>
      <c r="C438">
        <v>2</v>
      </c>
      <c r="D438" t="s">
        <v>106</v>
      </c>
      <c r="E438" t="s">
        <v>68</v>
      </c>
      <c r="F438" t="s">
        <v>18</v>
      </c>
      <c r="G438" t="s">
        <v>31</v>
      </c>
      <c r="H438">
        <v>69</v>
      </c>
      <c r="I438">
        <v>7</v>
      </c>
      <c r="J438">
        <v>483</v>
      </c>
    </row>
    <row r="439" spans="1:10" x14ac:dyDescent="0.2">
      <c r="A439" s="3" t="s">
        <v>484</v>
      </c>
      <c r="B439" s="4">
        <v>43235</v>
      </c>
      <c r="C439">
        <v>2</v>
      </c>
      <c r="D439" t="s">
        <v>106</v>
      </c>
      <c r="E439" t="s">
        <v>68</v>
      </c>
      <c r="F439" t="s">
        <v>18</v>
      </c>
      <c r="G439" t="s">
        <v>31</v>
      </c>
      <c r="H439">
        <v>69</v>
      </c>
      <c r="I439">
        <v>6</v>
      </c>
      <c r="J439">
        <v>414</v>
      </c>
    </row>
    <row r="440" spans="1:10" x14ac:dyDescent="0.2">
      <c r="A440" s="3" t="s">
        <v>485</v>
      </c>
      <c r="B440" s="4">
        <v>43235</v>
      </c>
      <c r="C440">
        <v>16</v>
      </c>
      <c r="D440" t="s">
        <v>30</v>
      </c>
      <c r="E440" t="s">
        <v>36</v>
      </c>
      <c r="F440" t="s">
        <v>28</v>
      </c>
      <c r="G440" t="s">
        <v>24</v>
      </c>
      <c r="H440">
        <v>159</v>
      </c>
      <c r="I440">
        <v>1</v>
      </c>
      <c r="J440">
        <v>159</v>
      </c>
    </row>
    <row r="441" spans="1:10" x14ac:dyDescent="0.2">
      <c r="A441" s="3" t="s">
        <v>486</v>
      </c>
      <c r="B441" s="4">
        <v>43235</v>
      </c>
      <c r="C441">
        <v>19</v>
      </c>
      <c r="D441" t="s">
        <v>56</v>
      </c>
      <c r="E441" t="s">
        <v>36</v>
      </c>
      <c r="F441" t="s">
        <v>28</v>
      </c>
      <c r="G441" t="s">
        <v>31</v>
      </c>
      <c r="H441">
        <v>69</v>
      </c>
      <c r="I441">
        <v>8</v>
      </c>
      <c r="J441">
        <v>552</v>
      </c>
    </row>
    <row r="442" spans="1:10" x14ac:dyDescent="0.2">
      <c r="A442" s="3" t="s">
        <v>487</v>
      </c>
      <c r="B442" s="4">
        <v>43235</v>
      </c>
      <c r="C442">
        <v>18</v>
      </c>
      <c r="D442" t="s">
        <v>26</v>
      </c>
      <c r="E442" t="s">
        <v>36</v>
      </c>
      <c r="F442" t="s">
        <v>28</v>
      </c>
      <c r="G442" t="s">
        <v>14</v>
      </c>
      <c r="H442">
        <v>199</v>
      </c>
      <c r="I442">
        <v>6</v>
      </c>
      <c r="J442">
        <v>1194</v>
      </c>
    </row>
    <row r="443" spans="1:10" x14ac:dyDescent="0.2">
      <c r="A443" s="3" t="s">
        <v>488</v>
      </c>
      <c r="B443" s="4">
        <v>43235</v>
      </c>
      <c r="C443">
        <v>1</v>
      </c>
      <c r="D443" t="s">
        <v>16</v>
      </c>
      <c r="E443" t="s">
        <v>17</v>
      </c>
      <c r="F443" t="s">
        <v>18</v>
      </c>
      <c r="G443" t="s">
        <v>41</v>
      </c>
      <c r="H443">
        <v>399</v>
      </c>
      <c r="I443">
        <v>1</v>
      </c>
      <c r="J443">
        <v>399</v>
      </c>
    </row>
    <row r="444" spans="1:10" x14ac:dyDescent="0.2">
      <c r="A444" s="3" t="s">
        <v>489</v>
      </c>
      <c r="B444" s="4">
        <v>43235</v>
      </c>
      <c r="C444">
        <v>14</v>
      </c>
      <c r="D444" t="s">
        <v>38</v>
      </c>
      <c r="E444" t="s">
        <v>12</v>
      </c>
      <c r="F444" t="s">
        <v>13</v>
      </c>
      <c r="G444" t="s">
        <v>31</v>
      </c>
      <c r="H444">
        <v>69</v>
      </c>
      <c r="I444">
        <v>6</v>
      </c>
      <c r="J444">
        <v>414</v>
      </c>
    </row>
    <row r="445" spans="1:10" x14ac:dyDescent="0.2">
      <c r="A445" s="3" t="s">
        <v>490</v>
      </c>
      <c r="B445" s="4">
        <v>43236</v>
      </c>
      <c r="C445">
        <v>17</v>
      </c>
      <c r="D445" t="s">
        <v>35</v>
      </c>
      <c r="E445" t="s">
        <v>36</v>
      </c>
      <c r="F445" t="s">
        <v>28</v>
      </c>
      <c r="G445" t="s">
        <v>31</v>
      </c>
      <c r="H445">
        <v>69</v>
      </c>
      <c r="I445">
        <v>7</v>
      </c>
      <c r="J445">
        <v>483</v>
      </c>
    </row>
    <row r="446" spans="1:10" x14ac:dyDescent="0.2">
      <c r="A446" s="3" t="s">
        <v>491</v>
      </c>
      <c r="B446" s="4">
        <v>43236</v>
      </c>
      <c r="C446">
        <v>9</v>
      </c>
      <c r="D446" t="s">
        <v>21</v>
      </c>
      <c r="E446" t="s">
        <v>46</v>
      </c>
      <c r="F446" t="s">
        <v>23</v>
      </c>
      <c r="G446" t="s">
        <v>14</v>
      </c>
      <c r="H446">
        <v>199</v>
      </c>
      <c r="I446">
        <v>2</v>
      </c>
      <c r="J446">
        <v>398</v>
      </c>
    </row>
    <row r="447" spans="1:10" x14ac:dyDescent="0.2">
      <c r="A447" s="3" t="s">
        <v>492</v>
      </c>
      <c r="B447" s="4">
        <v>43236</v>
      </c>
      <c r="C447">
        <v>18</v>
      </c>
      <c r="D447" t="s">
        <v>26</v>
      </c>
      <c r="E447" t="s">
        <v>36</v>
      </c>
      <c r="F447" t="s">
        <v>28</v>
      </c>
      <c r="G447" t="s">
        <v>31</v>
      </c>
      <c r="H447">
        <v>69</v>
      </c>
      <c r="I447">
        <v>7</v>
      </c>
      <c r="J447">
        <v>483</v>
      </c>
    </row>
    <row r="448" spans="1:10" x14ac:dyDescent="0.2">
      <c r="A448" s="3" t="s">
        <v>493</v>
      </c>
      <c r="B448" s="4">
        <v>43236</v>
      </c>
      <c r="C448">
        <v>16</v>
      </c>
      <c r="D448" t="s">
        <v>30</v>
      </c>
      <c r="E448" t="s">
        <v>36</v>
      </c>
      <c r="F448" t="s">
        <v>28</v>
      </c>
      <c r="G448" t="s">
        <v>41</v>
      </c>
      <c r="H448">
        <v>399</v>
      </c>
      <c r="I448">
        <v>5</v>
      </c>
      <c r="J448">
        <v>1995</v>
      </c>
    </row>
    <row r="449" spans="1:10" x14ac:dyDescent="0.2">
      <c r="A449" s="3" t="s">
        <v>494</v>
      </c>
      <c r="B449" s="4">
        <v>43236</v>
      </c>
      <c r="C449">
        <v>10</v>
      </c>
      <c r="D449" t="s">
        <v>58</v>
      </c>
      <c r="E449" t="s">
        <v>22</v>
      </c>
      <c r="F449" t="s">
        <v>23</v>
      </c>
      <c r="G449" t="s">
        <v>24</v>
      </c>
      <c r="H449">
        <v>159</v>
      </c>
      <c r="I449">
        <v>1</v>
      </c>
      <c r="J449">
        <v>159</v>
      </c>
    </row>
    <row r="450" spans="1:10" x14ac:dyDescent="0.2">
      <c r="A450" s="3" t="s">
        <v>495</v>
      </c>
      <c r="B450" s="4">
        <v>43236</v>
      </c>
      <c r="C450">
        <v>10</v>
      </c>
      <c r="D450" t="s">
        <v>58</v>
      </c>
      <c r="E450" t="s">
        <v>22</v>
      </c>
      <c r="F450" t="s">
        <v>23</v>
      </c>
      <c r="G450" t="s">
        <v>19</v>
      </c>
      <c r="H450">
        <v>289</v>
      </c>
      <c r="I450">
        <v>6</v>
      </c>
      <c r="J450">
        <v>1734</v>
      </c>
    </row>
    <row r="451" spans="1:10" x14ac:dyDescent="0.2">
      <c r="A451" s="3" t="s">
        <v>496</v>
      </c>
      <c r="B451" s="4">
        <v>43236</v>
      </c>
      <c r="C451">
        <v>5</v>
      </c>
      <c r="D451" t="s">
        <v>60</v>
      </c>
      <c r="E451" t="s">
        <v>68</v>
      </c>
      <c r="F451" t="s">
        <v>18</v>
      </c>
      <c r="G451" t="s">
        <v>19</v>
      </c>
      <c r="H451">
        <v>289</v>
      </c>
      <c r="I451">
        <v>8</v>
      </c>
      <c r="J451">
        <v>2312</v>
      </c>
    </row>
    <row r="452" spans="1:10" x14ac:dyDescent="0.2">
      <c r="A452" s="3" t="s">
        <v>497</v>
      </c>
      <c r="B452" s="4">
        <v>43236</v>
      </c>
      <c r="C452">
        <v>10</v>
      </c>
      <c r="D452" t="s">
        <v>58</v>
      </c>
      <c r="E452" t="s">
        <v>22</v>
      </c>
      <c r="F452" t="s">
        <v>23</v>
      </c>
      <c r="G452" t="s">
        <v>31</v>
      </c>
      <c r="H452">
        <v>69</v>
      </c>
      <c r="I452">
        <v>7</v>
      </c>
      <c r="J452">
        <v>483</v>
      </c>
    </row>
    <row r="453" spans="1:10" x14ac:dyDescent="0.2">
      <c r="A453" s="3" t="s">
        <v>498</v>
      </c>
      <c r="B453" s="4">
        <v>43236</v>
      </c>
      <c r="C453">
        <v>7</v>
      </c>
      <c r="D453" t="s">
        <v>88</v>
      </c>
      <c r="E453" t="s">
        <v>46</v>
      </c>
      <c r="F453" t="s">
        <v>23</v>
      </c>
      <c r="G453" t="s">
        <v>31</v>
      </c>
      <c r="H453">
        <v>69</v>
      </c>
      <c r="I453">
        <v>3</v>
      </c>
      <c r="J453">
        <v>207</v>
      </c>
    </row>
    <row r="454" spans="1:10" x14ac:dyDescent="0.2">
      <c r="A454" s="3" t="s">
        <v>499</v>
      </c>
      <c r="B454" s="4">
        <v>43236</v>
      </c>
      <c r="C454">
        <v>6</v>
      </c>
      <c r="D454" t="s">
        <v>48</v>
      </c>
      <c r="E454" t="s">
        <v>46</v>
      </c>
      <c r="F454" t="s">
        <v>23</v>
      </c>
      <c r="G454" t="s">
        <v>41</v>
      </c>
      <c r="H454">
        <v>399</v>
      </c>
      <c r="I454">
        <v>3</v>
      </c>
      <c r="J454">
        <v>1197</v>
      </c>
    </row>
    <row r="455" spans="1:10" x14ac:dyDescent="0.2">
      <c r="A455" s="3" t="s">
        <v>500</v>
      </c>
      <c r="B455" s="4">
        <v>43236</v>
      </c>
      <c r="C455">
        <v>13</v>
      </c>
      <c r="D455" t="s">
        <v>33</v>
      </c>
      <c r="E455" t="s">
        <v>12</v>
      </c>
      <c r="F455" t="s">
        <v>13</v>
      </c>
      <c r="G455" t="s">
        <v>24</v>
      </c>
      <c r="H455">
        <v>159</v>
      </c>
      <c r="I455">
        <v>8</v>
      </c>
      <c r="J455">
        <v>1272</v>
      </c>
    </row>
    <row r="456" spans="1:10" x14ac:dyDescent="0.2">
      <c r="A456" s="3" t="s">
        <v>501</v>
      </c>
      <c r="B456" s="4">
        <v>43237</v>
      </c>
      <c r="C456">
        <v>14</v>
      </c>
      <c r="D456" t="s">
        <v>38</v>
      </c>
      <c r="E456" t="s">
        <v>63</v>
      </c>
      <c r="F456" t="s">
        <v>13</v>
      </c>
      <c r="G456" t="s">
        <v>31</v>
      </c>
      <c r="H456">
        <v>69</v>
      </c>
      <c r="I456">
        <v>9</v>
      </c>
      <c r="J456">
        <v>621</v>
      </c>
    </row>
    <row r="457" spans="1:10" x14ac:dyDescent="0.2">
      <c r="A457" s="3" t="s">
        <v>502</v>
      </c>
      <c r="B457" s="4">
        <v>43237</v>
      </c>
      <c r="C457">
        <v>3</v>
      </c>
      <c r="D457" t="s">
        <v>43</v>
      </c>
      <c r="E457" t="s">
        <v>17</v>
      </c>
      <c r="F457" t="s">
        <v>18</v>
      </c>
      <c r="G457" t="s">
        <v>41</v>
      </c>
      <c r="H457">
        <v>399</v>
      </c>
      <c r="I457">
        <v>7</v>
      </c>
      <c r="J457">
        <v>2793</v>
      </c>
    </row>
    <row r="458" spans="1:10" x14ac:dyDescent="0.2">
      <c r="A458" s="3" t="s">
        <v>503</v>
      </c>
      <c r="B458" s="4">
        <v>43237</v>
      </c>
      <c r="C458">
        <v>3</v>
      </c>
      <c r="D458" t="s">
        <v>43</v>
      </c>
      <c r="E458" t="s">
        <v>17</v>
      </c>
      <c r="F458" t="s">
        <v>18</v>
      </c>
      <c r="G458" t="s">
        <v>24</v>
      </c>
      <c r="H458">
        <v>159</v>
      </c>
      <c r="I458">
        <v>9</v>
      </c>
      <c r="J458">
        <v>1431</v>
      </c>
    </row>
    <row r="459" spans="1:10" x14ac:dyDescent="0.2">
      <c r="A459" s="3" t="s">
        <v>504</v>
      </c>
      <c r="B459" s="4">
        <v>43237</v>
      </c>
      <c r="C459">
        <v>12</v>
      </c>
      <c r="D459" t="s">
        <v>66</v>
      </c>
      <c r="E459" t="s">
        <v>63</v>
      </c>
      <c r="F459" t="s">
        <v>13</v>
      </c>
      <c r="G459" t="s">
        <v>14</v>
      </c>
      <c r="H459">
        <v>199</v>
      </c>
      <c r="I459">
        <v>3</v>
      </c>
      <c r="J459">
        <v>597</v>
      </c>
    </row>
    <row r="460" spans="1:10" x14ac:dyDescent="0.2">
      <c r="A460" s="3" t="s">
        <v>505</v>
      </c>
      <c r="B460" s="4">
        <v>43237</v>
      </c>
      <c r="C460">
        <v>5</v>
      </c>
      <c r="D460" t="s">
        <v>60</v>
      </c>
      <c r="E460" t="s">
        <v>68</v>
      </c>
      <c r="F460" t="s">
        <v>18</v>
      </c>
      <c r="G460" t="s">
        <v>24</v>
      </c>
      <c r="H460">
        <v>159</v>
      </c>
      <c r="I460">
        <v>1</v>
      </c>
      <c r="J460">
        <v>159</v>
      </c>
    </row>
    <row r="461" spans="1:10" x14ac:dyDescent="0.2">
      <c r="A461" s="3" t="s">
        <v>506</v>
      </c>
      <c r="B461" s="4">
        <v>43238</v>
      </c>
      <c r="C461">
        <v>11</v>
      </c>
      <c r="D461" t="s">
        <v>11</v>
      </c>
      <c r="E461" t="s">
        <v>63</v>
      </c>
      <c r="F461" t="s">
        <v>13</v>
      </c>
      <c r="G461" t="s">
        <v>24</v>
      </c>
      <c r="H461">
        <v>159</v>
      </c>
      <c r="I461">
        <v>4</v>
      </c>
      <c r="J461">
        <v>636</v>
      </c>
    </row>
    <row r="462" spans="1:10" x14ac:dyDescent="0.2">
      <c r="A462" s="3" t="s">
        <v>507</v>
      </c>
      <c r="B462" s="4">
        <v>43238</v>
      </c>
      <c r="C462">
        <v>7</v>
      </c>
      <c r="D462" t="s">
        <v>88</v>
      </c>
      <c r="E462" t="s">
        <v>46</v>
      </c>
      <c r="F462" t="s">
        <v>23</v>
      </c>
      <c r="G462" t="s">
        <v>41</v>
      </c>
      <c r="H462">
        <v>399</v>
      </c>
      <c r="I462">
        <v>0</v>
      </c>
      <c r="J462">
        <v>0</v>
      </c>
    </row>
    <row r="463" spans="1:10" x14ac:dyDescent="0.2">
      <c r="A463" s="3" t="s">
        <v>508</v>
      </c>
      <c r="B463" s="4">
        <v>43238</v>
      </c>
      <c r="C463">
        <v>1</v>
      </c>
      <c r="D463" t="s">
        <v>16</v>
      </c>
      <c r="E463" t="s">
        <v>17</v>
      </c>
      <c r="F463" t="s">
        <v>18</v>
      </c>
      <c r="G463" t="s">
        <v>41</v>
      </c>
      <c r="H463">
        <v>399</v>
      </c>
      <c r="I463">
        <v>3</v>
      </c>
      <c r="J463">
        <v>1197</v>
      </c>
    </row>
    <row r="464" spans="1:10" x14ac:dyDescent="0.2">
      <c r="A464" s="3" t="s">
        <v>509</v>
      </c>
      <c r="B464" s="4">
        <v>43239</v>
      </c>
      <c r="C464">
        <v>10</v>
      </c>
      <c r="D464" t="s">
        <v>58</v>
      </c>
      <c r="E464" t="s">
        <v>22</v>
      </c>
      <c r="F464" t="s">
        <v>23</v>
      </c>
      <c r="G464" t="s">
        <v>41</v>
      </c>
      <c r="H464">
        <v>399</v>
      </c>
      <c r="I464">
        <v>9</v>
      </c>
      <c r="J464">
        <v>3591</v>
      </c>
    </row>
    <row r="465" spans="1:10" x14ac:dyDescent="0.2">
      <c r="A465" s="3" t="s">
        <v>510</v>
      </c>
      <c r="B465" s="4">
        <v>43239</v>
      </c>
      <c r="C465">
        <v>4</v>
      </c>
      <c r="D465" t="s">
        <v>51</v>
      </c>
      <c r="E465" t="s">
        <v>68</v>
      </c>
      <c r="F465" t="s">
        <v>18</v>
      </c>
      <c r="G465" t="s">
        <v>19</v>
      </c>
      <c r="H465">
        <v>289</v>
      </c>
      <c r="I465">
        <v>2</v>
      </c>
      <c r="J465">
        <v>578</v>
      </c>
    </row>
    <row r="466" spans="1:10" x14ac:dyDescent="0.2">
      <c r="A466" s="3" t="s">
        <v>511</v>
      </c>
      <c r="B466" s="4">
        <v>43239</v>
      </c>
      <c r="C466">
        <v>11</v>
      </c>
      <c r="D466" t="s">
        <v>11</v>
      </c>
      <c r="E466" t="s">
        <v>63</v>
      </c>
      <c r="F466" t="s">
        <v>13</v>
      </c>
      <c r="G466" t="s">
        <v>24</v>
      </c>
      <c r="H466">
        <v>159</v>
      </c>
      <c r="I466">
        <v>9</v>
      </c>
      <c r="J466">
        <v>1431</v>
      </c>
    </row>
    <row r="467" spans="1:10" x14ac:dyDescent="0.2">
      <c r="A467" s="3" t="s">
        <v>512</v>
      </c>
      <c r="B467" s="4">
        <v>43239</v>
      </c>
      <c r="C467">
        <v>2</v>
      </c>
      <c r="D467" t="s">
        <v>106</v>
      </c>
      <c r="E467" t="s">
        <v>17</v>
      </c>
      <c r="F467" t="s">
        <v>18</v>
      </c>
      <c r="G467" t="s">
        <v>24</v>
      </c>
      <c r="H467">
        <v>159</v>
      </c>
      <c r="I467">
        <v>3</v>
      </c>
      <c r="J467">
        <v>477</v>
      </c>
    </row>
    <row r="468" spans="1:10" x14ac:dyDescent="0.2">
      <c r="A468" s="3" t="s">
        <v>513</v>
      </c>
      <c r="B468" s="4">
        <v>43239</v>
      </c>
      <c r="C468">
        <v>4</v>
      </c>
      <c r="D468" t="s">
        <v>51</v>
      </c>
      <c r="E468" t="s">
        <v>17</v>
      </c>
      <c r="F468" t="s">
        <v>18</v>
      </c>
      <c r="G468" t="s">
        <v>14</v>
      </c>
      <c r="H468">
        <v>199</v>
      </c>
      <c r="I468">
        <v>0</v>
      </c>
      <c r="J468">
        <v>0</v>
      </c>
    </row>
    <row r="469" spans="1:10" x14ac:dyDescent="0.2">
      <c r="A469" s="3" t="s">
        <v>514</v>
      </c>
      <c r="B469" s="4">
        <v>43239</v>
      </c>
      <c r="C469">
        <v>18</v>
      </c>
      <c r="D469" t="s">
        <v>26</v>
      </c>
      <c r="E469" t="s">
        <v>36</v>
      </c>
      <c r="F469" t="s">
        <v>28</v>
      </c>
      <c r="G469" t="s">
        <v>24</v>
      </c>
      <c r="H469">
        <v>159</v>
      </c>
      <c r="I469">
        <v>9</v>
      </c>
      <c r="J469">
        <v>1431</v>
      </c>
    </row>
    <row r="470" spans="1:10" x14ac:dyDescent="0.2">
      <c r="A470" s="3" t="s">
        <v>515</v>
      </c>
      <c r="B470" s="4">
        <v>43240</v>
      </c>
      <c r="C470">
        <v>2</v>
      </c>
      <c r="D470" t="s">
        <v>106</v>
      </c>
      <c r="E470" t="s">
        <v>17</v>
      </c>
      <c r="F470" t="s">
        <v>18</v>
      </c>
      <c r="G470" t="s">
        <v>19</v>
      </c>
      <c r="H470">
        <v>289</v>
      </c>
      <c r="I470">
        <v>1</v>
      </c>
      <c r="J470">
        <v>289</v>
      </c>
    </row>
    <row r="471" spans="1:10" x14ac:dyDescent="0.2">
      <c r="A471" s="3" t="s">
        <v>516</v>
      </c>
      <c r="B471" s="4">
        <v>43240</v>
      </c>
      <c r="C471">
        <v>14</v>
      </c>
      <c r="D471" t="s">
        <v>38</v>
      </c>
      <c r="E471" t="s">
        <v>12</v>
      </c>
      <c r="F471" t="s">
        <v>13</v>
      </c>
      <c r="G471" t="s">
        <v>41</v>
      </c>
      <c r="H471">
        <v>399</v>
      </c>
      <c r="I471">
        <v>9</v>
      </c>
      <c r="J471">
        <v>3591</v>
      </c>
    </row>
    <row r="472" spans="1:10" x14ac:dyDescent="0.2">
      <c r="A472" s="3" t="s">
        <v>517</v>
      </c>
      <c r="B472" s="4">
        <v>43241</v>
      </c>
      <c r="C472">
        <v>5</v>
      </c>
      <c r="D472" t="s">
        <v>60</v>
      </c>
      <c r="E472" t="s">
        <v>68</v>
      </c>
      <c r="F472" t="s">
        <v>18</v>
      </c>
      <c r="G472" t="s">
        <v>19</v>
      </c>
      <c r="H472">
        <v>289</v>
      </c>
      <c r="I472">
        <v>4</v>
      </c>
      <c r="J472">
        <v>1156</v>
      </c>
    </row>
    <row r="473" spans="1:10" x14ac:dyDescent="0.2">
      <c r="A473" s="3" t="s">
        <v>518</v>
      </c>
      <c r="B473" s="4">
        <v>43242</v>
      </c>
      <c r="C473">
        <v>5</v>
      </c>
      <c r="D473" t="s">
        <v>60</v>
      </c>
      <c r="E473" t="s">
        <v>17</v>
      </c>
      <c r="F473" t="s">
        <v>18</v>
      </c>
      <c r="G473" t="s">
        <v>41</v>
      </c>
      <c r="H473">
        <v>399</v>
      </c>
      <c r="I473">
        <v>3</v>
      </c>
      <c r="J473">
        <v>1197</v>
      </c>
    </row>
    <row r="474" spans="1:10" x14ac:dyDescent="0.2">
      <c r="A474" s="3" t="s">
        <v>519</v>
      </c>
      <c r="B474" s="4">
        <v>43243</v>
      </c>
      <c r="C474">
        <v>13</v>
      </c>
      <c r="D474" t="s">
        <v>33</v>
      </c>
      <c r="E474" t="s">
        <v>12</v>
      </c>
      <c r="F474" t="s">
        <v>13</v>
      </c>
      <c r="G474" t="s">
        <v>19</v>
      </c>
      <c r="H474">
        <v>289</v>
      </c>
      <c r="I474">
        <v>8</v>
      </c>
      <c r="J474">
        <v>2312</v>
      </c>
    </row>
    <row r="475" spans="1:10" x14ac:dyDescent="0.2">
      <c r="A475" s="3" t="s">
        <v>520</v>
      </c>
      <c r="B475" s="4">
        <v>43243</v>
      </c>
      <c r="C475">
        <v>18</v>
      </c>
      <c r="D475" t="s">
        <v>26</v>
      </c>
      <c r="E475" t="s">
        <v>36</v>
      </c>
      <c r="F475" t="s">
        <v>28</v>
      </c>
      <c r="G475" t="s">
        <v>41</v>
      </c>
      <c r="H475">
        <v>399</v>
      </c>
      <c r="I475">
        <v>3</v>
      </c>
      <c r="J475">
        <v>1197</v>
      </c>
    </row>
    <row r="476" spans="1:10" x14ac:dyDescent="0.2">
      <c r="A476" s="3" t="s">
        <v>521</v>
      </c>
      <c r="B476" s="4">
        <v>43243</v>
      </c>
      <c r="C476">
        <v>13</v>
      </c>
      <c r="D476" t="s">
        <v>33</v>
      </c>
      <c r="E476" t="s">
        <v>12</v>
      </c>
      <c r="F476" t="s">
        <v>13</v>
      </c>
      <c r="G476" t="s">
        <v>14</v>
      </c>
      <c r="H476">
        <v>199</v>
      </c>
      <c r="I476">
        <v>2</v>
      </c>
      <c r="J476">
        <v>398</v>
      </c>
    </row>
    <row r="477" spans="1:10" x14ac:dyDescent="0.2">
      <c r="A477" s="3" t="s">
        <v>522</v>
      </c>
      <c r="B477" s="4">
        <v>43243</v>
      </c>
      <c r="C477">
        <v>8</v>
      </c>
      <c r="D477" t="s">
        <v>45</v>
      </c>
      <c r="E477" t="s">
        <v>22</v>
      </c>
      <c r="F477" t="s">
        <v>23</v>
      </c>
      <c r="G477" t="s">
        <v>24</v>
      </c>
      <c r="H477">
        <v>159</v>
      </c>
      <c r="I477">
        <v>3</v>
      </c>
      <c r="J477">
        <v>477</v>
      </c>
    </row>
    <row r="478" spans="1:10" x14ac:dyDescent="0.2">
      <c r="A478" s="3" t="s">
        <v>523</v>
      </c>
      <c r="B478" s="4">
        <v>43243</v>
      </c>
      <c r="C478">
        <v>7</v>
      </c>
      <c r="D478" t="s">
        <v>88</v>
      </c>
      <c r="E478" t="s">
        <v>22</v>
      </c>
      <c r="F478" t="s">
        <v>23</v>
      </c>
      <c r="G478" t="s">
        <v>19</v>
      </c>
      <c r="H478">
        <v>289</v>
      </c>
      <c r="I478">
        <v>5</v>
      </c>
      <c r="J478">
        <v>1445</v>
      </c>
    </row>
    <row r="479" spans="1:10" x14ac:dyDescent="0.2">
      <c r="A479" s="3" t="s">
        <v>524</v>
      </c>
      <c r="B479" s="4">
        <v>43243</v>
      </c>
      <c r="C479">
        <v>6</v>
      </c>
      <c r="D479" t="s">
        <v>48</v>
      </c>
      <c r="E479" t="s">
        <v>22</v>
      </c>
      <c r="F479" t="s">
        <v>23</v>
      </c>
      <c r="G479" t="s">
        <v>24</v>
      </c>
      <c r="H479">
        <v>159</v>
      </c>
      <c r="I479">
        <v>3</v>
      </c>
      <c r="J479">
        <v>477</v>
      </c>
    </row>
    <row r="480" spans="1:10" x14ac:dyDescent="0.2">
      <c r="A480" s="3" t="s">
        <v>525</v>
      </c>
      <c r="B480" s="4">
        <v>43243</v>
      </c>
      <c r="C480">
        <v>7</v>
      </c>
      <c r="D480" t="s">
        <v>88</v>
      </c>
      <c r="E480" t="s">
        <v>22</v>
      </c>
      <c r="F480" t="s">
        <v>23</v>
      </c>
      <c r="G480" t="s">
        <v>24</v>
      </c>
      <c r="H480">
        <v>159</v>
      </c>
      <c r="I480">
        <v>2</v>
      </c>
      <c r="J480">
        <v>318</v>
      </c>
    </row>
    <row r="481" spans="1:10" x14ac:dyDescent="0.2">
      <c r="A481" s="3" t="s">
        <v>526</v>
      </c>
      <c r="B481" s="4">
        <v>43243</v>
      </c>
      <c r="C481">
        <v>18</v>
      </c>
      <c r="D481" t="s">
        <v>26</v>
      </c>
      <c r="E481" t="s">
        <v>27</v>
      </c>
      <c r="F481" t="s">
        <v>28</v>
      </c>
      <c r="G481" t="s">
        <v>31</v>
      </c>
      <c r="H481">
        <v>69</v>
      </c>
      <c r="I481">
        <v>9</v>
      </c>
      <c r="J481">
        <v>621</v>
      </c>
    </row>
    <row r="482" spans="1:10" x14ac:dyDescent="0.2">
      <c r="A482" s="3" t="s">
        <v>527</v>
      </c>
      <c r="B482" s="4">
        <v>43244</v>
      </c>
      <c r="C482">
        <v>17</v>
      </c>
      <c r="D482" t="s">
        <v>35</v>
      </c>
      <c r="E482" t="s">
        <v>27</v>
      </c>
      <c r="F482" t="s">
        <v>28</v>
      </c>
      <c r="G482" t="s">
        <v>19</v>
      </c>
      <c r="H482">
        <v>289</v>
      </c>
      <c r="I482">
        <v>3</v>
      </c>
      <c r="J482">
        <v>867</v>
      </c>
    </row>
    <row r="483" spans="1:10" x14ac:dyDescent="0.2">
      <c r="A483" s="3" t="s">
        <v>528</v>
      </c>
      <c r="B483" s="4">
        <v>43244</v>
      </c>
      <c r="C483">
        <v>11</v>
      </c>
      <c r="D483" t="s">
        <v>11</v>
      </c>
      <c r="E483" t="s">
        <v>12</v>
      </c>
      <c r="F483" t="s">
        <v>13</v>
      </c>
      <c r="G483" t="s">
        <v>31</v>
      </c>
      <c r="H483">
        <v>69</v>
      </c>
      <c r="I483">
        <v>6</v>
      </c>
      <c r="J483">
        <v>414</v>
      </c>
    </row>
    <row r="484" spans="1:10" x14ac:dyDescent="0.2">
      <c r="A484" s="3" t="s">
        <v>529</v>
      </c>
      <c r="B484" s="4">
        <v>43244</v>
      </c>
      <c r="C484">
        <v>16</v>
      </c>
      <c r="D484" t="s">
        <v>30</v>
      </c>
      <c r="E484" t="s">
        <v>27</v>
      </c>
      <c r="F484" t="s">
        <v>28</v>
      </c>
      <c r="G484" t="s">
        <v>31</v>
      </c>
      <c r="H484">
        <v>69</v>
      </c>
      <c r="I484">
        <v>6</v>
      </c>
      <c r="J484">
        <v>414</v>
      </c>
    </row>
    <row r="485" spans="1:10" x14ac:dyDescent="0.2">
      <c r="A485" s="3" t="s">
        <v>530</v>
      </c>
      <c r="B485" s="4">
        <v>43244</v>
      </c>
      <c r="C485">
        <v>4</v>
      </c>
      <c r="D485" t="s">
        <v>51</v>
      </c>
      <c r="E485" t="s">
        <v>68</v>
      </c>
      <c r="F485" t="s">
        <v>18</v>
      </c>
      <c r="G485" t="s">
        <v>14</v>
      </c>
      <c r="H485">
        <v>199</v>
      </c>
      <c r="I485">
        <v>4</v>
      </c>
      <c r="J485">
        <v>796</v>
      </c>
    </row>
    <row r="486" spans="1:10" x14ac:dyDescent="0.2">
      <c r="A486" s="3" t="s">
        <v>531</v>
      </c>
      <c r="B486" s="4">
        <v>43245</v>
      </c>
      <c r="C486">
        <v>16</v>
      </c>
      <c r="D486" t="s">
        <v>30</v>
      </c>
      <c r="E486" t="s">
        <v>27</v>
      </c>
      <c r="F486" t="s">
        <v>28</v>
      </c>
      <c r="G486" t="s">
        <v>14</v>
      </c>
      <c r="H486">
        <v>199</v>
      </c>
      <c r="I486">
        <v>7</v>
      </c>
      <c r="J486">
        <v>1393</v>
      </c>
    </row>
    <row r="487" spans="1:10" x14ac:dyDescent="0.2">
      <c r="A487" s="3" t="s">
        <v>532</v>
      </c>
      <c r="B487" s="4">
        <v>43245</v>
      </c>
      <c r="C487">
        <v>8</v>
      </c>
      <c r="D487" t="s">
        <v>45</v>
      </c>
      <c r="E487" t="s">
        <v>22</v>
      </c>
      <c r="F487" t="s">
        <v>23</v>
      </c>
      <c r="G487" t="s">
        <v>24</v>
      </c>
      <c r="H487">
        <v>159</v>
      </c>
      <c r="I487">
        <v>4</v>
      </c>
      <c r="J487">
        <v>636</v>
      </c>
    </row>
    <row r="488" spans="1:10" x14ac:dyDescent="0.2">
      <c r="A488" s="3" t="s">
        <v>533</v>
      </c>
      <c r="B488" s="4">
        <v>43245</v>
      </c>
      <c r="C488">
        <v>4</v>
      </c>
      <c r="D488" t="s">
        <v>51</v>
      </c>
      <c r="E488" t="s">
        <v>68</v>
      </c>
      <c r="F488" t="s">
        <v>18</v>
      </c>
      <c r="G488" t="s">
        <v>19</v>
      </c>
      <c r="H488">
        <v>289</v>
      </c>
      <c r="I488">
        <v>4</v>
      </c>
      <c r="J488">
        <v>1156</v>
      </c>
    </row>
    <row r="489" spans="1:10" x14ac:dyDescent="0.2">
      <c r="A489" s="3" t="s">
        <v>534</v>
      </c>
      <c r="B489" s="4">
        <v>43245</v>
      </c>
      <c r="C489">
        <v>20</v>
      </c>
      <c r="D489" t="s">
        <v>40</v>
      </c>
      <c r="E489" t="s">
        <v>27</v>
      </c>
      <c r="F489" t="s">
        <v>28</v>
      </c>
      <c r="G489" t="s">
        <v>24</v>
      </c>
      <c r="H489">
        <v>159</v>
      </c>
      <c r="I489">
        <v>2</v>
      </c>
      <c r="J489">
        <v>318</v>
      </c>
    </row>
    <row r="490" spans="1:10" x14ac:dyDescent="0.2">
      <c r="A490" s="3" t="s">
        <v>535</v>
      </c>
      <c r="B490" s="4">
        <v>43245</v>
      </c>
      <c r="C490">
        <v>13</v>
      </c>
      <c r="D490" t="s">
        <v>33</v>
      </c>
      <c r="E490" t="s">
        <v>12</v>
      </c>
      <c r="F490" t="s">
        <v>13</v>
      </c>
      <c r="G490" t="s">
        <v>24</v>
      </c>
      <c r="H490">
        <v>159</v>
      </c>
      <c r="I490">
        <v>7</v>
      </c>
      <c r="J490">
        <v>1113</v>
      </c>
    </row>
    <row r="491" spans="1:10" x14ac:dyDescent="0.2">
      <c r="A491" s="3" t="s">
        <v>536</v>
      </c>
      <c r="B491" s="4">
        <v>43245</v>
      </c>
      <c r="C491">
        <v>13</v>
      </c>
      <c r="D491" t="s">
        <v>33</v>
      </c>
      <c r="E491" t="s">
        <v>12</v>
      </c>
      <c r="F491" t="s">
        <v>13</v>
      </c>
      <c r="G491" t="s">
        <v>24</v>
      </c>
      <c r="H491">
        <v>159</v>
      </c>
      <c r="I491">
        <v>4</v>
      </c>
      <c r="J491">
        <v>636</v>
      </c>
    </row>
    <row r="492" spans="1:10" x14ac:dyDescent="0.2">
      <c r="A492" s="3" t="s">
        <v>537</v>
      </c>
      <c r="B492" s="4">
        <v>43245</v>
      </c>
      <c r="C492">
        <v>17</v>
      </c>
      <c r="D492" t="s">
        <v>35</v>
      </c>
      <c r="E492" t="s">
        <v>36</v>
      </c>
      <c r="F492" t="s">
        <v>28</v>
      </c>
      <c r="G492" t="s">
        <v>31</v>
      </c>
      <c r="H492">
        <v>69</v>
      </c>
      <c r="I492">
        <v>3</v>
      </c>
      <c r="J492">
        <v>207</v>
      </c>
    </row>
    <row r="493" spans="1:10" x14ac:dyDescent="0.2">
      <c r="A493" s="3" t="s">
        <v>538</v>
      </c>
      <c r="B493" s="4">
        <v>43245</v>
      </c>
      <c r="C493">
        <v>3</v>
      </c>
      <c r="D493" t="s">
        <v>43</v>
      </c>
      <c r="E493" t="s">
        <v>17</v>
      </c>
      <c r="F493" t="s">
        <v>18</v>
      </c>
      <c r="G493" t="s">
        <v>19</v>
      </c>
      <c r="H493">
        <v>289</v>
      </c>
      <c r="I493">
        <v>6</v>
      </c>
      <c r="J493">
        <v>1734</v>
      </c>
    </row>
    <row r="494" spans="1:10" x14ac:dyDescent="0.2">
      <c r="A494" s="3" t="s">
        <v>539</v>
      </c>
      <c r="B494" s="4">
        <v>43246</v>
      </c>
      <c r="C494">
        <v>9</v>
      </c>
      <c r="D494" t="s">
        <v>21</v>
      </c>
      <c r="E494" t="s">
        <v>46</v>
      </c>
      <c r="F494" t="s">
        <v>23</v>
      </c>
      <c r="G494" t="s">
        <v>41</v>
      </c>
      <c r="H494">
        <v>399</v>
      </c>
      <c r="I494">
        <v>2</v>
      </c>
      <c r="J494">
        <v>798</v>
      </c>
    </row>
    <row r="495" spans="1:10" x14ac:dyDescent="0.2">
      <c r="A495" s="3" t="s">
        <v>540</v>
      </c>
      <c r="B495" s="4">
        <v>43246</v>
      </c>
      <c r="C495">
        <v>16</v>
      </c>
      <c r="D495" t="s">
        <v>30</v>
      </c>
      <c r="E495" t="s">
        <v>36</v>
      </c>
      <c r="F495" t="s">
        <v>28</v>
      </c>
      <c r="G495" t="s">
        <v>24</v>
      </c>
      <c r="H495">
        <v>159</v>
      </c>
      <c r="I495">
        <v>9</v>
      </c>
      <c r="J495">
        <v>1431</v>
      </c>
    </row>
    <row r="496" spans="1:10" x14ac:dyDescent="0.2">
      <c r="A496" s="3" t="s">
        <v>541</v>
      </c>
      <c r="B496" s="4">
        <v>43246</v>
      </c>
      <c r="C496">
        <v>13</v>
      </c>
      <c r="D496" t="s">
        <v>33</v>
      </c>
      <c r="E496" t="s">
        <v>12</v>
      </c>
      <c r="F496" t="s">
        <v>13</v>
      </c>
      <c r="G496" t="s">
        <v>14</v>
      </c>
      <c r="H496">
        <v>199</v>
      </c>
      <c r="I496">
        <v>5</v>
      </c>
      <c r="J496">
        <v>995</v>
      </c>
    </row>
    <row r="497" spans="1:10" x14ac:dyDescent="0.2">
      <c r="A497" s="3" t="s">
        <v>542</v>
      </c>
      <c r="B497" s="4">
        <v>43246</v>
      </c>
      <c r="C497">
        <v>9</v>
      </c>
      <c r="D497" t="s">
        <v>21</v>
      </c>
      <c r="E497" t="s">
        <v>22</v>
      </c>
      <c r="F497" t="s">
        <v>23</v>
      </c>
      <c r="G497" t="s">
        <v>19</v>
      </c>
      <c r="H497">
        <v>289</v>
      </c>
      <c r="I497">
        <v>6</v>
      </c>
      <c r="J497">
        <v>1734</v>
      </c>
    </row>
    <row r="498" spans="1:10" x14ac:dyDescent="0.2">
      <c r="A498" s="3" t="s">
        <v>543</v>
      </c>
      <c r="B498" s="4">
        <v>43246</v>
      </c>
      <c r="C498">
        <v>4</v>
      </c>
      <c r="D498" t="s">
        <v>51</v>
      </c>
      <c r="E498" t="s">
        <v>68</v>
      </c>
      <c r="F498" t="s">
        <v>18</v>
      </c>
      <c r="G498" t="s">
        <v>19</v>
      </c>
      <c r="H498">
        <v>289</v>
      </c>
      <c r="I498">
        <v>1</v>
      </c>
      <c r="J498">
        <v>289</v>
      </c>
    </row>
    <row r="499" spans="1:10" x14ac:dyDescent="0.2">
      <c r="A499" s="3" t="s">
        <v>544</v>
      </c>
      <c r="B499" s="4">
        <v>43246</v>
      </c>
      <c r="C499">
        <v>8</v>
      </c>
      <c r="D499" t="s">
        <v>45</v>
      </c>
      <c r="E499" t="s">
        <v>46</v>
      </c>
      <c r="F499" t="s">
        <v>23</v>
      </c>
      <c r="G499" t="s">
        <v>31</v>
      </c>
      <c r="H499">
        <v>69</v>
      </c>
      <c r="I499">
        <v>8</v>
      </c>
      <c r="J499">
        <v>552</v>
      </c>
    </row>
    <row r="500" spans="1:10" x14ac:dyDescent="0.2">
      <c r="A500" s="3" t="s">
        <v>545</v>
      </c>
      <c r="B500" s="4">
        <v>43246</v>
      </c>
      <c r="C500">
        <v>18</v>
      </c>
      <c r="D500" t="s">
        <v>26</v>
      </c>
      <c r="E500" t="s">
        <v>27</v>
      </c>
      <c r="F500" t="s">
        <v>28</v>
      </c>
      <c r="G500" t="s">
        <v>14</v>
      </c>
      <c r="H500">
        <v>199</v>
      </c>
      <c r="I500">
        <v>8</v>
      </c>
      <c r="J500">
        <v>1592</v>
      </c>
    </row>
    <row r="501" spans="1:10" x14ac:dyDescent="0.2">
      <c r="A501" s="3" t="s">
        <v>546</v>
      </c>
      <c r="B501" s="4">
        <v>43246</v>
      </c>
      <c r="C501">
        <v>4</v>
      </c>
      <c r="D501" t="s">
        <v>51</v>
      </c>
      <c r="E501" t="s">
        <v>17</v>
      </c>
      <c r="F501" t="s">
        <v>18</v>
      </c>
      <c r="G501" t="s">
        <v>19</v>
      </c>
      <c r="H501">
        <v>289</v>
      </c>
      <c r="I501">
        <v>6</v>
      </c>
      <c r="J501">
        <v>1734</v>
      </c>
    </row>
    <row r="502" spans="1:10" x14ac:dyDescent="0.2">
      <c r="A502" s="3" t="s">
        <v>547</v>
      </c>
      <c r="B502" s="4">
        <v>43247</v>
      </c>
      <c r="C502">
        <v>2</v>
      </c>
      <c r="D502" t="s">
        <v>106</v>
      </c>
      <c r="E502" t="s">
        <v>17</v>
      </c>
      <c r="F502" t="s">
        <v>18</v>
      </c>
      <c r="G502" t="s">
        <v>14</v>
      </c>
      <c r="H502">
        <v>199</v>
      </c>
      <c r="I502">
        <v>5</v>
      </c>
      <c r="J502">
        <v>995</v>
      </c>
    </row>
    <row r="503" spans="1:10" x14ac:dyDescent="0.2">
      <c r="A503" s="3" t="s">
        <v>548</v>
      </c>
      <c r="B503" s="4">
        <v>43247</v>
      </c>
      <c r="C503">
        <v>2</v>
      </c>
      <c r="D503" t="s">
        <v>106</v>
      </c>
      <c r="E503" t="s">
        <v>17</v>
      </c>
      <c r="F503" t="s">
        <v>18</v>
      </c>
      <c r="G503" t="s">
        <v>14</v>
      </c>
      <c r="H503">
        <v>199</v>
      </c>
      <c r="I503">
        <v>0</v>
      </c>
      <c r="J503">
        <v>0</v>
      </c>
    </row>
    <row r="504" spans="1:10" x14ac:dyDescent="0.2">
      <c r="A504" s="3" t="s">
        <v>549</v>
      </c>
      <c r="B504" s="4">
        <v>43247</v>
      </c>
      <c r="C504">
        <v>10</v>
      </c>
      <c r="D504" t="s">
        <v>58</v>
      </c>
      <c r="E504" t="s">
        <v>46</v>
      </c>
      <c r="F504" t="s">
        <v>23</v>
      </c>
      <c r="G504" t="s">
        <v>19</v>
      </c>
      <c r="H504">
        <v>289</v>
      </c>
      <c r="I504">
        <v>8</v>
      </c>
      <c r="J504">
        <v>2312</v>
      </c>
    </row>
    <row r="505" spans="1:10" x14ac:dyDescent="0.2">
      <c r="A505" s="3" t="s">
        <v>550</v>
      </c>
      <c r="B505" s="4">
        <v>43248</v>
      </c>
      <c r="C505">
        <v>9</v>
      </c>
      <c r="D505" t="s">
        <v>21</v>
      </c>
      <c r="E505" t="s">
        <v>22</v>
      </c>
      <c r="F505" t="s">
        <v>23</v>
      </c>
      <c r="G505" t="s">
        <v>14</v>
      </c>
      <c r="H505">
        <v>199</v>
      </c>
      <c r="I505">
        <v>6</v>
      </c>
      <c r="J505">
        <v>1194</v>
      </c>
    </row>
    <row r="506" spans="1:10" x14ac:dyDescent="0.2">
      <c r="A506" s="3" t="s">
        <v>551</v>
      </c>
      <c r="B506" s="4">
        <v>43249</v>
      </c>
      <c r="C506">
        <v>12</v>
      </c>
      <c r="D506" t="s">
        <v>66</v>
      </c>
      <c r="E506" t="s">
        <v>63</v>
      </c>
      <c r="F506" t="s">
        <v>13</v>
      </c>
      <c r="G506" t="s">
        <v>14</v>
      </c>
      <c r="H506">
        <v>199</v>
      </c>
      <c r="I506">
        <v>2</v>
      </c>
      <c r="J506">
        <v>398</v>
      </c>
    </row>
    <row r="507" spans="1:10" x14ac:dyDescent="0.2">
      <c r="A507" s="3" t="s">
        <v>552</v>
      </c>
      <c r="B507" s="4">
        <v>43249</v>
      </c>
      <c r="C507">
        <v>17</v>
      </c>
      <c r="D507" t="s">
        <v>35</v>
      </c>
      <c r="E507" t="s">
        <v>27</v>
      </c>
      <c r="F507" t="s">
        <v>28</v>
      </c>
      <c r="G507" t="s">
        <v>31</v>
      </c>
      <c r="H507">
        <v>69</v>
      </c>
      <c r="I507">
        <v>4</v>
      </c>
      <c r="J507">
        <v>276</v>
      </c>
    </row>
    <row r="508" spans="1:10" x14ac:dyDescent="0.2">
      <c r="A508" s="3" t="s">
        <v>553</v>
      </c>
      <c r="B508" s="4">
        <v>43249</v>
      </c>
      <c r="C508">
        <v>2</v>
      </c>
      <c r="D508" t="s">
        <v>106</v>
      </c>
      <c r="E508" t="s">
        <v>68</v>
      </c>
      <c r="F508" t="s">
        <v>18</v>
      </c>
      <c r="G508" t="s">
        <v>41</v>
      </c>
      <c r="H508">
        <v>399</v>
      </c>
      <c r="I508">
        <v>9</v>
      </c>
      <c r="J508">
        <v>3591</v>
      </c>
    </row>
    <row r="509" spans="1:10" x14ac:dyDescent="0.2">
      <c r="A509" s="3" t="s">
        <v>554</v>
      </c>
      <c r="B509" s="4">
        <v>43249</v>
      </c>
      <c r="C509">
        <v>19</v>
      </c>
      <c r="D509" t="s">
        <v>56</v>
      </c>
      <c r="E509" t="s">
        <v>36</v>
      </c>
      <c r="F509" t="s">
        <v>28</v>
      </c>
      <c r="G509" t="s">
        <v>41</v>
      </c>
      <c r="H509">
        <v>399</v>
      </c>
      <c r="I509">
        <v>6</v>
      </c>
      <c r="J509">
        <v>2394</v>
      </c>
    </row>
    <row r="510" spans="1:10" x14ac:dyDescent="0.2">
      <c r="A510" s="3" t="s">
        <v>555</v>
      </c>
      <c r="B510" s="4">
        <v>43250</v>
      </c>
      <c r="C510">
        <v>19</v>
      </c>
      <c r="D510" t="s">
        <v>56</v>
      </c>
      <c r="E510" t="s">
        <v>27</v>
      </c>
      <c r="F510" t="s">
        <v>28</v>
      </c>
      <c r="G510" t="s">
        <v>24</v>
      </c>
      <c r="H510">
        <v>159</v>
      </c>
      <c r="I510">
        <v>8</v>
      </c>
      <c r="J510">
        <v>1272</v>
      </c>
    </row>
    <row r="511" spans="1:10" x14ac:dyDescent="0.2">
      <c r="A511" s="3" t="s">
        <v>556</v>
      </c>
      <c r="B511" s="4">
        <v>43250</v>
      </c>
      <c r="C511">
        <v>2</v>
      </c>
      <c r="D511" t="s">
        <v>106</v>
      </c>
      <c r="E511" t="s">
        <v>17</v>
      </c>
      <c r="F511" t="s">
        <v>18</v>
      </c>
      <c r="G511" t="s">
        <v>31</v>
      </c>
      <c r="H511">
        <v>69</v>
      </c>
      <c r="I511">
        <v>5</v>
      </c>
      <c r="J511">
        <v>345</v>
      </c>
    </row>
    <row r="512" spans="1:10" x14ac:dyDescent="0.2">
      <c r="A512" s="3" t="s">
        <v>557</v>
      </c>
      <c r="B512" s="4">
        <v>43250</v>
      </c>
      <c r="C512">
        <v>19</v>
      </c>
      <c r="D512" t="s">
        <v>56</v>
      </c>
      <c r="E512" t="s">
        <v>27</v>
      </c>
      <c r="F512" t="s">
        <v>28</v>
      </c>
      <c r="G512" t="s">
        <v>19</v>
      </c>
      <c r="H512">
        <v>289</v>
      </c>
      <c r="I512">
        <v>9</v>
      </c>
      <c r="J512">
        <v>2601</v>
      </c>
    </row>
    <row r="513" spans="1:10" x14ac:dyDescent="0.2">
      <c r="A513" s="3" t="s">
        <v>558</v>
      </c>
      <c r="B513" s="4">
        <v>43250</v>
      </c>
      <c r="C513">
        <v>2</v>
      </c>
      <c r="D513" t="s">
        <v>106</v>
      </c>
      <c r="E513" t="s">
        <v>68</v>
      </c>
      <c r="F513" t="s">
        <v>18</v>
      </c>
      <c r="G513" t="s">
        <v>31</v>
      </c>
      <c r="H513">
        <v>69</v>
      </c>
      <c r="I513">
        <v>9</v>
      </c>
      <c r="J513">
        <v>621</v>
      </c>
    </row>
    <row r="514" spans="1:10" x14ac:dyDescent="0.2">
      <c r="A514" s="3" t="s">
        <v>559</v>
      </c>
      <c r="B514" s="4">
        <v>43251</v>
      </c>
      <c r="C514">
        <v>14</v>
      </c>
      <c r="D514" t="s">
        <v>38</v>
      </c>
      <c r="E514" t="s">
        <v>63</v>
      </c>
      <c r="F514" t="s">
        <v>13</v>
      </c>
      <c r="G514" t="s">
        <v>31</v>
      </c>
      <c r="H514">
        <v>69</v>
      </c>
      <c r="I514">
        <v>3</v>
      </c>
      <c r="J514">
        <v>207</v>
      </c>
    </row>
    <row r="515" spans="1:10" x14ac:dyDescent="0.2">
      <c r="A515" s="3" t="s">
        <v>560</v>
      </c>
      <c r="B515" s="4">
        <v>43252</v>
      </c>
      <c r="C515">
        <v>14</v>
      </c>
      <c r="D515" t="s">
        <v>38</v>
      </c>
      <c r="E515" t="s">
        <v>12</v>
      </c>
      <c r="F515" t="s">
        <v>13</v>
      </c>
      <c r="G515" t="s">
        <v>31</v>
      </c>
      <c r="H515">
        <v>69</v>
      </c>
      <c r="I515">
        <v>0</v>
      </c>
      <c r="J515">
        <v>0</v>
      </c>
    </row>
    <row r="516" spans="1:10" x14ac:dyDescent="0.2">
      <c r="A516" s="3" t="s">
        <v>561</v>
      </c>
      <c r="B516" s="4">
        <v>43252</v>
      </c>
      <c r="C516">
        <v>8</v>
      </c>
      <c r="D516" t="s">
        <v>45</v>
      </c>
      <c r="E516" t="s">
        <v>46</v>
      </c>
      <c r="F516" t="s">
        <v>23</v>
      </c>
      <c r="G516" t="s">
        <v>19</v>
      </c>
      <c r="H516">
        <v>289</v>
      </c>
      <c r="I516">
        <v>4</v>
      </c>
      <c r="J516">
        <v>1156</v>
      </c>
    </row>
    <row r="517" spans="1:10" x14ac:dyDescent="0.2">
      <c r="A517" s="3" t="s">
        <v>562</v>
      </c>
      <c r="B517" s="4">
        <v>43252</v>
      </c>
      <c r="C517">
        <v>4</v>
      </c>
      <c r="D517" t="s">
        <v>51</v>
      </c>
      <c r="E517" t="s">
        <v>68</v>
      </c>
      <c r="F517" t="s">
        <v>18</v>
      </c>
      <c r="G517" t="s">
        <v>19</v>
      </c>
      <c r="H517">
        <v>289</v>
      </c>
      <c r="I517">
        <v>3</v>
      </c>
      <c r="J517">
        <v>867</v>
      </c>
    </row>
    <row r="518" spans="1:10" x14ac:dyDescent="0.2">
      <c r="A518" s="3" t="s">
        <v>563</v>
      </c>
      <c r="B518" s="4">
        <v>43253</v>
      </c>
      <c r="C518">
        <v>19</v>
      </c>
      <c r="D518" t="s">
        <v>56</v>
      </c>
      <c r="E518" t="s">
        <v>27</v>
      </c>
      <c r="F518" t="s">
        <v>28</v>
      </c>
      <c r="G518" t="s">
        <v>19</v>
      </c>
      <c r="H518">
        <v>289</v>
      </c>
      <c r="I518">
        <v>4</v>
      </c>
      <c r="J518">
        <v>1156</v>
      </c>
    </row>
    <row r="519" spans="1:10" x14ac:dyDescent="0.2">
      <c r="A519" s="3" t="s">
        <v>564</v>
      </c>
      <c r="B519" s="4">
        <v>43253</v>
      </c>
      <c r="C519">
        <v>9</v>
      </c>
      <c r="D519" t="s">
        <v>21</v>
      </c>
      <c r="E519" t="s">
        <v>22</v>
      </c>
      <c r="F519" t="s">
        <v>23</v>
      </c>
      <c r="G519" t="s">
        <v>14</v>
      </c>
      <c r="H519">
        <v>199</v>
      </c>
      <c r="I519">
        <v>7</v>
      </c>
      <c r="J519">
        <v>1393</v>
      </c>
    </row>
    <row r="520" spans="1:10" x14ac:dyDescent="0.2">
      <c r="A520" s="3" t="s">
        <v>565</v>
      </c>
      <c r="B520" s="4">
        <v>43254</v>
      </c>
      <c r="C520">
        <v>5</v>
      </c>
      <c r="D520" t="s">
        <v>60</v>
      </c>
      <c r="E520" t="s">
        <v>68</v>
      </c>
      <c r="F520" t="s">
        <v>18</v>
      </c>
      <c r="G520" t="s">
        <v>14</v>
      </c>
      <c r="H520">
        <v>199</v>
      </c>
      <c r="I520">
        <v>9</v>
      </c>
      <c r="J520">
        <v>1791</v>
      </c>
    </row>
    <row r="521" spans="1:10" x14ac:dyDescent="0.2">
      <c r="A521" s="3" t="s">
        <v>566</v>
      </c>
      <c r="B521" s="4">
        <v>43254</v>
      </c>
      <c r="C521">
        <v>18</v>
      </c>
      <c r="D521" t="s">
        <v>26</v>
      </c>
      <c r="E521" t="s">
        <v>27</v>
      </c>
      <c r="F521" t="s">
        <v>28</v>
      </c>
      <c r="G521" t="s">
        <v>41</v>
      </c>
      <c r="H521">
        <v>399</v>
      </c>
      <c r="I521">
        <v>7</v>
      </c>
      <c r="J521">
        <v>2793</v>
      </c>
    </row>
    <row r="522" spans="1:10" x14ac:dyDescent="0.2">
      <c r="A522" s="3" t="s">
        <v>567</v>
      </c>
      <c r="B522" s="4">
        <v>43254</v>
      </c>
      <c r="C522">
        <v>5</v>
      </c>
      <c r="D522" t="s">
        <v>60</v>
      </c>
      <c r="E522" t="s">
        <v>68</v>
      </c>
      <c r="F522" t="s">
        <v>18</v>
      </c>
      <c r="G522" t="s">
        <v>19</v>
      </c>
      <c r="H522">
        <v>289</v>
      </c>
      <c r="I522">
        <v>3</v>
      </c>
      <c r="J522">
        <v>867</v>
      </c>
    </row>
    <row r="523" spans="1:10" x14ac:dyDescent="0.2">
      <c r="A523" s="3" t="s">
        <v>568</v>
      </c>
      <c r="B523" s="4">
        <v>43254</v>
      </c>
      <c r="C523">
        <v>12</v>
      </c>
      <c r="D523" t="s">
        <v>66</v>
      </c>
      <c r="E523" t="s">
        <v>63</v>
      </c>
      <c r="F523" t="s">
        <v>13</v>
      </c>
      <c r="G523" t="s">
        <v>14</v>
      </c>
      <c r="H523">
        <v>199</v>
      </c>
      <c r="I523">
        <v>9</v>
      </c>
      <c r="J523">
        <v>1791</v>
      </c>
    </row>
    <row r="524" spans="1:10" x14ac:dyDescent="0.2">
      <c r="A524" s="3" t="s">
        <v>569</v>
      </c>
      <c r="B524" s="4">
        <v>43254</v>
      </c>
      <c r="C524">
        <v>18</v>
      </c>
      <c r="D524" t="s">
        <v>26</v>
      </c>
      <c r="E524" t="s">
        <v>27</v>
      </c>
      <c r="F524" t="s">
        <v>28</v>
      </c>
      <c r="G524" t="s">
        <v>19</v>
      </c>
      <c r="H524">
        <v>289</v>
      </c>
      <c r="I524">
        <v>7</v>
      </c>
      <c r="J524">
        <v>2023</v>
      </c>
    </row>
    <row r="525" spans="1:10" x14ac:dyDescent="0.2">
      <c r="A525" s="3" t="s">
        <v>570</v>
      </c>
      <c r="B525" s="4">
        <v>43254</v>
      </c>
      <c r="C525">
        <v>4</v>
      </c>
      <c r="D525" t="s">
        <v>51</v>
      </c>
      <c r="E525" t="s">
        <v>17</v>
      </c>
      <c r="F525" t="s">
        <v>18</v>
      </c>
      <c r="G525" t="s">
        <v>31</v>
      </c>
      <c r="H525">
        <v>69</v>
      </c>
      <c r="I525">
        <v>9</v>
      </c>
      <c r="J525">
        <v>621</v>
      </c>
    </row>
    <row r="526" spans="1:10" x14ac:dyDescent="0.2">
      <c r="A526" s="3" t="s">
        <v>571</v>
      </c>
      <c r="B526" s="4">
        <v>43254</v>
      </c>
      <c r="C526">
        <v>7</v>
      </c>
      <c r="D526" t="s">
        <v>88</v>
      </c>
      <c r="E526" t="s">
        <v>22</v>
      </c>
      <c r="F526" t="s">
        <v>23</v>
      </c>
      <c r="G526" t="s">
        <v>24</v>
      </c>
      <c r="H526">
        <v>159</v>
      </c>
      <c r="I526">
        <v>3</v>
      </c>
      <c r="J526">
        <v>477</v>
      </c>
    </row>
    <row r="527" spans="1:10" x14ac:dyDescent="0.2">
      <c r="A527" s="3" t="s">
        <v>572</v>
      </c>
      <c r="B527" s="4">
        <v>43254</v>
      </c>
      <c r="C527">
        <v>20</v>
      </c>
      <c r="D527" t="s">
        <v>40</v>
      </c>
      <c r="E527" t="s">
        <v>36</v>
      </c>
      <c r="F527" t="s">
        <v>28</v>
      </c>
      <c r="G527" t="s">
        <v>19</v>
      </c>
      <c r="H527">
        <v>289</v>
      </c>
      <c r="I527">
        <v>7</v>
      </c>
      <c r="J527">
        <v>2023</v>
      </c>
    </row>
    <row r="528" spans="1:10" x14ac:dyDescent="0.2">
      <c r="A528" s="3" t="s">
        <v>573</v>
      </c>
      <c r="B528" s="4">
        <v>43254</v>
      </c>
      <c r="C528">
        <v>1</v>
      </c>
      <c r="D528" t="s">
        <v>16</v>
      </c>
      <c r="E528" t="s">
        <v>68</v>
      </c>
      <c r="F528" t="s">
        <v>18</v>
      </c>
      <c r="G528" t="s">
        <v>19</v>
      </c>
      <c r="H528">
        <v>289</v>
      </c>
      <c r="I528">
        <v>7</v>
      </c>
      <c r="J528">
        <v>2023</v>
      </c>
    </row>
    <row r="529" spans="1:10" x14ac:dyDescent="0.2">
      <c r="A529" s="3" t="s">
        <v>574</v>
      </c>
      <c r="B529" s="4">
        <v>43254</v>
      </c>
      <c r="C529">
        <v>4</v>
      </c>
      <c r="D529" t="s">
        <v>51</v>
      </c>
      <c r="E529" t="s">
        <v>17</v>
      </c>
      <c r="F529" t="s">
        <v>18</v>
      </c>
      <c r="G529" t="s">
        <v>19</v>
      </c>
      <c r="H529">
        <v>289</v>
      </c>
      <c r="I529">
        <v>9</v>
      </c>
      <c r="J529">
        <v>2601</v>
      </c>
    </row>
    <row r="530" spans="1:10" x14ac:dyDescent="0.2">
      <c r="A530" s="3" t="s">
        <v>575</v>
      </c>
      <c r="B530" s="4">
        <v>43254</v>
      </c>
      <c r="C530">
        <v>13</v>
      </c>
      <c r="D530" t="s">
        <v>33</v>
      </c>
      <c r="E530" t="s">
        <v>63</v>
      </c>
      <c r="F530" t="s">
        <v>13</v>
      </c>
      <c r="G530" t="s">
        <v>14</v>
      </c>
      <c r="H530">
        <v>199</v>
      </c>
      <c r="I530">
        <v>8</v>
      </c>
      <c r="J530">
        <v>1592</v>
      </c>
    </row>
    <row r="531" spans="1:10" x14ac:dyDescent="0.2">
      <c r="A531" s="3" t="s">
        <v>576</v>
      </c>
      <c r="B531" s="4">
        <v>43254</v>
      </c>
      <c r="C531">
        <v>16</v>
      </c>
      <c r="D531" t="s">
        <v>30</v>
      </c>
      <c r="E531" t="s">
        <v>36</v>
      </c>
      <c r="F531" t="s">
        <v>28</v>
      </c>
      <c r="G531" t="s">
        <v>41</v>
      </c>
      <c r="H531">
        <v>399</v>
      </c>
      <c r="I531">
        <v>7</v>
      </c>
      <c r="J531">
        <v>2793</v>
      </c>
    </row>
    <row r="532" spans="1:10" x14ac:dyDescent="0.2">
      <c r="A532" s="3" t="s">
        <v>577</v>
      </c>
      <c r="B532" s="4">
        <v>43255</v>
      </c>
      <c r="C532">
        <v>8</v>
      </c>
      <c r="D532" t="s">
        <v>45</v>
      </c>
      <c r="E532" t="s">
        <v>22</v>
      </c>
      <c r="F532" t="s">
        <v>23</v>
      </c>
      <c r="G532" t="s">
        <v>14</v>
      </c>
      <c r="H532">
        <v>199</v>
      </c>
      <c r="I532">
        <v>3</v>
      </c>
      <c r="J532">
        <v>597</v>
      </c>
    </row>
    <row r="533" spans="1:10" x14ac:dyDescent="0.2">
      <c r="A533" s="3" t="s">
        <v>578</v>
      </c>
      <c r="B533" s="4">
        <v>43255</v>
      </c>
      <c r="C533">
        <v>11</v>
      </c>
      <c r="D533" t="s">
        <v>11</v>
      </c>
      <c r="E533" t="s">
        <v>63</v>
      </c>
      <c r="F533" t="s">
        <v>13</v>
      </c>
      <c r="G533" t="s">
        <v>41</v>
      </c>
      <c r="H533">
        <v>399</v>
      </c>
      <c r="I533">
        <v>8</v>
      </c>
      <c r="J533">
        <v>3192</v>
      </c>
    </row>
    <row r="534" spans="1:10" x14ac:dyDescent="0.2">
      <c r="A534" s="3" t="s">
        <v>579</v>
      </c>
      <c r="B534" s="4">
        <v>43256</v>
      </c>
      <c r="C534">
        <v>8</v>
      </c>
      <c r="D534" t="s">
        <v>45</v>
      </c>
      <c r="E534" t="s">
        <v>46</v>
      </c>
      <c r="F534" t="s">
        <v>23</v>
      </c>
      <c r="G534" t="s">
        <v>14</v>
      </c>
      <c r="H534">
        <v>199</v>
      </c>
      <c r="I534">
        <v>5</v>
      </c>
      <c r="J534">
        <v>995</v>
      </c>
    </row>
    <row r="535" spans="1:10" x14ac:dyDescent="0.2">
      <c r="A535" s="3" t="s">
        <v>580</v>
      </c>
      <c r="B535" s="4">
        <v>43256</v>
      </c>
      <c r="C535">
        <v>7</v>
      </c>
      <c r="D535" t="s">
        <v>88</v>
      </c>
      <c r="E535" t="s">
        <v>46</v>
      </c>
      <c r="F535" t="s">
        <v>23</v>
      </c>
      <c r="G535" t="s">
        <v>24</v>
      </c>
      <c r="H535">
        <v>159</v>
      </c>
      <c r="I535">
        <v>9</v>
      </c>
      <c r="J535">
        <v>1431</v>
      </c>
    </row>
    <row r="536" spans="1:10" x14ac:dyDescent="0.2">
      <c r="A536" s="3" t="s">
        <v>581</v>
      </c>
      <c r="B536" s="4">
        <v>43256</v>
      </c>
      <c r="C536">
        <v>19</v>
      </c>
      <c r="D536" t="s">
        <v>56</v>
      </c>
      <c r="E536" t="s">
        <v>27</v>
      </c>
      <c r="F536" t="s">
        <v>28</v>
      </c>
      <c r="G536" t="s">
        <v>14</v>
      </c>
      <c r="H536">
        <v>199</v>
      </c>
      <c r="I536">
        <v>2</v>
      </c>
      <c r="J536">
        <v>398</v>
      </c>
    </row>
    <row r="537" spans="1:10" x14ac:dyDescent="0.2">
      <c r="A537" s="3" t="s">
        <v>582</v>
      </c>
      <c r="B537" s="4">
        <v>43256</v>
      </c>
      <c r="C537">
        <v>17</v>
      </c>
      <c r="D537" t="s">
        <v>35</v>
      </c>
      <c r="E537" t="s">
        <v>36</v>
      </c>
      <c r="F537" t="s">
        <v>28</v>
      </c>
      <c r="G537" t="s">
        <v>31</v>
      </c>
      <c r="H537">
        <v>69</v>
      </c>
      <c r="I537">
        <v>0</v>
      </c>
      <c r="J537">
        <v>0</v>
      </c>
    </row>
    <row r="538" spans="1:10" x14ac:dyDescent="0.2">
      <c r="A538" s="3" t="s">
        <v>583</v>
      </c>
      <c r="B538" s="4">
        <v>43257</v>
      </c>
      <c r="C538">
        <v>9</v>
      </c>
      <c r="D538" t="s">
        <v>21</v>
      </c>
      <c r="E538" t="s">
        <v>46</v>
      </c>
      <c r="F538" t="s">
        <v>23</v>
      </c>
      <c r="G538" t="s">
        <v>14</v>
      </c>
      <c r="H538">
        <v>199</v>
      </c>
      <c r="I538">
        <v>1</v>
      </c>
      <c r="J538">
        <v>199</v>
      </c>
    </row>
    <row r="539" spans="1:10" x14ac:dyDescent="0.2">
      <c r="A539" s="3" t="s">
        <v>584</v>
      </c>
      <c r="B539" s="4">
        <v>43257</v>
      </c>
      <c r="C539">
        <v>8</v>
      </c>
      <c r="D539" t="s">
        <v>45</v>
      </c>
      <c r="E539" t="s">
        <v>46</v>
      </c>
      <c r="F539" t="s">
        <v>23</v>
      </c>
      <c r="G539" t="s">
        <v>14</v>
      </c>
      <c r="H539">
        <v>199</v>
      </c>
      <c r="I539">
        <v>2</v>
      </c>
      <c r="J539">
        <v>398</v>
      </c>
    </row>
    <row r="540" spans="1:10" x14ac:dyDescent="0.2">
      <c r="A540" s="3" t="s">
        <v>585</v>
      </c>
      <c r="B540" s="4">
        <v>43258</v>
      </c>
      <c r="C540">
        <v>19</v>
      </c>
      <c r="D540" t="s">
        <v>56</v>
      </c>
      <c r="E540" t="s">
        <v>27</v>
      </c>
      <c r="F540" t="s">
        <v>28</v>
      </c>
      <c r="G540" t="s">
        <v>14</v>
      </c>
      <c r="H540">
        <v>199</v>
      </c>
      <c r="I540">
        <v>0</v>
      </c>
      <c r="J540">
        <v>0</v>
      </c>
    </row>
    <row r="541" spans="1:10" x14ac:dyDescent="0.2">
      <c r="A541" s="3" t="s">
        <v>586</v>
      </c>
      <c r="B541" s="4">
        <v>43259</v>
      </c>
      <c r="C541">
        <v>9</v>
      </c>
      <c r="D541" t="s">
        <v>21</v>
      </c>
      <c r="E541" t="s">
        <v>46</v>
      </c>
      <c r="F541" t="s">
        <v>23</v>
      </c>
      <c r="G541" t="s">
        <v>24</v>
      </c>
      <c r="H541">
        <v>159</v>
      </c>
      <c r="I541">
        <v>3</v>
      </c>
      <c r="J541">
        <v>477</v>
      </c>
    </row>
    <row r="542" spans="1:10" x14ac:dyDescent="0.2">
      <c r="A542" s="3" t="s">
        <v>587</v>
      </c>
      <c r="B542" s="4">
        <v>43259</v>
      </c>
      <c r="C542">
        <v>9</v>
      </c>
      <c r="D542" t="s">
        <v>21</v>
      </c>
      <c r="E542" t="s">
        <v>46</v>
      </c>
      <c r="F542" t="s">
        <v>23</v>
      </c>
      <c r="G542" t="s">
        <v>19</v>
      </c>
      <c r="H542">
        <v>289</v>
      </c>
      <c r="I542">
        <v>9</v>
      </c>
      <c r="J542">
        <v>2601</v>
      </c>
    </row>
    <row r="543" spans="1:10" x14ac:dyDescent="0.2">
      <c r="A543" s="3" t="s">
        <v>588</v>
      </c>
      <c r="B543" s="4">
        <v>43259</v>
      </c>
      <c r="C543">
        <v>9</v>
      </c>
      <c r="D543" t="s">
        <v>21</v>
      </c>
      <c r="E543" t="s">
        <v>46</v>
      </c>
      <c r="F543" t="s">
        <v>23</v>
      </c>
      <c r="G543" t="s">
        <v>41</v>
      </c>
      <c r="H543">
        <v>399</v>
      </c>
      <c r="I543">
        <v>5</v>
      </c>
      <c r="J543">
        <v>1995</v>
      </c>
    </row>
    <row r="544" spans="1:10" x14ac:dyDescent="0.2">
      <c r="A544" s="3" t="s">
        <v>589</v>
      </c>
      <c r="B544" s="4">
        <v>43259</v>
      </c>
      <c r="C544">
        <v>20</v>
      </c>
      <c r="D544" t="s">
        <v>40</v>
      </c>
      <c r="E544" t="s">
        <v>36</v>
      </c>
      <c r="F544" t="s">
        <v>28</v>
      </c>
      <c r="G544" t="s">
        <v>24</v>
      </c>
      <c r="H544">
        <v>159</v>
      </c>
      <c r="I544">
        <v>5</v>
      </c>
      <c r="J544">
        <v>795</v>
      </c>
    </row>
    <row r="545" spans="1:10" x14ac:dyDescent="0.2">
      <c r="A545" s="3" t="s">
        <v>590</v>
      </c>
      <c r="B545" s="4">
        <v>43260</v>
      </c>
      <c r="C545">
        <v>9</v>
      </c>
      <c r="D545" t="s">
        <v>21</v>
      </c>
      <c r="E545" t="s">
        <v>46</v>
      </c>
      <c r="F545" t="s">
        <v>23</v>
      </c>
      <c r="G545" t="s">
        <v>19</v>
      </c>
      <c r="H545">
        <v>289</v>
      </c>
      <c r="I545">
        <v>6</v>
      </c>
      <c r="J545">
        <v>1734</v>
      </c>
    </row>
    <row r="546" spans="1:10" x14ac:dyDescent="0.2">
      <c r="A546" s="3" t="s">
        <v>591</v>
      </c>
      <c r="B546" s="4">
        <v>43260</v>
      </c>
      <c r="C546">
        <v>14</v>
      </c>
      <c r="D546" t="s">
        <v>38</v>
      </c>
      <c r="E546" t="s">
        <v>63</v>
      </c>
      <c r="F546" t="s">
        <v>13</v>
      </c>
      <c r="G546" t="s">
        <v>41</v>
      </c>
      <c r="H546">
        <v>399</v>
      </c>
      <c r="I546">
        <v>0</v>
      </c>
      <c r="J546">
        <v>0</v>
      </c>
    </row>
    <row r="547" spans="1:10" x14ac:dyDescent="0.2">
      <c r="A547" s="3" t="s">
        <v>592</v>
      </c>
      <c r="B547" s="4">
        <v>43261</v>
      </c>
      <c r="C547">
        <v>4</v>
      </c>
      <c r="D547" t="s">
        <v>51</v>
      </c>
      <c r="E547" t="s">
        <v>68</v>
      </c>
      <c r="F547" t="s">
        <v>18</v>
      </c>
      <c r="G547" t="s">
        <v>14</v>
      </c>
      <c r="H547">
        <v>199</v>
      </c>
      <c r="I547">
        <v>5</v>
      </c>
      <c r="J547">
        <v>995</v>
      </c>
    </row>
    <row r="548" spans="1:10" x14ac:dyDescent="0.2">
      <c r="A548" s="3" t="s">
        <v>593</v>
      </c>
      <c r="B548" s="4">
        <v>43262</v>
      </c>
      <c r="C548">
        <v>6</v>
      </c>
      <c r="D548" t="s">
        <v>48</v>
      </c>
      <c r="E548" t="s">
        <v>22</v>
      </c>
      <c r="F548" t="s">
        <v>23</v>
      </c>
      <c r="G548" t="s">
        <v>31</v>
      </c>
      <c r="H548">
        <v>69</v>
      </c>
      <c r="I548">
        <v>7</v>
      </c>
      <c r="J548">
        <v>483</v>
      </c>
    </row>
    <row r="549" spans="1:10" x14ac:dyDescent="0.2">
      <c r="A549" s="3" t="s">
        <v>594</v>
      </c>
      <c r="B549" s="4">
        <v>43262</v>
      </c>
      <c r="C549">
        <v>2</v>
      </c>
      <c r="D549" t="s">
        <v>106</v>
      </c>
      <c r="E549" t="s">
        <v>68</v>
      </c>
      <c r="F549" t="s">
        <v>18</v>
      </c>
      <c r="G549" t="s">
        <v>14</v>
      </c>
      <c r="H549">
        <v>199</v>
      </c>
      <c r="I549">
        <v>7</v>
      </c>
      <c r="J549">
        <v>1393</v>
      </c>
    </row>
    <row r="550" spans="1:10" x14ac:dyDescent="0.2">
      <c r="A550" s="3" t="s">
        <v>595</v>
      </c>
      <c r="B550" s="4">
        <v>43262</v>
      </c>
      <c r="C550">
        <v>17</v>
      </c>
      <c r="D550" t="s">
        <v>35</v>
      </c>
      <c r="E550" t="s">
        <v>27</v>
      </c>
      <c r="F550" t="s">
        <v>28</v>
      </c>
      <c r="G550" t="s">
        <v>14</v>
      </c>
      <c r="H550">
        <v>199</v>
      </c>
      <c r="I550">
        <v>2</v>
      </c>
      <c r="J550">
        <v>398</v>
      </c>
    </row>
    <row r="551" spans="1:10" x14ac:dyDescent="0.2">
      <c r="A551" s="3" t="s">
        <v>596</v>
      </c>
      <c r="B551" s="4">
        <v>43262</v>
      </c>
      <c r="C551">
        <v>18</v>
      </c>
      <c r="D551" t="s">
        <v>26</v>
      </c>
      <c r="E551" t="s">
        <v>27</v>
      </c>
      <c r="F551" t="s">
        <v>28</v>
      </c>
      <c r="G551" t="s">
        <v>24</v>
      </c>
      <c r="H551">
        <v>159</v>
      </c>
      <c r="I551">
        <v>0</v>
      </c>
      <c r="J551">
        <v>0</v>
      </c>
    </row>
    <row r="552" spans="1:10" x14ac:dyDescent="0.2">
      <c r="A552" s="3" t="s">
        <v>597</v>
      </c>
      <c r="B552" s="4">
        <v>43262</v>
      </c>
      <c r="C552">
        <v>5</v>
      </c>
      <c r="D552" t="s">
        <v>60</v>
      </c>
      <c r="E552" t="s">
        <v>17</v>
      </c>
      <c r="F552" t="s">
        <v>18</v>
      </c>
      <c r="G552" t="s">
        <v>31</v>
      </c>
      <c r="H552">
        <v>69</v>
      </c>
      <c r="I552">
        <v>5</v>
      </c>
      <c r="J552">
        <v>345</v>
      </c>
    </row>
    <row r="553" spans="1:10" x14ac:dyDescent="0.2">
      <c r="A553" s="3" t="s">
        <v>598</v>
      </c>
      <c r="B553" s="4">
        <v>43262</v>
      </c>
      <c r="C553">
        <v>2</v>
      </c>
      <c r="D553" t="s">
        <v>106</v>
      </c>
      <c r="E553" t="s">
        <v>68</v>
      </c>
      <c r="F553" t="s">
        <v>18</v>
      </c>
      <c r="G553" t="s">
        <v>19</v>
      </c>
      <c r="H553">
        <v>289</v>
      </c>
      <c r="I553">
        <v>5</v>
      </c>
      <c r="J553">
        <v>1445</v>
      </c>
    </row>
    <row r="554" spans="1:10" x14ac:dyDescent="0.2">
      <c r="A554" s="3" t="s">
        <v>599</v>
      </c>
      <c r="B554" s="4">
        <v>43262</v>
      </c>
      <c r="C554">
        <v>11</v>
      </c>
      <c r="D554" t="s">
        <v>11</v>
      </c>
      <c r="E554" t="s">
        <v>12</v>
      </c>
      <c r="F554" t="s">
        <v>13</v>
      </c>
      <c r="G554" t="s">
        <v>41</v>
      </c>
      <c r="H554">
        <v>399</v>
      </c>
      <c r="I554">
        <v>0</v>
      </c>
      <c r="J554">
        <v>0</v>
      </c>
    </row>
    <row r="555" spans="1:10" x14ac:dyDescent="0.2">
      <c r="A555" s="3" t="s">
        <v>600</v>
      </c>
      <c r="B555" s="4">
        <v>43263</v>
      </c>
      <c r="C555">
        <v>19</v>
      </c>
      <c r="D555" t="s">
        <v>56</v>
      </c>
      <c r="E555" t="s">
        <v>27</v>
      </c>
      <c r="F555" t="s">
        <v>28</v>
      </c>
      <c r="G555" t="s">
        <v>14</v>
      </c>
      <c r="H555">
        <v>199</v>
      </c>
      <c r="I555">
        <v>4</v>
      </c>
      <c r="J555">
        <v>796</v>
      </c>
    </row>
    <row r="556" spans="1:10" x14ac:dyDescent="0.2">
      <c r="A556" s="3" t="s">
        <v>601</v>
      </c>
      <c r="B556" s="4">
        <v>43263</v>
      </c>
      <c r="C556">
        <v>6</v>
      </c>
      <c r="D556" t="s">
        <v>48</v>
      </c>
      <c r="E556" t="s">
        <v>22</v>
      </c>
      <c r="F556" t="s">
        <v>23</v>
      </c>
      <c r="G556" t="s">
        <v>14</v>
      </c>
      <c r="H556">
        <v>199</v>
      </c>
      <c r="I556">
        <v>9</v>
      </c>
      <c r="J556">
        <v>1791</v>
      </c>
    </row>
    <row r="557" spans="1:10" x14ac:dyDescent="0.2">
      <c r="A557" s="3" t="s">
        <v>602</v>
      </c>
      <c r="B557" s="4">
        <v>43263</v>
      </c>
      <c r="C557">
        <v>10</v>
      </c>
      <c r="D557" t="s">
        <v>58</v>
      </c>
      <c r="E557" t="s">
        <v>46</v>
      </c>
      <c r="F557" t="s">
        <v>23</v>
      </c>
      <c r="G557" t="s">
        <v>41</v>
      </c>
      <c r="H557">
        <v>399</v>
      </c>
      <c r="I557">
        <v>0</v>
      </c>
      <c r="J557">
        <v>0</v>
      </c>
    </row>
    <row r="558" spans="1:10" x14ac:dyDescent="0.2">
      <c r="A558" s="3" t="s">
        <v>603</v>
      </c>
      <c r="B558" s="4">
        <v>43263</v>
      </c>
      <c r="C558">
        <v>5</v>
      </c>
      <c r="D558" t="s">
        <v>60</v>
      </c>
      <c r="E558" t="s">
        <v>68</v>
      </c>
      <c r="F558" t="s">
        <v>18</v>
      </c>
      <c r="G558" t="s">
        <v>24</v>
      </c>
      <c r="H558">
        <v>159</v>
      </c>
      <c r="I558">
        <v>1</v>
      </c>
      <c r="J558">
        <v>159</v>
      </c>
    </row>
    <row r="559" spans="1:10" x14ac:dyDescent="0.2">
      <c r="A559" s="3" t="s">
        <v>604</v>
      </c>
      <c r="B559" s="4">
        <v>43264</v>
      </c>
      <c r="C559">
        <v>14</v>
      </c>
      <c r="D559" t="s">
        <v>38</v>
      </c>
      <c r="E559" t="s">
        <v>63</v>
      </c>
      <c r="F559" t="s">
        <v>13</v>
      </c>
      <c r="G559" t="s">
        <v>41</v>
      </c>
      <c r="H559">
        <v>399</v>
      </c>
      <c r="I559">
        <v>9</v>
      </c>
      <c r="J559">
        <v>3591</v>
      </c>
    </row>
    <row r="560" spans="1:10" x14ac:dyDescent="0.2">
      <c r="A560" s="3" t="s">
        <v>605</v>
      </c>
      <c r="B560" s="4">
        <v>43264</v>
      </c>
      <c r="C560">
        <v>2</v>
      </c>
      <c r="D560" t="s">
        <v>106</v>
      </c>
      <c r="E560" t="s">
        <v>68</v>
      </c>
      <c r="F560" t="s">
        <v>18</v>
      </c>
      <c r="G560" t="s">
        <v>19</v>
      </c>
      <c r="H560">
        <v>289</v>
      </c>
      <c r="I560">
        <v>2</v>
      </c>
      <c r="J560">
        <v>578</v>
      </c>
    </row>
    <row r="561" spans="1:10" x14ac:dyDescent="0.2">
      <c r="A561" s="3" t="s">
        <v>606</v>
      </c>
      <c r="B561" s="4">
        <v>43264</v>
      </c>
      <c r="C561">
        <v>15</v>
      </c>
      <c r="D561" t="s">
        <v>118</v>
      </c>
      <c r="E561" t="s">
        <v>63</v>
      </c>
      <c r="F561" t="s">
        <v>13</v>
      </c>
      <c r="G561" t="s">
        <v>19</v>
      </c>
      <c r="H561">
        <v>289</v>
      </c>
      <c r="I561">
        <v>5</v>
      </c>
      <c r="J561">
        <v>1445</v>
      </c>
    </row>
    <row r="562" spans="1:10" x14ac:dyDescent="0.2">
      <c r="A562" s="3" t="s">
        <v>607</v>
      </c>
      <c r="B562" s="4">
        <v>43265</v>
      </c>
      <c r="C562">
        <v>13</v>
      </c>
      <c r="D562" t="s">
        <v>33</v>
      </c>
      <c r="E562" t="s">
        <v>12</v>
      </c>
      <c r="F562" t="s">
        <v>13</v>
      </c>
      <c r="G562" t="s">
        <v>19</v>
      </c>
      <c r="H562">
        <v>289</v>
      </c>
      <c r="I562">
        <v>3</v>
      </c>
      <c r="J562">
        <v>867</v>
      </c>
    </row>
    <row r="563" spans="1:10" x14ac:dyDescent="0.2">
      <c r="A563" s="3" t="s">
        <v>608</v>
      </c>
      <c r="B563" s="4">
        <v>43266</v>
      </c>
      <c r="C563">
        <v>17</v>
      </c>
      <c r="D563" t="s">
        <v>35</v>
      </c>
      <c r="E563" t="s">
        <v>36</v>
      </c>
      <c r="F563" t="s">
        <v>28</v>
      </c>
      <c r="G563" t="s">
        <v>19</v>
      </c>
      <c r="H563">
        <v>289</v>
      </c>
      <c r="I563">
        <v>6</v>
      </c>
      <c r="J563">
        <v>1734</v>
      </c>
    </row>
    <row r="564" spans="1:10" x14ac:dyDescent="0.2">
      <c r="A564" s="3" t="s">
        <v>609</v>
      </c>
      <c r="B564" s="4">
        <v>43267</v>
      </c>
      <c r="C564">
        <v>13</v>
      </c>
      <c r="D564" t="s">
        <v>33</v>
      </c>
      <c r="E564" t="s">
        <v>12</v>
      </c>
      <c r="F564" t="s">
        <v>13</v>
      </c>
      <c r="G564" t="s">
        <v>41</v>
      </c>
      <c r="H564">
        <v>399</v>
      </c>
      <c r="I564">
        <v>0</v>
      </c>
      <c r="J564">
        <v>0</v>
      </c>
    </row>
    <row r="565" spans="1:10" x14ac:dyDescent="0.2">
      <c r="A565" s="3" t="s">
        <v>610</v>
      </c>
      <c r="B565" s="4">
        <v>43267</v>
      </c>
      <c r="C565">
        <v>15</v>
      </c>
      <c r="D565" t="s">
        <v>118</v>
      </c>
      <c r="E565" t="s">
        <v>12</v>
      </c>
      <c r="F565" t="s">
        <v>13</v>
      </c>
      <c r="G565" t="s">
        <v>41</v>
      </c>
      <c r="H565">
        <v>399</v>
      </c>
      <c r="I565">
        <v>6</v>
      </c>
      <c r="J565">
        <v>2394</v>
      </c>
    </row>
    <row r="566" spans="1:10" x14ac:dyDescent="0.2">
      <c r="A566" s="3" t="s">
        <v>611</v>
      </c>
      <c r="B566" s="4">
        <v>43267</v>
      </c>
      <c r="C566">
        <v>1</v>
      </c>
      <c r="D566" t="s">
        <v>16</v>
      </c>
      <c r="E566" t="s">
        <v>17</v>
      </c>
      <c r="F566" t="s">
        <v>18</v>
      </c>
      <c r="G566" t="s">
        <v>14</v>
      </c>
      <c r="H566">
        <v>199</v>
      </c>
      <c r="I566">
        <v>0</v>
      </c>
      <c r="J566">
        <v>0</v>
      </c>
    </row>
    <row r="567" spans="1:10" x14ac:dyDescent="0.2">
      <c r="A567" s="3" t="s">
        <v>612</v>
      </c>
      <c r="B567" s="4">
        <v>43267</v>
      </c>
      <c r="C567">
        <v>10</v>
      </c>
      <c r="D567" t="s">
        <v>58</v>
      </c>
      <c r="E567" t="s">
        <v>22</v>
      </c>
      <c r="F567" t="s">
        <v>23</v>
      </c>
      <c r="G567" t="s">
        <v>24</v>
      </c>
      <c r="H567">
        <v>159</v>
      </c>
      <c r="I567">
        <v>8</v>
      </c>
      <c r="J567">
        <v>1272</v>
      </c>
    </row>
    <row r="568" spans="1:10" x14ac:dyDescent="0.2">
      <c r="A568" s="3" t="s">
        <v>613</v>
      </c>
      <c r="B568" s="4">
        <v>43267</v>
      </c>
      <c r="C568">
        <v>1</v>
      </c>
      <c r="D568" t="s">
        <v>16</v>
      </c>
      <c r="E568" t="s">
        <v>68</v>
      </c>
      <c r="F568" t="s">
        <v>18</v>
      </c>
      <c r="G568" t="s">
        <v>24</v>
      </c>
      <c r="H568">
        <v>159</v>
      </c>
      <c r="I568">
        <v>8</v>
      </c>
      <c r="J568">
        <v>1272</v>
      </c>
    </row>
    <row r="569" spans="1:10" x14ac:dyDescent="0.2">
      <c r="A569" s="3" t="s">
        <v>614</v>
      </c>
      <c r="B569" s="4">
        <v>43267</v>
      </c>
      <c r="C569">
        <v>14</v>
      </c>
      <c r="D569" t="s">
        <v>38</v>
      </c>
      <c r="E569" t="s">
        <v>63</v>
      </c>
      <c r="F569" t="s">
        <v>13</v>
      </c>
      <c r="G569" t="s">
        <v>41</v>
      </c>
      <c r="H569">
        <v>399</v>
      </c>
      <c r="I569">
        <v>0</v>
      </c>
      <c r="J569">
        <v>0</v>
      </c>
    </row>
    <row r="570" spans="1:10" x14ac:dyDescent="0.2">
      <c r="A570" s="3" t="s">
        <v>615</v>
      </c>
      <c r="B570" s="4">
        <v>43268</v>
      </c>
      <c r="C570">
        <v>18</v>
      </c>
      <c r="D570" t="s">
        <v>26</v>
      </c>
      <c r="E570" t="s">
        <v>27</v>
      </c>
      <c r="F570" t="s">
        <v>28</v>
      </c>
      <c r="G570" t="s">
        <v>24</v>
      </c>
      <c r="H570">
        <v>159</v>
      </c>
      <c r="I570">
        <v>7</v>
      </c>
      <c r="J570">
        <v>1113</v>
      </c>
    </row>
    <row r="571" spans="1:10" x14ac:dyDescent="0.2">
      <c r="A571" s="3" t="s">
        <v>616</v>
      </c>
      <c r="B571" s="4">
        <v>43269</v>
      </c>
      <c r="C571">
        <v>3</v>
      </c>
      <c r="D571" t="s">
        <v>43</v>
      </c>
      <c r="E571" t="s">
        <v>68</v>
      </c>
      <c r="F571" t="s">
        <v>18</v>
      </c>
      <c r="G571" t="s">
        <v>19</v>
      </c>
      <c r="H571">
        <v>289</v>
      </c>
      <c r="I571">
        <v>3</v>
      </c>
      <c r="J571">
        <v>867</v>
      </c>
    </row>
    <row r="572" spans="1:10" x14ac:dyDescent="0.2">
      <c r="A572" s="3" t="s">
        <v>617</v>
      </c>
      <c r="B572" s="4">
        <v>43269</v>
      </c>
      <c r="C572">
        <v>3</v>
      </c>
      <c r="D572" t="s">
        <v>43</v>
      </c>
      <c r="E572" t="s">
        <v>68</v>
      </c>
      <c r="F572" t="s">
        <v>18</v>
      </c>
      <c r="G572" t="s">
        <v>19</v>
      </c>
      <c r="H572">
        <v>289</v>
      </c>
      <c r="I572">
        <v>1</v>
      </c>
      <c r="J572">
        <v>289</v>
      </c>
    </row>
    <row r="573" spans="1:10" x14ac:dyDescent="0.2">
      <c r="A573" s="3" t="s">
        <v>618</v>
      </c>
      <c r="B573" s="4">
        <v>43269</v>
      </c>
      <c r="C573">
        <v>11</v>
      </c>
      <c r="D573" t="s">
        <v>11</v>
      </c>
      <c r="E573" t="s">
        <v>63</v>
      </c>
      <c r="F573" t="s">
        <v>13</v>
      </c>
      <c r="G573" t="s">
        <v>24</v>
      </c>
      <c r="H573">
        <v>159</v>
      </c>
      <c r="I573">
        <v>4</v>
      </c>
      <c r="J573">
        <v>636</v>
      </c>
    </row>
    <row r="574" spans="1:10" x14ac:dyDescent="0.2">
      <c r="A574" s="3" t="s">
        <v>619</v>
      </c>
      <c r="B574" s="4">
        <v>43270</v>
      </c>
      <c r="C574">
        <v>20</v>
      </c>
      <c r="D574" t="s">
        <v>40</v>
      </c>
      <c r="E574" t="s">
        <v>27</v>
      </c>
      <c r="F574" t="s">
        <v>28</v>
      </c>
      <c r="G574" t="s">
        <v>41</v>
      </c>
      <c r="H574">
        <v>399</v>
      </c>
      <c r="I574">
        <v>5</v>
      </c>
      <c r="J574">
        <v>1995</v>
      </c>
    </row>
    <row r="575" spans="1:10" x14ac:dyDescent="0.2">
      <c r="A575" s="3" t="s">
        <v>620</v>
      </c>
      <c r="B575" s="4">
        <v>43271</v>
      </c>
      <c r="C575">
        <v>5</v>
      </c>
      <c r="D575" t="s">
        <v>60</v>
      </c>
      <c r="E575" t="s">
        <v>17</v>
      </c>
      <c r="F575" t="s">
        <v>18</v>
      </c>
      <c r="G575" t="s">
        <v>24</v>
      </c>
      <c r="H575">
        <v>159</v>
      </c>
      <c r="I575">
        <v>3</v>
      </c>
      <c r="J575">
        <v>477</v>
      </c>
    </row>
    <row r="576" spans="1:10" x14ac:dyDescent="0.2">
      <c r="A576" s="3" t="s">
        <v>621</v>
      </c>
      <c r="B576" s="4">
        <v>43271</v>
      </c>
      <c r="C576">
        <v>18</v>
      </c>
      <c r="D576" t="s">
        <v>26</v>
      </c>
      <c r="E576" t="s">
        <v>36</v>
      </c>
      <c r="F576" t="s">
        <v>28</v>
      </c>
      <c r="G576" t="s">
        <v>31</v>
      </c>
      <c r="H576">
        <v>69</v>
      </c>
      <c r="I576">
        <v>1</v>
      </c>
      <c r="J576">
        <v>69</v>
      </c>
    </row>
    <row r="577" spans="1:10" x14ac:dyDescent="0.2">
      <c r="A577" s="3" t="s">
        <v>622</v>
      </c>
      <c r="B577" s="4">
        <v>43271</v>
      </c>
      <c r="C577">
        <v>4</v>
      </c>
      <c r="D577" t="s">
        <v>51</v>
      </c>
      <c r="E577" t="s">
        <v>68</v>
      </c>
      <c r="F577" t="s">
        <v>18</v>
      </c>
      <c r="G577" t="s">
        <v>31</v>
      </c>
      <c r="H577">
        <v>69</v>
      </c>
      <c r="I577">
        <v>3</v>
      </c>
      <c r="J577">
        <v>207</v>
      </c>
    </row>
    <row r="578" spans="1:10" x14ac:dyDescent="0.2">
      <c r="A578" s="3" t="s">
        <v>623</v>
      </c>
      <c r="B578" s="4">
        <v>43271</v>
      </c>
      <c r="C578">
        <v>12</v>
      </c>
      <c r="D578" t="s">
        <v>66</v>
      </c>
      <c r="E578" t="s">
        <v>12</v>
      </c>
      <c r="F578" t="s">
        <v>13</v>
      </c>
      <c r="G578" t="s">
        <v>24</v>
      </c>
      <c r="H578">
        <v>159</v>
      </c>
      <c r="I578">
        <v>6</v>
      </c>
      <c r="J578">
        <v>954</v>
      </c>
    </row>
    <row r="579" spans="1:10" x14ac:dyDescent="0.2">
      <c r="A579" s="3" t="s">
        <v>624</v>
      </c>
      <c r="B579" s="4">
        <v>43272</v>
      </c>
      <c r="C579">
        <v>14</v>
      </c>
      <c r="D579" t="s">
        <v>38</v>
      </c>
      <c r="E579" t="s">
        <v>12</v>
      </c>
      <c r="F579" t="s">
        <v>13</v>
      </c>
      <c r="G579" t="s">
        <v>41</v>
      </c>
      <c r="H579">
        <v>399</v>
      </c>
      <c r="I579">
        <v>9</v>
      </c>
      <c r="J579">
        <v>3591</v>
      </c>
    </row>
    <row r="580" spans="1:10" x14ac:dyDescent="0.2">
      <c r="A580" s="3" t="s">
        <v>625</v>
      </c>
      <c r="B580" s="4">
        <v>43273</v>
      </c>
      <c r="C580">
        <v>7</v>
      </c>
      <c r="D580" t="s">
        <v>88</v>
      </c>
      <c r="E580" t="s">
        <v>22</v>
      </c>
      <c r="F580" t="s">
        <v>23</v>
      </c>
      <c r="G580" t="s">
        <v>41</v>
      </c>
      <c r="H580">
        <v>399</v>
      </c>
      <c r="I580">
        <v>0</v>
      </c>
      <c r="J580">
        <v>0</v>
      </c>
    </row>
    <row r="581" spans="1:10" x14ac:dyDescent="0.2">
      <c r="A581" s="3" t="s">
        <v>626</v>
      </c>
      <c r="B581" s="4">
        <v>43273</v>
      </c>
      <c r="C581">
        <v>15</v>
      </c>
      <c r="D581" t="s">
        <v>118</v>
      </c>
      <c r="E581" t="s">
        <v>63</v>
      </c>
      <c r="F581" t="s">
        <v>13</v>
      </c>
      <c r="G581" t="s">
        <v>24</v>
      </c>
      <c r="H581">
        <v>159</v>
      </c>
      <c r="I581">
        <v>6</v>
      </c>
      <c r="J581">
        <v>954</v>
      </c>
    </row>
    <row r="582" spans="1:10" x14ac:dyDescent="0.2">
      <c r="A582" s="3" t="s">
        <v>627</v>
      </c>
      <c r="B582" s="4">
        <v>43273</v>
      </c>
      <c r="C582">
        <v>15</v>
      </c>
      <c r="D582" t="s">
        <v>118</v>
      </c>
      <c r="E582" t="s">
        <v>12</v>
      </c>
      <c r="F582" t="s">
        <v>13</v>
      </c>
      <c r="G582" t="s">
        <v>24</v>
      </c>
      <c r="H582">
        <v>159</v>
      </c>
      <c r="I582">
        <v>8</v>
      </c>
      <c r="J582">
        <v>1272</v>
      </c>
    </row>
    <row r="583" spans="1:10" x14ac:dyDescent="0.2">
      <c r="A583" s="3" t="s">
        <v>628</v>
      </c>
      <c r="B583" s="4">
        <v>43273</v>
      </c>
      <c r="C583">
        <v>15</v>
      </c>
      <c r="D583" t="s">
        <v>118</v>
      </c>
      <c r="E583" t="s">
        <v>63</v>
      </c>
      <c r="F583" t="s">
        <v>13</v>
      </c>
      <c r="G583" t="s">
        <v>41</v>
      </c>
      <c r="H583">
        <v>399</v>
      </c>
      <c r="I583">
        <v>4</v>
      </c>
      <c r="J583">
        <v>1596</v>
      </c>
    </row>
    <row r="584" spans="1:10" x14ac:dyDescent="0.2">
      <c r="A584" s="3" t="s">
        <v>629</v>
      </c>
      <c r="B584" s="4">
        <v>43273</v>
      </c>
      <c r="C584">
        <v>10</v>
      </c>
      <c r="D584" t="s">
        <v>58</v>
      </c>
      <c r="E584" t="s">
        <v>46</v>
      </c>
      <c r="F584" t="s">
        <v>23</v>
      </c>
      <c r="G584" t="s">
        <v>41</v>
      </c>
      <c r="H584">
        <v>399</v>
      </c>
      <c r="I584">
        <v>3</v>
      </c>
      <c r="J584">
        <v>1197</v>
      </c>
    </row>
    <row r="585" spans="1:10" x14ac:dyDescent="0.2">
      <c r="A585" s="3" t="s">
        <v>630</v>
      </c>
      <c r="B585" s="4">
        <v>43273</v>
      </c>
      <c r="C585">
        <v>18</v>
      </c>
      <c r="D585" t="s">
        <v>26</v>
      </c>
      <c r="E585" t="s">
        <v>36</v>
      </c>
      <c r="F585" t="s">
        <v>28</v>
      </c>
      <c r="G585" t="s">
        <v>31</v>
      </c>
      <c r="H585">
        <v>69</v>
      </c>
      <c r="I585">
        <v>0</v>
      </c>
      <c r="J585">
        <v>0</v>
      </c>
    </row>
    <row r="586" spans="1:10" x14ac:dyDescent="0.2">
      <c r="A586" s="3" t="s">
        <v>631</v>
      </c>
      <c r="B586" s="4">
        <v>43273</v>
      </c>
      <c r="C586">
        <v>5</v>
      </c>
      <c r="D586" t="s">
        <v>60</v>
      </c>
      <c r="E586" t="s">
        <v>17</v>
      </c>
      <c r="F586" t="s">
        <v>18</v>
      </c>
      <c r="G586" t="s">
        <v>14</v>
      </c>
      <c r="H586">
        <v>199</v>
      </c>
      <c r="I586">
        <v>1</v>
      </c>
      <c r="J586">
        <v>199</v>
      </c>
    </row>
    <row r="587" spans="1:10" x14ac:dyDescent="0.2">
      <c r="A587" s="3" t="s">
        <v>632</v>
      </c>
      <c r="B587" s="4">
        <v>43273</v>
      </c>
      <c r="C587">
        <v>4</v>
      </c>
      <c r="D587" t="s">
        <v>51</v>
      </c>
      <c r="E587" t="s">
        <v>17</v>
      </c>
      <c r="F587" t="s">
        <v>18</v>
      </c>
      <c r="G587" t="s">
        <v>19</v>
      </c>
      <c r="H587">
        <v>289</v>
      </c>
      <c r="I587">
        <v>5</v>
      </c>
      <c r="J587">
        <v>1445</v>
      </c>
    </row>
    <row r="588" spans="1:10" x14ac:dyDescent="0.2">
      <c r="A588" s="3" t="s">
        <v>633</v>
      </c>
      <c r="B588" s="4">
        <v>43273</v>
      </c>
      <c r="C588">
        <v>20</v>
      </c>
      <c r="D588" t="s">
        <v>40</v>
      </c>
      <c r="E588" t="s">
        <v>36</v>
      </c>
      <c r="F588" t="s">
        <v>28</v>
      </c>
      <c r="G588" t="s">
        <v>31</v>
      </c>
      <c r="H588">
        <v>69</v>
      </c>
      <c r="I588">
        <v>3</v>
      </c>
      <c r="J588">
        <v>207</v>
      </c>
    </row>
    <row r="589" spans="1:10" x14ac:dyDescent="0.2">
      <c r="A589" s="3" t="s">
        <v>634</v>
      </c>
      <c r="B589" s="4">
        <v>43274</v>
      </c>
      <c r="C589">
        <v>17</v>
      </c>
      <c r="D589" t="s">
        <v>35</v>
      </c>
      <c r="E589" t="s">
        <v>27</v>
      </c>
      <c r="F589" t="s">
        <v>28</v>
      </c>
      <c r="G589" t="s">
        <v>31</v>
      </c>
      <c r="H589">
        <v>69</v>
      </c>
      <c r="I589">
        <v>1</v>
      </c>
      <c r="J589">
        <v>69</v>
      </c>
    </row>
    <row r="590" spans="1:10" x14ac:dyDescent="0.2">
      <c r="A590" s="3" t="s">
        <v>635</v>
      </c>
      <c r="B590" s="4">
        <v>43275</v>
      </c>
      <c r="C590">
        <v>5</v>
      </c>
      <c r="D590" t="s">
        <v>60</v>
      </c>
      <c r="E590" t="s">
        <v>17</v>
      </c>
      <c r="F590" t="s">
        <v>18</v>
      </c>
      <c r="G590" t="s">
        <v>41</v>
      </c>
      <c r="H590">
        <v>399</v>
      </c>
      <c r="I590">
        <v>3</v>
      </c>
      <c r="J590">
        <v>1197</v>
      </c>
    </row>
    <row r="591" spans="1:10" x14ac:dyDescent="0.2">
      <c r="A591" s="3" t="s">
        <v>636</v>
      </c>
      <c r="B591" s="4">
        <v>43275</v>
      </c>
      <c r="C591">
        <v>18</v>
      </c>
      <c r="D591" t="s">
        <v>26</v>
      </c>
      <c r="E591" t="s">
        <v>36</v>
      </c>
      <c r="F591" t="s">
        <v>28</v>
      </c>
      <c r="G591" t="s">
        <v>24</v>
      </c>
      <c r="H591">
        <v>159</v>
      </c>
      <c r="I591">
        <v>5</v>
      </c>
      <c r="J591">
        <v>795</v>
      </c>
    </row>
    <row r="592" spans="1:10" x14ac:dyDescent="0.2">
      <c r="A592" s="3" t="s">
        <v>637</v>
      </c>
      <c r="B592" s="4">
        <v>43276</v>
      </c>
      <c r="C592">
        <v>4</v>
      </c>
      <c r="D592" t="s">
        <v>51</v>
      </c>
      <c r="E592" t="s">
        <v>68</v>
      </c>
      <c r="F592" t="s">
        <v>18</v>
      </c>
      <c r="G592" t="s">
        <v>19</v>
      </c>
      <c r="H592">
        <v>289</v>
      </c>
      <c r="I592">
        <v>3</v>
      </c>
      <c r="J592">
        <v>867</v>
      </c>
    </row>
    <row r="593" spans="1:10" x14ac:dyDescent="0.2">
      <c r="A593" s="3" t="s">
        <v>638</v>
      </c>
      <c r="B593" s="4">
        <v>43277</v>
      </c>
      <c r="C593">
        <v>6</v>
      </c>
      <c r="D593" t="s">
        <v>48</v>
      </c>
      <c r="E593" t="s">
        <v>46</v>
      </c>
      <c r="F593" t="s">
        <v>23</v>
      </c>
      <c r="G593" t="s">
        <v>19</v>
      </c>
      <c r="H593">
        <v>289</v>
      </c>
      <c r="I593">
        <v>9</v>
      </c>
      <c r="J593">
        <v>2601</v>
      </c>
    </row>
    <row r="594" spans="1:10" x14ac:dyDescent="0.2">
      <c r="A594" s="3" t="s">
        <v>639</v>
      </c>
      <c r="B594" s="4">
        <v>43277</v>
      </c>
      <c r="C594">
        <v>17</v>
      </c>
      <c r="D594" t="s">
        <v>35</v>
      </c>
      <c r="E594" t="s">
        <v>27</v>
      </c>
      <c r="F594" t="s">
        <v>28</v>
      </c>
      <c r="G594" t="s">
        <v>31</v>
      </c>
      <c r="H594">
        <v>69</v>
      </c>
      <c r="I594">
        <v>9</v>
      </c>
      <c r="J594">
        <v>621</v>
      </c>
    </row>
    <row r="595" spans="1:10" x14ac:dyDescent="0.2">
      <c r="A595" s="3" t="s">
        <v>640</v>
      </c>
      <c r="B595" s="4">
        <v>43277</v>
      </c>
      <c r="C595">
        <v>2</v>
      </c>
      <c r="D595" t="s">
        <v>106</v>
      </c>
      <c r="E595" t="s">
        <v>68</v>
      </c>
      <c r="F595" t="s">
        <v>18</v>
      </c>
      <c r="G595" t="s">
        <v>19</v>
      </c>
      <c r="H595">
        <v>289</v>
      </c>
      <c r="I595">
        <v>1</v>
      </c>
      <c r="J595">
        <v>289</v>
      </c>
    </row>
    <row r="596" spans="1:10" x14ac:dyDescent="0.2">
      <c r="A596" s="3" t="s">
        <v>641</v>
      </c>
      <c r="B596" s="4">
        <v>43277</v>
      </c>
      <c r="C596">
        <v>10</v>
      </c>
      <c r="D596" t="s">
        <v>58</v>
      </c>
      <c r="E596" t="s">
        <v>46</v>
      </c>
      <c r="F596" t="s">
        <v>23</v>
      </c>
      <c r="G596" t="s">
        <v>14</v>
      </c>
      <c r="H596">
        <v>199</v>
      </c>
      <c r="I596">
        <v>6</v>
      </c>
      <c r="J596">
        <v>1194</v>
      </c>
    </row>
    <row r="597" spans="1:10" x14ac:dyDescent="0.2">
      <c r="A597" s="3" t="s">
        <v>642</v>
      </c>
      <c r="B597" s="4">
        <v>43277</v>
      </c>
      <c r="C597">
        <v>11</v>
      </c>
      <c r="D597" t="s">
        <v>11</v>
      </c>
      <c r="E597" t="s">
        <v>63</v>
      </c>
      <c r="F597" t="s">
        <v>13</v>
      </c>
      <c r="G597" t="s">
        <v>41</v>
      </c>
      <c r="H597">
        <v>399</v>
      </c>
      <c r="I597">
        <v>9</v>
      </c>
      <c r="J597">
        <v>3591</v>
      </c>
    </row>
    <row r="598" spans="1:10" x14ac:dyDescent="0.2">
      <c r="A598" s="3" t="s">
        <v>643</v>
      </c>
      <c r="B598" s="4">
        <v>43278</v>
      </c>
      <c r="C598">
        <v>4</v>
      </c>
      <c r="D598" t="s">
        <v>51</v>
      </c>
      <c r="E598" t="s">
        <v>17</v>
      </c>
      <c r="F598" t="s">
        <v>18</v>
      </c>
      <c r="G598" t="s">
        <v>31</v>
      </c>
      <c r="H598">
        <v>69</v>
      </c>
      <c r="I598">
        <v>8</v>
      </c>
      <c r="J598">
        <v>552</v>
      </c>
    </row>
    <row r="599" spans="1:10" x14ac:dyDescent="0.2">
      <c r="A599" s="3" t="s">
        <v>644</v>
      </c>
      <c r="B599" s="4">
        <v>43279</v>
      </c>
      <c r="C599">
        <v>10</v>
      </c>
      <c r="D599" t="s">
        <v>58</v>
      </c>
      <c r="E599" t="s">
        <v>22</v>
      </c>
      <c r="F599" t="s">
        <v>23</v>
      </c>
      <c r="G599" t="s">
        <v>41</v>
      </c>
      <c r="H599">
        <v>399</v>
      </c>
      <c r="I599">
        <v>9</v>
      </c>
      <c r="J599">
        <v>3591</v>
      </c>
    </row>
    <row r="600" spans="1:10" x14ac:dyDescent="0.2">
      <c r="A600" s="3" t="s">
        <v>645</v>
      </c>
      <c r="B600" s="4">
        <v>43279</v>
      </c>
      <c r="C600">
        <v>2</v>
      </c>
      <c r="D600" t="s">
        <v>106</v>
      </c>
      <c r="E600" t="s">
        <v>17</v>
      </c>
      <c r="F600" t="s">
        <v>18</v>
      </c>
      <c r="G600" t="s">
        <v>24</v>
      </c>
      <c r="H600">
        <v>159</v>
      </c>
      <c r="I600">
        <v>5</v>
      </c>
      <c r="J600">
        <v>795</v>
      </c>
    </row>
    <row r="601" spans="1:10" x14ac:dyDescent="0.2">
      <c r="A601" s="3" t="s">
        <v>646</v>
      </c>
      <c r="B601" s="4">
        <v>43279</v>
      </c>
      <c r="C601">
        <v>5</v>
      </c>
      <c r="D601" t="s">
        <v>60</v>
      </c>
      <c r="E601" t="s">
        <v>17</v>
      </c>
      <c r="F601" t="s">
        <v>18</v>
      </c>
      <c r="G601" t="s">
        <v>19</v>
      </c>
      <c r="H601">
        <v>289</v>
      </c>
      <c r="I601">
        <v>0</v>
      </c>
      <c r="J601">
        <v>0</v>
      </c>
    </row>
    <row r="602" spans="1:10" x14ac:dyDescent="0.2">
      <c r="A602" s="3" t="s">
        <v>647</v>
      </c>
      <c r="B602" s="4">
        <v>43279</v>
      </c>
      <c r="C602">
        <v>10</v>
      </c>
      <c r="D602" t="s">
        <v>58</v>
      </c>
      <c r="E602" t="s">
        <v>46</v>
      </c>
      <c r="F602" t="s">
        <v>23</v>
      </c>
      <c r="G602" t="s">
        <v>31</v>
      </c>
      <c r="H602">
        <v>69</v>
      </c>
      <c r="I602">
        <v>3</v>
      </c>
      <c r="J602">
        <v>207</v>
      </c>
    </row>
    <row r="603" spans="1:10" x14ac:dyDescent="0.2">
      <c r="A603" s="3" t="s">
        <v>648</v>
      </c>
      <c r="B603" s="4">
        <v>43279</v>
      </c>
      <c r="C603">
        <v>12</v>
      </c>
      <c r="D603" t="s">
        <v>66</v>
      </c>
      <c r="E603" t="s">
        <v>63</v>
      </c>
      <c r="F603" t="s">
        <v>13</v>
      </c>
      <c r="G603" t="s">
        <v>14</v>
      </c>
      <c r="H603">
        <v>199</v>
      </c>
      <c r="I603">
        <v>3</v>
      </c>
      <c r="J603">
        <v>597</v>
      </c>
    </row>
    <row r="604" spans="1:10" x14ac:dyDescent="0.2">
      <c r="A604" s="3" t="s">
        <v>649</v>
      </c>
      <c r="B604" s="4">
        <v>43279</v>
      </c>
      <c r="C604">
        <v>11</v>
      </c>
      <c r="D604" t="s">
        <v>11</v>
      </c>
      <c r="E604" t="s">
        <v>12</v>
      </c>
      <c r="F604" t="s">
        <v>13</v>
      </c>
      <c r="G604" t="s">
        <v>19</v>
      </c>
      <c r="H604">
        <v>289</v>
      </c>
      <c r="I604">
        <v>7</v>
      </c>
      <c r="J604">
        <v>2023</v>
      </c>
    </row>
    <row r="605" spans="1:10" x14ac:dyDescent="0.2">
      <c r="A605" s="3" t="s">
        <v>650</v>
      </c>
      <c r="B605" s="4">
        <v>43279</v>
      </c>
      <c r="C605">
        <v>1</v>
      </c>
      <c r="D605" t="s">
        <v>16</v>
      </c>
      <c r="E605" t="s">
        <v>68</v>
      </c>
      <c r="F605" t="s">
        <v>18</v>
      </c>
      <c r="G605" t="s">
        <v>19</v>
      </c>
      <c r="H605">
        <v>289</v>
      </c>
      <c r="I605">
        <v>8</v>
      </c>
      <c r="J605">
        <v>2312</v>
      </c>
    </row>
    <row r="606" spans="1:10" x14ac:dyDescent="0.2">
      <c r="A606" s="3" t="s">
        <v>651</v>
      </c>
      <c r="B606" s="4">
        <v>43280</v>
      </c>
      <c r="C606">
        <v>15</v>
      </c>
      <c r="D606" t="s">
        <v>118</v>
      </c>
      <c r="E606" t="s">
        <v>63</v>
      </c>
      <c r="F606" t="s">
        <v>13</v>
      </c>
      <c r="G606" t="s">
        <v>24</v>
      </c>
      <c r="H606">
        <v>159</v>
      </c>
      <c r="I606">
        <v>5</v>
      </c>
      <c r="J606">
        <v>795</v>
      </c>
    </row>
    <row r="607" spans="1:10" x14ac:dyDescent="0.2">
      <c r="A607" s="3" t="s">
        <v>652</v>
      </c>
      <c r="B607" s="4">
        <v>43281</v>
      </c>
      <c r="C607">
        <v>12</v>
      </c>
      <c r="D607" t="s">
        <v>66</v>
      </c>
      <c r="E607" t="s">
        <v>12</v>
      </c>
      <c r="F607" t="s">
        <v>13</v>
      </c>
      <c r="G607" t="s">
        <v>19</v>
      </c>
      <c r="H607">
        <v>289</v>
      </c>
      <c r="I607">
        <v>3</v>
      </c>
      <c r="J607">
        <v>867</v>
      </c>
    </row>
    <row r="608" spans="1:10" x14ac:dyDescent="0.2">
      <c r="A608" s="3" t="s">
        <v>653</v>
      </c>
      <c r="B608" s="4">
        <v>43281</v>
      </c>
      <c r="C608">
        <v>20</v>
      </c>
      <c r="D608" t="s">
        <v>40</v>
      </c>
      <c r="E608" t="s">
        <v>27</v>
      </c>
      <c r="F608" t="s">
        <v>28</v>
      </c>
      <c r="G608" t="s">
        <v>41</v>
      </c>
      <c r="H608">
        <v>399</v>
      </c>
      <c r="I608">
        <v>7</v>
      </c>
      <c r="J608">
        <v>2793</v>
      </c>
    </row>
    <row r="609" spans="1:10" x14ac:dyDescent="0.2">
      <c r="A609" s="3" t="s">
        <v>654</v>
      </c>
      <c r="B609" s="4">
        <v>43281</v>
      </c>
      <c r="C609">
        <v>12</v>
      </c>
      <c r="D609" t="s">
        <v>66</v>
      </c>
      <c r="E609" t="s">
        <v>12</v>
      </c>
      <c r="F609" t="s">
        <v>13</v>
      </c>
      <c r="G609" t="s">
        <v>31</v>
      </c>
      <c r="H609">
        <v>69</v>
      </c>
      <c r="I609">
        <v>4</v>
      </c>
      <c r="J609">
        <v>276</v>
      </c>
    </row>
    <row r="610" spans="1:10" x14ac:dyDescent="0.2">
      <c r="A610" s="3" t="s">
        <v>655</v>
      </c>
      <c r="B610" s="4">
        <v>43281</v>
      </c>
      <c r="C610">
        <v>19</v>
      </c>
      <c r="D610" t="s">
        <v>56</v>
      </c>
      <c r="E610" t="s">
        <v>27</v>
      </c>
      <c r="F610" t="s">
        <v>28</v>
      </c>
      <c r="G610" t="s">
        <v>31</v>
      </c>
      <c r="H610">
        <v>69</v>
      </c>
      <c r="I610">
        <v>4</v>
      </c>
      <c r="J610">
        <v>276</v>
      </c>
    </row>
    <row r="611" spans="1:10" x14ac:dyDescent="0.2">
      <c r="A611" s="3" t="s">
        <v>656</v>
      </c>
      <c r="B611" s="4">
        <v>43282</v>
      </c>
      <c r="C611">
        <v>12</v>
      </c>
      <c r="D611" t="s">
        <v>66</v>
      </c>
      <c r="E611" t="s">
        <v>63</v>
      </c>
      <c r="F611" t="s">
        <v>13</v>
      </c>
      <c r="G611" t="s">
        <v>31</v>
      </c>
      <c r="H611">
        <v>69</v>
      </c>
      <c r="I611">
        <v>8</v>
      </c>
      <c r="J611">
        <v>552</v>
      </c>
    </row>
    <row r="612" spans="1:10" x14ac:dyDescent="0.2">
      <c r="A612" s="3" t="s">
        <v>657</v>
      </c>
      <c r="B612" s="4">
        <v>43282</v>
      </c>
      <c r="C612">
        <v>10</v>
      </c>
      <c r="D612" t="s">
        <v>58</v>
      </c>
      <c r="E612" t="s">
        <v>46</v>
      </c>
      <c r="F612" t="s">
        <v>23</v>
      </c>
      <c r="G612" t="s">
        <v>19</v>
      </c>
      <c r="H612">
        <v>289</v>
      </c>
      <c r="I612">
        <v>9</v>
      </c>
      <c r="J612">
        <v>2601</v>
      </c>
    </row>
    <row r="613" spans="1:10" x14ac:dyDescent="0.2">
      <c r="A613" s="3" t="s">
        <v>658</v>
      </c>
      <c r="B613" s="4">
        <v>43282</v>
      </c>
      <c r="C613">
        <v>17</v>
      </c>
      <c r="D613" t="s">
        <v>35</v>
      </c>
      <c r="E613" t="s">
        <v>27</v>
      </c>
      <c r="F613" t="s">
        <v>28</v>
      </c>
      <c r="G613" t="s">
        <v>19</v>
      </c>
      <c r="H613">
        <v>289</v>
      </c>
      <c r="I613">
        <v>9</v>
      </c>
      <c r="J613">
        <v>2601</v>
      </c>
    </row>
    <row r="614" spans="1:10" x14ac:dyDescent="0.2">
      <c r="A614" s="3" t="s">
        <v>659</v>
      </c>
      <c r="B614" s="4">
        <v>43283</v>
      </c>
      <c r="C614">
        <v>15</v>
      </c>
      <c r="D614" t="s">
        <v>118</v>
      </c>
      <c r="E614" t="s">
        <v>63</v>
      </c>
      <c r="F614" t="s">
        <v>13</v>
      </c>
      <c r="G614" t="s">
        <v>31</v>
      </c>
      <c r="H614">
        <v>69</v>
      </c>
      <c r="I614">
        <v>2</v>
      </c>
      <c r="J614">
        <v>138</v>
      </c>
    </row>
    <row r="615" spans="1:10" x14ac:dyDescent="0.2">
      <c r="A615" s="3" t="s">
        <v>660</v>
      </c>
      <c r="B615" s="4">
        <v>43284</v>
      </c>
      <c r="C615">
        <v>20</v>
      </c>
      <c r="D615" t="s">
        <v>40</v>
      </c>
      <c r="E615" t="s">
        <v>36</v>
      </c>
      <c r="F615" t="s">
        <v>28</v>
      </c>
      <c r="G615" t="s">
        <v>19</v>
      </c>
      <c r="H615">
        <v>289</v>
      </c>
      <c r="I615">
        <v>0</v>
      </c>
      <c r="J615">
        <v>0</v>
      </c>
    </row>
    <row r="616" spans="1:10" x14ac:dyDescent="0.2">
      <c r="A616" s="3" t="s">
        <v>661</v>
      </c>
      <c r="B616" s="4">
        <v>43285</v>
      </c>
      <c r="C616">
        <v>10</v>
      </c>
      <c r="D616" t="s">
        <v>58</v>
      </c>
      <c r="E616" t="s">
        <v>22</v>
      </c>
      <c r="F616" t="s">
        <v>23</v>
      </c>
      <c r="G616" t="s">
        <v>24</v>
      </c>
      <c r="H616">
        <v>159</v>
      </c>
      <c r="I616">
        <v>2</v>
      </c>
      <c r="J616">
        <v>318</v>
      </c>
    </row>
    <row r="617" spans="1:10" x14ac:dyDescent="0.2">
      <c r="A617" s="3" t="s">
        <v>662</v>
      </c>
      <c r="B617" s="4">
        <v>43286</v>
      </c>
      <c r="C617">
        <v>11</v>
      </c>
      <c r="D617" t="s">
        <v>11</v>
      </c>
      <c r="E617" t="s">
        <v>63</v>
      </c>
      <c r="F617" t="s">
        <v>13</v>
      </c>
      <c r="G617" t="s">
        <v>31</v>
      </c>
      <c r="H617">
        <v>69</v>
      </c>
      <c r="I617">
        <v>7</v>
      </c>
      <c r="J617">
        <v>483</v>
      </c>
    </row>
    <row r="618" spans="1:10" x14ac:dyDescent="0.2">
      <c r="A618" s="3" t="s">
        <v>663</v>
      </c>
      <c r="B618" s="4">
        <v>43287</v>
      </c>
      <c r="C618">
        <v>19</v>
      </c>
      <c r="D618" t="s">
        <v>56</v>
      </c>
      <c r="E618" t="s">
        <v>36</v>
      </c>
      <c r="F618" t="s">
        <v>28</v>
      </c>
      <c r="G618" t="s">
        <v>14</v>
      </c>
      <c r="H618">
        <v>199</v>
      </c>
      <c r="I618">
        <v>8</v>
      </c>
      <c r="J618">
        <v>1592</v>
      </c>
    </row>
    <row r="619" spans="1:10" x14ac:dyDescent="0.2">
      <c r="A619" s="3" t="s">
        <v>664</v>
      </c>
      <c r="B619" s="4">
        <v>43287</v>
      </c>
      <c r="C619">
        <v>19</v>
      </c>
      <c r="D619" t="s">
        <v>56</v>
      </c>
      <c r="E619" t="s">
        <v>36</v>
      </c>
      <c r="F619" t="s">
        <v>28</v>
      </c>
      <c r="G619" t="s">
        <v>41</v>
      </c>
      <c r="H619">
        <v>399</v>
      </c>
      <c r="I619">
        <v>0</v>
      </c>
      <c r="J619">
        <v>0</v>
      </c>
    </row>
    <row r="620" spans="1:10" x14ac:dyDescent="0.2">
      <c r="A620" s="3" t="s">
        <v>665</v>
      </c>
      <c r="B620" s="4">
        <v>43288</v>
      </c>
      <c r="C620">
        <v>17</v>
      </c>
      <c r="D620" t="s">
        <v>35</v>
      </c>
      <c r="E620" t="s">
        <v>36</v>
      </c>
      <c r="F620" t="s">
        <v>28</v>
      </c>
      <c r="G620" t="s">
        <v>19</v>
      </c>
      <c r="H620">
        <v>289</v>
      </c>
      <c r="I620">
        <v>6</v>
      </c>
      <c r="J620">
        <v>1734</v>
      </c>
    </row>
    <row r="621" spans="1:10" x14ac:dyDescent="0.2">
      <c r="A621" s="3" t="s">
        <v>666</v>
      </c>
      <c r="B621" s="4">
        <v>43288</v>
      </c>
      <c r="C621">
        <v>20</v>
      </c>
      <c r="D621" t="s">
        <v>40</v>
      </c>
      <c r="E621" t="s">
        <v>36</v>
      </c>
      <c r="F621" t="s">
        <v>28</v>
      </c>
      <c r="G621" t="s">
        <v>24</v>
      </c>
      <c r="H621">
        <v>159</v>
      </c>
      <c r="I621">
        <v>9</v>
      </c>
      <c r="J621">
        <v>1431</v>
      </c>
    </row>
    <row r="622" spans="1:10" x14ac:dyDescent="0.2">
      <c r="A622" s="3" t="s">
        <v>667</v>
      </c>
      <c r="B622" s="4">
        <v>43288</v>
      </c>
      <c r="C622">
        <v>10</v>
      </c>
      <c r="D622" t="s">
        <v>58</v>
      </c>
      <c r="E622" t="s">
        <v>46</v>
      </c>
      <c r="F622" t="s">
        <v>23</v>
      </c>
      <c r="G622" t="s">
        <v>24</v>
      </c>
      <c r="H622">
        <v>159</v>
      </c>
      <c r="I622">
        <v>7</v>
      </c>
      <c r="J622">
        <v>1113</v>
      </c>
    </row>
    <row r="623" spans="1:10" x14ac:dyDescent="0.2">
      <c r="A623" s="3" t="s">
        <v>668</v>
      </c>
      <c r="B623" s="4">
        <v>43288</v>
      </c>
      <c r="C623">
        <v>13</v>
      </c>
      <c r="D623" t="s">
        <v>33</v>
      </c>
      <c r="E623" t="s">
        <v>63</v>
      </c>
      <c r="F623" t="s">
        <v>13</v>
      </c>
      <c r="G623" t="s">
        <v>24</v>
      </c>
      <c r="H623">
        <v>159</v>
      </c>
      <c r="I623">
        <v>9</v>
      </c>
      <c r="J623">
        <v>1431</v>
      </c>
    </row>
    <row r="624" spans="1:10" x14ac:dyDescent="0.2">
      <c r="A624" s="3" t="s">
        <v>669</v>
      </c>
      <c r="B624" s="4">
        <v>43288</v>
      </c>
      <c r="C624">
        <v>14</v>
      </c>
      <c r="D624" t="s">
        <v>38</v>
      </c>
      <c r="E624" t="s">
        <v>63</v>
      </c>
      <c r="F624" t="s">
        <v>13</v>
      </c>
      <c r="G624" t="s">
        <v>14</v>
      </c>
      <c r="H624">
        <v>199</v>
      </c>
      <c r="I624">
        <v>0</v>
      </c>
      <c r="J624">
        <v>0</v>
      </c>
    </row>
    <row r="625" spans="1:10" x14ac:dyDescent="0.2">
      <c r="A625" s="3" t="s">
        <v>670</v>
      </c>
      <c r="B625" s="4">
        <v>43289</v>
      </c>
      <c r="C625">
        <v>3</v>
      </c>
      <c r="D625" t="s">
        <v>43</v>
      </c>
      <c r="E625" t="s">
        <v>68</v>
      </c>
      <c r="F625" t="s">
        <v>18</v>
      </c>
      <c r="G625" t="s">
        <v>14</v>
      </c>
      <c r="H625">
        <v>199</v>
      </c>
      <c r="I625">
        <v>4</v>
      </c>
      <c r="J625">
        <v>796</v>
      </c>
    </row>
    <row r="626" spans="1:10" x14ac:dyDescent="0.2">
      <c r="A626" s="3" t="s">
        <v>671</v>
      </c>
      <c r="B626" s="4">
        <v>43289</v>
      </c>
      <c r="C626">
        <v>17</v>
      </c>
      <c r="D626" t="s">
        <v>35</v>
      </c>
      <c r="E626" t="s">
        <v>27</v>
      </c>
      <c r="F626" t="s">
        <v>28</v>
      </c>
      <c r="G626" t="s">
        <v>41</v>
      </c>
      <c r="H626">
        <v>399</v>
      </c>
      <c r="I626">
        <v>8</v>
      </c>
      <c r="J626">
        <v>3192</v>
      </c>
    </row>
    <row r="627" spans="1:10" x14ac:dyDescent="0.2">
      <c r="A627" s="3" t="s">
        <v>672</v>
      </c>
      <c r="B627" s="4">
        <v>43289</v>
      </c>
      <c r="C627">
        <v>1</v>
      </c>
      <c r="D627" t="s">
        <v>16</v>
      </c>
      <c r="E627" t="s">
        <v>17</v>
      </c>
      <c r="F627" t="s">
        <v>18</v>
      </c>
      <c r="G627" t="s">
        <v>19</v>
      </c>
      <c r="H627">
        <v>289</v>
      </c>
      <c r="I627">
        <v>0</v>
      </c>
      <c r="J627">
        <v>0</v>
      </c>
    </row>
    <row r="628" spans="1:10" x14ac:dyDescent="0.2">
      <c r="A628" s="3" t="s">
        <v>673</v>
      </c>
      <c r="B628" s="4">
        <v>43289</v>
      </c>
      <c r="C628">
        <v>18</v>
      </c>
      <c r="D628" t="s">
        <v>26</v>
      </c>
      <c r="E628" t="s">
        <v>27</v>
      </c>
      <c r="F628" t="s">
        <v>28</v>
      </c>
      <c r="G628" t="s">
        <v>31</v>
      </c>
      <c r="H628">
        <v>69</v>
      </c>
      <c r="I628">
        <v>4</v>
      </c>
      <c r="J628">
        <v>276</v>
      </c>
    </row>
    <row r="629" spans="1:10" x14ac:dyDescent="0.2">
      <c r="A629" s="3" t="s">
        <v>674</v>
      </c>
      <c r="B629" s="4">
        <v>43289</v>
      </c>
      <c r="C629">
        <v>14</v>
      </c>
      <c r="D629" t="s">
        <v>38</v>
      </c>
      <c r="E629" t="s">
        <v>12</v>
      </c>
      <c r="F629" t="s">
        <v>13</v>
      </c>
      <c r="G629" t="s">
        <v>41</v>
      </c>
      <c r="H629">
        <v>399</v>
      </c>
      <c r="I629">
        <v>5</v>
      </c>
      <c r="J629">
        <v>1995</v>
      </c>
    </row>
    <row r="630" spans="1:10" x14ac:dyDescent="0.2">
      <c r="A630" s="3" t="s">
        <v>675</v>
      </c>
      <c r="B630" s="4">
        <v>43289</v>
      </c>
      <c r="C630">
        <v>2</v>
      </c>
      <c r="D630" t="s">
        <v>106</v>
      </c>
      <c r="E630" t="s">
        <v>68</v>
      </c>
      <c r="F630" t="s">
        <v>18</v>
      </c>
      <c r="G630" t="s">
        <v>31</v>
      </c>
      <c r="H630">
        <v>69</v>
      </c>
      <c r="I630">
        <v>6</v>
      </c>
      <c r="J630">
        <v>414</v>
      </c>
    </row>
    <row r="631" spans="1:10" x14ac:dyDescent="0.2">
      <c r="A631" s="3" t="s">
        <v>676</v>
      </c>
      <c r="B631" s="4">
        <v>43290</v>
      </c>
      <c r="C631">
        <v>10</v>
      </c>
      <c r="D631" t="s">
        <v>58</v>
      </c>
      <c r="E631" t="s">
        <v>22</v>
      </c>
      <c r="F631" t="s">
        <v>23</v>
      </c>
      <c r="G631" t="s">
        <v>24</v>
      </c>
      <c r="H631">
        <v>159</v>
      </c>
      <c r="I631">
        <v>3</v>
      </c>
      <c r="J631">
        <v>477</v>
      </c>
    </row>
    <row r="632" spans="1:10" x14ac:dyDescent="0.2">
      <c r="A632" s="3" t="s">
        <v>677</v>
      </c>
      <c r="B632" s="4">
        <v>43291</v>
      </c>
      <c r="C632">
        <v>13</v>
      </c>
      <c r="D632" t="s">
        <v>33</v>
      </c>
      <c r="E632" t="s">
        <v>12</v>
      </c>
      <c r="F632" t="s">
        <v>13</v>
      </c>
      <c r="G632" t="s">
        <v>14</v>
      </c>
      <c r="H632">
        <v>199</v>
      </c>
      <c r="I632">
        <v>4</v>
      </c>
      <c r="J632">
        <v>796</v>
      </c>
    </row>
    <row r="633" spans="1:10" x14ac:dyDescent="0.2">
      <c r="A633" s="3" t="s">
        <v>678</v>
      </c>
      <c r="B633" s="4">
        <v>43291</v>
      </c>
      <c r="C633">
        <v>17</v>
      </c>
      <c r="D633" t="s">
        <v>35</v>
      </c>
      <c r="E633" t="s">
        <v>27</v>
      </c>
      <c r="F633" t="s">
        <v>28</v>
      </c>
      <c r="G633" t="s">
        <v>31</v>
      </c>
      <c r="H633">
        <v>69</v>
      </c>
      <c r="I633">
        <v>3</v>
      </c>
      <c r="J633">
        <v>207</v>
      </c>
    </row>
    <row r="634" spans="1:10" x14ac:dyDescent="0.2">
      <c r="A634" s="3" t="s">
        <v>679</v>
      </c>
      <c r="B634" s="4">
        <v>43292</v>
      </c>
      <c r="C634">
        <v>20</v>
      </c>
      <c r="D634" t="s">
        <v>40</v>
      </c>
      <c r="E634" t="s">
        <v>27</v>
      </c>
      <c r="F634" t="s">
        <v>28</v>
      </c>
      <c r="G634" t="s">
        <v>24</v>
      </c>
      <c r="H634">
        <v>159</v>
      </c>
      <c r="I634">
        <v>3</v>
      </c>
      <c r="J634">
        <v>477</v>
      </c>
    </row>
    <row r="635" spans="1:10" x14ac:dyDescent="0.2">
      <c r="A635" s="3" t="s">
        <v>680</v>
      </c>
      <c r="B635" s="4">
        <v>43292</v>
      </c>
      <c r="C635">
        <v>5</v>
      </c>
      <c r="D635" t="s">
        <v>60</v>
      </c>
      <c r="E635" t="s">
        <v>17</v>
      </c>
      <c r="F635" t="s">
        <v>18</v>
      </c>
      <c r="G635" t="s">
        <v>41</v>
      </c>
      <c r="H635">
        <v>399</v>
      </c>
      <c r="I635">
        <v>0</v>
      </c>
      <c r="J635">
        <v>0</v>
      </c>
    </row>
    <row r="636" spans="1:10" x14ac:dyDescent="0.2">
      <c r="A636" s="3" t="s">
        <v>681</v>
      </c>
      <c r="B636" s="4">
        <v>43292</v>
      </c>
      <c r="C636">
        <v>3</v>
      </c>
      <c r="D636" t="s">
        <v>43</v>
      </c>
      <c r="E636" t="s">
        <v>17</v>
      </c>
      <c r="F636" t="s">
        <v>18</v>
      </c>
      <c r="G636" t="s">
        <v>24</v>
      </c>
      <c r="H636">
        <v>159</v>
      </c>
      <c r="I636">
        <v>5</v>
      </c>
      <c r="J636">
        <v>795</v>
      </c>
    </row>
    <row r="637" spans="1:10" x14ac:dyDescent="0.2">
      <c r="A637" s="3" t="s">
        <v>682</v>
      </c>
      <c r="B637" s="4">
        <v>43293</v>
      </c>
      <c r="C637">
        <v>16</v>
      </c>
      <c r="D637" t="s">
        <v>30</v>
      </c>
      <c r="E637" t="s">
        <v>27</v>
      </c>
      <c r="F637" t="s">
        <v>28</v>
      </c>
      <c r="G637" t="s">
        <v>31</v>
      </c>
      <c r="H637">
        <v>69</v>
      </c>
      <c r="I637">
        <v>5</v>
      </c>
      <c r="J637">
        <v>345</v>
      </c>
    </row>
    <row r="638" spans="1:10" x14ac:dyDescent="0.2">
      <c r="A638" s="3" t="s">
        <v>683</v>
      </c>
      <c r="B638" s="4">
        <v>43294</v>
      </c>
      <c r="C638">
        <v>17</v>
      </c>
      <c r="D638" t="s">
        <v>35</v>
      </c>
      <c r="E638" t="s">
        <v>27</v>
      </c>
      <c r="F638" t="s">
        <v>28</v>
      </c>
      <c r="G638" t="s">
        <v>24</v>
      </c>
      <c r="H638">
        <v>159</v>
      </c>
      <c r="I638">
        <v>6</v>
      </c>
      <c r="J638">
        <v>954</v>
      </c>
    </row>
    <row r="639" spans="1:10" x14ac:dyDescent="0.2">
      <c r="A639" s="3" t="s">
        <v>684</v>
      </c>
      <c r="B639" s="4">
        <v>43294</v>
      </c>
      <c r="C639">
        <v>11</v>
      </c>
      <c r="D639" t="s">
        <v>11</v>
      </c>
      <c r="E639" t="s">
        <v>12</v>
      </c>
      <c r="F639" t="s">
        <v>13</v>
      </c>
      <c r="G639" t="s">
        <v>24</v>
      </c>
      <c r="H639">
        <v>159</v>
      </c>
      <c r="I639">
        <v>5</v>
      </c>
      <c r="J639">
        <v>795</v>
      </c>
    </row>
    <row r="640" spans="1:10" x14ac:dyDescent="0.2">
      <c r="A640" s="3" t="s">
        <v>685</v>
      </c>
      <c r="B640" s="4">
        <v>43294</v>
      </c>
      <c r="C640">
        <v>16</v>
      </c>
      <c r="D640" t="s">
        <v>30</v>
      </c>
      <c r="E640" t="s">
        <v>27</v>
      </c>
      <c r="F640" t="s">
        <v>28</v>
      </c>
      <c r="G640" t="s">
        <v>41</v>
      </c>
      <c r="H640">
        <v>399</v>
      </c>
      <c r="I640">
        <v>3</v>
      </c>
      <c r="J640">
        <v>1197</v>
      </c>
    </row>
    <row r="641" spans="1:10" x14ac:dyDescent="0.2">
      <c r="A641" s="3" t="s">
        <v>686</v>
      </c>
      <c r="B641" s="4">
        <v>43295</v>
      </c>
      <c r="C641">
        <v>20</v>
      </c>
      <c r="D641" t="s">
        <v>40</v>
      </c>
      <c r="E641" t="s">
        <v>36</v>
      </c>
      <c r="F641" t="s">
        <v>28</v>
      </c>
      <c r="G641" t="s">
        <v>19</v>
      </c>
      <c r="H641">
        <v>289</v>
      </c>
      <c r="I641">
        <v>4</v>
      </c>
      <c r="J641">
        <v>1156</v>
      </c>
    </row>
    <row r="642" spans="1:10" x14ac:dyDescent="0.2">
      <c r="A642" s="3" t="s">
        <v>687</v>
      </c>
      <c r="B642" s="4">
        <v>43295</v>
      </c>
      <c r="C642">
        <v>10</v>
      </c>
      <c r="D642" t="s">
        <v>58</v>
      </c>
      <c r="E642" t="s">
        <v>46</v>
      </c>
      <c r="F642" t="s">
        <v>23</v>
      </c>
      <c r="G642" t="s">
        <v>41</v>
      </c>
      <c r="H642">
        <v>399</v>
      </c>
      <c r="I642">
        <v>7</v>
      </c>
      <c r="J642">
        <v>2793</v>
      </c>
    </row>
    <row r="643" spans="1:10" x14ac:dyDescent="0.2">
      <c r="A643" s="3" t="s">
        <v>688</v>
      </c>
      <c r="B643" s="4">
        <v>43296</v>
      </c>
      <c r="C643">
        <v>10</v>
      </c>
      <c r="D643" t="s">
        <v>58</v>
      </c>
      <c r="E643" t="s">
        <v>46</v>
      </c>
      <c r="F643" t="s">
        <v>23</v>
      </c>
      <c r="G643" t="s">
        <v>41</v>
      </c>
      <c r="H643">
        <v>399</v>
      </c>
      <c r="I643">
        <v>9</v>
      </c>
      <c r="J643">
        <v>3591</v>
      </c>
    </row>
    <row r="644" spans="1:10" x14ac:dyDescent="0.2">
      <c r="A644" s="3" t="s">
        <v>689</v>
      </c>
      <c r="B644" s="4">
        <v>43296</v>
      </c>
      <c r="C644">
        <v>13</v>
      </c>
      <c r="D644" t="s">
        <v>33</v>
      </c>
      <c r="E644" t="s">
        <v>12</v>
      </c>
      <c r="F644" t="s">
        <v>13</v>
      </c>
      <c r="G644" t="s">
        <v>41</v>
      </c>
      <c r="H644">
        <v>399</v>
      </c>
      <c r="I644">
        <v>8</v>
      </c>
      <c r="J644">
        <v>3192</v>
      </c>
    </row>
    <row r="645" spans="1:10" x14ac:dyDescent="0.2">
      <c r="A645" s="3" t="s">
        <v>690</v>
      </c>
      <c r="B645" s="4">
        <v>43297</v>
      </c>
      <c r="C645">
        <v>6</v>
      </c>
      <c r="D645" t="s">
        <v>48</v>
      </c>
      <c r="E645" t="s">
        <v>46</v>
      </c>
      <c r="F645" t="s">
        <v>23</v>
      </c>
      <c r="G645" t="s">
        <v>14</v>
      </c>
      <c r="H645">
        <v>199</v>
      </c>
      <c r="I645">
        <v>6</v>
      </c>
      <c r="J645">
        <v>1194</v>
      </c>
    </row>
    <row r="646" spans="1:10" x14ac:dyDescent="0.2">
      <c r="A646" s="3" t="s">
        <v>691</v>
      </c>
      <c r="B646" s="4">
        <v>43297</v>
      </c>
      <c r="C646">
        <v>1</v>
      </c>
      <c r="D646" t="s">
        <v>16</v>
      </c>
      <c r="E646" t="s">
        <v>17</v>
      </c>
      <c r="F646" t="s">
        <v>18</v>
      </c>
      <c r="G646" t="s">
        <v>31</v>
      </c>
      <c r="H646">
        <v>69</v>
      </c>
      <c r="I646">
        <v>9</v>
      </c>
      <c r="J646">
        <v>621</v>
      </c>
    </row>
    <row r="647" spans="1:10" x14ac:dyDescent="0.2">
      <c r="A647" s="3" t="s">
        <v>692</v>
      </c>
      <c r="B647" s="4">
        <v>43297</v>
      </c>
      <c r="C647">
        <v>14</v>
      </c>
      <c r="D647" t="s">
        <v>38</v>
      </c>
      <c r="E647" t="s">
        <v>12</v>
      </c>
      <c r="F647" t="s">
        <v>13</v>
      </c>
      <c r="G647" t="s">
        <v>14</v>
      </c>
      <c r="H647">
        <v>199</v>
      </c>
      <c r="I647">
        <v>0</v>
      </c>
      <c r="J647">
        <v>0</v>
      </c>
    </row>
    <row r="648" spans="1:10" x14ac:dyDescent="0.2">
      <c r="A648" s="3" t="s">
        <v>693</v>
      </c>
      <c r="B648" s="4">
        <v>43297</v>
      </c>
      <c r="C648">
        <v>13</v>
      </c>
      <c r="D648" t="s">
        <v>33</v>
      </c>
      <c r="E648" t="s">
        <v>12</v>
      </c>
      <c r="F648" t="s">
        <v>13</v>
      </c>
      <c r="G648" t="s">
        <v>19</v>
      </c>
      <c r="H648">
        <v>289</v>
      </c>
      <c r="I648">
        <v>3</v>
      </c>
      <c r="J648">
        <v>867</v>
      </c>
    </row>
    <row r="649" spans="1:10" x14ac:dyDescent="0.2">
      <c r="A649" s="3" t="s">
        <v>694</v>
      </c>
      <c r="B649" s="4">
        <v>43297</v>
      </c>
      <c r="C649">
        <v>8</v>
      </c>
      <c r="D649" t="s">
        <v>45</v>
      </c>
      <c r="E649" t="s">
        <v>22</v>
      </c>
      <c r="F649" t="s">
        <v>23</v>
      </c>
      <c r="G649" t="s">
        <v>14</v>
      </c>
      <c r="H649">
        <v>199</v>
      </c>
      <c r="I649">
        <v>1</v>
      </c>
      <c r="J649">
        <v>199</v>
      </c>
    </row>
    <row r="650" spans="1:10" x14ac:dyDescent="0.2">
      <c r="A650" s="3" t="s">
        <v>695</v>
      </c>
      <c r="B650" s="4">
        <v>43298</v>
      </c>
      <c r="C650">
        <v>8</v>
      </c>
      <c r="D650" t="s">
        <v>45</v>
      </c>
      <c r="E650" t="s">
        <v>46</v>
      </c>
      <c r="F650" t="s">
        <v>23</v>
      </c>
      <c r="G650" t="s">
        <v>41</v>
      </c>
      <c r="H650">
        <v>399</v>
      </c>
      <c r="I650">
        <v>5</v>
      </c>
      <c r="J650">
        <v>1995</v>
      </c>
    </row>
    <row r="651" spans="1:10" x14ac:dyDescent="0.2">
      <c r="A651" s="3" t="s">
        <v>696</v>
      </c>
      <c r="B651" s="4">
        <v>43298</v>
      </c>
      <c r="C651">
        <v>13</v>
      </c>
      <c r="D651" t="s">
        <v>33</v>
      </c>
      <c r="E651" t="s">
        <v>63</v>
      </c>
      <c r="F651" t="s">
        <v>13</v>
      </c>
      <c r="G651" t="s">
        <v>19</v>
      </c>
      <c r="H651">
        <v>289</v>
      </c>
      <c r="I651">
        <v>3</v>
      </c>
      <c r="J651">
        <v>867</v>
      </c>
    </row>
    <row r="652" spans="1:10" x14ac:dyDescent="0.2">
      <c r="A652" s="3" t="s">
        <v>697</v>
      </c>
      <c r="B652" s="4">
        <v>43298</v>
      </c>
      <c r="C652">
        <v>17</v>
      </c>
      <c r="D652" t="s">
        <v>35</v>
      </c>
      <c r="E652" t="s">
        <v>36</v>
      </c>
      <c r="F652" t="s">
        <v>28</v>
      </c>
      <c r="G652" t="s">
        <v>24</v>
      </c>
      <c r="H652">
        <v>159</v>
      </c>
      <c r="I652">
        <v>2</v>
      </c>
      <c r="J652">
        <v>318</v>
      </c>
    </row>
    <row r="653" spans="1:10" x14ac:dyDescent="0.2">
      <c r="A653" s="3" t="s">
        <v>698</v>
      </c>
      <c r="B653" s="4">
        <v>43298</v>
      </c>
      <c r="C653">
        <v>15</v>
      </c>
      <c r="D653" t="s">
        <v>118</v>
      </c>
      <c r="E653" t="s">
        <v>63</v>
      </c>
      <c r="F653" t="s">
        <v>13</v>
      </c>
      <c r="G653" t="s">
        <v>24</v>
      </c>
      <c r="H653">
        <v>159</v>
      </c>
      <c r="I653">
        <v>3</v>
      </c>
      <c r="J653">
        <v>477</v>
      </c>
    </row>
    <row r="654" spans="1:10" x14ac:dyDescent="0.2">
      <c r="A654" s="3" t="s">
        <v>699</v>
      </c>
      <c r="B654" s="4">
        <v>43299</v>
      </c>
      <c r="C654">
        <v>5</v>
      </c>
      <c r="D654" t="s">
        <v>60</v>
      </c>
      <c r="E654" t="s">
        <v>68</v>
      </c>
      <c r="F654" t="s">
        <v>18</v>
      </c>
      <c r="G654" t="s">
        <v>24</v>
      </c>
      <c r="H654">
        <v>159</v>
      </c>
      <c r="I654">
        <v>1</v>
      </c>
      <c r="J654">
        <v>159</v>
      </c>
    </row>
    <row r="655" spans="1:10" x14ac:dyDescent="0.2">
      <c r="A655" s="3" t="s">
        <v>700</v>
      </c>
      <c r="B655" s="4">
        <v>43299</v>
      </c>
      <c r="C655">
        <v>1</v>
      </c>
      <c r="D655" t="s">
        <v>16</v>
      </c>
      <c r="E655" t="s">
        <v>17</v>
      </c>
      <c r="F655" t="s">
        <v>18</v>
      </c>
      <c r="G655" t="s">
        <v>31</v>
      </c>
      <c r="H655">
        <v>69</v>
      </c>
      <c r="I655">
        <v>0</v>
      </c>
      <c r="J655">
        <v>0</v>
      </c>
    </row>
    <row r="656" spans="1:10" x14ac:dyDescent="0.2">
      <c r="A656" s="3" t="s">
        <v>701</v>
      </c>
      <c r="B656" s="4">
        <v>43299</v>
      </c>
      <c r="C656">
        <v>2</v>
      </c>
      <c r="D656" t="s">
        <v>106</v>
      </c>
      <c r="E656" t="s">
        <v>17</v>
      </c>
      <c r="F656" t="s">
        <v>18</v>
      </c>
      <c r="G656" t="s">
        <v>19</v>
      </c>
      <c r="H656">
        <v>289</v>
      </c>
      <c r="I656">
        <v>2</v>
      </c>
      <c r="J656">
        <v>578</v>
      </c>
    </row>
    <row r="657" spans="1:10" x14ac:dyDescent="0.2">
      <c r="A657" s="3" t="s">
        <v>702</v>
      </c>
      <c r="B657" s="4">
        <v>43299</v>
      </c>
      <c r="C657">
        <v>12</v>
      </c>
      <c r="D657" t="s">
        <v>66</v>
      </c>
      <c r="E657" t="s">
        <v>63</v>
      </c>
      <c r="F657" t="s">
        <v>13</v>
      </c>
      <c r="G657" t="s">
        <v>24</v>
      </c>
      <c r="H657">
        <v>159</v>
      </c>
      <c r="I657">
        <v>5</v>
      </c>
      <c r="J657">
        <v>795</v>
      </c>
    </row>
    <row r="658" spans="1:10" x14ac:dyDescent="0.2">
      <c r="A658" s="3" t="s">
        <v>703</v>
      </c>
      <c r="B658" s="4">
        <v>43299</v>
      </c>
      <c r="C658">
        <v>6</v>
      </c>
      <c r="D658" t="s">
        <v>48</v>
      </c>
      <c r="E658" t="s">
        <v>46</v>
      </c>
      <c r="F658" t="s">
        <v>23</v>
      </c>
      <c r="G658" t="s">
        <v>31</v>
      </c>
      <c r="H658">
        <v>69</v>
      </c>
      <c r="I658">
        <v>3</v>
      </c>
      <c r="J658">
        <v>207</v>
      </c>
    </row>
    <row r="659" spans="1:10" x14ac:dyDescent="0.2">
      <c r="A659" s="3" t="s">
        <v>704</v>
      </c>
      <c r="B659" s="4">
        <v>43299</v>
      </c>
      <c r="C659">
        <v>5</v>
      </c>
      <c r="D659" t="s">
        <v>60</v>
      </c>
      <c r="E659" t="s">
        <v>17</v>
      </c>
      <c r="F659" t="s">
        <v>18</v>
      </c>
      <c r="G659" t="s">
        <v>24</v>
      </c>
      <c r="H659">
        <v>159</v>
      </c>
      <c r="I659">
        <v>9</v>
      </c>
      <c r="J659">
        <v>1431</v>
      </c>
    </row>
    <row r="660" spans="1:10" x14ac:dyDescent="0.2">
      <c r="A660" s="3" t="s">
        <v>705</v>
      </c>
      <c r="B660" s="4">
        <v>43300</v>
      </c>
      <c r="C660">
        <v>15</v>
      </c>
      <c r="D660" t="s">
        <v>118</v>
      </c>
      <c r="E660" t="s">
        <v>63</v>
      </c>
      <c r="F660" t="s">
        <v>13</v>
      </c>
      <c r="G660" t="s">
        <v>14</v>
      </c>
      <c r="H660">
        <v>199</v>
      </c>
      <c r="I660">
        <v>1</v>
      </c>
      <c r="J660">
        <v>199</v>
      </c>
    </row>
    <row r="661" spans="1:10" x14ac:dyDescent="0.2">
      <c r="A661" s="3" t="s">
        <v>706</v>
      </c>
      <c r="B661" s="4">
        <v>43300</v>
      </c>
      <c r="C661">
        <v>1</v>
      </c>
      <c r="D661" t="s">
        <v>16</v>
      </c>
      <c r="E661" t="s">
        <v>17</v>
      </c>
      <c r="F661" t="s">
        <v>18</v>
      </c>
      <c r="G661" t="s">
        <v>19</v>
      </c>
      <c r="H661">
        <v>289</v>
      </c>
      <c r="I661">
        <v>4</v>
      </c>
      <c r="J661">
        <v>1156</v>
      </c>
    </row>
    <row r="662" spans="1:10" x14ac:dyDescent="0.2">
      <c r="A662" s="3" t="s">
        <v>707</v>
      </c>
      <c r="B662" s="4">
        <v>43301</v>
      </c>
      <c r="C662">
        <v>16</v>
      </c>
      <c r="D662" t="s">
        <v>30</v>
      </c>
      <c r="E662" t="s">
        <v>27</v>
      </c>
      <c r="F662" t="s">
        <v>28</v>
      </c>
      <c r="G662" t="s">
        <v>24</v>
      </c>
      <c r="H662">
        <v>159</v>
      </c>
      <c r="I662">
        <v>3</v>
      </c>
      <c r="J662">
        <v>477</v>
      </c>
    </row>
    <row r="663" spans="1:10" x14ac:dyDescent="0.2">
      <c r="A663" s="3" t="s">
        <v>708</v>
      </c>
      <c r="B663" s="4">
        <v>43301</v>
      </c>
      <c r="C663">
        <v>9</v>
      </c>
      <c r="D663" t="s">
        <v>21</v>
      </c>
      <c r="E663" t="s">
        <v>46</v>
      </c>
      <c r="F663" t="s">
        <v>23</v>
      </c>
      <c r="G663" t="s">
        <v>31</v>
      </c>
      <c r="H663">
        <v>69</v>
      </c>
      <c r="I663">
        <v>2</v>
      </c>
      <c r="J663">
        <v>138</v>
      </c>
    </row>
    <row r="664" spans="1:10" x14ac:dyDescent="0.2">
      <c r="A664" s="3" t="s">
        <v>709</v>
      </c>
      <c r="B664" s="4">
        <v>43301</v>
      </c>
      <c r="C664">
        <v>20</v>
      </c>
      <c r="D664" t="s">
        <v>40</v>
      </c>
      <c r="E664" t="s">
        <v>27</v>
      </c>
      <c r="F664" t="s">
        <v>28</v>
      </c>
      <c r="G664" t="s">
        <v>24</v>
      </c>
      <c r="H664">
        <v>159</v>
      </c>
      <c r="I664">
        <v>4</v>
      </c>
      <c r="J664">
        <v>636</v>
      </c>
    </row>
    <row r="665" spans="1:10" x14ac:dyDescent="0.2">
      <c r="A665" s="3" t="s">
        <v>710</v>
      </c>
      <c r="B665" s="4">
        <v>43302</v>
      </c>
      <c r="C665">
        <v>14</v>
      </c>
      <c r="D665" t="s">
        <v>38</v>
      </c>
      <c r="E665" t="s">
        <v>63</v>
      </c>
      <c r="F665" t="s">
        <v>13</v>
      </c>
      <c r="G665" t="s">
        <v>41</v>
      </c>
      <c r="H665">
        <v>399</v>
      </c>
      <c r="I665">
        <v>5</v>
      </c>
      <c r="J665">
        <v>1995</v>
      </c>
    </row>
    <row r="666" spans="1:10" x14ac:dyDescent="0.2">
      <c r="A666" s="3" t="s">
        <v>711</v>
      </c>
      <c r="B666" s="4">
        <v>43303</v>
      </c>
      <c r="C666">
        <v>1</v>
      </c>
      <c r="D666" t="s">
        <v>16</v>
      </c>
      <c r="E666" t="s">
        <v>17</v>
      </c>
      <c r="F666" t="s">
        <v>18</v>
      </c>
      <c r="G666" t="s">
        <v>41</v>
      </c>
      <c r="H666">
        <v>399</v>
      </c>
      <c r="I666">
        <v>8</v>
      </c>
      <c r="J666">
        <v>3192</v>
      </c>
    </row>
    <row r="667" spans="1:10" x14ac:dyDescent="0.2">
      <c r="A667" s="3" t="s">
        <v>712</v>
      </c>
      <c r="B667" s="4">
        <v>43303</v>
      </c>
      <c r="C667">
        <v>13</v>
      </c>
      <c r="D667" t="s">
        <v>33</v>
      </c>
      <c r="E667" t="s">
        <v>63</v>
      </c>
      <c r="F667" t="s">
        <v>13</v>
      </c>
      <c r="G667" t="s">
        <v>31</v>
      </c>
      <c r="H667">
        <v>69</v>
      </c>
      <c r="I667">
        <v>0</v>
      </c>
      <c r="J667">
        <v>0</v>
      </c>
    </row>
    <row r="668" spans="1:10" x14ac:dyDescent="0.2">
      <c r="A668" s="3" t="s">
        <v>713</v>
      </c>
      <c r="B668" s="4">
        <v>43304</v>
      </c>
      <c r="C668">
        <v>14</v>
      </c>
      <c r="D668" t="s">
        <v>38</v>
      </c>
      <c r="E668" t="s">
        <v>63</v>
      </c>
      <c r="F668" t="s">
        <v>13</v>
      </c>
      <c r="G668" t="s">
        <v>31</v>
      </c>
      <c r="H668">
        <v>69</v>
      </c>
      <c r="I668">
        <v>8</v>
      </c>
      <c r="J668">
        <v>552</v>
      </c>
    </row>
    <row r="669" spans="1:10" x14ac:dyDescent="0.2">
      <c r="A669" s="3" t="s">
        <v>714</v>
      </c>
      <c r="B669" s="4">
        <v>43305</v>
      </c>
      <c r="C669">
        <v>10</v>
      </c>
      <c r="D669" t="s">
        <v>58</v>
      </c>
      <c r="E669" t="s">
        <v>22</v>
      </c>
      <c r="F669" t="s">
        <v>23</v>
      </c>
      <c r="G669" t="s">
        <v>31</v>
      </c>
      <c r="H669">
        <v>69</v>
      </c>
      <c r="I669">
        <v>2</v>
      </c>
      <c r="J669">
        <v>138</v>
      </c>
    </row>
    <row r="670" spans="1:10" x14ac:dyDescent="0.2">
      <c r="A670" s="3" t="s">
        <v>715</v>
      </c>
      <c r="B670" s="4">
        <v>43305</v>
      </c>
      <c r="C670">
        <v>9</v>
      </c>
      <c r="D670" t="s">
        <v>21</v>
      </c>
      <c r="E670" t="s">
        <v>22</v>
      </c>
      <c r="F670" t="s">
        <v>23</v>
      </c>
      <c r="G670" t="s">
        <v>41</v>
      </c>
      <c r="H670">
        <v>399</v>
      </c>
      <c r="I670">
        <v>6</v>
      </c>
      <c r="J670">
        <v>2394</v>
      </c>
    </row>
    <row r="671" spans="1:10" x14ac:dyDescent="0.2">
      <c r="A671" s="3" t="s">
        <v>716</v>
      </c>
      <c r="B671" s="4">
        <v>43305</v>
      </c>
      <c r="C671">
        <v>2</v>
      </c>
      <c r="D671" t="s">
        <v>106</v>
      </c>
      <c r="E671" t="s">
        <v>17</v>
      </c>
      <c r="F671" t="s">
        <v>18</v>
      </c>
      <c r="G671" t="s">
        <v>14</v>
      </c>
      <c r="H671">
        <v>199</v>
      </c>
      <c r="I671">
        <v>1</v>
      </c>
      <c r="J671">
        <v>199</v>
      </c>
    </row>
    <row r="672" spans="1:10" x14ac:dyDescent="0.2">
      <c r="A672" s="3" t="s">
        <v>717</v>
      </c>
      <c r="B672" s="4">
        <v>43305</v>
      </c>
      <c r="C672">
        <v>13</v>
      </c>
      <c r="D672" t="s">
        <v>33</v>
      </c>
      <c r="E672" t="s">
        <v>12</v>
      </c>
      <c r="F672" t="s">
        <v>13</v>
      </c>
      <c r="G672" t="s">
        <v>41</v>
      </c>
      <c r="H672">
        <v>399</v>
      </c>
      <c r="I672">
        <v>1</v>
      </c>
      <c r="J672">
        <v>399</v>
      </c>
    </row>
    <row r="673" spans="1:10" x14ac:dyDescent="0.2">
      <c r="A673" s="3" t="s">
        <v>718</v>
      </c>
      <c r="B673" s="4">
        <v>43306</v>
      </c>
      <c r="C673">
        <v>12</v>
      </c>
      <c r="D673" t="s">
        <v>66</v>
      </c>
      <c r="E673" t="s">
        <v>12</v>
      </c>
      <c r="F673" t="s">
        <v>13</v>
      </c>
      <c r="G673" t="s">
        <v>24</v>
      </c>
      <c r="H673">
        <v>159</v>
      </c>
      <c r="I673">
        <v>7</v>
      </c>
      <c r="J673">
        <v>1113</v>
      </c>
    </row>
    <row r="674" spans="1:10" x14ac:dyDescent="0.2">
      <c r="A674" s="3" t="s">
        <v>719</v>
      </c>
      <c r="B674" s="4">
        <v>43306</v>
      </c>
      <c r="C674">
        <v>17</v>
      </c>
      <c r="D674" t="s">
        <v>35</v>
      </c>
      <c r="E674" t="s">
        <v>27</v>
      </c>
      <c r="F674" t="s">
        <v>28</v>
      </c>
      <c r="G674" t="s">
        <v>24</v>
      </c>
      <c r="H674">
        <v>159</v>
      </c>
      <c r="I674">
        <v>8</v>
      </c>
      <c r="J674">
        <v>1272</v>
      </c>
    </row>
    <row r="675" spans="1:10" x14ac:dyDescent="0.2">
      <c r="A675" s="3" t="s">
        <v>720</v>
      </c>
      <c r="B675" s="4">
        <v>43307</v>
      </c>
      <c r="C675">
        <v>18</v>
      </c>
      <c r="D675" t="s">
        <v>26</v>
      </c>
      <c r="E675" t="s">
        <v>36</v>
      </c>
      <c r="F675" t="s">
        <v>28</v>
      </c>
      <c r="G675" t="s">
        <v>19</v>
      </c>
      <c r="H675">
        <v>289</v>
      </c>
      <c r="I675">
        <v>8</v>
      </c>
      <c r="J675">
        <v>2312</v>
      </c>
    </row>
    <row r="676" spans="1:10" x14ac:dyDescent="0.2">
      <c r="A676" s="3" t="s">
        <v>721</v>
      </c>
      <c r="B676" s="4">
        <v>43307</v>
      </c>
      <c r="C676">
        <v>13</v>
      </c>
      <c r="D676" t="s">
        <v>33</v>
      </c>
      <c r="E676" t="s">
        <v>12</v>
      </c>
      <c r="F676" t="s">
        <v>13</v>
      </c>
      <c r="G676" t="s">
        <v>24</v>
      </c>
      <c r="H676">
        <v>159</v>
      </c>
      <c r="I676">
        <v>4</v>
      </c>
      <c r="J676">
        <v>636</v>
      </c>
    </row>
    <row r="677" spans="1:10" x14ac:dyDescent="0.2">
      <c r="A677" s="3" t="s">
        <v>722</v>
      </c>
      <c r="B677" s="4">
        <v>43307</v>
      </c>
      <c r="C677">
        <v>15</v>
      </c>
      <c r="D677" t="s">
        <v>118</v>
      </c>
      <c r="E677" t="s">
        <v>12</v>
      </c>
      <c r="F677" t="s">
        <v>13</v>
      </c>
      <c r="G677" t="s">
        <v>31</v>
      </c>
      <c r="H677">
        <v>69</v>
      </c>
      <c r="I677">
        <v>4</v>
      </c>
      <c r="J677">
        <v>276</v>
      </c>
    </row>
    <row r="678" spans="1:10" x14ac:dyDescent="0.2">
      <c r="A678" s="3" t="s">
        <v>723</v>
      </c>
      <c r="B678" s="4">
        <v>43307</v>
      </c>
      <c r="C678">
        <v>15</v>
      </c>
      <c r="D678" t="s">
        <v>118</v>
      </c>
      <c r="E678" t="s">
        <v>12</v>
      </c>
      <c r="F678" t="s">
        <v>13</v>
      </c>
      <c r="G678" t="s">
        <v>24</v>
      </c>
      <c r="H678">
        <v>159</v>
      </c>
      <c r="I678">
        <v>9</v>
      </c>
      <c r="J678">
        <v>1431</v>
      </c>
    </row>
    <row r="679" spans="1:10" x14ac:dyDescent="0.2">
      <c r="A679" s="3" t="s">
        <v>724</v>
      </c>
      <c r="B679" s="4">
        <v>43307</v>
      </c>
      <c r="C679">
        <v>18</v>
      </c>
      <c r="D679" t="s">
        <v>26</v>
      </c>
      <c r="E679" t="s">
        <v>36</v>
      </c>
      <c r="F679" t="s">
        <v>28</v>
      </c>
      <c r="G679" t="s">
        <v>31</v>
      </c>
      <c r="H679">
        <v>69</v>
      </c>
      <c r="I679">
        <v>6</v>
      </c>
      <c r="J679">
        <v>414</v>
      </c>
    </row>
    <row r="680" spans="1:10" x14ac:dyDescent="0.2">
      <c r="A680" s="3" t="s">
        <v>725</v>
      </c>
      <c r="B680" s="4">
        <v>43307</v>
      </c>
      <c r="C680">
        <v>7</v>
      </c>
      <c r="D680" t="s">
        <v>88</v>
      </c>
      <c r="E680" t="s">
        <v>22</v>
      </c>
      <c r="F680" t="s">
        <v>23</v>
      </c>
      <c r="G680" t="s">
        <v>24</v>
      </c>
      <c r="H680">
        <v>159</v>
      </c>
      <c r="I680">
        <v>6</v>
      </c>
      <c r="J680">
        <v>954</v>
      </c>
    </row>
    <row r="681" spans="1:10" x14ac:dyDescent="0.2">
      <c r="A681" s="3" t="s">
        <v>726</v>
      </c>
      <c r="B681" s="4">
        <v>43307</v>
      </c>
      <c r="C681">
        <v>13</v>
      </c>
      <c r="D681" t="s">
        <v>33</v>
      </c>
      <c r="E681" t="s">
        <v>12</v>
      </c>
      <c r="F681" t="s">
        <v>13</v>
      </c>
      <c r="G681" t="s">
        <v>31</v>
      </c>
      <c r="H681">
        <v>69</v>
      </c>
      <c r="I681">
        <v>3</v>
      </c>
      <c r="J681">
        <v>207</v>
      </c>
    </row>
    <row r="682" spans="1:10" x14ac:dyDescent="0.2">
      <c r="A682" s="3" t="s">
        <v>727</v>
      </c>
      <c r="B682" s="4">
        <v>43307</v>
      </c>
      <c r="C682">
        <v>3</v>
      </c>
      <c r="D682" t="s">
        <v>43</v>
      </c>
      <c r="E682" t="s">
        <v>68</v>
      </c>
      <c r="F682" t="s">
        <v>18</v>
      </c>
      <c r="G682" t="s">
        <v>31</v>
      </c>
      <c r="H682">
        <v>69</v>
      </c>
      <c r="I682">
        <v>4</v>
      </c>
      <c r="J682">
        <v>276</v>
      </c>
    </row>
    <row r="683" spans="1:10" x14ac:dyDescent="0.2">
      <c r="A683" s="3" t="s">
        <v>728</v>
      </c>
      <c r="B683" s="4">
        <v>43308</v>
      </c>
      <c r="C683">
        <v>18</v>
      </c>
      <c r="D683" t="s">
        <v>26</v>
      </c>
      <c r="E683" t="s">
        <v>27</v>
      </c>
      <c r="F683" t="s">
        <v>28</v>
      </c>
      <c r="G683" t="s">
        <v>19</v>
      </c>
      <c r="H683">
        <v>289</v>
      </c>
      <c r="I683">
        <v>3</v>
      </c>
      <c r="J683">
        <v>867</v>
      </c>
    </row>
    <row r="684" spans="1:10" x14ac:dyDescent="0.2">
      <c r="A684" s="3" t="s">
        <v>729</v>
      </c>
      <c r="B684" s="4">
        <v>43308</v>
      </c>
      <c r="C684">
        <v>16</v>
      </c>
      <c r="D684" t="s">
        <v>30</v>
      </c>
      <c r="E684" t="s">
        <v>36</v>
      </c>
      <c r="F684" t="s">
        <v>28</v>
      </c>
      <c r="G684" t="s">
        <v>19</v>
      </c>
      <c r="H684">
        <v>289</v>
      </c>
      <c r="I684">
        <v>6</v>
      </c>
      <c r="J684">
        <v>1734</v>
      </c>
    </row>
    <row r="685" spans="1:10" x14ac:dyDescent="0.2">
      <c r="A685" s="3" t="s">
        <v>730</v>
      </c>
      <c r="B685" s="4">
        <v>43308</v>
      </c>
      <c r="C685">
        <v>18</v>
      </c>
      <c r="D685" t="s">
        <v>26</v>
      </c>
      <c r="E685" t="s">
        <v>27</v>
      </c>
      <c r="F685" t="s">
        <v>28</v>
      </c>
      <c r="G685" t="s">
        <v>24</v>
      </c>
      <c r="H685">
        <v>159</v>
      </c>
      <c r="I685">
        <v>3</v>
      </c>
      <c r="J685">
        <v>477</v>
      </c>
    </row>
    <row r="686" spans="1:10" x14ac:dyDescent="0.2">
      <c r="A686" s="3" t="s">
        <v>731</v>
      </c>
      <c r="B686" s="4">
        <v>43308</v>
      </c>
      <c r="C686">
        <v>11</v>
      </c>
      <c r="D686" t="s">
        <v>11</v>
      </c>
      <c r="E686" t="s">
        <v>63</v>
      </c>
      <c r="F686" t="s">
        <v>13</v>
      </c>
      <c r="G686" t="s">
        <v>14</v>
      </c>
      <c r="H686">
        <v>199</v>
      </c>
      <c r="I686">
        <v>4</v>
      </c>
      <c r="J686">
        <v>796</v>
      </c>
    </row>
    <row r="687" spans="1:10" x14ac:dyDescent="0.2">
      <c r="A687" s="3" t="s">
        <v>732</v>
      </c>
      <c r="B687" s="4">
        <v>43308</v>
      </c>
      <c r="C687">
        <v>1</v>
      </c>
      <c r="D687" t="s">
        <v>16</v>
      </c>
      <c r="E687" t="s">
        <v>68</v>
      </c>
      <c r="F687" t="s">
        <v>18</v>
      </c>
      <c r="G687" t="s">
        <v>31</v>
      </c>
      <c r="H687">
        <v>69</v>
      </c>
      <c r="I687">
        <v>1</v>
      </c>
      <c r="J687">
        <v>69</v>
      </c>
    </row>
    <row r="688" spans="1:10" x14ac:dyDescent="0.2">
      <c r="A688" s="3" t="s">
        <v>733</v>
      </c>
      <c r="B688" s="4">
        <v>43308</v>
      </c>
      <c r="C688">
        <v>15</v>
      </c>
      <c r="D688" t="s">
        <v>118</v>
      </c>
      <c r="E688" t="s">
        <v>63</v>
      </c>
      <c r="F688" t="s">
        <v>13</v>
      </c>
      <c r="G688" t="s">
        <v>31</v>
      </c>
      <c r="H688">
        <v>69</v>
      </c>
      <c r="I688">
        <v>0</v>
      </c>
      <c r="J688">
        <v>0</v>
      </c>
    </row>
    <row r="689" spans="1:10" x14ac:dyDescent="0.2">
      <c r="A689" s="3" t="s">
        <v>734</v>
      </c>
      <c r="B689" s="4">
        <v>43308</v>
      </c>
      <c r="C689">
        <v>19</v>
      </c>
      <c r="D689" t="s">
        <v>56</v>
      </c>
      <c r="E689" t="s">
        <v>27</v>
      </c>
      <c r="F689" t="s">
        <v>28</v>
      </c>
      <c r="G689" t="s">
        <v>14</v>
      </c>
      <c r="H689">
        <v>199</v>
      </c>
      <c r="I689">
        <v>5</v>
      </c>
      <c r="J689">
        <v>995</v>
      </c>
    </row>
    <row r="690" spans="1:10" x14ac:dyDescent="0.2">
      <c r="A690" s="3" t="s">
        <v>735</v>
      </c>
      <c r="B690" s="4">
        <v>43308</v>
      </c>
      <c r="C690">
        <v>19</v>
      </c>
      <c r="D690" t="s">
        <v>56</v>
      </c>
      <c r="E690" t="s">
        <v>36</v>
      </c>
      <c r="F690" t="s">
        <v>28</v>
      </c>
      <c r="G690" t="s">
        <v>24</v>
      </c>
      <c r="H690">
        <v>159</v>
      </c>
      <c r="I690">
        <v>8</v>
      </c>
      <c r="J690">
        <v>1272</v>
      </c>
    </row>
    <row r="691" spans="1:10" x14ac:dyDescent="0.2">
      <c r="A691" s="3" t="s">
        <v>736</v>
      </c>
      <c r="B691" s="4">
        <v>43308</v>
      </c>
      <c r="C691">
        <v>5</v>
      </c>
      <c r="D691" t="s">
        <v>60</v>
      </c>
      <c r="E691" t="s">
        <v>17</v>
      </c>
      <c r="F691" t="s">
        <v>18</v>
      </c>
      <c r="G691" t="s">
        <v>41</v>
      </c>
      <c r="H691">
        <v>399</v>
      </c>
      <c r="I691">
        <v>5</v>
      </c>
      <c r="J691">
        <v>1995</v>
      </c>
    </row>
    <row r="692" spans="1:10" x14ac:dyDescent="0.2">
      <c r="A692" s="3" t="s">
        <v>737</v>
      </c>
      <c r="B692" s="4">
        <v>43308</v>
      </c>
      <c r="C692">
        <v>19</v>
      </c>
      <c r="D692" t="s">
        <v>56</v>
      </c>
      <c r="E692" t="s">
        <v>27</v>
      </c>
      <c r="F692" t="s">
        <v>28</v>
      </c>
      <c r="G692" t="s">
        <v>19</v>
      </c>
      <c r="H692">
        <v>289</v>
      </c>
      <c r="I692">
        <v>2</v>
      </c>
      <c r="J692">
        <v>578</v>
      </c>
    </row>
    <row r="693" spans="1:10" x14ac:dyDescent="0.2">
      <c r="A693" s="3" t="s">
        <v>738</v>
      </c>
      <c r="B693" s="4">
        <v>43308</v>
      </c>
      <c r="C693">
        <v>7</v>
      </c>
      <c r="D693" t="s">
        <v>88</v>
      </c>
      <c r="E693" t="s">
        <v>46</v>
      </c>
      <c r="F693" t="s">
        <v>23</v>
      </c>
      <c r="G693" t="s">
        <v>19</v>
      </c>
      <c r="H693">
        <v>289</v>
      </c>
      <c r="I693">
        <v>4</v>
      </c>
      <c r="J693">
        <v>1156</v>
      </c>
    </row>
    <row r="694" spans="1:10" x14ac:dyDescent="0.2">
      <c r="A694" s="3" t="s">
        <v>739</v>
      </c>
      <c r="B694" s="4">
        <v>43308</v>
      </c>
      <c r="C694">
        <v>11</v>
      </c>
      <c r="D694" t="s">
        <v>11</v>
      </c>
      <c r="E694" t="s">
        <v>12</v>
      </c>
      <c r="F694" t="s">
        <v>13</v>
      </c>
      <c r="G694" t="s">
        <v>14</v>
      </c>
      <c r="H694">
        <v>199</v>
      </c>
      <c r="I694">
        <v>5</v>
      </c>
      <c r="J694">
        <v>995</v>
      </c>
    </row>
    <row r="695" spans="1:10" x14ac:dyDescent="0.2">
      <c r="A695" s="3" t="s">
        <v>740</v>
      </c>
      <c r="B695" s="4">
        <v>43308</v>
      </c>
      <c r="C695">
        <v>8</v>
      </c>
      <c r="D695" t="s">
        <v>45</v>
      </c>
      <c r="E695" t="s">
        <v>46</v>
      </c>
      <c r="F695" t="s">
        <v>23</v>
      </c>
      <c r="G695" t="s">
        <v>24</v>
      </c>
      <c r="H695">
        <v>159</v>
      </c>
      <c r="I695">
        <v>8</v>
      </c>
      <c r="J695">
        <v>1272</v>
      </c>
    </row>
    <row r="696" spans="1:10" x14ac:dyDescent="0.2">
      <c r="A696" s="3" t="s">
        <v>741</v>
      </c>
      <c r="B696" s="4">
        <v>43309</v>
      </c>
      <c r="C696">
        <v>12</v>
      </c>
      <c r="D696" t="s">
        <v>66</v>
      </c>
      <c r="E696" t="s">
        <v>63</v>
      </c>
      <c r="F696" t="s">
        <v>13</v>
      </c>
      <c r="G696" t="s">
        <v>19</v>
      </c>
      <c r="H696">
        <v>289</v>
      </c>
      <c r="I696">
        <v>7</v>
      </c>
      <c r="J696">
        <v>2023</v>
      </c>
    </row>
    <row r="697" spans="1:10" x14ac:dyDescent="0.2">
      <c r="A697" s="3" t="s">
        <v>742</v>
      </c>
      <c r="B697" s="4">
        <v>43310</v>
      </c>
      <c r="C697">
        <v>3</v>
      </c>
      <c r="D697" t="s">
        <v>43</v>
      </c>
      <c r="E697" t="s">
        <v>68</v>
      </c>
      <c r="F697" t="s">
        <v>18</v>
      </c>
      <c r="G697" t="s">
        <v>14</v>
      </c>
      <c r="H697">
        <v>199</v>
      </c>
      <c r="I697">
        <v>8</v>
      </c>
      <c r="J697">
        <v>1592</v>
      </c>
    </row>
    <row r="698" spans="1:10" x14ac:dyDescent="0.2">
      <c r="A698" s="3" t="s">
        <v>743</v>
      </c>
      <c r="B698" s="4">
        <v>43310</v>
      </c>
      <c r="C698">
        <v>5</v>
      </c>
      <c r="D698" t="s">
        <v>60</v>
      </c>
      <c r="E698" t="s">
        <v>68</v>
      </c>
      <c r="F698" t="s">
        <v>18</v>
      </c>
      <c r="G698" t="s">
        <v>24</v>
      </c>
      <c r="H698">
        <v>159</v>
      </c>
      <c r="I698">
        <v>1</v>
      </c>
      <c r="J698">
        <v>159</v>
      </c>
    </row>
    <row r="699" spans="1:10" x14ac:dyDescent="0.2">
      <c r="A699" s="3" t="s">
        <v>744</v>
      </c>
      <c r="B699" s="4">
        <v>43311</v>
      </c>
      <c r="C699">
        <v>8</v>
      </c>
      <c r="D699" t="s">
        <v>45</v>
      </c>
      <c r="E699" t="s">
        <v>46</v>
      </c>
      <c r="F699" t="s">
        <v>23</v>
      </c>
      <c r="G699" t="s">
        <v>19</v>
      </c>
      <c r="H699">
        <v>289</v>
      </c>
      <c r="I699">
        <v>9</v>
      </c>
      <c r="J699">
        <v>2601</v>
      </c>
    </row>
    <row r="700" spans="1:10" x14ac:dyDescent="0.2">
      <c r="A700" s="3" t="s">
        <v>745</v>
      </c>
      <c r="B700" s="4">
        <v>43312</v>
      </c>
      <c r="C700">
        <v>5</v>
      </c>
      <c r="D700" t="s">
        <v>60</v>
      </c>
      <c r="E700" t="s">
        <v>68</v>
      </c>
      <c r="F700" t="s">
        <v>18</v>
      </c>
      <c r="G700" t="s">
        <v>14</v>
      </c>
      <c r="H700">
        <v>199</v>
      </c>
      <c r="I700">
        <v>3</v>
      </c>
      <c r="J700">
        <v>597</v>
      </c>
    </row>
    <row r="701" spans="1:10" x14ac:dyDescent="0.2">
      <c r="A701" s="3" t="s">
        <v>746</v>
      </c>
      <c r="B701" s="4">
        <v>43313</v>
      </c>
      <c r="C701">
        <v>20</v>
      </c>
      <c r="D701" t="s">
        <v>40</v>
      </c>
      <c r="E701" t="s">
        <v>36</v>
      </c>
      <c r="F701" t="s">
        <v>28</v>
      </c>
      <c r="G701" t="s">
        <v>19</v>
      </c>
      <c r="H701">
        <v>289</v>
      </c>
      <c r="I701">
        <v>0</v>
      </c>
      <c r="J701">
        <v>0</v>
      </c>
    </row>
    <row r="702" spans="1:10" x14ac:dyDescent="0.2">
      <c r="A702" s="3" t="s">
        <v>747</v>
      </c>
      <c r="B702" s="4">
        <v>43314</v>
      </c>
      <c r="C702">
        <v>15</v>
      </c>
      <c r="D702" t="s">
        <v>118</v>
      </c>
      <c r="E702" t="s">
        <v>12</v>
      </c>
      <c r="F702" t="s">
        <v>13</v>
      </c>
      <c r="G702" t="s">
        <v>19</v>
      </c>
      <c r="H702">
        <v>289</v>
      </c>
      <c r="I702">
        <v>2</v>
      </c>
      <c r="J702">
        <v>578</v>
      </c>
    </row>
    <row r="703" spans="1:10" x14ac:dyDescent="0.2">
      <c r="A703" s="3" t="s">
        <v>748</v>
      </c>
      <c r="B703" s="4">
        <v>43315</v>
      </c>
      <c r="C703">
        <v>6</v>
      </c>
      <c r="D703" t="s">
        <v>48</v>
      </c>
      <c r="E703" t="s">
        <v>46</v>
      </c>
      <c r="F703" t="s">
        <v>23</v>
      </c>
      <c r="G703" t="s">
        <v>14</v>
      </c>
      <c r="H703">
        <v>199</v>
      </c>
      <c r="I703">
        <v>3</v>
      </c>
      <c r="J703">
        <v>597</v>
      </c>
    </row>
    <row r="704" spans="1:10" x14ac:dyDescent="0.2">
      <c r="A704" s="3" t="s">
        <v>749</v>
      </c>
      <c r="B704" s="4">
        <v>43315</v>
      </c>
      <c r="C704">
        <v>19</v>
      </c>
      <c r="D704" t="s">
        <v>56</v>
      </c>
      <c r="E704" t="s">
        <v>36</v>
      </c>
      <c r="F704" t="s">
        <v>28</v>
      </c>
      <c r="G704" t="s">
        <v>19</v>
      </c>
      <c r="H704">
        <v>289</v>
      </c>
      <c r="I704">
        <v>9</v>
      </c>
      <c r="J704">
        <v>2601</v>
      </c>
    </row>
    <row r="705" spans="1:10" x14ac:dyDescent="0.2">
      <c r="A705" s="3" t="s">
        <v>750</v>
      </c>
      <c r="B705" s="4">
        <v>43315</v>
      </c>
      <c r="C705">
        <v>15</v>
      </c>
      <c r="D705" t="s">
        <v>118</v>
      </c>
      <c r="E705" t="s">
        <v>12</v>
      </c>
      <c r="F705" t="s">
        <v>13</v>
      </c>
      <c r="G705" t="s">
        <v>19</v>
      </c>
      <c r="H705">
        <v>289</v>
      </c>
      <c r="I705">
        <v>6</v>
      </c>
      <c r="J705">
        <v>1734</v>
      </c>
    </row>
    <row r="706" spans="1:10" x14ac:dyDescent="0.2">
      <c r="A706" s="3" t="s">
        <v>751</v>
      </c>
      <c r="B706" s="4">
        <v>43315</v>
      </c>
      <c r="C706">
        <v>14</v>
      </c>
      <c r="D706" t="s">
        <v>38</v>
      </c>
      <c r="E706" t="s">
        <v>12</v>
      </c>
      <c r="F706" t="s">
        <v>13</v>
      </c>
      <c r="G706" t="s">
        <v>19</v>
      </c>
      <c r="H706">
        <v>289</v>
      </c>
      <c r="I706">
        <v>0</v>
      </c>
      <c r="J706">
        <v>0</v>
      </c>
    </row>
    <row r="707" spans="1:10" x14ac:dyDescent="0.2">
      <c r="A707" s="3" t="s">
        <v>752</v>
      </c>
      <c r="B707" s="4">
        <v>43315</v>
      </c>
      <c r="C707">
        <v>7</v>
      </c>
      <c r="D707" t="s">
        <v>88</v>
      </c>
      <c r="E707" t="s">
        <v>46</v>
      </c>
      <c r="F707" t="s">
        <v>23</v>
      </c>
      <c r="G707" t="s">
        <v>24</v>
      </c>
      <c r="H707">
        <v>159</v>
      </c>
      <c r="I707">
        <v>2</v>
      </c>
      <c r="J707">
        <v>318</v>
      </c>
    </row>
    <row r="708" spans="1:10" x14ac:dyDescent="0.2">
      <c r="A708" s="3" t="s">
        <v>753</v>
      </c>
      <c r="B708" s="4">
        <v>43315</v>
      </c>
      <c r="C708">
        <v>10</v>
      </c>
      <c r="D708" t="s">
        <v>58</v>
      </c>
      <c r="E708" t="s">
        <v>46</v>
      </c>
      <c r="F708" t="s">
        <v>23</v>
      </c>
      <c r="G708" t="s">
        <v>14</v>
      </c>
      <c r="H708">
        <v>199</v>
      </c>
      <c r="I708">
        <v>1</v>
      </c>
      <c r="J708">
        <v>199</v>
      </c>
    </row>
    <row r="709" spans="1:10" x14ac:dyDescent="0.2">
      <c r="A709" s="3" t="s">
        <v>754</v>
      </c>
      <c r="B709" s="4">
        <v>43315</v>
      </c>
      <c r="C709">
        <v>1</v>
      </c>
      <c r="D709" t="s">
        <v>16</v>
      </c>
      <c r="E709" t="s">
        <v>17</v>
      </c>
      <c r="F709" t="s">
        <v>18</v>
      </c>
      <c r="G709" t="s">
        <v>19</v>
      </c>
      <c r="H709">
        <v>289</v>
      </c>
      <c r="I709">
        <v>4</v>
      </c>
      <c r="J709">
        <v>1156</v>
      </c>
    </row>
    <row r="710" spans="1:10" x14ac:dyDescent="0.2">
      <c r="A710" s="3" t="s">
        <v>755</v>
      </c>
      <c r="B710" s="4">
        <v>43315</v>
      </c>
      <c r="C710">
        <v>1</v>
      </c>
      <c r="D710" t="s">
        <v>16</v>
      </c>
      <c r="E710" t="s">
        <v>17</v>
      </c>
      <c r="F710" t="s">
        <v>18</v>
      </c>
      <c r="G710" t="s">
        <v>24</v>
      </c>
      <c r="H710">
        <v>159</v>
      </c>
      <c r="I710">
        <v>9</v>
      </c>
      <c r="J710">
        <v>1431</v>
      </c>
    </row>
    <row r="711" spans="1:10" x14ac:dyDescent="0.2">
      <c r="A711" s="3" t="s">
        <v>756</v>
      </c>
      <c r="B711" s="4">
        <v>43315</v>
      </c>
      <c r="C711">
        <v>13</v>
      </c>
      <c r="D711" t="s">
        <v>33</v>
      </c>
      <c r="E711" t="s">
        <v>12</v>
      </c>
      <c r="F711" t="s">
        <v>13</v>
      </c>
      <c r="G711" t="s">
        <v>19</v>
      </c>
      <c r="H711">
        <v>289</v>
      </c>
      <c r="I711">
        <v>8</v>
      </c>
      <c r="J711">
        <v>2312</v>
      </c>
    </row>
    <row r="712" spans="1:10" x14ac:dyDescent="0.2">
      <c r="A712" s="3" t="s">
        <v>757</v>
      </c>
      <c r="B712" s="4">
        <v>43315</v>
      </c>
      <c r="C712">
        <v>19</v>
      </c>
      <c r="D712" t="s">
        <v>56</v>
      </c>
      <c r="E712" t="s">
        <v>27</v>
      </c>
      <c r="F712" t="s">
        <v>28</v>
      </c>
      <c r="G712" t="s">
        <v>14</v>
      </c>
      <c r="H712">
        <v>199</v>
      </c>
      <c r="I712">
        <v>1</v>
      </c>
      <c r="J712">
        <v>199</v>
      </c>
    </row>
    <row r="713" spans="1:10" x14ac:dyDescent="0.2">
      <c r="A713" s="3" t="s">
        <v>758</v>
      </c>
      <c r="B713" s="4">
        <v>43316</v>
      </c>
      <c r="C713">
        <v>12</v>
      </c>
      <c r="D713" t="s">
        <v>66</v>
      </c>
      <c r="E713" t="s">
        <v>12</v>
      </c>
      <c r="F713" t="s">
        <v>13</v>
      </c>
      <c r="G713" t="s">
        <v>24</v>
      </c>
      <c r="H713">
        <v>159</v>
      </c>
      <c r="I713">
        <v>0</v>
      </c>
      <c r="J713">
        <v>0</v>
      </c>
    </row>
    <row r="714" spans="1:10" x14ac:dyDescent="0.2">
      <c r="A714" s="3" t="s">
        <v>759</v>
      </c>
      <c r="B714" s="4">
        <v>43316</v>
      </c>
      <c r="C714">
        <v>19</v>
      </c>
      <c r="D714" t="s">
        <v>56</v>
      </c>
      <c r="E714" t="s">
        <v>27</v>
      </c>
      <c r="F714" t="s">
        <v>28</v>
      </c>
      <c r="G714" t="s">
        <v>24</v>
      </c>
      <c r="H714">
        <v>159</v>
      </c>
      <c r="I714">
        <v>8</v>
      </c>
      <c r="J714">
        <v>1272</v>
      </c>
    </row>
    <row r="715" spans="1:10" x14ac:dyDescent="0.2">
      <c r="A715" s="3" t="s">
        <v>760</v>
      </c>
      <c r="B715" s="4">
        <v>43317</v>
      </c>
      <c r="C715">
        <v>4</v>
      </c>
      <c r="D715" t="s">
        <v>51</v>
      </c>
      <c r="E715" t="s">
        <v>17</v>
      </c>
      <c r="F715" t="s">
        <v>18</v>
      </c>
      <c r="G715" t="s">
        <v>19</v>
      </c>
      <c r="H715">
        <v>289</v>
      </c>
      <c r="I715">
        <v>6</v>
      </c>
      <c r="J715">
        <v>1734</v>
      </c>
    </row>
    <row r="716" spans="1:10" x14ac:dyDescent="0.2">
      <c r="A716" s="3" t="s">
        <v>761</v>
      </c>
      <c r="B716" s="4">
        <v>43317</v>
      </c>
      <c r="C716">
        <v>13</v>
      </c>
      <c r="D716" t="s">
        <v>33</v>
      </c>
      <c r="E716" t="s">
        <v>63</v>
      </c>
      <c r="F716" t="s">
        <v>13</v>
      </c>
      <c r="G716" t="s">
        <v>24</v>
      </c>
      <c r="H716">
        <v>159</v>
      </c>
      <c r="I716">
        <v>5</v>
      </c>
      <c r="J716">
        <v>795</v>
      </c>
    </row>
    <row r="717" spans="1:10" x14ac:dyDescent="0.2">
      <c r="A717" s="3" t="s">
        <v>762</v>
      </c>
      <c r="B717" s="4">
        <v>43317</v>
      </c>
      <c r="C717">
        <v>4</v>
      </c>
      <c r="D717" t="s">
        <v>51</v>
      </c>
      <c r="E717" t="s">
        <v>17</v>
      </c>
      <c r="F717" t="s">
        <v>18</v>
      </c>
      <c r="G717" t="s">
        <v>31</v>
      </c>
      <c r="H717">
        <v>69</v>
      </c>
      <c r="I717">
        <v>8</v>
      </c>
      <c r="J717">
        <v>552</v>
      </c>
    </row>
    <row r="718" spans="1:10" x14ac:dyDescent="0.2">
      <c r="A718" s="3" t="s">
        <v>763</v>
      </c>
      <c r="B718" s="4">
        <v>43317</v>
      </c>
      <c r="C718">
        <v>12</v>
      </c>
      <c r="D718" t="s">
        <v>66</v>
      </c>
      <c r="E718" t="s">
        <v>12</v>
      </c>
      <c r="F718" t="s">
        <v>13</v>
      </c>
      <c r="G718" t="s">
        <v>14</v>
      </c>
      <c r="H718">
        <v>199</v>
      </c>
      <c r="I718">
        <v>2</v>
      </c>
      <c r="J718">
        <v>398</v>
      </c>
    </row>
    <row r="719" spans="1:10" x14ac:dyDescent="0.2">
      <c r="A719" s="3" t="s">
        <v>764</v>
      </c>
      <c r="B719" s="4">
        <v>43318</v>
      </c>
      <c r="C719">
        <v>13</v>
      </c>
      <c r="D719" t="s">
        <v>33</v>
      </c>
      <c r="E719" t="s">
        <v>63</v>
      </c>
      <c r="F719" t="s">
        <v>13</v>
      </c>
      <c r="G719" t="s">
        <v>24</v>
      </c>
      <c r="H719">
        <v>159</v>
      </c>
      <c r="I719">
        <v>3</v>
      </c>
      <c r="J719">
        <v>477</v>
      </c>
    </row>
    <row r="720" spans="1:10" x14ac:dyDescent="0.2">
      <c r="A720" s="3" t="s">
        <v>765</v>
      </c>
      <c r="B720" s="4">
        <v>43318</v>
      </c>
      <c r="C720">
        <v>2</v>
      </c>
      <c r="D720" t="s">
        <v>106</v>
      </c>
      <c r="E720" t="s">
        <v>68</v>
      </c>
      <c r="F720" t="s">
        <v>18</v>
      </c>
      <c r="G720" t="s">
        <v>24</v>
      </c>
      <c r="H720">
        <v>159</v>
      </c>
      <c r="I720">
        <v>4</v>
      </c>
      <c r="J720">
        <v>636</v>
      </c>
    </row>
    <row r="721" spans="1:10" x14ac:dyDescent="0.2">
      <c r="A721" s="3" t="s">
        <v>766</v>
      </c>
      <c r="B721" s="4">
        <v>43319</v>
      </c>
      <c r="C721">
        <v>9</v>
      </c>
      <c r="D721" t="s">
        <v>21</v>
      </c>
      <c r="E721" t="s">
        <v>46</v>
      </c>
      <c r="F721" t="s">
        <v>23</v>
      </c>
      <c r="G721" t="s">
        <v>19</v>
      </c>
      <c r="H721">
        <v>289</v>
      </c>
      <c r="I721">
        <v>9</v>
      </c>
      <c r="J721">
        <v>2601</v>
      </c>
    </row>
    <row r="722" spans="1:10" x14ac:dyDescent="0.2">
      <c r="A722" s="3" t="s">
        <v>767</v>
      </c>
      <c r="B722" s="4">
        <v>43319</v>
      </c>
      <c r="C722">
        <v>7</v>
      </c>
      <c r="D722" t="s">
        <v>88</v>
      </c>
      <c r="E722" t="s">
        <v>46</v>
      </c>
      <c r="F722" t="s">
        <v>23</v>
      </c>
      <c r="G722" t="s">
        <v>24</v>
      </c>
      <c r="H722">
        <v>159</v>
      </c>
      <c r="I722">
        <v>5</v>
      </c>
      <c r="J722">
        <v>795</v>
      </c>
    </row>
    <row r="723" spans="1:10" x14ac:dyDescent="0.2">
      <c r="A723" s="3" t="s">
        <v>768</v>
      </c>
      <c r="B723" s="4">
        <v>43319</v>
      </c>
      <c r="C723">
        <v>11</v>
      </c>
      <c r="D723" t="s">
        <v>11</v>
      </c>
      <c r="E723" t="s">
        <v>63</v>
      </c>
      <c r="F723" t="s">
        <v>13</v>
      </c>
      <c r="G723" t="s">
        <v>24</v>
      </c>
      <c r="H723">
        <v>159</v>
      </c>
      <c r="I723">
        <v>4</v>
      </c>
      <c r="J723">
        <v>636</v>
      </c>
    </row>
    <row r="724" spans="1:10" x14ac:dyDescent="0.2">
      <c r="A724" s="3" t="s">
        <v>769</v>
      </c>
      <c r="B724" s="4">
        <v>43320</v>
      </c>
      <c r="C724">
        <v>8</v>
      </c>
      <c r="D724" t="s">
        <v>45</v>
      </c>
      <c r="E724" t="s">
        <v>46</v>
      </c>
      <c r="F724" t="s">
        <v>23</v>
      </c>
      <c r="G724" t="s">
        <v>41</v>
      </c>
      <c r="H724">
        <v>399</v>
      </c>
      <c r="I724">
        <v>2</v>
      </c>
      <c r="J724">
        <v>798</v>
      </c>
    </row>
    <row r="725" spans="1:10" x14ac:dyDescent="0.2">
      <c r="A725" s="3" t="s">
        <v>770</v>
      </c>
      <c r="B725" s="4">
        <v>43320</v>
      </c>
      <c r="C725">
        <v>7</v>
      </c>
      <c r="D725" t="s">
        <v>88</v>
      </c>
      <c r="E725" t="s">
        <v>46</v>
      </c>
      <c r="F725" t="s">
        <v>23</v>
      </c>
      <c r="G725" t="s">
        <v>19</v>
      </c>
      <c r="H725">
        <v>289</v>
      </c>
      <c r="I725">
        <v>5</v>
      </c>
      <c r="J725">
        <v>1445</v>
      </c>
    </row>
    <row r="726" spans="1:10" x14ac:dyDescent="0.2">
      <c r="A726" s="3" t="s">
        <v>771</v>
      </c>
      <c r="B726" s="4">
        <v>43320</v>
      </c>
      <c r="C726">
        <v>8</v>
      </c>
      <c r="D726" t="s">
        <v>45</v>
      </c>
      <c r="E726" t="s">
        <v>22</v>
      </c>
      <c r="F726" t="s">
        <v>23</v>
      </c>
      <c r="G726" t="s">
        <v>19</v>
      </c>
      <c r="H726">
        <v>289</v>
      </c>
      <c r="I726">
        <v>2</v>
      </c>
      <c r="J726">
        <v>578</v>
      </c>
    </row>
    <row r="727" spans="1:10" x14ac:dyDescent="0.2">
      <c r="A727" s="3" t="s">
        <v>772</v>
      </c>
      <c r="B727" s="4">
        <v>43320</v>
      </c>
      <c r="C727">
        <v>8</v>
      </c>
      <c r="D727" t="s">
        <v>45</v>
      </c>
      <c r="E727" t="s">
        <v>46</v>
      </c>
      <c r="F727" t="s">
        <v>23</v>
      </c>
      <c r="G727" t="s">
        <v>19</v>
      </c>
      <c r="H727">
        <v>289</v>
      </c>
      <c r="I727">
        <v>1</v>
      </c>
      <c r="J727">
        <v>289</v>
      </c>
    </row>
    <row r="728" spans="1:10" x14ac:dyDescent="0.2">
      <c r="A728" s="3" t="s">
        <v>773</v>
      </c>
      <c r="B728" s="4">
        <v>43320</v>
      </c>
      <c r="C728">
        <v>17</v>
      </c>
      <c r="D728" t="s">
        <v>35</v>
      </c>
      <c r="E728" t="s">
        <v>36</v>
      </c>
      <c r="F728" t="s">
        <v>28</v>
      </c>
      <c r="G728" t="s">
        <v>31</v>
      </c>
      <c r="H728">
        <v>69</v>
      </c>
      <c r="I728">
        <v>3</v>
      </c>
      <c r="J728">
        <v>207</v>
      </c>
    </row>
    <row r="729" spans="1:10" x14ac:dyDescent="0.2">
      <c r="A729" s="3" t="s">
        <v>774</v>
      </c>
      <c r="B729" s="4">
        <v>43321</v>
      </c>
      <c r="C729">
        <v>10</v>
      </c>
      <c r="D729" t="s">
        <v>58</v>
      </c>
      <c r="E729" t="s">
        <v>22</v>
      </c>
      <c r="F729" t="s">
        <v>23</v>
      </c>
      <c r="G729" t="s">
        <v>19</v>
      </c>
      <c r="H729">
        <v>289</v>
      </c>
      <c r="I729">
        <v>7</v>
      </c>
      <c r="J729">
        <v>2023</v>
      </c>
    </row>
    <row r="730" spans="1:10" x14ac:dyDescent="0.2">
      <c r="A730" s="3" t="s">
        <v>775</v>
      </c>
      <c r="B730" s="4">
        <v>43321</v>
      </c>
      <c r="C730">
        <v>6</v>
      </c>
      <c r="D730" t="s">
        <v>48</v>
      </c>
      <c r="E730" t="s">
        <v>46</v>
      </c>
      <c r="F730" t="s">
        <v>23</v>
      </c>
      <c r="G730" t="s">
        <v>14</v>
      </c>
      <c r="H730">
        <v>199</v>
      </c>
      <c r="I730">
        <v>7</v>
      </c>
      <c r="J730">
        <v>1393</v>
      </c>
    </row>
    <row r="731" spans="1:10" x14ac:dyDescent="0.2">
      <c r="A731" s="3" t="s">
        <v>776</v>
      </c>
      <c r="B731" s="4">
        <v>43322</v>
      </c>
      <c r="C731">
        <v>18</v>
      </c>
      <c r="D731" t="s">
        <v>26</v>
      </c>
      <c r="E731" t="s">
        <v>36</v>
      </c>
      <c r="F731" t="s">
        <v>28</v>
      </c>
      <c r="G731" t="s">
        <v>41</v>
      </c>
      <c r="H731">
        <v>399</v>
      </c>
      <c r="I731">
        <v>4</v>
      </c>
      <c r="J731">
        <v>1596</v>
      </c>
    </row>
    <row r="732" spans="1:10" x14ac:dyDescent="0.2">
      <c r="A732" s="3" t="s">
        <v>777</v>
      </c>
      <c r="B732" s="4">
        <v>43322</v>
      </c>
      <c r="C732">
        <v>13</v>
      </c>
      <c r="D732" t="s">
        <v>33</v>
      </c>
      <c r="E732" t="s">
        <v>12</v>
      </c>
      <c r="F732" t="s">
        <v>13</v>
      </c>
      <c r="G732" t="s">
        <v>41</v>
      </c>
      <c r="H732">
        <v>399</v>
      </c>
      <c r="I732">
        <v>4</v>
      </c>
      <c r="J732">
        <v>1596</v>
      </c>
    </row>
    <row r="733" spans="1:10" x14ac:dyDescent="0.2">
      <c r="A733" s="3" t="s">
        <v>778</v>
      </c>
      <c r="B733" s="4">
        <v>43322</v>
      </c>
      <c r="C733">
        <v>1</v>
      </c>
      <c r="D733" t="s">
        <v>16</v>
      </c>
      <c r="E733" t="s">
        <v>68</v>
      </c>
      <c r="F733" t="s">
        <v>18</v>
      </c>
      <c r="G733" t="s">
        <v>19</v>
      </c>
      <c r="H733">
        <v>289</v>
      </c>
      <c r="I733">
        <v>6</v>
      </c>
      <c r="J733">
        <v>1734</v>
      </c>
    </row>
    <row r="734" spans="1:10" x14ac:dyDescent="0.2">
      <c r="A734" s="3" t="s">
        <v>779</v>
      </c>
      <c r="B734" s="4">
        <v>43322</v>
      </c>
      <c r="C734">
        <v>17</v>
      </c>
      <c r="D734" t="s">
        <v>35</v>
      </c>
      <c r="E734" t="s">
        <v>36</v>
      </c>
      <c r="F734" t="s">
        <v>28</v>
      </c>
      <c r="G734" t="s">
        <v>24</v>
      </c>
      <c r="H734">
        <v>159</v>
      </c>
      <c r="I734">
        <v>4</v>
      </c>
      <c r="J734">
        <v>636</v>
      </c>
    </row>
    <row r="735" spans="1:10" x14ac:dyDescent="0.2">
      <c r="A735" s="3" t="s">
        <v>780</v>
      </c>
      <c r="B735" s="4">
        <v>43322</v>
      </c>
      <c r="C735">
        <v>3</v>
      </c>
      <c r="D735" t="s">
        <v>43</v>
      </c>
      <c r="E735" t="s">
        <v>17</v>
      </c>
      <c r="F735" t="s">
        <v>18</v>
      </c>
      <c r="G735" t="s">
        <v>19</v>
      </c>
      <c r="H735">
        <v>289</v>
      </c>
      <c r="I735">
        <v>2</v>
      </c>
      <c r="J735">
        <v>578</v>
      </c>
    </row>
    <row r="736" spans="1:10" x14ac:dyDescent="0.2">
      <c r="A736" s="3" t="s">
        <v>781</v>
      </c>
      <c r="B736" s="4">
        <v>43323</v>
      </c>
      <c r="C736">
        <v>3</v>
      </c>
      <c r="D736" t="s">
        <v>43</v>
      </c>
      <c r="E736" t="s">
        <v>68</v>
      </c>
      <c r="F736" t="s">
        <v>18</v>
      </c>
      <c r="G736" t="s">
        <v>41</v>
      </c>
      <c r="H736">
        <v>399</v>
      </c>
      <c r="I736">
        <v>0</v>
      </c>
      <c r="J736">
        <v>0</v>
      </c>
    </row>
    <row r="737" spans="1:10" x14ac:dyDescent="0.2">
      <c r="A737" s="3" t="s">
        <v>782</v>
      </c>
      <c r="B737" s="4">
        <v>43323</v>
      </c>
      <c r="C737">
        <v>14</v>
      </c>
      <c r="D737" t="s">
        <v>38</v>
      </c>
      <c r="E737" t="s">
        <v>12</v>
      </c>
      <c r="F737" t="s">
        <v>13</v>
      </c>
      <c r="G737" t="s">
        <v>24</v>
      </c>
      <c r="H737">
        <v>159</v>
      </c>
      <c r="I737">
        <v>6</v>
      </c>
      <c r="J737">
        <v>954</v>
      </c>
    </row>
    <row r="738" spans="1:10" x14ac:dyDescent="0.2">
      <c r="A738" s="3" t="s">
        <v>783</v>
      </c>
      <c r="B738" s="4">
        <v>43323</v>
      </c>
      <c r="C738">
        <v>12</v>
      </c>
      <c r="D738" t="s">
        <v>66</v>
      </c>
      <c r="E738" t="s">
        <v>63</v>
      </c>
      <c r="F738" t="s">
        <v>13</v>
      </c>
      <c r="G738" t="s">
        <v>24</v>
      </c>
      <c r="H738">
        <v>159</v>
      </c>
      <c r="I738">
        <v>5</v>
      </c>
      <c r="J738">
        <v>795</v>
      </c>
    </row>
    <row r="739" spans="1:10" x14ac:dyDescent="0.2">
      <c r="A739" s="3" t="s">
        <v>784</v>
      </c>
      <c r="B739" s="4">
        <v>43324</v>
      </c>
      <c r="C739">
        <v>8</v>
      </c>
      <c r="D739" t="s">
        <v>45</v>
      </c>
      <c r="E739" t="s">
        <v>22</v>
      </c>
      <c r="F739" t="s">
        <v>23</v>
      </c>
      <c r="G739" t="s">
        <v>41</v>
      </c>
      <c r="H739">
        <v>399</v>
      </c>
      <c r="I739">
        <v>7</v>
      </c>
      <c r="J739">
        <v>2793</v>
      </c>
    </row>
    <row r="740" spans="1:10" x14ac:dyDescent="0.2">
      <c r="A740" s="3" t="s">
        <v>785</v>
      </c>
      <c r="B740" s="4">
        <v>43325</v>
      </c>
      <c r="C740">
        <v>1</v>
      </c>
      <c r="D740" t="s">
        <v>16</v>
      </c>
      <c r="E740" t="s">
        <v>68</v>
      </c>
      <c r="F740" t="s">
        <v>18</v>
      </c>
      <c r="G740" t="s">
        <v>31</v>
      </c>
      <c r="H740">
        <v>69</v>
      </c>
      <c r="I740">
        <v>6</v>
      </c>
      <c r="J740">
        <v>414</v>
      </c>
    </row>
    <row r="741" spans="1:10" x14ac:dyDescent="0.2">
      <c r="A741" s="3" t="s">
        <v>786</v>
      </c>
      <c r="B741" s="4">
        <v>43325</v>
      </c>
      <c r="C741">
        <v>19</v>
      </c>
      <c r="D741" t="s">
        <v>56</v>
      </c>
      <c r="E741" t="s">
        <v>36</v>
      </c>
      <c r="F741" t="s">
        <v>28</v>
      </c>
      <c r="G741" t="s">
        <v>14</v>
      </c>
      <c r="H741">
        <v>199</v>
      </c>
      <c r="I741">
        <v>4</v>
      </c>
      <c r="J741">
        <v>796</v>
      </c>
    </row>
    <row r="742" spans="1:10" x14ac:dyDescent="0.2">
      <c r="A742" s="3" t="s">
        <v>787</v>
      </c>
      <c r="B742" s="4">
        <v>43326</v>
      </c>
      <c r="C742">
        <v>1</v>
      </c>
      <c r="D742" t="s">
        <v>16</v>
      </c>
      <c r="E742" t="s">
        <v>68</v>
      </c>
      <c r="F742" t="s">
        <v>18</v>
      </c>
      <c r="G742" t="s">
        <v>19</v>
      </c>
      <c r="H742">
        <v>289</v>
      </c>
      <c r="I742">
        <v>7</v>
      </c>
      <c r="J742">
        <v>2023</v>
      </c>
    </row>
    <row r="743" spans="1:10" x14ac:dyDescent="0.2">
      <c r="A743" s="3" t="s">
        <v>788</v>
      </c>
      <c r="B743" s="4">
        <v>43326</v>
      </c>
      <c r="C743">
        <v>18</v>
      </c>
      <c r="D743" t="s">
        <v>26</v>
      </c>
      <c r="E743" t="s">
        <v>36</v>
      </c>
      <c r="F743" t="s">
        <v>28</v>
      </c>
      <c r="G743" t="s">
        <v>19</v>
      </c>
      <c r="H743">
        <v>289</v>
      </c>
      <c r="I743">
        <v>0</v>
      </c>
      <c r="J743">
        <v>0</v>
      </c>
    </row>
    <row r="744" spans="1:10" x14ac:dyDescent="0.2">
      <c r="A744" s="3" t="s">
        <v>789</v>
      </c>
      <c r="B744" s="4">
        <v>43327</v>
      </c>
      <c r="C744">
        <v>19</v>
      </c>
      <c r="D744" t="s">
        <v>56</v>
      </c>
      <c r="E744" t="s">
        <v>27</v>
      </c>
      <c r="F744" t="s">
        <v>28</v>
      </c>
      <c r="G744" t="s">
        <v>31</v>
      </c>
      <c r="H744">
        <v>69</v>
      </c>
      <c r="I744">
        <v>9</v>
      </c>
      <c r="J744">
        <v>621</v>
      </c>
    </row>
    <row r="745" spans="1:10" x14ac:dyDescent="0.2">
      <c r="A745" s="3" t="s">
        <v>790</v>
      </c>
      <c r="B745" s="4">
        <v>43328</v>
      </c>
      <c r="C745">
        <v>12</v>
      </c>
      <c r="D745" t="s">
        <v>66</v>
      </c>
      <c r="E745" t="s">
        <v>63</v>
      </c>
      <c r="F745" t="s">
        <v>13</v>
      </c>
      <c r="G745" t="s">
        <v>31</v>
      </c>
      <c r="H745">
        <v>69</v>
      </c>
      <c r="I745">
        <v>5</v>
      </c>
      <c r="J745">
        <v>345</v>
      </c>
    </row>
    <row r="746" spans="1:10" x14ac:dyDescent="0.2">
      <c r="A746" s="3" t="s">
        <v>791</v>
      </c>
      <c r="B746" s="4">
        <v>43328</v>
      </c>
      <c r="C746">
        <v>8</v>
      </c>
      <c r="D746" t="s">
        <v>45</v>
      </c>
      <c r="E746" t="s">
        <v>22</v>
      </c>
      <c r="F746" t="s">
        <v>23</v>
      </c>
      <c r="G746" t="s">
        <v>41</v>
      </c>
      <c r="H746">
        <v>399</v>
      </c>
      <c r="I746">
        <v>0</v>
      </c>
      <c r="J746">
        <v>0</v>
      </c>
    </row>
    <row r="747" spans="1:10" x14ac:dyDescent="0.2">
      <c r="A747" s="3" t="s">
        <v>792</v>
      </c>
      <c r="B747" s="4">
        <v>43329</v>
      </c>
      <c r="C747">
        <v>2</v>
      </c>
      <c r="D747" t="s">
        <v>106</v>
      </c>
      <c r="E747" t="s">
        <v>68</v>
      </c>
      <c r="F747" t="s">
        <v>18</v>
      </c>
      <c r="G747" t="s">
        <v>24</v>
      </c>
      <c r="H747">
        <v>159</v>
      </c>
      <c r="I747">
        <v>8</v>
      </c>
      <c r="J747">
        <v>1272</v>
      </c>
    </row>
    <row r="748" spans="1:10" x14ac:dyDescent="0.2">
      <c r="A748" s="3" t="s">
        <v>793</v>
      </c>
      <c r="B748" s="4">
        <v>43329</v>
      </c>
      <c r="C748">
        <v>6</v>
      </c>
      <c r="D748" t="s">
        <v>48</v>
      </c>
      <c r="E748" t="s">
        <v>22</v>
      </c>
      <c r="F748" t="s">
        <v>23</v>
      </c>
      <c r="G748" t="s">
        <v>14</v>
      </c>
      <c r="H748">
        <v>199</v>
      </c>
      <c r="I748">
        <v>3</v>
      </c>
      <c r="J748">
        <v>597</v>
      </c>
    </row>
    <row r="749" spans="1:10" x14ac:dyDescent="0.2">
      <c r="A749" s="3" t="s">
        <v>794</v>
      </c>
      <c r="B749" s="4">
        <v>43330</v>
      </c>
      <c r="C749">
        <v>8</v>
      </c>
      <c r="D749" t="s">
        <v>45</v>
      </c>
      <c r="E749" t="s">
        <v>22</v>
      </c>
      <c r="F749" t="s">
        <v>23</v>
      </c>
      <c r="G749" t="s">
        <v>14</v>
      </c>
      <c r="H749">
        <v>199</v>
      </c>
      <c r="I749">
        <v>7</v>
      </c>
      <c r="J749">
        <v>1393</v>
      </c>
    </row>
    <row r="750" spans="1:10" x14ac:dyDescent="0.2">
      <c r="A750" s="3" t="s">
        <v>795</v>
      </c>
      <c r="B750" s="4">
        <v>43330</v>
      </c>
      <c r="C750">
        <v>11</v>
      </c>
      <c r="D750" t="s">
        <v>11</v>
      </c>
      <c r="E750" t="s">
        <v>63</v>
      </c>
      <c r="F750" t="s">
        <v>13</v>
      </c>
      <c r="G750" t="s">
        <v>19</v>
      </c>
      <c r="H750">
        <v>289</v>
      </c>
      <c r="I750">
        <v>3</v>
      </c>
      <c r="J750">
        <v>867</v>
      </c>
    </row>
    <row r="751" spans="1:10" x14ac:dyDescent="0.2">
      <c r="A751" s="3" t="s">
        <v>796</v>
      </c>
      <c r="B751" s="4">
        <v>43330</v>
      </c>
      <c r="C751">
        <v>20</v>
      </c>
      <c r="D751" t="s">
        <v>40</v>
      </c>
      <c r="E751" t="s">
        <v>36</v>
      </c>
      <c r="F751" t="s">
        <v>28</v>
      </c>
      <c r="G751" t="s">
        <v>24</v>
      </c>
      <c r="H751">
        <v>159</v>
      </c>
      <c r="I751">
        <v>9</v>
      </c>
      <c r="J751">
        <v>1431</v>
      </c>
    </row>
    <row r="752" spans="1:10" x14ac:dyDescent="0.2">
      <c r="A752" s="3" t="s">
        <v>797</v>
      </c>
      <c r="B752" s="4">
        <v>43330</v>
      </c>
      <c r="C752">
        <v>10</v>
      </c>
      <c r="D752" t="s">
        <v>58</v>
      </c>
      <c r="E752" t="s">
        <v>22</v>
      </c>
      <c r="F752" t="s">
        <v>23</v>
      </c>
      <c r="G752" t="s">
        <v>19</v>
      </c>
      <c r="H752">
        <v>289</v>
      </c>
      <c r="I752">
        <v>5</v>
      </c>
      <c r="J752">
        <v>1445</v>
      </c>
    </row>
    <row r="753" spans="1:10" x14ac:dyDescent="0.2">
      <c r="A753" s="3" t="s">
        <v>798</v>
      </c>
      <c r="B753" s="4">
        <v>43331</v>
      </c>
      <c r="C753">
        <v>8</v>
      </c>
      <c r="D753" t="s">
        <v>45</v>
      </c>
      <c r="E753" t="s">
        <v>46</v>
      </c>
      <c r="F753" t="s">
        <v>23</v>
      </c>
      <c r="G753" t="s">
        <v>41</v>
      </c>
      <c r="H753">
        <v>399</v>
      </c>
      <c r="I753">
        <v>1</v>
      </c>
      <c r="J753">
        <v>399</v>
      </c>
    </row>
    <row r="754" spans="1:10" x14ac:dyDescent="0.2">
      <c r="A754" s="3" t="s">
        <v>799</v>
      </c>
      <c r="B754" s="4">
        <v>43331</v>
      </c>
      <c r="C754">
        <v>5</v>
      </c>
      <c r="D754" t="s">
        <v>60</v>
      </c>
      <c r="E754" t="s">
        <v>17</v>
      </c>
      <c r="F754" t="s">
        <v>18</v>
      </c>
      <c r="G754" t="s">
        <v>41</v>
      </c>
      <c r="H754">
        <v>399</v>
      </c>
      <c r="I754">
        <v>6</v>
      </c>
      <c r="J754">
        <v>2394</v>
      </c>
    </row>
    <row r="755" spans="1:10" x14ac:dyDescent="0.2">
      <c r="A755" s="3" t="s">
        <v>800</v>
      </c>
      <c r="B755" s="4">
        <v>43332</v>
      </c>
      <c r="C755">
        <v>14</v>
      </c>
      <c r="D755" t="s">
        <v>38</v>
      </c>
      <c r="E755" t="s">
        <v>63</v>
      </c>
      <c r="F755" t="s">
        <v>13</v>
      </c>
      <c r="G755" t="s">
        <v>14</v>
      </c>
      <c r="H755">
        <v>199</v>
      </c>
      <c r="I755">
        <v>2</v>
      </c>
      <c r="J755">
        <v>398</v>
      </c>
    </row>
    <row r="756" spans="1:10" x14ac:dyDescent="0.2">
      <c r="A756" s="3" t="s">
        <v>801</v>
      </c>
      <c r="B756" s="4">
        <v>43332</v>
      </c>
      <c r="C756">
        <v>20</v>
      </c>
      <c r="D756" t="s">
        <v>40</v>
      </c>
      <c r="E756" t="s">
        <v>27</v>
      </c>
      <c r="F756" t="s">
        <v>28</v>
      </c>
      <c r="G756" t="s">
        <v>14</v>
      </c>
      <c r="H756">
        <v>199</v>
      </c>
      <c r="I756">
        <v>6</v>
      </c>
      <c r="J756">
        <v>1194</v>
      </c>
    </row>
    <row r="757" spans="1:10" x14ac:dyDescent="0.2">
      <c r="A757" s="3" t="s">
        <v>802</v>
      </c>
      <c r="B757" s="4">
        <v>43332</v>
      </c>
      <c r="C757">
        <v>17</v>
      </c>
      <c r="D757" t="s">
        <v>35</v>
      </c>
      <c r="E757" t="s">
        <v>27</v>
      </c>
      <c r="F757" t="s">
        <v>28</v>
      </c>
      <c r="G757" t="s">
        <v>41</v>
      </c>
      <c r="H757">
        <v>399</v>
      </c>
      <c r="I757">
        <v>6</v>
      </c>
      <c r="J757">
        <v>2394</v>
      </c>
    </row>
    <row r="758" spans="1:10" x14ac:dyDescent="0.2">
      <c r="A758" s="3" t="s">
        <v>803</v>
      </c>
      <c r="B758" s="4">
        <v>43332</v>
      </c>
      <c r="C758">
        <v>13</v>
      </c>
      <c r="D758" t="s">
        <v>33</v>
      </c>
      <c r="E758" t="s">
        <v>63</v>
      </c>
      <c r="F758" t="s">
        <v>13</v>
      </c>
      <c r="G758" t="s">
        <v>19</v>
      </c>
      <c r="H758">
        <v>289</v>
      </c>
      <c r="I758">
        <v>0</v>
      </c>
      <c r="J758">
        <v>0</v>
      </c>
    </row>
    <row r="759" spans="1:10" x14ac:dyDescent="0.2">
      <c r="A759" s="3" t="s">
        <v>804</v>
      </c>
      <c r="B759" s="4">
        <v>43332</v>
      </c>
      <c r="C759">
        <v>10</v>
      </c>
      <c r="D759" t="s">
        <v>58</v>
      </c>
      <c r="E759" t="s">
        <v>46</v>
      </c>
      <c r="F759" t="s">
        <v>23</v>
      </c>
      <c r="G759" t="s">
        <v>41</v>
      </c>
      <c r="H759">
        <v>399</v>
      </c>
      <c r="I759">
        <v>4</v>
      </c>
      <c r="J759">
        <v>1596</v>
      </c>
    </row>
    <row r="760" spans="1:10" x14ac:dyDescent="0.2">
      <c r="A760" s="3" t="s">
        <v>805</v>
      </c>
      <c r="B760" s="4">
        <v>43332</v>
      </c>
      <c r="C760">
        <v>3</v>
      </c>
      <c r="D760" t="s">
        <v>43</v>
      </c>
      <c r="E760" t="s">
        <v>68</v>
      </c>
      <c r="F760" t="s">
        <v>18</v>
      </c>
      <c r="G760" t="s">
        <v>19</v>
      </c>
      <c r="H760">
        <v>289</v>
      </c>
      <c r="I760">
        <v>1</v>
      </c>
      <c r="J760">
        <v>289</v>
      </c>
    </row>
    <row r="761" spans="1:10" x14ac:dyDescent="0.2">
      <c r="A761" s="3" t="s">
        <v>806</v>
      </c>
      <c r="B761" s="4">
        <v>43333</v>
      </c>
      <c r="C761">
        <v>19</v>
      </c>
      <c r="D761" t="s">
        <v>56</v>
      </c>
      <c r="E761" t="s">
        <v>36</v>
      </c>
      <c r="F761" t="s">
        <v>28</v>
      </c>
      <c r="G761" t="s">
        <v>41</v>
      </c>
      <c r="H761">
        <v>399</v>
      </c>
      <c r="I761">
        <v>6</v>
      </c>
      <c r="J761">
        <v>2394</v>
      </c>
    </row>
    <row r="762" spans="1:10" x14ac:dyDescent="0.2">
      <c r="A762" s="3" t="s">
        <v>807</v>
      </c>
      <c r="B762" s="4">
        <v>43333</v>
      </c>
      <c r="C762">
        <v>16</v>
      </c>
      <c r="D762" t="s">
        <v>30</v>
      </c>
      <c r="E762" t="s">
        <v>36</v>
      </c>
      <c r="F762" t="s">
        <v>28</v>
      </c>
      <c r="G762" t="s">
        <v>24</v>
      </c>
      <c r="H762">
        <v>159</v>
      </c>
      <c r="I762">
        <v>6</v>
      </c>
      <c r="J762">
        <v>954</v>
      </c>
    </row>
    <row r="763" spans="1:10" x14ac:dyDescent="0.2">
      <c r="A763" s="3" t="s">
        <v>808</v>
      </c>
      <c r="B763" s="4">
        <v>43333</v>
      </c>
      <c r="C763">
        <v>16</v>
      </c>
      <c r="D763" t="s">
        <v>30</v>
      </c>
      <c r="E763" t="s">
        <v>36</v>
      </c>
      <c r="F763" t="s">
        <v>28</v>
      </c>
      <c r="G763" t="s">
        <v>19</v>
      </c>
      <c r="H763">
        <v>289</v>
      </c>
      <c r="I763">
        <v>2</v>
      </c>
      <c r="J763">
        <v>578</v>
      </c>
    </row>
    <row r="764" spans="1:10" x14ac:dyDescent="0.2">
      <c r="A764" s="3" t="s">
        <v>809</v>
      </c>
      <c r="B764" s="4">
        <v>43333</v>
      </c>
      <c r="C764">
        <v>17</v>
      </c>
      <c r="D764" t="s">
        <v>35</v>
      </c>
      <c r="E764" t="s">
        <v>27</v>
      </c>
      <c r="F764" t="s">
        <v>28</v>
      </c>
      <c r="G764" t="s">
        <v>31</v>
      </c>
      <c r="H764">
        <v>69</v>
      </c>
      <c r="I764">
        <v>8</v>
      </c>
      <c r="J764">
        <v>552</v>
      </c>
    </row>
    <row r="765" spans="1:10" x14ac:dyDescent="0.2">
      <c r="A765" s="3" t="s">
        <v>810</v>
      </c>
      <c r="B765" s="4">
        <v>43334</v>
      </c>
      <c r="C765">
        <v>8</v>
      </c>
      <c r="D765" t="s">
        <v>45</v>
      </c>
      <c r="E765" t="s">
        <v>46</v>
      </c>
      <c r="F765" t="s">
        <v>23</v>
      </c>
      <c r="G765" t="s">
        <v>41</v>
      </c>
      <c r="H765">
        <v>399</v>
      </c>
      <c r="I765">
        <v>2</v>
      </c>
      <c r="J765">
        <v>798</v>
      </c>
    </row>
    <row r="766" spans="1:10" x14ac:dyDescent="0.2">
      <c r="A766" s="3" t="s">
        <v>811</v>
      </c>
      <c r="B766" s="4">
        <v>43334</v>
      </c>
      <c r="C766">
        <v>19</v>
      </c>
      <c r="D766" t="s">
        <v>56</v>
      </c>
      <c r="E766" t="s">
        <v>36</v>
      </c>
      <c r="F766" t="s">
        <v>28</v>
      </c>
      <c r="G766" t="s">
        <v>24</v>
      </c>
      <c r="H766">
        <v>159</v>
      </c>
      <c r="I766">
        <v>8</v>
      </c>
      <c r="J766">
        <v>1272</v>
      </c>
    </row>
    <row r="767" spans="1:10" x14ac:dyDescent="0.2">
      <c r="A767" s="3" t="s">
        <v>812</v>
      </c>
      <c r="B767" s="4">
        <v>43334</v>
      </c>
      <c r="C767">
        <v>14</v>
      </c>
      <c r="D767" t="s">
        <v>38</v>
      </c>
      <c r="E767" t="s">
        <v>63</v>
      </c>
      <c r="F767" t="s">
        <v>13</v>
      </c>
      <c r="G767" t="s">
        <v>41</v>
      </c>
      <c r="H767">
        <v>399</v>
      </c>
      <c r="I767">
        <v>9</v>
      </c>
      <c r="J767">
        <v>3591</v>
      </c>
    </row>
    <row r="768" spans="1:10" x14ac:dyDescent="0.2">
      <c r="A768" s="3" t="s">
        <v>813</v>
      </c>
      <c r="B768" s="4">
        <v>43335</v>
      </c>
      <c r="C768">
        <v>13</v>
      </c>
      <c r="D768" t="s">
        <v>33</v>
      </c>
      <c r="E768" t="s">
        <v>12</v>
      </c>
      <c r="F768" t="s">
        <v>13</v>
      </c>
      <c r="G768" t="s">
        <v>14</v>
      </c>
      <c r="H768">
        <v>199</v>
      </c>
      <c r="I768">
        <v>1</v>
      </c>
      <c r="J768">
        <v>199</v>
      </c>
    </row>
    <row r="769" spans="1:10" x14ac:dyDescent="0.2">
      <c r="A769" s="3" t="s">
        <v>814</v>
      </c>
      <c r="B769" s="4">
        <v>43336</v>
      </c>
      <c r="C769">
        <v>15</v>
      </c>
      <c r="D769" t="s">
        <v>118</v>
      </c>
      <c r="E769" t="s">
        <v>63</v>
      </c>
      <c r="F769" t="s">
        <v>13</v>
      </c>
      <c r="G769" t="s">
        <v>24</v>
      </c>
      <c r="H769">
        <v>159</v>
      </c>
      <c r="I769">
        <v>1</v>
      </c>
      <c r="J769">
        <v>159</v>
      </c>
    </row>
    <row r="770" spans="1:10" x14ac:dyDescent="0.2">
      <c r="A770" s="3" t="s">
        <v>815</v>
      </c>
      <c r="B770" s="4">
        <v>43337</v>
      </c>
      <c r="C770">
        <v>7</v>
      </c>
      <c r="D770" t="s">
        <v>88</v>
      </c>
      <c r="E770" t="s">
        <v>22</v>
      </c>
      <c r="F770" t="s">
        <v>23</v>
      </c>
      <c r="G770" t="s">
        <v>41</v>
      </c>
      <c r="H770">
        <v>399</v>
      </c>
      <c r="I770">
        <v>6</v>
      </c>
      <c r="J770">
        <v>2394</v>
      </c>
    </row>
    <row r="771" spans="1:10" x14ac:dyDescent="0.2">
      <c r="A771" s="3" t="s">
        <v>816</v>
      </c>
      <c r="B771" s="4">
        <v>43337</v>
      </c>
      <c r="C771">
        <v>11</v>
      </c>
      <c r="D771" t="s">
        <v>11</v>
      </c>
      <c r="E771" t="s">
        <v>12</v>
      </c>
      <c r="F771" t="s">
        <v>13</v>
      </c>
      <c r="G771" t="s">
        <v>41</v>
      </c>
      <c r="H771">
        <v>399</v>
      </c>
      <c r="I771">
        <v>0</v>
      </c>
      <c r="J771">
        <v>0</v>
      </c>
    </row>
    <row r="772" spans="1:10" x14ac:dyDescent="0.2">
      <c r="A772" s="3" t="s">
        <v>817</v>
      </c>
      <c r="B772" s="4">
        <v>43338</v>
      </c>
      <c r="C772">
        <v>4</v>
      </c>
      <c r="D772" t="s">
        <v>51</v>
      </c>
      <c r="E772" t="s">
        <v>17</v>
      </c>
      <c r="F772" t="s">
        <v>18</v>
      </c>
      <c r="G772" t="s">
        <v>19</v>
      </c>
      <c r="H772">
        <v>289</v>
      </c>
      <c r="I772">
        <v>2</v>
      </c>
      <c r="J772">
        <v>578</v>
      </c>
    </row>
    <row r="773" spans="1:10" x14ac:dyDescent="0.2">
      <c r="A773" s="3" t="s">
        <v>818</v>
      </c>
      <c r="B773" s="4">
        <v>43338</v>
      </c>
      <c r="C773">
        <v>6</v>
      </c>
      <c r="D773" t="s">
        <v>48</v>
      </c>
      <c r="E773" t="s">
        <v>46</v>
      </c>
      <c r="F773" t="s">
        <v>23</v>
      </c>
      <c r="G773" t="s">
        <v>19</v>
      </c>
      <c r="H773">
        <v>289</v>
      </c>
      <c r="I773">
        <v>3</v>
      </c>
      <c r="J773">
        <v>867</v>
      </c>
    </row>
    <row r="774" spans="1:10" x14ac:dyDescent="0.2">
      <c r="A774" s="3" t="s">
        <v>819</v>
      </c>
      <c r="B774" s="4">
        <v>43338</v>
      </c>
      <c r="C774">
        <v>20</v>
      </c>
      <c r="D774" t="s">
        <v>40</v>
      </c>
      <c r="E774" t="s">
        <v>36</v>
      </c>
      <c r="F774" t="s">
        <v>28</v>
      </c>
      <c r="G774" t="s">
        <v>31</v>
      </c>
      <c r="H774">
        <v>69</v>
      </c>
      <c r="I774">
        <v>0</v>
      </c>
      <c r="J774">
        <v>0</v>
      </c>
    </row>
    <row r="775" spans="1:10" x14ac:dyDescent="0.2">
      <c r="A775" s="3" t="s">
        <v>820</v>
      </c>
      <c r="B775" s="4">
        <v>43338</v>
      </c>
      <c r="C775">
        <v>15</v>
      </c>
      <c r="D775" t="s">
        <v>118</v>
      </c>
      <c r="E775" t="s">
        <v>12</v>
      </c>
      <c r="F775" t="s">
        <v>13</v>
      </c>
      <c r="G775" t="s">
        <v>31</v>
      </c>
      <c r="H775">
        <v>69</v>
      </c>
      <c r="I775">
        <v>2</v>
      </c>
      <c r="J775">
        <v>138</v>
      </c>
    </row>
    <row r="776" spans="1:10" x14ac:dyDescent="0.2">
      <c r="A776" s="3" t="s">
        <v>821</v>
      </c>
      <c r="B776" s="4">
        <v>43338</v>
      </c>
      <c r="C776">
        <v>13</v>
      </c>
      <c r="D776" t="s">
        <v>33</v>
      </c>
      <c r="E776" t="s">
        <v>63</v>
      </c>
      <c r="F776" t="s">
        <v>13</v>
      </c>
      <c r="G776" t="s">
        <v>41</v>
      </c>
      <c r="H776">
        <v>399</v>
      </c>
      <c r="I776">
        <v>1</v>
      </c>
      <c r="J776">
        <v>399</v>
      </c>
    </row>
    <row r="777" spans="1:10" x14ac:dyDescent="0.2">
      <c r="A777" s="3" t="s">
        <v>822</v>
      </c>
      <c r="B777" s="4">
        <v>43339</v>
      </c>
      <c r="C777">
        <v>17</v>
      </c>
      <c r="D777" t="s">
        <v>35</v>
      </c>
      <c r="E777" t="s">
        <v>36</v>
      </c>
      <c r="F777" t="s">
        <v>28</v>
      </c>
      <c r="G777" t="s">
        <v>41</v>
      </c>
      <c r="H777">
        <v>399</v>
      </c>
      <c r="I777">
        <v>2</v>
      </c>
      <c r="J777">
        <v>798</v>
      </c>
    </row>
    <row r="778" spans="1:10" x14ac:dyDescent="0.2">
      <c r="A778" s="3" t="s">
        <v>823</v>
      </c>
      <c r="B778" s="4">
        <v>43339</v>
      </c>
      <c r="C778">
        <v>4</v>
      </c>
      <c r="D778" t="s">
        <v>51</v>
      </c>
      <c r="E778" t="s">
        <v>68</v>
      </c>
      <c r="F778" t="s">
        <v>18</v>
      </c>
      <c r="G778" t="s">
        <v>41</v>
      </c>
      <c r="H778">
        <v>399</v>
      </c>
      <c r="I778">
        <v>3</v>
      </c>
      <c r="J778">
        <v>1197</v>
      </c>
    </row>
    <row r="779" spans="1:10" x14ac:dyDescent="0.2">
      <c r="A779" s="3" t="s">
        <v>824</v>
      </c>
      <c r="B779" s="4">
        <v>43339</v>
      </c>
      <c r="C779">
        <v>2</v>
      </c>
      <c r="D779" t="s">
        <v>106</v>
      </c>
      <c r="E779" t="s">
        <v>17</v>
      </c>
      <c r="F779" t="s">
        <v>18</v>
      </c>
      <c r="G779" t="s">
        <v>19</v>
      </c>
      <c r="H779">
        <v>289</v>
      </c>
      <c r="I779">
        <v>5</v>
      </c>
      <c r="J779">
        <v>1445</v>
      </c>
    </row>
    <row r="780" spans="1:10" x14ac:dyDescent="0.2">
      <c r="A780" s="3" t="s">
        <v>825</v>
      </c>
      <c r="B780" s="4">
        <v>43339</v>
      </c>
      <c r="C780">
        <v>14</v>
      </c>
      <c r="D780" t="s">
        <v>38</v>
      </c>
      <c r="E780" t="s">
        <v>63</v>
      </c>
      <c r="F780" t="s">
        <v>13</v>
      </c>
      <c r="G780" t="s">
        <v>19</v>
      </c>
      <c r="H780">
        <v>289</v>
      </c>
      <c r="I780">
        <v>6</v>
      </c>
      <c r="J780">
        <v>1734</v>
      </c>
    </row>
    <row r="781" spans="1:10" x14ac:dyDescent="0.2">
      <c r="A781" s="3" t="s">
        <v>826</v>
      </c>
      <c r="B781" s="4">
        <v>43339</v>
      </c>
      <c r="C781">
        <v>7</v>
      </c>
      <c r="D781" t="s">
        <v>88</v>
      </c>
      <c r="E781" t="s">
        <v>22</v>
      </c>
      <c r="F781" t="s">
        <v>23</v>
      </c>
      <c r="G781" t="s">
        <v>41</v>
      </c>
      <c r="H781">
        <v>399</v>
      </c>
      <c r="I781">
        <v>8</v>
      </c>
      <c r="J781">
        <v>3192</v>
      </c>
    </row>
    <row r="782" spans="1:10" x14ac:dyDescent="0.2">
      <c r="A782" s="3" t="s">
        <v>827</v>
      </c>
      <c r="B782" s="4">
        <v>43340</v>
      </c>
      <c r="C782">
        <v>11</v>
      </c>
      <c r="D782" t="s">
        <v>11</v>
      </c>
      <c r="E782" t="s">
        <v>63</v>
      </c>
      <c r="F782" t="s">
        <v>13</v>
      </c>
      <c r="G782" t="s">
        <v>31</v>
      </c>
      <c r="H782">
        <v>69</v>
      </c>
      <c r="I782">
        <v>6</v>
      </c>
      <c r="J782">
        <v>414</v>
      </c>
    </row>
    <row r="783" spans="1:10" x14ac:dyDescent="0.2">
      <c r="A783" s="3" t="s">
        <v>828</v>
      </c>
      <c r="B783" s="4">
        <v>43341</v>
      </c>
      <c r="C783">
        <v>1</v>
      </c>
      <c r="D783" t="s">
        <v>16</v>
      </c>
      <c r="E783" t="s">
        <v>17</v>
      </c>
      <c r="F783" t="s">
        <v>18</v>
      </c>
      <c r="G783" t="s">
        <v>24</v>
      </c>
      <c r="H783">
        <v>159</v>
      </c>
      <c r="I783">
        <v>9</v>
      </c>
      <c r="J783">
        <v>1431</v>
      </c>
    </row>
    <row r="784" spans="1:10" x14ac:dyDescent="0.2">
      <c r="A784" s="3" t="s">
        <v>829</v>
      </c>
      <c r="B784" s="4">
        <v>43341</v>
      </c>
      <c r="C784">
        <v>8</v>
      </c>
      <c r="D784" t="s">
        <v>45</v>
      </c>
      <c r="E784" t="s">
        <v>22</v>
      </c>
      <c r="F784" t="s">
        <v>23</v>
      </c>
      <c r="G784" t="s">
        <v>41</v>
      </c>
      <c r="H784">
        <v>399</v>
      </c>
      <c r="I784">
        <v>3</v>
      </c>
      <c r="J784">
        <v>1197</v>
      </c>
    </row>
    <row r="785" spans="1:10" x14ac:dyDescent="0.2">
      <c r="A785" s="3" t="s">
        <v>830</v>
      </c>
      <c r="B785" s="4">
        <v>43341</v>
      </c>
      <c r="C785">
        <v>2</v>
      </c>
      <c r="D785" t="s">
        <v>106</v>
      </c>
      <c r="E785" t="s">
        <v>17</v>
      </c>
      <c r="F785" t="s">
        <v>18</v>
      </c>
      <c r="G785" t="s">
        <v>14</v>
      </c>
      <c r="H785">
        <v>199</v>
      </c>
      <c r="I785">
        <v>5</v>
      </c>
      <c r="J785">
        <v>995</v>
      </c>
    </row>
    <row r="786" spans="1:10" x14ac:dyDescent="0.2">
      <c r="A786" s="3" t="s">
        <v>831</v>
      </c>
      <c r="B786" s="4">
        <v>43341</v>
      </c>
      <c r="C786">
        <v>5</v>
      </c>
      <c r="D786" t="s">
        <v>60</v>
      </c>
      <c r="E786" t="s">
        <v>68</v>
      </c>
      <c r="F786" t="s">
        <v>18</v>
      </c>
      <c r="G786" t="s">
        <v>41</v>
      </c>
      <c r="H786">
        <v>399</v>
      </c>
      <c r="I786">
        <v>6</v>
      </c>
      <c r="J786">
        <v>2394</v>
      </c>
    </row>
    <row r="787" spans="1:10" x14ac:dyDescent="0.2">
      <c r="A787" s="3" t="s">
        <v>832</v>
      </c>
      <c r="B787" s="4">
        <v>43341</v>
      </c>
      <c r="C787">
        <v>4</v>
      </c>
      <c r="D787" t="s">
        <v>51</v>
      </c>
      <c r="E787" t="s">
        <v>68</v>
      </c>
      <c r="F787" t="s">
        <v>18</v>
      </c>
      <c r="G787" t="s">
        <v>19</v>
      </c>
      <c r="H787">
        <v>289</v>
      </c>
      <c r="I787">
        <v>6</v>
      </c>
      <c r="J787">
        <v>1734</v>
      </c>
    </row>
    <row r="788" spans="1:10" x14ac:dyDescent="0.2">
      <c r="A788" s="3" t="s">
        <v>833</v>
      </c>
      <c r="B788" s="4">
        <v>43342</v>
      </c>
      <c r="C788">
        <v>14</v>
      </c>
      <c r="D788" t="s">
        <v>38</v>
      </c>
      <c r="E788" t="s">
        <v>12</v>
      </c>
      <c r="F788" t="s">
        <v>13</v>
      </c>
      <c r="G788" t="s">
        <v>31</v>
      </c>
      <c r="H788">
        <v>69</v>
      </c>
      <c r="I788">
        <v>1</v>
      </c>
      <c r="J788">
        <v>69</v>
      </c>
    </row>
    <row r="789" spans="1:10" x14ac:dyDescent="0.2">
      <c r="A789" s="3" t="s">
        <v>834</v>
      </c>
      <c r="B789" s="4">
        <v>43342</v>
      </c>
      <c r="C789">
        <v>14</v>
      </c>
      <c r="D789" t="s">
        <v>38</v>
      </c>
      <c r="E789" t="s">
        <v>63</v>
      </c>
      <c r="F789" t="s">
        <v>13</v>
      </c>
      <c r="G789" t="s">
        <v>14</v>
      </c>
      <c r="H789">
        <v>199</v>
      </c>
      <c r="I789">
        <v>6</v>
      </c>
      <c r="J789">
        <v>1194</v>
      </c>
    </row>
    <row r="790" spans="1:10" x14ac:dyDescent="0.2">
      <c r="A790" s="3" t="s">
        <v>835</v>
      </c>
      <c r="B790" s="4">
        <v>43342</v>
      </c>
      <c r="C790">
        <v>6</v>
      </c>
      <c r="D790" t="s">
        <v>48</v>
      </c>
      <c r="E790" t="s">
        <v>46</v>
      </c>
      <c r="F790" t="s">
        <v>23</v>
      </c>
      <c r="G790" t="s">
        <v>24</v>
      </c>
      <c r="H790">
        <v>159</v>
      </c>
      <c r="I790">
        <v>8</v>
      </c>
      <c r="J790">
        <v>1272</v>
      </c>
    </row>
    <row r="791" spans="1:10" x14ac:dyDescent="0.2">
      <c r="A791" s="3" t="s">
        <v>836</v>
      </c>
      <c r="B791" s="4">
        <v>43342</v>
      </c>
      <c r="C791">
        <v>13</v>
      </c>
      <c r="D791" t="s">
        <v>33</v>
      </c>
      <c r="E791" t="s">
        <v>63</v>
      </c>
      <c r="F791" t="s">
        <v>13</v>
      </c>
      <c r="G791" t="s">
        <v>24</v>
      </c>
      <c r="H791">
        <v>159</v>
      </c>
      <c r="I791">
        <v>8</v>
      </c>
      <c r="J791">
        <v>1272</v>
      </c>
    </row>
    <row r="792" spans="1:10" x14ac:dyDescent="0.2">
      <c r="A792" s="3" t="s">
        <v>837</v>
      </c>
      <c r="B792" s="4">
        <v>43343</v>
      </c>
      <c r="C792">
        <v>18</v>
      </c>
      <c r="D792" t="s">
        <v>26</v>
      </c>
      <c r="E792" t="s">
        <v>27</v>
      </c>
      <c r="F792" t="s">
        <v>28</v>
      </c>
      <c r="G792" t="s">
        <v>41</v>
      </c>
      <c r="H792">
        <v>399</v>
      </c>
      <c r="I792">
        <v>3</v>
      </c>
      <c r="J792">
        <v>1197</v>
      </c>
    </row>
    <row r="793" spans="1:10" x14ac:dyDescent="0.2">
      <c r="A793" s="3" t="s">
        <v>838</v>
      </c>
      <c r="B793" s="4">
        <v>43343</v>
      </c>
      <c r="C793">
        <v>16</v>
      </c>
      <c r="D793" t="s">
        <v>30</v>
      </c>
      <c r="E793" t="s">
        <v>27</v>
      </c>
      <c r="F793" t="s">
        <v>28</v>
      </c>
      <c r="G793" t="s">
        <v>24</v>
      </c>
      <c r="H793">
        <v>159</v>
      </c>
      <c r="I793">
        <v>9</v>
      </c>
      <c r="J793">
        <v>1431</v>
      </c>
    </row>
    <row r="794" spans="1:10" x14ac:dyDescent="0.2">
      <c r="A794" s="3" t="s">
        <v>839</v>
      </c>
      <c r="B794" s="4">
        <v>43344</v>
      </c>
      <c r="C794">
        <v>10</v>
      </c>
      <c r="D794" t="s">
        <v>58</v>
      </c>
      <c r="E794" t="s">
        <v>46</v>
      </c>
      <c r="F794" t="s">
        <v>23</v>
      </c>
      <c r="G794" t="s">
        <v>41</v>
      </c>
      <c r="H794">
        <v>399</v>
      </c>
      <c r="I794">
        <v>3</v>
      </c>
      <c r="J794">
        <v>1197</v>
      </c>
    </row>
    <row r="795" spans="1:10" x14ac:dyDescent="0.2">
      <c r="A795" s="3" t="s">
        <v>840</v>
      </c>
      <c r="B795" s="4">
        <v>43344</v>
      </c>
      <c r="C795">
        <v>11</v>
      </c>
      <c r="D795" t="s">
        <v>11</v>
      </c>
      <c r="E795" t="s">
        <v>12</v>
      </c>
      <c r="F795" t="s">
        <v>13</v>
      </c>
      <c r="G795" t="s">
        <v>14</v>
      </c>
      <c r="H795">
        <v>199</v>
      </c>
      <c r="I795">
        <v>8</v>
      </c>
      <c r="J795">
        <v>1592</v>
      </c>
    </row>
    <row r="796" spans="1:10" x14ac:dyDescent="0.2">
      <c r="A796" s="3" t="s">
        <v>841</v>
      </c>
      <c r="B796" s="4">
        <v>43344</v>
      </c>
      <c r="C796">
        <v>13</v>
      </c>
      <c r="D796" t="s">
        <v>33</v>
      </c>
      <c r="E796" t="s">
        <v>63</v>
      </c>
      <c r="F796" t="s">
        <v>13</v>
      </c>
      <c r="G796" t="s">
        <v>14</v>
      </c>
      <c r="H796">
        <v>199</v>
      </c>
      <c r="I796">
        <v>9</v>
      </c>
      <c r="J796">
        <v>1791</v>
      </c>
    </row>
    <row r="797" spans="1:10" x14ac:dyDescent="0.2">
      <c r="A797" s="3" t="s">
        <v>842</v>
      </c>
      <c r="B797" s="4">
        <v>43344</v>
      </c>
      <c r="C797">
        <v>18</v>
      </c>
      <c r="D797" t="s">
        <v>26</v>
      </c>
      <c r="E797" t="s">
        <v>36</v>
      </c>
      <c r="F797" t="s">
        <v>28</v>
      </c>
      <c r="G797" t="s">
        <v>19</v>
      </c>
      <c r="H797">
        <v>289</v>
      </c>
      <c r="I797">
        <v>4</v>
      </c>
      <c r="J797">
        <v>1156</v>
      </c>
    </row>
    <row r="798" spans="1:10" x14ac:dyDescent="0.2">
      <c r="A798" s="3" t="s">
        <v>843</v>
      </c>
      <c r="B798" s="4">
        <v>43345</v>
      </c>
      <c r="C798">
        <v>4</v>
      </c>
      <c r="D798" t="s">
        <v>51</v>
      </c>
      <c r="E798" t="s">
        <v>68</v>
      </c>
      <c r="F798" t="s">
        <v>18</v>
      </c>
      <c r="G798" t="s">
        <v>31</v>
      </c>
      <c r="H798">
        <v>69</v>
      </c>
      <c r="I798">
        <v>2</v>
      </c>
      <c r="J798">
        <v>138</v>
      </c>
    </row>
    <row r="799" spans="1:10" x14ac:dyDescent="0.2">
      <c r="A799" s="3" t="s">
        <v>844</v>
      </c>
      <c r="B799" s="4">
        <v>43345</v>
      </c>
      <c r="C799">
        <v>20</v>
      </c>
      <c r="D799" t="s">
        <v>40</v>
      </c>
      <c r="E799" t="s">
        <v>36</v>
      </c>
      <c r="F799" t="s">
        <v>28</v>
      </c>
      <c r="G799" t="s">
        <v>31</v>
      </c>
      <c r="H799">
        <v>69</v>
      </c>
      <c r="I799">
        <v>6</v>
      </c>
      <c r="J799">
        <v>414</v>
      </c>
    </row>
    <row r="800" spans="1:10" x14ac:dyDescent="0.2">
      <c r="A800" s="3" t="s">
        <v>845</v>
      </c>
      <c r="B800" s="4">
        <v>43346</v>
      </c>
      <c r="C800">
        <v>16</v>
      </c>
      <c r="D800" t="s">
        <v>30</v>
      </c>
      <c r="E800" t="s">
        <v>36</v>
      </c>
      <c r="F800" t="s">
        <v>28</v>
      </c>
      <c r="G800" t="s">
        <v>41</v>
      </c>
      <c r="H800">
        <v>399</v>
      </c>
      <c r="I800">
        <v>5</v>
      </c>
      <c r="J800">
        <v>1995</v>
      </c>
    </row>
    <row r="801" spans="1:10" x14ac:dyDescent="0.2">
      <c r="A801" s="3" t="s">
        <v>846</v>
      </c>
      <c r="B801" s="4">
        <v>43346</v>
      </c>
      <c r="C801">
        <v>3</v>
      </c>
      <c r="D801" t="s">
        <v>43</v>
      </c>
      <c r="E801" t="s">
        <v>68</v>
      </c>
      <c r="F801" t="s">
        <v>18</v>
      </c>
      <c r="G801" t="s">
        <v>24</v>
      </c>
      <c r="H801">
        <v>159</v>
      </c>
      <c r="I801">
        <v>4</v>
      </c>
      <c r="J801">
        <v>636</v>
      </c>
    </row>
    <row r="802" spans="1:10" x14ac:dyDescent="0.2">
      <c r="A802" s="3" t="s">
        <v>847</v>
      </c>
      <c r="B802" s="4">
        <v>43346</v>
      </c>
      <c r="C802">
        <v>10</v>
      </c>
      <c r="D802" t="s">
        <v>58</v>
      </c>
      <c r="E802" t="s">
        <v>46</v>
      </c>
      <c r="F802" t="s">
        <v>23</v>
      </c>
      <c r="G802" t="s">
        <v>19</v>
      </c>
      <c r="H802">
        <v>289</v>
      </c>
      <c r="I802">
        <v>7</v>
      </c>
      <c r="J802">
        <v>2023</v>
      </c>
    </row>
    <row r="803" spans="1:10" x14ac:dyDescent="0.2">
      <c r="A803" s="3" t="s">
        <v>848</v>
      </c>
      <c r="B803" s="4">
        <v>43346</v>
      </c>
      <c r="C803">
        <v>6</v>
      </c>
      <c r="D803" t="s">
        <v>48</v>
      </c>
      <c r="E803" t="s">
        <v>46</v>
      </c>
      <c r="F803" t="s">
        <v>23</v>
      </c>
      <c r="G803" t="s">
        <v>41</v>
      </c>
      <c r="H803">
        <v>399</v>
      </c>
      <c r="I803">
        <v>8</v>
      </c>
      <c r="J803">
        <v>3192</v>
      </c>
    </row>
    <row r="804" spans="1:10" x14ac:dyDescent="0.2">
      <c r="A804" s="3" t="s">
        <v>849</v>
      </c>
      <c r="B804" s="4">
        <v>43346</v>
      </c>
      <c r="C804">
        <v>17</v>
      </c>
      <c r="D804" t="s">
        <v>35</v>
      </c>
      <c r="E804" t="s">
        <v>36</v>
      </c>
      <c r="F804" t="s">
        <v>28</v>
      </c>
      <c r="G804" t="s">
        <v>14</v>
      </c>
      <c r="H804">
        <v>199</v>
      </c>
      <c r="I804">
        <v>5</v>
      </c>
      <c r="J804">
        <v>995</v>
      </c>
    </row>
    <row r="805" spans="1:10" x14ac:dyDescent="0.2">
      <c r="A805" s="3" t="s">
        <v>850</v>
      </c>
      <c r="B805" s="4">
        <v>43347</v>
      </c>
      <c r="C805">
        <v>16</v>
      </c>
      <c r="D805" t="s">
        <v>30</v>
      </c>
      <c r="E805" t="s">
        <v>27</v>
      </c>
      <c r="F805" t="s">
        <v>28</v>
      </c>
      <c r="G805" t="s">
        <v>31</v>
      </c>
      <c r="H805">
        <v>69</v>
      </c>
      <c r="I805">
        <v>1</v>
      </c>
      <c r="J805">
        <v>69</v>
      </c>
    </row>
    <row r="806" spans="1:10" x14ac:dyDescent="0.2">
      <c r="A806" s="3" t="s">
        <v>851</v>
      </c>
      <c r="B806" s="4">
        <v>43348</v>
      </c>
      <c r="C806">
        <v>19</v>
      </c>
      <c r="D806" t="s">
        <v>56</v>
      </c>
      <c r="E806" t="s">
        <v>36</v>
      </c>
      <c r="F806" t="s">
        <v>28</v>
      </c>
      <c r="G806" t="s">
        <v>41</v>
      </c>
      <c r="H806">
        <v>399</v>
      </c>
      <c r="I806">
        <v>7</v>
      </c>
      <c r="J806">
        <v>2793</v>
      </c>
    </row>
    <row r="807" spans="1:10" x14ac:dyDescent="0.2">
      <c r="A807" s="3" t="s">
        <v>852</v>
      </c>
      <c r="B807" s="4">
        <v>43348</v>
      </c>
      <c r="C807">
        <v>5</v>
      </c>
      <c r="D807" t="s">
        <v>60</v>
      </c>
      <c r="E807" t="s">
        <v>17</v>
      </c>
      <c r="F807" t="s">
        <v>18</v>
      </c>
      <c r="G807" t="s">
        <v>41</v>
      </c>
      <c r="H807">
        <v>399</v>
      </c>
      <c r="I807">
        <v>6</v>
      </c>
      <c r="J807">
        <v>2394</v>
      </c>
    </row>
    <row r="808" spans="1:10" x14ac:dyDescent="0.2">
      <c r="A808" s="3" t="s">
        <v>853</v>
      </c>
      <c r="B808" s="4">
        <v>43348</v>
      </c>
      <c r="C808">
        <v>11</v>
      </c>
      <c r="D808" t="s">
        <v>11</v>
      </c>
      <c r="E808" t="s">
        <v>12</v>
      </c>
      <c r="F808" t="s">
        <v>13</v>
      </c>
      <c r="G808" t="s">
        <v>24</v>
      </c>
      <c r="H808">
        <v>159</v>
      </c>
      <c r="I808">
        <v>5</v>
      </c>
      <c r="J808">
        <v>795</v>
      </c>
    </row>
    <row r="809" spans="1:10" x14ac:dyDescent="0.2">
      <c r="A809" s="3" t="s">
        <v>854</v>
      </c>
      <c r="B809" s="4">
        <v>43349</v>
      </c>
      <c r="C809">
        <v>13</v>
      </c>
      <c r="D809" t="s">
        <v>33</v>
      </c>
      <c r="E809" t="s">
        <v>63</v>
      </c>
      <c r="F809" t="s">
        <v>13</v>
      </c>
      <c r="G809" t="s">
        <v>31</v>
      </c>
      <c r="H809">
        <v>69</v>
      </c>
      <c r="I809">
        <v>5</v>
      </c>
      <c r="J809">
        <v>345</v>
      </c>
    </row>
    <row r="810" spans="1:10" x14ac:dyDescent="0.2">
      <c r="A810" s="3" t="s">
        <v>855</v>
      </c>
      <c r="B810" s="4">
        <v>43349</v>
      </c>
      <c r="C810">
        <v>19</v>
      </c>
      <c r="D810" t="s">
        <v>56</v>
      </c>
      <c r="E810" t="s">
        <v>27</v>
      </c>
      <c r="F810" t="s">
        <v>28</v>
      </c>
      <c r="G810" t="s">
        <v>14</v>
      </c>
      <c r="H810">
        <v>199</v>
      </c>
      <c r="I810">
        <v>9</v>
      </c>
      <c r="J810">
        <v>1791</v>
      </c>
    </row>
    <row r="811" spans="1:10" x14ac:dyDescent="0.2">
      <c r="A811" s="3" t="s">
        <v>856</v>
      </c>
      <c r="B811" s="4">
        <v>43349</v>
      </c>
      <c r="C811">
        <v>15</v>
      </c>
      <c r="D811" t="s">
        <v>118</v>
      </c>
      <c r="E811" t="s">
        <v>12</v>
      </c>
      <c r="F811" t="s">
        <v>13</v>
      </c>
      <c r="G811" t="s">
        <v>31</v>
      </c>
      <c r="H811">
        <v>69</v>
      </c>
      <c r="I811">
        <v>5</v>
      </c>
      <c r="J811">
        <v>345</v>
      </c>
    </row>
    <row r="812" spans="1:10" x14ac:dyDescent="0.2">
      <c r="A812" s="3" t="s">
        <v>857</v>
      </c>
      <c r="B812" s="4">
        <v>43349</v>
      </c>
      <c r="C812">
        <v>14</v>
      </c>
      <c r="D812" t="s">
        <v>38</v>
      </c>
      <c r="E812" t="s">
        <v>12</v>
      </c>
      <c r="F812" t="s">
        <v>13</v>
      </c>
      <c r="G812" t="s">
        <v>31</v>
      </c>
      <c r="H812">
        <v>69</v>
      </c>
      <c r="I812">
        <v>9</v>
      </c>
      <c r="J812">
        <v>621</v>
      </c>
    </row>
    <row r="813" spans="1:10" x14ac:dyDescent="0.2">
      <c r="A813" s="3" t="s">
        <v>858</v>
      </c>
      <c r="B813" s="4">
        <v>43350</v>
      </c>
      <c r="C813">
        <v>16</v>
      </c>
      <c r="D813" t="s">
        <v>30</v>
      </c>
      <c r="E813" t="s">
        <v>36</v>
      </c>
      <c r="F813" t="s">
        <v>28</v>
      </c>
      <c r="G813" t="s">
        <v>41</v>
      </c>
      <c r="H813">
        <v>399</v>
      </c>
      <c r="I813">
        <v>1</v>
      </c>
      <c r="J813">
        <v>399</v>
      </c>
    </row>
    <row r="814" spans="1:10" x14ac:dyDescent="0.2">
      <c r="A814" s="3" t="s">
        <v>859</v>
      </c>
      <c r="B814" s="4">
        <v>43351</v>
      </c>
      <c r="C814">
        <v>16</v>
      </c>
      <c r="D814" t="s">
        <v>30</v>
      </c>
      <c r="E814" t="s">
        <v>36</v>
      </c>
      <c r="F814" t="s">
        <v>28</v>
      </c>
      <c r="G814" t="s">
        <v>24</v>
      </c>
      <c r="H814">
        <v>159</v>
      </c>
      <c r="I814">
        <v>8</v>
      </c>
      <c r="J814">
        <v>1272</v>
      </c>
    </row>
    <row r="815" spans="1:10" x14ac:dyDescent="0.2">
      <c r="A815" s="3" t="s">
        <v>860</v>
      </c>
      <c r="B815" s="4">
        <v>43351</v>
      </c>
      <c r="C815">
        <v>16</v>
      </c>
      <c r="D815" t="s">
        <v>30</v>
      </c>
      <c r="E815" t="s">
        <v>27</v>
      </c>
      <c r="F815" t="s">
        <v>28</v>
      </c>
      <c r="G815" t="s">
        <v>24</v>
      </c>
      <c r="H815">
        <v>159</v>
      </c>
      <c r="I815">
        <v>4</v>
      </c>
      <c r="J815">
        <v>636</v>
      </c>
    </row>
    <row r="816" spans="1:10" x14ac:dyDescent="0.2">
      <c r="A816" s="3" t="s">
        <v>861</v>
      </c>
      <c r="B816" s="4">
        <v>43351</v>
      </c>
      <c r="C816">
        <v>3</v>
      </c>
      <c r="D816" t="s">
        <v>43</v>
      </c>
      <c r="E816" t="s">
        <v>17</v>
      </c>
      <c r="F816" t="s">
        <v>18</v>
      </c>
      <c r="G816" t="s">
        <v>24</v>
      </c>
      <c r="H816">
        <v>159</v>
      </c>
      <c r="I816">
        <v>8</v>
      </c>
      <c r="J816">
        <v>1272</v>
      </c>
    </row>
    <row r="817" spans="1:10" x14ac:dyDescent="0.2">
      <c r="A817" s="3" t="s">
        <v>862</v>
      </c>
      <c r="B817" s="4">
        <v>43351</v>
      </c>
      <c r="C817">
        <v>15</v>
      </c>
      <c r="D817" t="s">
        <v>118</v>
      </c>
      <c r="E817" t="s">
        <v>63</v>
      </c>
      <c r="F817" t="s">
        <v>13</v>
      </c>
      <c r="G817" t="s">
        <v>41</v>
      </c>
      <c r="H817">
        <v>399</v>
      </c>
      <c r="I817">
        <v>4</v>
      </c>
      <c r="J817">
        <v>1596</v>
      </c>
    </row>
    <row r="818" spans="1:10" x14ac:dyDescent="0.2">
      <c r="A818" s="3" t="s">
        <v>863</v>
      </c>
      <c r="B818" s="4">
        <v>43351</v>
      </c>
      <c r="C818">
        <v>20</v>
      </c>
      <c r="D818" t="s">
        <v>40</v>
      </c>
      <c r="E818" t="s">
        <v>27</v>
      </c>
      <c r="F818" t="s">
        <v>28</v>
      </c>
      <c r="G818" t="s">
        <v>31</v>
      </c>
      <c r="H818">
        <v>69</v>
      </c>
      <c r="I818">
        <v>5</v>
      </c>
      <c r="J818">
        <v>345</v>
      </c>
    </row>
    <row r="819" spans="1:10" x14ac:dyDescent="0.2">
      <c r="A819" s="3" t="s">
        <v>864</v>
      </c>
      <c r="B819" s="4">
        <v>43352</v>
      </c>
      <c r="C819">
        <v>13</v>
      </c>
      <c r="D819" t="s">
        <v>33</v>
      </c>
      <c r="E819" t="s">
        <v>12</v>
      </c>
      <c r="F819" t="s">
        <v>13</v>
      </c>
      <c r="G819" t="s">
        <v>41</v>
      </c>
      <c r="H819">
        <v>399</v>
      </c>
      <c r="I819">
        <v>3</v>
      </c>
      <c r="J819">
        <v>1197</v>
      </c>
    </row>
    <row r="820" spans="1:10" x14ac:dyDescent="0.2">
      <c r="A820" s="3" t="s">
        <v>865</v>
      </c>
      <c r="B820" s="4">
        <v>43352</v>
      </c>
      <c r="C820">
        <v>6</v>
      </c>
      <c r="D820" t="s">
        <v>48</v>
      </c>
      <c r="E820" t="s">
        <v>22</v>
      </c>
      <c r="F820" t="s">
        <v>23</v>
      </c>
      <c r="G820" t="s">
        <v>19</v>
      </c>
      <c r="H820">
        <v>289</v>
      </c>
      <c r="I820">
        <v>0</v>
      </c>
      <c r="J820">
        <v>0</v>
      </c>
    </row>
    <row r="821" spans="1:10" x14ac:dyDescent="0.2">
      <c r="A821" s="3" t="s">
        <v>866</v>
      </c>
      <c r="B821" s="4">
        <v>43353</v>
      </c>
      <c r="C821">
        <v>11</v>
      </c>
      <c r="D821" t="s">
        <v>11</v>
      </c>
      <c r="E821" t="s">
        <v>63</v>
      </c>
      <c r="F821" t="s">
        <v>13</v>
      </c>
      <c r="G821" t="s">
        <v>24</v>
      </c>
      <c r="H821">
        <v>159</v>
      </c>
      <c r="I821">
        <v>4</v>
      </c>
      <c r="J821">
        <v>636</v>
      </c>
    </row>
    <row r="822" spans="1:10" x14ac:dyDescent="0.2">
      <c r="A822" s="3" t="s">
        <v>867</v>
      </c>
      <c r="B822" s="4">
        <v>43353</v>
      </c>
      <c r="C822">
        <v>12</v>
      </c>
      <c r="D822" t="s">
        <v>66</v>
      </c>
      <c r="E822" t="s">
        <v>12</v>
      </c>
      <c r="F822" t="s">
        <v>13</v>
      </c>
      <c r="G822" t="s">
        <v>24</v>
      </c>
      <c r="H822">
        <v>159</v>
      </c>
      <c r="I822">
        <v>4</v>
      </c>
      <c r="J822">
        <v>636</v>
      </c>
    </row>
    <row r="823" spans="1:10" x14ac:dyDescent="0.2">
      <c r="A823" s="3" t="s">
        <v>868</v>
      </c>
      <c r="B823" s="4">
        <v>43353</v>
      </c>
      <c r="C823">
        <v>19</v>
      </c>
      <c r="D823" t="s">
        <v>56</v>
      </c>
      <c r="E823" t="s">
        <v>27</v>
      </c>
      <c r="F823" t="s">
        <v>28</v>
      </c>
      <c r="G823" t="s">
        <v>41</v>
      </c>
      <c r="H823">
        <v>399</v>
      </c>
      <c r="I823">
        <v>4</v>
      </c>
      <c r="J823">
        <v>1596</v>
      </c>
    </row>
    <row r="824" spans="1:10" x14ac:dyDescent="0.2">
      <c r="A824" s="3" t="s">
        <v>869</v>
      </c>
      <c r="B824" s="4">
        <v>43353</v>
      </c>
      <c r="C824">
        <v>11</v>
      </c>
      <c r="D824" t="s">
        <v>11</v>
      </c>
      <c r="E824" t="s">
        <v>63</v>
      </c>
      <c r="F824" t="s">
        <v>13</v>
      </c>
      <c r="G824" t="s">
        <v>31</v>
      </c>
      <c r="H824">
        <v>69</v>
      </c>
      <c r="I824">
        <v>8</v>
      </c>
      <c r="J824">
        <v>552</v>
      </c>
    </row>
    <row r="825" spans="1:10" x14ac:dyDescent="0.2">
      <c r="A825" s="3" t="s">
        <v>870</v>
      </c>
      <c r="B825" s="4">
        <v>43353</v>
      </c>
      <c r="C825">
        <v>8</v>
      </c>
      <c r="D825" t="s">
        <v>45</v>
      </c>
      <c r="E825" t="s">
        <v>22</v>
      </c>
      <c r="F825" t="s">
        <v>23</v>
      </c>
      <c r="G825" t="s">
        <v>19</v>
      </c>
      <c r="H825">
        <v>289</v>
      </c>
      <c r="I825">
        <v>0</v>
      </c>
      <c r="J825">
        <v>0</v>
      </c>
    </row>
    <row r="826" spans="1:10" x14ac:dyDescent="0.2">
      <c r="A826" s="3" t="s">
        <v>871</v>
      </c>
      <c r="B826" s="4">
        <v>43354</v>
      </c>
      <c r="C826">
        <v>20</v>
      </c>
      <c r="D826" t="s">
        <v>40</v>
      </c>
      <c r="E826" t="s">
        <v>36</v>
      </c>
      <c r="F826" t="s">
        <v>28</v>
      </c>
      <c r="G826" t="s">
        <v>41</v>
      </c>
      <c r="H826">
        <v>399</v>
      </c>
      <c r="I826">
        <v>9</v>
      </c>
      <c r="J826">
        <v>3591</v>
      </c>
    </row>
    <row r="827" spans="1:10" x14ac:dyDescent="0.2">
      <c r="A827" s="3" t="s">
        <v>872</v>
      </c>
      <c r="B827" s="4">
        <v>43354</v>
      </c>
      <c r="C827">
        <v>15</v>
      </c>
      <c r="D827" t="s">
        <v>118</v>
      </c>
      <c r="E827" t="s">
        <v>63</v>
      </c>
      <c r="F827" t="s">
        <v>13</v>
      </c>
      <c r="G827" t="s">
        <v>19</v>
      </c>
      <c r="H827">
        <v>289</v>
      </c>
      <c r="I827">
        <v>1</v>
      </c>
      <c r="J827">
        <v>289</v>
      </c>
    </row>
    <row r="828" spans="1:10" x14ac:dyDescent="0.2">
      <c r="A828" s="3" t="s">
        <v>873</v>
      </c>
      <c r="B828" s="4">
        <v>43354</v>
      </c>
      <c r="C828">
        <v>1</v>
      </c>
      <c r="D828" t="s">
        <v>16</v>
      </c>
      <c r="E828" t="s">
        <v>17</v>
      </c>
      <c r="F828" t="s">
        <v>18</v>
      </c>
      <c r="G828" t="s">
        <v>24</v>
      </c>
      <c r="H828">
        <v>159</v>
      </c>
      <c r="I828">
        <v>3</v>
      </c>
      <c r="J828">
        <v>477</v>
      </c>
    </row>
    <row r="829" spans="1:10" x14ac:dyDescent="0.2">
      <c r="A829" s="3" t="s">
        <v>874</v>
      </c>
      <c r="B829" s="4">
        <v>43355</v>
      </c>
      <c r="C829">
        <v>5</v>
      </c>
      <c r="D829" t="s">
        <v>60</v>
      </c>
      <c r="E829" t="s">
        <v>17</v>
      </c>
      <c r="F829" t="s">
        <v>18</v>
      </c>
      <c r="G829" t="s">
        <v>14</v>
      </c>
      <c r="H829">
        <v>199</v>
      </c>
      <c r="I829">
        <v>3</v>
      </c>
      <c r="J829">
        <v>597</v>
      </c>
    </row>
    <row r="830" spans="1:10" x14ac:dyDescent="0.2">
      <c r="A830" s="3" t="s">
        <v>875</v>
      </c>
      <c r="B830" s="4">
        <v>43355</v>
      </c>
      <c r="C830">
        <v>14</v>
      </c>
      <c r="D830" t="s">
        <v>38</v>
      </c>
      <c r="E830" t="s">
        <v>12</v>
      </c>
      <c r="F830" t="s">
        <v>13</v>
      </c>
      <c r="G830" t="s">
        <v>31</v>
      </c>
      <c r="H830">
        <v>69</v>
      </c>
      <c r="I830">
        <v>4</v>
      </c>
      <c r="J830">
        <v>276</v>
      </c>
    </row>
    <row r="831" spans="1:10" x14ac:dyDescent="0.2">
      <c r="A831" s="3" t="s">
        <v>876</v>
      </c>
      <c r="B831" s="4">
        <v>43356</v>
      </c>
      <c r="C831">
        <v>1</v>
      </c>
      <c r="D831" t="s">
        <v>16</v>
      </c>
      <c r="E831" t="s">
        <v>17</v>
      </c>
      <c r="F831" t="s">
        <v>18</v>
      </c>
      <c r="G831" t="s">
        <v>41</v>
      </c>
      <c r="H831">
        <v>399</v>
      </c>
      <c r="I831">
        <v>6</v>
      </c>
      <c r="J831">
        <v>2394</v>
      </c>
    </row>
    <row r="832" spans="1:10" x14ac:dyDescent="0.2">
      <c r="A832" s="3" t="s">
        <v>877</v>
      </c>
      <c r="B832" s="4">
        <v>43357</v>
      </c>
      <c r="C832">
        <v>1</v>
      </c>
      <c r="D832" t="s">
        <v>16</v>
      </c>
      <c r="E832" t="s">
        <v>17</v>
      </c>
      <c r="F832" t="s">
        <v>18</v>
      </c>
      <c r="G832" t="s">
        <v>14</v>
      </c>
      <c r="H832">
        <v>199</v>
      </c>
      <c r="I832">
        <v>1</v>
      </c>
      <c r="J832">
        <v>199</v>
      </c>
    </row>
    <row r="833" spans="1:10" x14ac:dyDescent="0.2">
      <c r="A833" s="3" t="s">
        <v>878</v>
      </c>
      <c r="B833" s="4">
        <v>43357</v>
      </c>
      <c r="C833">
        <v>3</v>
      </c>
      <c r="D833" t="s">
        <v>43</v>
      </c>
      <c r="E833" t="s">
        <v>68</v>
      </c>
      <c r="F833" t="s">
        <v>18</v>
      </c>
      <c r="G833" t="s">
        <v>19</v>
      </c>
      <c r="H833">
        <v>289</v>
      </c>
      <c r="I833">
        <v>1</v>
      </c>
      <c r="J833">
        <v>289</v>
      </c>
    </row>
    <row r="834" spans="1:10" x14ac:dyDescent="0.2">
      <c r="A834" s="3" t="s">
        <v>879</v>
      </c>
      <c r="B834" s="4">
        <v>43358</v>
      </c>
      <c r="C834">
        <v>16</v>
      </c>
      <c r="D834" t="s">
        <v>30</v>
      </c>
      <c r="E834" t="s">
        <v>36</v>
      </c>
      <c r="F834" t="s">
        <v>28</v>
      </c>
      <c r="G834" t="s">
        <v>41</v>
      </c>
      <c r="H834">
        <v>399</v>
      </c>
      <c r="I834">
        <v>9</v>
      </c>
      <c r="J834">
        <v>3591</v>
      </c>
    </row>
    <row r="835" spans="1:10" x14ac:dyDescent="0.2">
      <c r="A835" s="3" t="s">
        <v>880</v>
      </c>
      <c r="B835" s="4">
        <v>43358</v>
      </c>
      <c r="C835">
        <v>6</v>
      </c>
      <c r="D835" t="s">
        <v>48</v>
      </c>
      <c r="E835" t="s">
        <v>46</v>
      </c>
      <c r="F835" t="s">
        <v>23</v>
      </c>
      <c r="G835" t="s">
        <v>31</v>
      </c>
      <c r="H835">
        <v>69</v>
      </c>
      <c r="I835">
        <v>6</v>
      </c>
      <c r="J835">
        <v>414</v>
      </c>
    </row>
    <row r="836" spans="1:10" x14ac:dyDescent="0.2">
      <c r="A836" s="3" t="s">
        <v>881</v>
      </c>
      <c r="B836" s="4">
        <v>43358</v>
      </c>
      <c r="C836">
        <v>19</v>
      </c>
      <c r="D836" t="s">
        <v>56</v>
      </c>
      <c r="E836" t="s">
        <v>36</v>
      </c>
      <c r="F836" t="s">
        <v>28</v>
      </c>
      <c r="G836" t="s">
        <v>41</v>
      </c>
      <c r="H836">
        <v>399</v>
      </c>
      <c r="I836">
        <v>2</v>
      </c>
      <c r="J836">
        <v>798</v>
      </c>
    </row>
    <row r="837" spans="1:10" x14ac:dyDescent="0.2">
      <c r="A837" s="3" t="s">
        <v>882</v>
      </c>
      <c r="B837" s="4">
        <v>43359</v>
      </c>
      <c r="C837">
        <v>5</v>
      </c>
      <c r="D837" t="s">
        <v>60</v>
      </c>
      <c r="E837" t="s">
        <v>17</v>
      </c>
      <c r="F837" t="s">
        <v>18</v>
      </c>
      <c r="G837" t="s">
        <v>31</v>
      </c>
      <c r="H837">
        <v>69</v>
      </c>
      <c r="I837">
        <v>6</v>
      </c>
      <c r="J837">
        <v>414</v>
      </c>
    </row>
    <row r="838" spans="1:10" x14ac:dyDescent="0.2">
      <c r="A838" s="3" t="s">
        <v>883</v>
      </c>
      <c r="B838" s="4">
        <v>43360</v>
      </c>
      <c r="C838">
        <v>3</v>
      </c>
      <c r="D838" t="s">
        <v>43</v>
      </c>
      <c r="E838" t="s">
        <v>68</v>
      </c>
      <c r="F838" t="s">
        <v>18</v>
      </c>
      <c r="G838" t="s">
        <v>14</v>
      </c>
      <c r="H838">
        <v>199</v>
      </c>
      <c r="I838">
        <v>6</v>
      </c>
      <c r="J838">
        <v>1194</v>
      </c>
    </row>
    <row r="839" spans="1:10" x14ac:dyDescent="0.2">
      <c r="A839" s="3" t="s">
        <v>884</v>
      </c>
      <c r="B839" s="4">
        <v>43361</v>
      </c>
      <c r="C839">
        <v>7</v>
      </c>
      <c r="D839" t="s">
        <v>88</v>
      </c>
      <c r="E839" t="s">
        <v>46</v>
      </c>
      <c r="F839" t="s">
        <v>23</v>
      </c>
      <c r="G839" t="s">
        <v>41</v>
      </c>
      <c r="H839">
        <v>399</v>
      </c>
      <c r="I839">
        <v>3</v>
      </c>
      <c r="J839">
        <v>1197</v>
      </c>
    </row>
    <row r="840" spans="1:10" x14ac:dyDescent="0.2">
      <c r="A840" s="3" t="s">
        <v>885</v>
      </c>
      <c r="B840" s="4">
        <v>43362</v>
      </c>
      <c r="C840">
        <v>20</v>
      </c>
      <c r="D840" t="s">
        <v>40</v>
      </c>
      <c r="E840" t="s">
        <v>36</v>
      </c>
      <c r="F840" t="s">
        <v>28</v>
      </c>
      <c r="G840" t="s">
        <v>19</v>
      </c>
      <c r="H840">
        <v>289</v>
      </c>
      <c r="I840">
        <v>4</v>
      </c>
      <c r="J840">
        <v>1156</v>
      </c>
    </row>
    <row r="841" spans="1:10" x14ac:dyDescent="0.2">
      <c r="A841" s="3" t="s">
        <v>886</v>
      </c>
      <c r="B841" s="4">
        <v>43363</v>
      </c>
      <c r="C841">
        <v>6</v>
      </c>
      <c r="D841" t="s">
        <v>48</v>
      </c>
      <c r="E841" t="s">
        <v>46</v>
      </c>
      <c r="F841" t="s">
        <v>23</v>
      </c>
      <c r="G841" t="s">
        <v>24</v>
      </c>
      <c r="H841">
        <v>159</v>
      </c>
      <c r="I841">
        <v>8</v>
      </c>
      <c r="J841">
        <v>1272</v>
      </c>
    </row>
    <row r="842" spans="1:10" x14ac:dyDescent="0.2">
      <c r="A842" s="3" t="s">
        <v>887</v>
      </c>
      <c r="B842" s="4">
        <v>43363</v>
      </c>
      <c r="C842">
        <v>7</v>
      </c>
      <c r="D842" t="s">
        <v>88</v>
      </c>
      <c r="E842" t="s">
        <v>22</v>
      </c>
      <c r="F842" t="s">
        <v>23</v>
      </c>
      <c r="G842" t="s">
        <v>19</v>
      </c>
      <c r="H842">
        <v>289</v>
      </c>
      <c r="I842">
        <v>2</v>
      </c>
      <c r="J842">
        <v>578</v>
      </c>
    </row>
    <row r="843" spans="1:10" x14ac:dyDescent="0.2">
      <c r="A843" s="3" t="s">
        <v>888</v>
      </c>
      <c r="B843" s="4">
        <v>43363</v>
      </c>
      <c r="C843">
        <v>12</v>
      </c>
      <c r="D843" t="s">
        <v>66</v>
      </c>
      <c r="E843" t="s">
        <v>63</v>
      </c>
      <c r="F843" t="s">
        <v>13</v>
      </c>
      <c r="G843" t="s">
        <v>14</v>
      </c>
      <c r="H843">
        <v>199</v>
      </c>
      <c r="I843">
        <v>4</v>
      </c>
      <c r="J843">
        <v>796</v>
      </c>
    </row>
    <row r="844" spans="1:10" x14ac:dyDescent="0.2">
      <c r="A844" s="3" t="s">
        <v>889</v>
      </c>
      <c r="B844" s="4">
        <v>43363</v>
      </c>
      <c r="C844">
        <v>4</v>
      </c>
      <c r="D844" t="s">
        <v>51</v>
      </c>
      <c r="E844" t="s">
        <v>17</v>
      </c>
      <c r="F844" t="s">
        <v>18</v>
      </c>
      <c r="G844" t="s">
        <v>14</v>
      </c>
      <c r="H844">
        <v>199</v>
      </c>
      <c r="I844">
        <v>7</v>
      </c>
      <c r="J844">
        <v>1393</v>
      </c>
    </row>
    <row r="845" spans="1:10" x14ac:dyDescent="0.2">
      <c r="A845" s="3" t="s">
        <v>890</v>
      </c>
      <c r="B845" s="4">
        <v>43364</v>
      </c>
      <c r="C845">
        <v>11</v>
      </c>
      <c r="D845" t="s">
        <v>11</v>
      </c>
      <c r="E845" t="s">
        <v>12</v>
      </c>
      <c r="F845" t="s">
        <v>13</v>
      </c>
      <c r="G845" t="s">
        <v>19</v>
      </c>
      <c r="H845">
        <v>289</v>
      </c>
      <c r="I845">
        <v>6</v>
      </c>
      <c r="J845">
        <v>1734</v>
      </c>
    </row>
    <row r="846" spans="1:10" x14ac:dyDescent="0.2">
      <c r="A846" s="3" t="s">
        <v>891</v>
      </c>
      <c r="B846" s="4">
        <v>43364</v>
      </c>
      <c r="C846">
        <v>8</v>
      </c>
      <c r="D846" t="s">
        <v>45</v>
      </c>
      <c r="E846" t="s">
        <v>46</v>
      </c>
      <c r="F846" t="s">
        <v>23</v>
      </c>
      <c r="G846" t="s">
        <v>24</v>
      </c>
      <c r="H846">
        <v>159</v>
      </c>
      <c r="I846">
        <v>7</v>
      </c>
      <c r="J846">
        <v>1113</v>
      </c>
    </row>
    <row r="847" spans="1:10" x14ac:dyDescent="0.2">
      <c r="A847" s="3" t="s">
        <v>892</v>
      </c>
      <c r="B847" s="4">
        <v>43365</v>
      </c>
      <c r="C847">
        <v>8</v>
      </c>
      <c r="D847" t="s">
        <v>45</v>
      </c>
      <c r="E847" t="s">
        <v>46</v>
      </c>
      <c r="F847" t="s">
        <v>23</v>
      </c>
      <c r="G847" t="s">
        <v>14</v>
      </c>
      <c r="H847">
        <v>199</v>
      </c>
      <c r="I847">
        <v>8</v>
      </c>
      <c r="J847">
        <v>1592</v>
      </c>
    </row>
    <row r="848" spans="1:10" x14ac:dyDescent="0.2">
      <c r="A848" s="3" t="s">
        <v>893</v>
      </c>
      <c r="B848" s="4">
        <v>43365</v>
      </c>
      <c r="C848">
        <v>5</v>
      </c>
      <c r="D848" t="s">
        <v>60</v>
      </c>
      <c r="E848" t="s">
        <v>17</v>
      </c>
      <c r="F848" t="s">
        <v>18</v>
      </c>
      <c r="G848" t="s">
        <v>24</v>
      </c>
      <c r="H848">
        <v>159</v>
      </c>
      <c r="I848">
        <v>0</v>
      </c>
      <c r="J848">
        <v>0</v>
      </c>
    </row>
    <row r="849" spans="1:10" x14ac:dyDescent="0.2">
      <c r="A849" s="3" t="s">
        <v>894</v>
      </c>
      <c r="B849" s="4">
        <v>43365</v>
      </c>
      <c r="C849">
        <v>15</v>
      </c>
      <c r="D849" t="s">
        <v>118</v>
      </c>
      <c r="E849" t="s">
        <v>12</v>
      </c>
      <c r="F849" t="s">
        <v>13</v>
      </c>
      <c r="G849" t="s">
        <v>19</v>
      </c>
      <c r="H849">
        <v>289</v>
      </c>
      <c r="I849">
        <v>3</v>
      </c>
      <c r="J849">
        <v>867</v>
      </c>
    </row>
    <row r="850" spans="1:10" x14ac:dyDescent="0.2">
      <c r="A850" s="3" t="s">
        <v>895</v>
      </c>
      <c r="B850" s="4">
        <v>43365</v>
      </c>
      <c r="C850">
        <v>4</v>
      </c>
      <c r="D850" t="s">
        <v>51</v>
      </c>
      <c r="E850" t="s">
        <v>17</v>
      </c>
      <c r="F850" t="s">
        <v>18</v>
      </c>
      <c r="G850" t="s">
        <v>14</v>
      </c>
      <c r="H850">
        <v>199</v>
      </c>
      <c r="I850">
        <v>8</v>
      </c>
      <c r="J850">
        <v>1592</v>
      </c>
    </row>
    <row r="851" spans="1:10" x14ac:dyDescent="0.2">
      <c r="A851" s="3" t="s">
        <v>896</v>
      </c>
      <c r="B851" s="4">
        <v>43365</v>
      </c>
      <c r="C851">
        <v>10</v>
      </c>
      <c r="D851" t="s">
        <v>58</v>
      </c>
      <c r="E851" t="s">
        <v>46</v>
      </c>
      <c r="F851" t="s">
        <v>23</v>
      </c>
      <c r="G851" t="s">
        <v>19</v>
      </c>
      <c r="H851">
        <v>289</v>
      </c>
      <c r="I851">
        <v>0</v>
      </c>
      <c r="J851">
        <v>0</v>
      </c>
    </row>
    <row r="852" spans="1:10" x14ac:dyDescent="0.2">
      <c r="A852" s="3" t="s">
        <v>897</v>
      </c>
      <c r="B852" s="4">
        <v>43365</v>
      </c>
      <c r="C852">
        <v>17</v>
      </c>
      <c r="D852" t="s">
        <v>35</v>
      </c>
      <c r="E852" t="s">
        <v>27</v>
      </c>
      <c r="F852" t="s">
        <v>28</v>
      </c>
      <c r="G852" t="s">
        <v>19</v>
      </c>
      <c r="H852">
        <v>289</v>
      </c>
      <c r="I852">
        <v>0</v>
      </c>
      <c r="J852">
        <v>0</v>
      </c>
    </row>
    <row r="853" spans="1:10" x14ac:dyDescent="0.2">
      <c r="A853" s="3" t="s">
        <v>898</v>
      </c>
      <c r="B853" s="4">
        <v>43365</v>
      </c>
      <c r="C853">
        <v>6</v>
      </c>
      <c r="D853" t="s">
        <v>48</v>
      </c>
      <c r="E853" t="s">
        <v>46</v>
      </c>
      <c r="F853" t="s">
        <v>23</v>
      </c>
      <c r="G853" t="s">
        <v>41</v>
      </c>
      <c r="H853">
        <v>399</v>
      </c>
      <c r="I853">
        <v>9</v>
      </c>
      <c r="J853">
        <v>3591</v>
      </c>
    </row>
    <row r="854" spans="1:10" x14ac:dyDescent="0.2">
      <c r="A854" s="3" t="s">
        <v>899</v>
      </c>
      <c r="B854" s="4">
        <v>43365</v>
      </c>
      <c r="C854">
        <v>14</v>
      </c>
      <c r="D854" t="s">
        <v>38</v>
      </c>
      <c r="E854" t="s">
        <v>63</v>
      </c>
      <c r="F854" t="s">
        <v>13</v>
      </c>
      <c r="G854" t="s">
        <v>41</v>
      </c>
      <c r="H854">
        <v>399</v>
      </c>
      <c r="I854">
        <v>4</v>
      </c>
      <c r="J854">
        <v>1596</v>
      </c>
    </row>
    <row r="855" spans="1:10" x14ac:dyDescent="0.2">
      <c r="A855" s="3" t="s">
        <v>900</v>
      </c>
      <c r="B855" s="4">
        <v>43365</v>
      </c>
      <c r="C855">
        <v>7</v>
      </c>
      <c r="D855" t="s">
        <v>88</v>
      </c>
      <c r="E855" t="s">
        <v>22</v>
      </c>
      <c r="F855" t="s">
        <v>23</v>
      </c>
      <c r="G855" t="s">
        <v>14</v>
      </c>
      <c r="H855">
        <v>199</v>
      </c>
      <c r="I855">
        <v>5</v>
      </c>
      <c r="J855">
        <v>995</v>
      </c>
    </row>
    <row r="856" spans="1:10" x14ac:dyDescent="0.2">
      <c r="A856" s="3" t="s">
        <v>901</v>
      </c>
      <c r="B856" s="4">
        <v>43365</v>
      </c>
      <c r="C856">
        <v>9</v>
      </c>
      <c r="D856" t="s">
        <v>21</v>
      </c>
      <c r="E856" t="s">
        <v>22</v>
      </c>
      <c r="F856" t="s">
        <v>23</v>
      </c>
      <c r="G856" t="s">
        <v>19</v>
      </c>
      <c r="H856">
        <v>289</v>
      </c>
      <c r="I856">
        <v>7</v>
      </c>
      <c r="J856">
        <v>2023</v>
      </c>
    </row>
    <row r="857" spans="1:10" x14ac:dyDescent="0.2">
      <c r="A857" s="3" t="s">
        <v>902</v>
      </c>
      <c r="B857" s="4">
        <v>43365</v>
      </c>
      <c r="C857">
        <v>19</v>
      </c>
      <c r="D857" t="s">
        <v>56</v>
      </c>
      <c r="E857" t="s">
        <v>36</v>
      </c>
      <c r="F857" t="s">
        <v>28</v>
      </c>
      <c r="G857" t="s">
        <v>24</v>
      </c>
      <c r="H857">
        <v>159</v>
      </c>
      <c r="I857">
        <v>3</v>
      </c>
      <c r="J857">
        <v>477</v>
      </c>
    </row>
    <row r="858" spans="1:10" x14ac:dyDescent="0.2">
      <c r="A858" s="3" t="s">
        <v>903</v>
      </c>
      <c r="B858" s="4">
        <v>43366</v>
      </c>
      <c r="C858">
        <v>19</v>
      </c>
      <c r="D858" t="s">
        <v>56</v>
      </c>
      <c r="E858" t="s">
        <v>27</v>
      </c>
      <c r="F858" t="s">
        <v>28</v>
      </c>
      <c r="G858" t="s">
        <v>19</v>
      </c>
      <c r="H858">
        <v>289</v>
      </c>
      <c r="I858">
        <v>8</v>
      </c>
      <c r="J858">
        <v>2312</v>
      </c>
    </row>
    <row r="859" spans="1:10" x14ac:dyDescent="0.2">
      <c r="A859" s="3" t="s">
        <v>904</v>
      </c>
      <c r="B859" s="4">
        <v>43367</v>
      </c>
      <c r="C859">
        <v>17</v>
      </c>
      <c r="D859" t="s">
        <v>35</v>
      </c>
      <c r="E859" t="s">
        <v>27</v>
      </c>
      <c r="F859" t="s">
        <v>28</v>
      </c>
      <c r="G859" t="s">
        <v>31</v>
      </c>
      <c r="H859">
        <v>69</v>
      </c>
      <c r="I859">
        <v>5</v>
      </c>
      <c r="J859">
        <v>345</v>
      </c>
    </row>
    <row r="860" spans="1:10" x14ac:dyDescent="0.2">
      <c r="A860" s="3" t="s">
        <v>905</v>
      </c>
      <c r="B860" s="4">
        <v>43367</v>
      </c>
      <c r="C860">
        <v>19</v>
      </c>
      <c r="D860" t="s">
        <v>56</v>
      </c>
      <c r="E860" t="s">
        <v>36</v>
      </c>
      <c r="F860" t="s">
        <v>28</v>
      </c>
      <c r="G860" t="s">
        <v>19</v>
      </c>
      <c r="H860">
        <v>289</v>
      </c>
      <c r="I860">
        <v>4</v>
      </c>
      <c r="J860">
        <v>1156</v>
      </c>
    </row>
    <row r="861" spans="1:10" x14ac:dyDescent="0.2">
      <c r="A861" s="3" t="s">
        <v>906</v>
      </c>
      <c r="B861" s="4">
        <v>43367</v>
      </c>
      <c r="C861">
        <v>6</v>
      </c>
      <c r="D861" t="s">
        <v>48</v>
      </c>
      <c r="E861" t="s">
        <v>46</v>
      </c>
      <c r="F861" t="s">
        <v>23</v>
      </c>
      <c r="G861" t="s">
        <v>14</v>
      </c>
      <c r="H861">
        <v>199</v>
      </c>
      <c r="I861">
        <v>8</v>
      </c>
      <c r="J861">
        <v>1592</v>
      </c>
    </row>
    <row r="862" spans="1:10" x14ac:dyDescent="0.2">
      <c r="A862" s="3" t="s">
        <v>907</v>
      </c>
      <c r="B862" s="4">
        <v>43367</v>
      </c>
      <c r="C862">
        <v>14</v>
      </c>
      <c r="D862" t="s">
        <v>38</v>
      </c>
      <c r="E862" t="s">
        <v>12</v>
      </c>
      <c r="F862" t="s">
        <v>13</v>
      </c>
      <c r="G862" t="s">
        <v>41</v>
      </c>
      <c r="H862">
        <v>399</v>
      </c>
      <c r="I862">
        <v>2</v>
      </c>
      <c r="J862">
        <v>798</v>
      </c>
    </row>
    <row r="863" spans="1:10" x14ac:dyDescent="0.2">
      <c r="A863" s="3" t="s">
        <v>908</v>
      </c>
      <c r="B863" s="4">
        <v>43368</v>
      </c>
      <c r="C863">
        <v>17</v>
      </c>
      <c r="D863" t="s">
        <v>35</v>
      </c>
      <c r="E863" t="s">
        <v>27</v>
      </c>
      <c r="F863" t="s">
        <v>28</v>
      </c>
      <c r="G863" t="s">
        <v>31</v>
      </c>
      <c r="H863">
        <v>69</v>
      </c>
      <c r="I863">
        <v>8</v>
      </c>
      <c r="J863">
        <v>552</v>
      </c>
    </row>
    <row r="864" spans="1:10" x14ac:dyDescent="0.2">
      <c r="A864" s="3" t="s">
        <v>909</v>
      </c>
      <c r="B864" s="4">
        <v>43368</v>
      </c>
      <c r="C864">
        <v>16</v>
      </c>
      <c r="D864" t="s">
        <v>30</v>
      </c>
      <c r="E864" t="s">
        <v>27</v>
      </c>
      <c r="F864" t="s">
        <v>28</v>
      </c>
      <c r="G864" t="s">
        <v>14</v>
      </c>
      <c r="H864">
        <v>199</v>
      </c>
      <c r="I864">
        <v>0</v>
      </c>
      <c r="J864">
        <v>0</v>
      </c>
    </row>
    <row r="865" spans="1:10" x14ac:dyDescent="0.2">
      <c r="A865" s="3" t="s">
        <v>910</v>
      </c>
      <c r="B865" s="4">
        <v>43368</v>
      </c>
      <c r="C865">
        <v>3</v>
      </c>
      <c r="D865" t="s">
        <v>43</v>
      </c>
      <c r="E865" t="s">
        <v>68</v>
      </c>
      <c r="F865" t="s">
        <v>18</v>
      </c>
      <c r="G865" t="s">
        <v>19</v>
      </c>
      <c r="H865">
        <v>289</v>
      </c>
      <c r="I865">
        <v>4</v>
      </c>
      <c r="J865">
        <v>1156</v>
      </c>
    </row>
    <row r="866" spans="1:10" x14ac:dyDescent="0.2">
      <c r="A866" s="3" t="s">
        <v>911</v>
      </c>
      <c r="B866" s="4">
        <v>43369</v>
      </c>
      <c r="C866">
        <v>16</v>
      </c>
      <c r="D866" t="s">
        <v>30</v>
      </c>
      <c r="E866" t="s">
        <v>27</v>
      </c>
      <c r="F866" t="s">
        <v>28</v>
      </c>
      <c r="G866" t="s">
        <v>31</v>
      </c>
      <c r="H866">
        <v>69</v>
      </c>
      <c r="I866">
        <v>6</v>
      </c>
      <c r="J866">
        <v>414</v>
      </c>
    </row>
    <row r="867" spans="1:10" x14ac:dyDescent="0.2">
      <c r="A867" s="3" t="s">
        <v>912</v>
      </c>
      <c r="B867" s="4">
        <v>43369</v>
      </c>
      <c r="C867">
        <v>19</v>
      </c>
      <c r="D867" t="s">
        <v>56</v>
      </c>
      <c r="E867" t="s">
        <v>36</v>
      </c>
      <c r="F867" t="s">
        <v>28</v>
      </c>
      <c r="G867" t="s">
        <v>31</v>
      </c>
      <c r="H867">
        <v>69</v>
      </c>
      <c r="I867">
        <v>2</v>
      </c>
      <c r="J867">
        <v>138</v>
      </c>
    </row>
    <row r="868" spans="1:10" x14ac:dyDescent="0.2">
      <c r="A868" s="3" t="s">
        <v>913</v>
      </c>
      <c r="B868" s="4">
        <v>43370</v>
      </c>
      <c r="C868">
        <v>7</v>
      </c>
      <c r="D868" t="s">
        <v>88</v>
      </c>
      <c r="E868" t="s">
        <v>46</v>
      </c>
      <c r="F868" t="s">
        <v>23</v>
      </c>
      <c r="G868" t="s">
        <v>14</v>
      </c>
      <c r="H868">
        <v>199</v>
      </c>
      <c r="I868">
        <v>6</v>
      </c>
      <c r="J868">
        <v>1194</v>
      </c>
    </row>
    <row r="869" spans="1:10" x14ac:dyDescent="0.2">
      <c r="A869" s="3" t="s">
        <v>914</v>
      </c>
      <c r="B869" s="4">
        <v>43370</v>
      </c>
      <c r="C869">
        <v>9</v>
      </c>
      <c r="D869" t="s">
        <v>21</v>
      </c>
      <c r="E869" t="s">
        <v>46</v>
      </c>
      <c r="F869" t="s">
        <v>23</v>
      </c>
      <c r="G869" t="s">
        <v>31</v>
      </c>
      <c r="H869">
        <v>69</v>
      </c>
      <c r="I869">
        <v>7</v>
      </c>
      <c r="J869">
        <v>483</v>
      </c>
    </row>
    <row r="870" spans="1:10" x14ac:dyDescent="0.2">
      <c r="A870" s="3" t="s">
        <v>915</v>
      </c>
      <c r="B870" s="4">
        <v>43371</v>
      </c>
      <c r="C870">
        <v>14</v>
      </c>
      <c r="D870" t="s">
        <v>38</v>
      </c>
      <c r="E870" t="s">
        <v>63</v>
      </c>
      <c r="F870" t="s">
        <v>13</v>
      </c>
      <c r="G870" t="s">
        <v>41</v>
      </c>
      <c r="H870">
        <v>399</v>
      </c>
      <c r="I870">
        <v>3</v>
      </c>
      <c r="J870">
        <v>1197</v>
      </c>
    </row>
    <row r="871" spans="1:10" x14ac:dyDescent="0.2">
      <c r="A871" s="3" t="s">
        <v>916</v>
      </c>
      <c r="B871" s="4">
        <v>43371</v>
      </c>
      <c r="C871">
        <v>3</v>
      </c>
      <c r="D871" t="s">
        <v>43</v>
      </c>
      <c r="E871" t="s">
        <v>68</v>
      </c>
      <c r="F871" t="s">
        <v>18</v>
      </c>
      <c r="G871" t="s">
        <v>24</v>
      </c>
      <c r="H871">
        <v>159</v>
      </c>
      <c r="I871">
        <v>5</v>
      </c>
      <c r="J871">
        <v>795</v>
      </c>
    </row>
    <row r="872" spans="1:10" x14ac:dyDescent="0.2">
      <c r="A872" s="3" t="s">
        <v>917</v>
      </c>
      <c r="B872" s="4">
        <v>43371</v>
      </c>
      <c r="C872">
        <v>9</v>
      </c>
      <c r="D872" t="s">
        <v>21</v>
      </c>
      <c r="E872" t="s">
        <v>46</v>
      </c>
      <c r="F872" t="s">
        <v>23</v>
      </c>
      <c r="G872" t="s">
        <v>31</v>
      </c>
      <c r="H872">
        <v>69</v>
      </c>
      <c r="I872">
        <v>6</v>
      </c>
      <c r="J872">
        <v>414</v>
      </c>
    </row>
    <row r="873" spans="1:10" x14ac:dyDescent="0.2">
      <c r="A873" s="3" t="s">
        <v>918</v>
      </c>
      <c r="B873" s="4">
        <v>43371</v>
      </c>
      <c r="C873">
        <v>1</v>
      </c>
      <c r="D873" t="s">
        <v>16</v>
      </c>
      <c r="E873" t="s">
        <v>17</v>
      </c>
      <c r="F873" t="s">
        <v>18</v>
      </c>
      <c r="G873" t="s">
        <v>24</v>
      </c>
      <c r="H873">
        <v>159</v>
      </c>
      <c r="I873">
        <v>5</v>
      </c>
      <c r="J873">
        <v>795</v>
      </c>
    </row>
    <row r="874" spans="1:10" x14ac:dyDescent="0.2">
      <c r="A874" s="3" t="s">
        <v>919</v>
      </c>
      <c r="B874" s="4">
        <v>43372</v>
      </c>
      <c r="C874">
        <v>20</v>
      </c>
      <c r="D874" t="s">
        <v>40</v>
      </c>
      <c r="E874" t="s">
        <v>27</v>
      </c>
      <c r="F874" t="s">
        <v>28</v>
      </c>
      <c r="G874" t="s">
        <v>14</v>
      </c>
      <c r="H874">
        <v>199</v>
      </c>
      <c r="I874">
        <v>3</v>
      </c>
      <c r="J874">
        <v>597</v>
      </c>
    </row>
    <row r="875" spans="1:10" x14ac:dyDescent="0.2">
      <c r="A875" s="3" t="s">
        <v>920</v>
      </c>
      <c r="B875" s="4">
        <v>43372</v>
      </c>
      <c r="C875">
        <v>3</v>
      </c>
      <c r="D875" t="s">
        <v>43</v>
      </c>
      <c r="E875" t="s">
        <v>68</v>
      </c>
      <c r="F875" t="s">
        <v>18</v>
      </c>
      <c r="G875" t="s">
        <v>19</v>
      </c>
      <c r="H875">
        <v>289</v>
      </c>
      <c r="I875">
        <v>8</v>
      </c>
      <c r="J875">
        <v>2312</v>
      </c>
    </row>
    <row r="876" spans="1:10" x14ac:dyDescent="0.2">
      <c r="A876" s="3" t="s">
        <v>921</v>
      </c>
      <c r="B876" s="4">
        <v>43372</v>
      </c>
      <c r="C876">
        <v>4</v>
      </c>
      <c r="D876" t="s">
        <v>51</v>
      </c>
      <c r="E876" t="s">
        <v>68</v>
      </c>
      <c r="F876" t="s">
        <v>18</v>
      </c>
      <c r="G876" t="s">
        <v>31</v>
      </c>
      <c r="H876">
        <v>69</v>
      </c>
      <c r="I876">
        <v>6</v>
      </c>
      <c r="J876">
        <v>414</v>
      </c>
    </row>
    <row r="877" spans="1:10" x14ac:dyDescent="0.2">
      <c r="A877" s="3" t="s">
        <v>922</v>
      </c>
      <c r="B877" s="4">
        <v>43372</v>
      </c>
      <c r="C877">
        <v>7</v>
      </c>
      <c r="D877" t="s">
        <v>88</v>
      </c>
      <c r="E877" t="s">
        <v>46</v>
      </c>
      <c r="F877" t="s">
        <v>23</v>
      </c>
      <c r="G877" t="s">
        <v>19</v>
      </c>
      <c r="H877">
        <v>289</v>
      </c>
      <c r="I877">
        <v>0</v>
      </c>
      <c r="J877">
        <v>0</v>
      </c>
    </row>
    <row r="878" spans="1:10" x14ac:dyDescent="0.2">
      <c r="A878" s="3" t="s">
        <v>923</v>
      </c>
      <c r="B878" s="4">
        <v>43373</v>
      </c>
      <c r="C878">
        <v>11</v>
      </c>
      <c r="D878" t="s">
        <v>11</v>
      </c>
      <c r="E878" t="s">
        <v>12</v>
      </c>
      <c r="F878" t="s">
        <v>13</v>
      </c>
      <c r="G878" t="s">
        <v>19</v>
      </c>
      <c r="H878">
        <v>289</v>
      </c>
      <c r="I878">
        <v>1</v>
      </c>
      <c r="J878">
        <v>289</v>
      </c>
    </row>
    <row r="879" spans="1:10" x14ac:dyDescent="0.2">
      <c r="A879" s="3" t="s">
        <v>924</v>
      </c>
      <c r="B879" s="4">
        <v>43373</v>
      </c>
      <c r="C879">
        <v>15</v>
      </c>
      <c r="D879" t="s">
        <v>118</v>
      </c>
      <c r="E879" t="s">
        <v>63</v>
      </c>
      <c r="F879" t="s">
        <v>13</v>
      </c>
      <c r="G879" t="s">
        <v>24</v>
      </c>
      <c r="H879">
        <v>159</v>
      </c>
      <c r="I879">
        <v>0</v>
      </c>
      <c r="J879">
        <v>0</v>
      </c>
    </row>
    <row r="880" spans="1:10" x14ac:dyDescent="0.2">
      <c r="A880" s="3" t="s">
        <v>925</v>
      </c>
      <c r="B880" s="4">
        <v>43373</v>
      </c>
      <c r="C880">
        <v>20</v>
      </c>
      <c r="D880" t="s">
        <v>40</v>
      </c>
      <c r="E880" t="s">
        <v>36</v>
      </c>
      <c r="F880" t="s">
        <v>28</v>
      </c>
      <c r="G880" t="s">
        <v>14</v>
      </c>
      <c r="H880">
        <v>199</v>
      </c>
      <c r="I880">
        <v>1</v>
      </c>
      <c r="J880">
        <v>199</v>
      </c>
    </row>
    <row r="881" spans="1:10" x14ac:dyDescent="0.2">
      <c r="A881" s="3" t="s">
        <v>926</v>
      </c>
      <c r="B881" s="4">
        <v>43373</v>
      </c>
      <c r="C881">
        <v>6</v>
      </c>
      <c r="D881" t="s">
        <v>48</v>
      </c>
      <c r="E881" t="s">
        <v>22</v>
      </c>
      <c r="F881" t="s">
        <v>23</v>
      </c>
      <c r="G881" t="s">
        <v>14</v>
      </c>
      <c r="H881">
        <v>199</v>
      </c>
      <c r="I881">
        <v>7</v>
      </c>
      <c r="J881">
        <v>1393</v>
      </c>
    </row>
    <row r="882" spans="1:10" x14ac:dyDescent="0.2">
      <c r="A882" s="3" t="s">
        <v>927</v>
      </c>
      <c r="B882" s="4">
        <v>43374</v>
      </c>
      <c r="C882">
        <v>9</v>
      </c>
      <c r="D882" t="s">
        <v>21</v>
      </c>
      <c r="E882" t="s">
        <v>22</v>
      </c>
      <c r="F882" t="s">
        <v>23</v>
      </c>
      <c r="G882" t="s">
        <v>41</v>
      </c>
      <c r="H882">
        <v>399</v>
      </c>
      <c r="I882">
        <v>7</v>
      </c>
      <c r="J882">
        <v>2793</v>
      </c>
    </row>
    <row r="883" spans="1:10" x14ac:dyDescent="0.2">
      <c r="A883" s="3" t="s">
        <v>928</v>
      </c>
      <c r="B883" s="4">
        <v>43374</v>
      </c>
      <c r="C883">
        <v>7</v>
      </c>
      <c r="D883" t="s">
        <v>88</v>
      </c>
      <c r="E883" t="s">
        <v>46</v>
      </c>
      <c r="F883" t="s">
        <v>23</v>
      </c>
      <c r="G883" t="s">
        <v>24</v>
      </c>
      <c r="H883">
        <v>159</v>
      </c>
      <c r="I883">
        <v>2</v>
      </c>
      <c r="J883">
        <v>318</v>
      </c>
    </row>
    <row r="884" spans="1:10" x14ac:dyDescent="0.2">
      <c r="A884" s="3" t="s">
        <v>929</v>
      </c>
      <c r="B884" s="4">
        <v>43375</v>
      </c>
      <c r="C884">
        <v>3</v>
      </c>
      <c r="D884" t="s">
        <v>43</v>
      </c>
      <c r="E884" t="s">
        <v>68</v>
      </c>
      <c r="F884" t="s">
        <v>18</v>
      </c>
      <c r="G884" t="s">
        <v>14</v>
      </c>
      <c r="H884">
        <v>199</v>
      </c>
      <c r="I884">
        <v>5</v>
      </c>
      <c r="J884">
        <v>995</v>
      </c>
    </row>
    <row r="885" spans="1:10" x14ac:dyDescent="0.2">
      <c r="A885" s="3" t="s">
        <v>930</v>
      </c>
      <c r="B885" s="4">
        <v>43375</v>
      </c>
      <c r="C885">
        <v>14</v>
      </c>
      <c r="D885" t="s">
        <v>38</v>
      </c>
      <c r="E885" t="s">
        <v>63</v>
      </c>
      <c r="F885" t="s">
        <v>13</v>
      </c>
      <c r="G885" t="s">
        <v>19</v>
      </c>
      <c r="H885">
        <v>289</v>
      </c>
      <c r="I885">
        <v>9</v>
      </c>
      <c r="J885">
        <v>2601</v>
      </c>
    </row>
    <row r="886" spans="1:10" x14ac:dyDescent="0.2">
      <c r="A886" s="3" t="s">
        <v>931</v>
      </c>
      <c r="B886" s="4">
        <v>43375</v>
      </c>
      <c r="C886">
        <v>15</v>
      </c>
      <c r="D886" t="s">
        <v>118</v>
      </c>
      <c r="E886" t="s">
        <v>63</v>
      </c>
      <c r="F886" t="s">
        <v>13</v>
      </c>
      <c r="G886" t="s">
        <v>24</v>
      </c>
      <c r="H886">
        <v>159</v>
      </c>
      <c r="I886">
        <v>8</v>
      </c>
      <c r="J886">
        <v>1272</v>
      </c>
    </row>
    <row r="887" spans="1:10" x14ac:dyDescent="0.2">
      <c r="A887" s="3" t="s">
        <v>932</v>
      </c>
      <c r="B887" s="4">
        <v>43376</v>
      </c>
      <c r="C887">
        <v>20</v>
      </c>
      <c r="D887" t="s">
        <v>40</v>
      </c>
      <c r="E887" t="s">
        <v>27</v>
      </c>
      <c r="F887" t="s">
        <v>28</v>
      </c>
      <c r="G887" t="s">
        <v>24</v>
      </c>
      <c r="H887">
        <v>159</v>
      </c>
      <c r="I887">
        <v>1</v>
      </c>
      <c r="J887">
        <v>159</v>
      </c>
    </row>
    <row r="888" spans="1:10" x14ac:dyDescent="0.2">
      <c r="A888" s="3" t="s">
        <v>933</v>
      </c>
      <c r="B888" s="4">
        <v>43377</v>
      </c>
      <c r="C888">
        <v>20</v>
      </c>
      <c r="D888" t="s">
        <v>40</v>
      </c>
      <c r="E888" t="s">
        <v>36</v>
      </c>
      <c r="F888" t="s">
        <v>28</v>
      </c>
      <c r="G888" t="s">
        <v>19</v>
      </c>
      <c r="H888">
        <v>289</v>
      </c>
      <c r="I888">
        <v>1</v>
      </c>
      <c r="J888">
        <v>289</v>
      </c>
    </row>
    <row r="889" spans="1:10" x14ac:dyDescent="0.2">
      <c r="A889" s="3" t="s">
        <v>934</v>
      </c>
      <c r="B889" s="4">
        <v>43377</v>
      </c>
      <c r="C889">
        <v>15</v>
      </c>
      <c r="D889" t="s">
        <v>118</v>
      </c>
      <c r="E889" t="s">
        <v>12</v>
      </c>
      <c r="F889" t="s">
        <v>13</v>
      </c>
      <c r="G889" t="s">
        <v>14</v>
      </c>
      <c r="H889">
        <v>199</v>
      </c>
      <c r="I889">
        <v>3</v>
      </c>
      <c r="J889">
        <v>597</v>
      </c>
    </row>
    <row r="890" spans="1:10" x14ac:dyDescent="0.2">
      <c r="A890" s="3" t="s">
        <v>935</v>
      </c>
      <c r="B890" s="4">
        <v>43378</v>
      </c>
      <c r="C890">
        <v>20</v>
      </c>
      <c r="D890" t="s">
        <v>40</v>
      </c>
      <c r="E890" t="s">
        <v>27</v>
      </c>
      <c r="F890" t="s">
        <v>28</v>
      </c>
      <c r="G890" t="s">
        <v>14</v>
      </c>
      <c r="H890">
        <v>199</v>
      </c>
      <c r="I890">
        <v>3</v>
      </c>
      <c r="J890">
        <v>597</v>
      </c>
    </row>
    <row r="891" spans="1:10" x14ac:dyDescent="0.2">
      <c r="A891" s="3" t="s">
        <v>936</v>
      </c>
      <c r="B891" s="4">
        <v>43378</v>
      </c>
      <c r="C891">
        <v>9</v>
      </c>
      <c r="D891" t="s">
        <v>21</v>
      </c>
      <c r="E891" t="s">
        <v>46</v>
      </c>
      <c r="F891" t="s">
        <v>23</v>
      </c>
      <c r="G891" t="s">
        <v>19</v>
      </c>
      <c r="H891">
        <v>289</v>
      </c>
      <c r="I891">
        <v>9</v>
      </c>
      <c r="J891">
        <v>2601</v>
      </c>
    </row>
    <row r="892" spans="1:10" x14ac:dyDescent="0.2">
      <c r="A892" s="3" t="s">
        <v>937</v>
      </c>
      <c r="B892" s="4">
        <v>43378</v>
      </c>
      <c r="C892">
        <v>4</v>
      </c>
      <c r="D892" t="s">
        <v>51</v>
      </c>
      <c r="E892" t="s">
        <v>17</v>
      </c>
      <c r="F892" t="s">
        <v>18</v>
      </c>
      <c r="G892" t="s">
        <v>14</v>
      </c>
      <c r="H892">
        <v>199</v>
      </c>
      <c r="I892">
        <v>9</v>
      </c>
      <c r="J892">
        <v>1791</v>
      </c>
    </row>
    <row r="893" spans="1:10" x14ac:dyDescent="0.2">
      <c r="A893" s="3" t="s">
        <v>938</v>
      </c>
      <c r="B893" s="4">
        <v>43378</v>
      </c>
      <c r="C893">
        <v>16</v>
      </c>
      <c r="D893" t="s">
        <v>30</v>
      </c>
      <c r="E893" t="s">
        <v>36</v>
      </c>
      <c r="F893" t="s">
        <v>28</v>
      </c>
      <c r="G893" t="s">
        <v>24</v>
      </c>
      <c r="H893">
        <v>159</v>
      </c>
      <c r="I893">
        <v>7</v>
      </c>
      <c r="J893">
        <v>1113</v>
      </c>
    </row>
    <row r="894" spans="1:10" x14ac:dyDescent="0.2">
      <c r="A894" s="3" t="s">
        <v>939</v>
      </c>
      <c r="B894" s="4">
        <v>43378</v>
      </c>
      <c r="C894">
        <v>5</v>
      </c>
      <c r="D894" t="s">
        <v>60</v>
      </c>
      <c r="E894" t="s">
        <v>68</v>
      </c>
      <c r="F894" t="s">
        <v>18</v>
      </c>
      <c r="G894" t="s">
        <v>31</v>
      </c>
      <c r="H894">
        <v>69</v>
      </c>
      <c r="I894">
        <v>3</v>
      </c>
      <c r="J894">
        <v>207</v>
      </c>
    </row>
    <row r="895" spans="1:10" x14ac:dyDescent="0.2">
      <c r="A895" s="3" t="s">
        <v>940</v>
      </c>
      <c r="B895" s="4">
        <v>43379</v>
      </c>
      <c r="C895">
        <v>11</v>
      </c>
      <c r="D895" t="s">
        <v>11</v>
      </c>
      <c r="E895" t="s">
        <v>63</v>
      </c>
      <c r="F895" t="s">
        <v>13</v>
      </c>
      <c r="G895" t="s">
        <v>24</v>
      </c>
      <c r="H895">
        <v>159</v>
      </c>
      <c r="I895">
        <v>6</v>
      </c>
      <c r="J895">
        <v>954</v>
      </c>
    </row>
    <row r="896" spans="1:10" x14ac:dyDescent="0.2">
      <c r="A896" s="3" t="s">
        <v>941</v>
      </c>
      <c r="B896" s="4">
        <v>43379</v>
      </c>
      <c r="C896">
        <v>9</v>
      </c>
      <c r="D896" t="s">
        <v>21</v>
      </c>
      <c r="E896" t="s">
        <v>22</v>
      </c>
      <c r="F896" t="s">
        <v>23</v>
      </c>
      <c r="G896" t="s">
        <v>14</v>
      </c>
      <c r="H896">
        <v>199</v>
      </c>
      <c r="I896">
        <v>2</v>
      </c>
      <c r="J896">
        <v>398</v>
      </c>
    </row>
    <row r="897" spans="1:10" x14ac:dyDescent="0.2">
      <c r="A897" s="3" t="s">
        <v>942</v>
      </c>
      <c r="B897" s="4">
        <v>43379</v>
      </c>
      <c r="C897">
        <v>6</v>
      </c>
      <c r="D897" t="s">
        <v>48</v>
      </c>
      <c r="E897" t="s">
        <v>46</v>
      </c>
      <c r="F897" t="s">
        <v>23</v>
      </c>
      <c r="G897" t="s">
        <v>14</v>
      </c>
      <c r="H897">
        <v>199</v>
      </c>
      <c r="I897">
        <v>8</v>
      </c>
      <c r="J897">
        <v>1592</v>
      </c>
    </row>
    <row r="898" spans="1:10" x14ac:dyDescent="0.2">
      <c r="A898" s="3" t="s">
        <v>943</v>
      </c>
      <c r="B898" s="4">
        <v>43379</v>
      </c>
      <c r="C898">
        <v>4</v>
      </c>
      <c r="D898" t="s">
        <v>51</v>
      </c>
      <c r="E898" t="s">
        <v>17</v>
      </c>
      <c r="F898" t="s">
        <v>18</v>
      </c>
      <c r="G898" t="s">
        <v>41</v>
      </c>
      <c r="H898">
        <v>399</v>
      </c>
      <c r="I898">
        <v>0</v>
      </c>
      <c r="J898">
        <v>0</v>
      </c>
    </row>
    <row r="899" spans="1:10" x14ac:dyDescent="0.2">
      <c r="A899" s="3" t="s">
        <v>944</v>
      </c>
      <c r="B899" s="4">
        <v>43379</v>
      </c>
      <c r="C899">
        <v>17</v>
      </c>
      <c r="D899" t="s">
        <v>35</v>
      </c>
      <c r="E899" t="s">
        <v>36</v>
      </c>
      <c r="F899" t="s">
        <v>28</v>
      </c>
      <c r="G899" t="s">
        <v>14</v>
      </c>
      <c r="H899">
        <v>199</v>
      </c>
      <c r="I899">
        <v>2</v>
      </c>
      <c r="J899">
        <v>398</v>
      </c>
    </row>
    <row r="900" spans="1:10" x14ac:dyDescent="0.2">
      <c r="A900" s="3" t="s">
        <v>945</v>
      </c>
      <c r="B900" s="4">
        <v>43380</v>
      </c>
      <c r="C900">
        <v>1</v>
      </c>
      <c r="D900" t="s">
        <v>16</v>
      </c>
      <c r="E900" t="s">
        <v>68</v>
      </c>
      <c r="F900" t="s">
        <v>18</v>
      </c>
      <c r="G900" t="s">
        <v>14</v>
      </c>
      <c r="H900">
        <v>199</v>
      </c>
      <c r="I900">
        <v>4</v>
      </c>
      <c r="J900">
        <v>796</v>
      </c>
    </row>
    <row r="901" spans="1:10" x14ac:dyDescent="0.2">
      <c r="A901" s="3" t="s">
        <v>946</v>
      </c>
      <c r="B901" s="4">
        <v>43380</v>
      </c>
      <c r="C901">
        <v>4</v>
      </c>
      <c r="D901" t="s">
        <v>51</v>
      </c>
      <c r="E901" t="s">
        <v>17</v>
      </c>
      <c r="F901" t="s">
        <v>18</v>
      </c>
      <c r="G901" t="s">
        <v>24</v>
      </c>
      <c r="H901">
        <v>159</v>
      </c>
      <c r="I901">
        <v>5</v>
      </c>
      <c r="J901">
        <v>795</v>
      </c>
    </row>
    <row r="902" spans="1:10" x14ac:dyDescent="0.2">
      <c r="A902" s="3" t="s">
        <v>947</v>
      </c>
      <c r="B902" s="4">
        <v>43381</v>
      </c>
      <c r="C902">
        <v>15</v>
      </c>
      <c r="D902" t="s">
        <v>118</v>
      </c>
      <c r="E902" t="s">
        <v>12</v>
      </c>
      <c r="F902" t="s">
        <v>13</v>
      </c>
      <c r="G902" t="s">
        <v>41</v>
      </c>
      <c r="H902">
        <v>399</v>
      </c>
      <c r="I902">
        <v>7</v>
      </c>
      <c r="J902">
        <v>2793</v>
      </c>
    </row>
    <row r="903" spans="1:10" x14ac:dyDescent="0.2">
      <c r="A903" s="3" t="s">
        <v>948</v>
      </c>
      <c r="B903" s="4">
        <v>43382</v>
      </c>
      <c r="C903">
        <v>13</v>
      </c>
      <c r="D903" t="s">
        <v>33</v>
      </c>
      <c r="E903" t="s">
        <v>12</v>
      </c>
      <c r="F903" t="s">
        <v>13</v>
      </c>
      <c r="G903" t="s">
        <v>41</v>
      </c>
      <c r="H903">
        <v>399</v>
      </c>
      <c r="I903">
        <v>4</v>
      </c>
      <c r="J903">
        <v>1596</v>
      </c>
    </row>
    <row r="904" spans="1:10" x14ac:dyDescent="0.2">
      <c r="A904" s="3" t="s">
        <v>949</v>
      </c>
      <c r="B904" s="4">
        <v>43383</v>
      </c>
      <c r="C904">
        <v>6</v>
      </c>
      <c r="D904" t="s">
        <v>48</v>
      </c>
      <c r="E904" t="s">
        <v>22</v>
      </c>
      <c r="F904" t="s">
        <v>23</v>
      </c>
      <c r="G904" t="s">
        <v>19</v>
      </c>
      <c r="H904">
        <v>289</v>
      </c>
      <c r="I904">
        <v>3</v>
      </c>
      <c r="J904">
        <v>867</v>
      </c>
    </row>
    <row r="905" spans="1:10" x14ac:dyDescent="0.2">
      <c r="A905" s="3" t="s">
        <v>950</v>
      </c>
      <c r="B905" s="4">
        <v>43383</v>
      </c>
      <c r="C905">
        <v>5</v>
      </c>
      <c r="D905" t="s">
        <v>60</v>
      </c>
      <c r="E905" t="s">
        <v>17</v>
      </c>
      <c r="F905" t="s">
        <v>18</v>
      </c>
      <c r="G905" t="s">
        <v>19</v>
      </c>
      <c r="H905">
        <v>289</v>
      </c>
      <c r="I905">
        <v>1</v>
      </c>
      <c r="J905">
        <v>289</v>
      </c>
    </row>
    <row r="906" spans="1:10" x14ac:dyDescent="0.2">
      <c r="A906" s="3" t="s">
        <v>951</v>
      </c>
      <c r="B906" s="4">
        <v>43384</v>
      </c>
      <c r="C906">
        <v>13</v>
      </c>
      <c r="D906" t="s">
        <v>33</v>
      </c>
      <c r="E906" t="s">
        <v>12</v>
      </c>
      <c r="F906" t="s">
        <v>13</v>
      </c>
      <c r="G906" t="s">
        <v>19</v>
      </c>
      <c r="H906">
        <v>289</v>
      </c>
      <c r="I906">
        <v>7</v>
      </c>
      <c r="J906">
        <v>2023</v>
      </c>
    </row>
    <row r="907" spans="1:10" x14ac:dyDescent="0.2">
      <c r="A907" s="3" t="s">
        <v>952</v>
      </c>
      <c r="B907" s="4">
        <v>43384</v>
      </c>
      <c r="C907">
        <v>19</v>
      </c>
      <c r="D907" t="s">
        <v>56</v>
      </c>
      <c r="E907" t="s">
        <v>27</v>
      </c>
      <c r="F907" t="s">
        <v>28</v>
      </c>
      <c r="G907" t="s">
        <v>14</v>
      </c>
      <c r="H907">
        <v>199</v>
      </c>
      <c r="I907">
        <v>5</v>
      </c>
      <c r="J907">
        <v>995</v>
      </c>
    </row>
    <row r="908" spans="1:10" x14ac:dyDescent="0.2">
      <c r="A908" s="3" t="s">
        <v>953</v>
      </c>
      <c r="B908" s="4">
        <v>43385</v>
      </c>
      <c r="C908">
        <v>10</v>
      </c>
      <c r="D908" t="s">
        <v>58</v>
      </c>
      <c r="E908" t="s">
        <v>22</v>
      </c>
      <c r="F908" t="s">
        <v>23</v>
      </c>
      <c r="G908" t="s">
        <v>14</v>
      </c>
      <c r="H908">
        <v>199</v>
      </c>
      <c r="I908">
        <v>1</v>
      </c>
      <c r="J908">
        <v>199</v>
      </c>
    </row>
    <row r="909" spans="1:10" x14ac:dyDescent="0.2">
      <c r="A909" s="3" t="s">
        <v>954</v>
      </c>
      <c r="B909" s="4">
        <v>43385</v>
      </c>
      <c r="C909">
        <v>20</v>
      </c>
      <c r="D909" t="s">
        <v>40</v>
      </c>
      <c r="E909" t="s">
        <v>27</v>
      </c>
      <c r="F909" t="s">
        <v>28</v>
      </c>
      <c r="G909" t="s">
        <v>19</v>
      </c>
      <c r="H909">
        <v>289</v>
      </c>
      <c r="I909">
        <v>3</v>
      </c>
      <c r="J909">
        <v>867</v>
      </c>
    </row>
    <row r="910" spans="1:10" x14ac:dyDescent="0.2">
      <c r="A910" s="3" t="s">
        <v>955</v>
      </c>
      <c r="B910" s="4">
        <v>43386</v>
      </c>
      <c r="C910">
        <v>7</v>
      </c>
      <c r="D910" t="s">
        <v>88</v>
      </c>
      <c r="E910" t="s">
        <v>46</v>
      </c>
      <c r="F910" t="s">
        <v>23</v>
      </c>
      <c r="G910" t="s">
        <v>24</v>
      </c>
      <c r="H910">
        <v>159</v>
      </c>
      <c r="I910">
        <v>8</v>
      </c>
      <c r="J910">
        <v>1272</v>
      </c>
    </row>
    <row r="911" spans="1:10" x14ac:dyDescent="0.2">
      <c r="A911" s="3" t="s">
        <v>956</v>
      </c>
      <c r="B911" s="4">
        <v>43386</v>
      </c>
      <c r="C911">
        <v>19</v>
      </c>
      <c r="D911" t="s">
        <v>56</v>
      </c>
      <c r="E911" t="s">
        <v>27</v>
      </c>
      <c r="F911" t="s">
        <v>28</v>
      </c>
      <c r="G911" t="s">
        <v>14</v>
      </c>
      <c r="H911">
        <v>199</v>
      </c>
      <c r="I911">
        <v>3</v>
      </c>
      <c r="J911">
        <v>597</v>
      </c>
    </row>
    <row r="912" spans="1:10" x14ac:dyDescent="0.2">
      <c r="A912" s="3" t="s">
        <v>957</v>
      </c>
      <c r="B912" s="4">
        <v>43386</v>
      </c>
      <c r="C912">
        <v>18</v>
      </c>
      <c r="D912" t="s">
        <v>26</v>
      </c>
      <c r="E912" t="s">
        <v>27</v>
      </c>
      <c r="F912" t="s">
        <v>28</v>
      </c>
      <c r="G912" t="s">
        <v>31</v>
      </c>
      <c r="H912">
        <v>69</v>
      </c>
      <c r="I912">
        <v>9</v>
      </c>
      <c r="J912">
        <v>621</v>
      </c>
    </row>
    <row r="913" spans="1:10" x14ac:dyDescent="0.2">
      <c r="A913" s="3" t="s">
        <v>958</v>
      </c>
      <c r="B913" s="4">
        <v>43386</v>
      </c>
      <c r="C913">
        <v>13</v>
      </c>
      <c r="D913" t="s">
        <v>33</v>
      </c>
      <c r="E913" t="s">
        <v>12</v>
      </c>
      <c r="F913" t="s">
        <v>13</v>
      </c>
      <c r="G913" t="s">
        <v>19</v>
      </c>
      <c r="H913">
        <v>289</v>
      </c>
      <c r="I913">
        <v>8</v>
      </c>
      <c r="J913">
        <v>2312</v>
      </c>
    </row>
    <row r="914" spans="1:10" x14ac:dyDescent="0.2">
      <c r="A914" s="3" t="s">
        <v>959</v>
      </c>
      <c r="B914" s="4">
        <v>43386</v>
      </c>
      <c r="C914">
        <v>9</v>
      </c>
      <c r="D914" t="s">
        <v>21</v>
      </c>
      <c r="E914" t="s">
        <v>46</v>
      </c>
      <c r="F914" t="s">
        <v>23</v>
      </c>
      <c r="G914" t="s">
        <v>14</v>
      </c>
      <c r="H914">
        <v>199</v>
      </c>
      <c r="I914">
        <v>5</v>
      </c>
      <c r="J914">
        <v>995</v>
      </c>
    </row>
    <row r="915" spans="1:10" x14ac:dyDescent="0.2">
      <c r="A915" s="3" t="s">
        <v>960</v>
      </c>
      <c r="B915" s="4">
        <v>43386</v>
      </c>
      <c r="C915">
        <v>14</v>
      </c>
      <c r="D915" t="s">
        <v>38</v>
      </c>
      <c r="E915" t="s">
        <v>12</v>
      </c>
      <c r="F915" t="s">
        <v>13</v>
      </c>
      <c r="G915" t="s">
        <v>24</v>
      </c>
      <c r="H915">
        <v>159</v>
      </c>
      <c r="I915">
        <v>7</v>
      </c>
      <c r="J915">
        <v>1113</v>
      </c>
    </row>
    <row r="916" spans="1:10" x14ac:dyDescent="0.2">
      <c r="A916" s="3" t="s">
        <v>961</v>
      </c>
      <c r="B916" s="4">
        <v>43387</v>
      </c>
      <c r="C916">
        <v>3</v>
      </c>
      <c r="D916" t="s">
        <v>43</v>
      </c>
      <c r="E916" t="s">
        <v>17</v>
      </c>
      <c r="F916" t="s">
        <v>18</v>
      </c>
      <c r="G916" t="s">
        <v>31</v>
      </c>
      <c r="H916">
        <v>69</v>
      </c>
      <c r="I916">
        <v>2</v>
      </c>
      <c r="J916">
        <v>138</v>
      </c>
    </row>
    <row r="917" spans="1:10" x14ac:dyDescent="0.2">
      <c r="A917" s="3" t="s">
        <v>962</v>
      </c>
      <c r="B917" s="4">
        <v>43387</v>
      </c>
      <c r="C917">
        <v>10</v>
      </c>
      <c r="D917" t="s">
        <v>58</v>
      </c>
      <c r="E917" t="s">
        <v>46</v>
      </c>
      <c r="F917" t="s">
        <v>23</v>
      </c>
      <c r="G917" t="s">
        <v>19</v>
      </c>
      <c r="H917">
        <v>289</v>
      </c>
      <c r="I917">
        <v>5</v>
      </c>
      <c r="J917">
        <v>1445</v>
      </c>
    </row>
    <row r="918" spans="1:10" x14ac:dyDescent="0.2">
      <c r="A918" s="3" t="s">
        <v>963</v>
      </c>
      <c r="B918" s="4">
        <v>43388</v>
      </c>
      <c r="C918">
        <v>18</v>
      </c>
      <c r="D918" t="s">
        <v>26</v>
      </c>
      <c r="E918" t="s">
        <v>36</v>
      </c>
      <c r="F918" t="s">
        <v>28</v>
      </c>
      <c r="G918" t="s">
        <v>31</v>
      </c>
      <c r="H918">
        <v>69</v>
      </c>
      <c r="I918">
        <v>2</v>
      </c>
      <c r="J918">
        <v>138</v>
      </c>
    </row>
    <row r="919" spans="1:10" x14ac:dyDescent="0.2">
      <c r="A919" s="3" t="s">
        <v>964</v>
      </c>
      <c r="B919" s="4">
        <v>43388</v>
      </c>
      <c r="C919">
        <v>18</v>
      </c>
      <c r="D919" t="s">
        <v>26</v>
      </c>
      <c r="E919" t="s">
        <v>36</v>
      </c>
      <c r="F919" t="s">
        <v>28</v>
      </c>
      <c r="G919" t="s">
        <v>24</v>
      </c>
      <c r="H919">
        <v>159</v>
      </c>
      <c r="I919">
        <v>5</v>
      </c>
      <c r="J919">
        <v>795</v>
      </c>
    </row>
    <row r="920" spans="1:10" x14ac:dyDescent="0.2">
      <c r="A920" s="3" t="s">
        <v>965</v>
      </c>
      <c r="B920" s="4">
        <v>43388</v>
      </c>
      <c r="C920">
        <v>14</v>
      </c>
      <c r="D920" t="s">
        <v>38</v>
      </c>
      <c r="E920" t="s">
        <v>63</v>
      </c>
      <c r="F920" t="s">
        <v>13</v>
      </c>
      <c r="G920" t="s">
        <v>41</v>
      </c>
      <c r="H920">
        <v>399</v>
      </c>
      <c r="I920">
        <v>9</v>
      </c>
      <c r="J920">
        <v>3591</v>
      </c>
    </row>
    <row r="921" spans="1:10" x14ac:dyDescent="0.2">
      <c r="A921" s="3" t="s">
        <v>966</v>
      </c>
      <c r="B921" s="4">
        <v>43388</v>
      </c>
      <c r="C921">
        <v>2</v>
      </c>
      <c r="D921" t="s">
        <v>106</v>
      </c>
      <c r="E921" t="s">
        <v>68</v>
      </c>
      <c r="F921" t="s">
        <v>18</v>
      </c>
      <c r="G921" t="s">
        <v>14</v>
      </c>
      <c r="H921">
        <v>199</v>
      </c>
      <c r="I921">
        <v>3</v>
      </c>
      <c r="J921">
        <v>597</v>
      </c>
    </row>
    <row r="922" spans="1:10" x14ac:dyDescent="0.2">
      <c r="A922" s="3" t="s">
        <v>967</v>
      </c>
      <c r="B922" s="4">
        <v>43389</v>
      </c>
      <c r="C922">
        <v>17</v>
      </c>
      <c r="D922" t="s">
        <v>35</v>
      </c>
      <c r="E922" t="s">
        <v>27</v>
      </c>
      <c r="F922" t="s">
        <v>28</v>
      </c>
      <c r="G922" t="s">
        <v>41</v>
      </c>
      <c r="H922">
        <v>399</v>
      </c>
      <c r="I922">
        <v>6</v>
      </c>
      <c r="J922">
        <v>2394</v>
      </c>
    </row>
    <row r="923" spans="1:10" x14ac:dyDescent="0.2">
      <c r="A923" s="3" t="s">
        <v>968</v>
      </c>
      <c r="B923" s="4">
        <v>43389</v>
      </c>
      <c r="C923">
        <v>1</v>
      </c>
      <c r="D923" t="s">
        <v>16</v>
      </c>
      <c r="E923" t="s">
        <v>17</v>
      </c>
      <c r="F923" t="s">
        <v>18</v>
      </c>
      <c r="G923" t="s">
        <v>19</v>
      </c>
      <c r="H923">
        <v>289</v>
      </c>
      <c r="I923">
        <v>7</v>
      </c>
      <c r="J923">
        <v>2023</v>
      </c>
    </row>
    <row r="924" spans="1:10" x14ac:dyDescent="0.2">
      <c r="A924" s="3" t="s">
        <v>969</v>
      </c>
      <c r="B924" s="4">
        <v>43389</v>
      </c>
      <c r="C924">
        <v>15</v>
      </c>
      <c r="D924" t="s">
        <v>118</v>
      </c>
      <c r="E924" t="s">
        <v>63</v>
      </c>
      <c r="F924" t="s">
        <v>13</v>
      </c>
      <c r="G924" t="s">
        <v>24</v>
      </c>
      <c r="H924">
        <v>159</v>
      </c>
      <c r="I924">
        <v>3</v>
      </c>
      <c r="J924">
        <v>477</v>
      </c>
    </row>
    <row r="925" spans="1:10" x14ac:dyDescent="0.2">
      <c r="A925" s="3" t="s">
        <v>970</v>
      </c>
      <c r="B925" s="4">
        <v>43389</v>
      </c>
      <c r="C925">
        <v>11</v>
      </c>
      <c r="D925" t="s">
        <v>11</v>
      </c>
      <c r="E925" t="s">
        <v>12</v>
      </c>
      <c r="F925" t="s">
        <v>13</v>
      </c>
      <c r="G925" t="s">
        <v>19</v>
      </c>
      <c r="H925">
        <v>289</v>
      </c>
      <c r="I925">
        <v>9</v>
      </c>
      <c r="J925">
        <v>2601</v>
      </c>
    </row>
    <row r="926" spans="1:10" x14ac:dyDescent="0.2">
      <c r="A926" s="3" t="s">
        <v>971</v>
      </c>
      <c r="B926" s="4">
        <v>43389</v>
      </c>
      <c r="C926">
        <v>12</v>
      </c>
      <c r="D926" t="s">
        <v>66</v>
      </c>
      <c r="E926" t="s">
        <v>12</v>
      </c>
      <c r="F926" t="s">
        <v>13</v>
      </c>
      <c r="G926" t="s">
        <v>14</v>
      </c>
      <c r="H926">
        <v>199</v>
      </c>
      <c r="I926">
        <v>7</v>
      </c>
      <c r="J926">
        <v>1393</v>
      </c>
    </row>
    <row r="927" spans="1:10" x14ac:dyDescent="0.2">
      <c r="A927" s="3" t="s">
        <v>972</v>
      </c>
      <c r="B927" s="4">
        <v>43390</v>
      </c>
      <c r="C927">
        <v>1</v>
      </c>
      <c r="D927" t="s">
        <v>16</v>
      </c>
      <c r="E927" t="s">
        <v>68</v>
      </c>
      <c r="F927" t="s">
        <v>18</v>
      </c>
      <c r="G927" t="s">
        <v>14</v>
      </c>
      <c r="H927">
        <v>199</v>
      </c>
      <c r="I927">
        <v>0</v>
      </c>
      <c r="J927">
        <v>0</v>
      </c>
    </row>
    <row r="928" spans="1:10" x14ac:dyDescent="0.2">
      <c r="A928" s="3" t="s">
        <v>973</v>
      </c>
      <c r="B928" s="4">
        <v>43390</v>
      </c>
      <c r="C928">
        <v>8</v>
      </c>
      <c r="D928" t="s">
        <v>45</v>
      </c>
      <c r="E928" t="s">
        <v>46</v>
      </c>
      <c r="F928" t="s">
        <v>23</v>
      </c>
      <c r="G928" t="s">
        <v>14</v>
      </c>
      <c r="H928">
        <v>199</v>
      </c>
      <c r="I928">
        <v>8</v>
      </c>
      <c r="J928">
        <v>1592</v>
      </c>
    </row>
    <row r="929" spans="1:10" x14ac:dyDescent="0.2">
      <c r="A929" s="3" t="s">
        <v>974</v>
      </c>
      <c r="B929" s="4">
        <v>43390</v>
      </c>
      <c r="C929">
        <v>20</v>
      </c>
      <c r="D929" t="s">
        <v>40</v>
      </c>
      <c r="E929" t="s">
        <v>36</v>
      </c>
      <c r="F929" t="s">
        <v>28</v>
      </c>
      <c r="G929" t="s">
        <v>24</v>
      </c>
      <c r="H929">
        <v>159</v>
      </c>
      <c r="I929">
        <v>8</v>
      </c>
      <c r="J929">
        <v>1272</v>
      </c>
    </row>
    <row r="930" spans="1:10" x14ac:dyDescent="0.2">
      <c r="A930" s="3" t="s">
        <v>975</v>
      </c>
      <c r="B930" s="4">
        <v>43390</v>
      </c>
      <c r="C930">
        <v>14</v>
      </c>
      <c r="D930" t="s">
        <v>38</v>
      </c>
      <c r="E930" t="s">
        <v>63</v>
      </c>
      <c r="F930" t="s">
        <v>13</v>
      </c>
      <c r="G930" t="s">
        <v>24</v>
      </c>
      <c r="H930">
        <v>159</v>
      </c>
      <c r="I930">
        <v>5</v>
      </c>
      <c r="J930">
        <v>795</v>
      </c>
    </row>
    <row r="931" spans="1:10" x14ac:dyDescent="0.2">
      <c r="A931" s="3" t="s">
        <v>976</v>
      </c>
      <c r="B931" s="4">
        <v>43390</v>
      </c>
      <c r="C931">
        <v>10</v>
      </c>
      <c r="D931" t="s">
        <v>58</v>
      </c>
      <c r="E931" t="s">
        <v>46</v>
      </c>
      <c r="F931" t="s">
        <v>23</v>
      </c>
      <c r="G931" t="s">
        <v>14</v>
      </c>
      <c r="H931">
        <v>199</v>
      </c>
      <c r="I931">
        <v>3</v>
      </c>
      <c r="J931">
        <v>597</v>
      </c>
    </row>
    <row r="932" spans="1:10" x14ac:dyDescent="0.2">
      <c r="A932" s="3" t="s">
        <v>977</v>
      </c>
      <c r="B932" s="4">
        <v>43391</v>
      </c>
      <c r="C932">
        <v>17</v>
      </c>
      <c r="D932" t="s">
        <v>35</v>
      </c>
      <c r="E932" t="s">
        <v>36</v>
      </c>
      <c r="F932" t="s">
        <v>28</v>
      </c>
      <c r="G932" t="s">
        <v>41</v>
      </c>
      <c r="H932">
        <v>399</v>
      </c>
      <c r="I932">
        <v>0</v>
      </c>
      <c r="J932">
        <v>0</v>
      </c>
    </row>
    <row r="933" spans="1:10" x14ac:dyDescent="0.2">
      <c r="A933" s="3" t="s">
        <v>978</v>
      </c>
      <c r="B933" s="4">
        <v>43392</v>
      </c>
      <c r="C933">
        <v>5</v>
      </c>
      <c r="D933" t="s">
        <v>60</v>
      </c>
      <c r="E933" t="s">
        <v>68</v>
      </c>
      <c r="F933" t="s">
        <v>18</v>
      </c>
      <c r="G933" t="s">
        <v>14</v>
      </c>
      <c r="H933">
        <v>199</v>
      </c>
      <c r="I933">
        <v>6</v>
      </c>
      <c r="J933">
        <v>1194</v>
      </c>
    </row>
    <row r="934" spans="1:10" x14ac:dyDescent="0.2">
      <c r="A934" s="3" t="s">
        <v>979</v>
      </c>
      <c r="B934" s="4">
        <v>43392</v>
      </c>
      <c r="C934">
        <v>10</v>
      </c>
      <c r="D934" t="s">
        <v>58</v>
      </c>
      <c r="E934" t="s">
        <v>46</v>
      </c>
      <c r="F934" t="s">
        <v>23</v>
      </c>
      <c r="G934" t="s">
        <v>24</v>
      </c>
      <c r="H934">
        <v>159</v>
      </c>
      <c r="I934">
        <v>6</v>
      </c>
      <c r="J934">
        <v>954</v>
      </c>
    </row>
    <row r="935" spans="1:10" x14ac:dyDescent="0.2">
      <c r="A935" s="3" t="s">
        <v>980</v>
      </c>
      <c r="B935" s="4">
        <v>43393</v>
      </c>
      <c r="C935">
        <v>17</v>
      </c>
      <c r="D935" t="s">
        <v>35</v>
      </c>
      <c r="E935" t="s">
        <v>36</v>
      </c>
      <c r="F935" t="s">
        <v>28</v>
      </c>
      <c r="G935" t="s">
        <v>24</v>
      </c>
      <c r="H935">
        <v>159</v>
      </c>
      <c r="I935">
        <v>1</v>
      </c>
      <c r="J935">
        <v>159</v>
      </c>
    </row>
    <row r="936" spans="1:10" x14ac:dyDescent="0.2">
      <c r="A936" s="3" t="s">
        <v>981</v>
      </c>
      <c r="B936" s="4">
        <v>43393</v>
      </c>
      <c r="C936">
        <v>18</v>
      </c>
      <c r="D936" t="s">
        <v>26</v>
      </c>
      <c r="E936" t="s">
        <v>27</v>
      </c>
      <c r="F936" t="s">
        <v>28</v>
      </c>
      <c r="G936" t="s">
        <v>19</v>
      </c>
      <c r="H936">
        <v>289</v>
      </c>
      <c r="I936">
        <v>5</v>
      </c>
      <c r="J936">
        <v>1445</v>
      </c>
    </row>
    <row r="937" spans="1:10" x14ac:dyDescent="0.2">
      <c r="A937" s="3" t="s">
        <v>982</v>
      </c>
      <c r="B937" s="4">
        <v>43393</v>
      </c>
      <c r="C937">
        <v>2</v>
      </c>
      <c r="D937" t="s">
        <v>106</v>
      </c>
      <c r="E937" t="s">
        <v>17</v>
      </c>
      <c r="F937" t="s">
        <v>18</v>
      </c>
      <c r="G937" t="s">
        <v>31</v>
      </c>
      <c r="H937">
        <v>69</v>
      </c>
      <c r="I937">
        <v>8</v>
      </c>
      <c r="J937">
        <v>552</v>
      </c>
    </row>
    <row r="938" spans="1:10" x14ac:dyDescent="0.2">
      <c r="A938" s="3" t="s">
        <v>983</v>
      </c>
      <c r="B938" s="4">
        <v>43394</v>
      </c>
      <c r="C938">
        <v>17</v>
      </c>
      <c r="D938" t="s">
        <v>35</v>
      </c>
      <c r="E938" t="s">
        <v>27</v>
      </c>
      <c r="F938" t="s">
        <v>28</v>
      </c>
      <c r="G938" t="s">
        <v>31</v>
      </c>
      <c r="H938">
        <v>69</v>
      </c>
      <c r="I938">
        <v>5</v>
      </c>
      <c r="J938">
        <v>345</v>
      </c>
    </row>
    <row r="939" spans="1:10" x14ac:dyDescent="0.2">
      <c r="A939" s="3" t="s">
        <v>984</v>
      </c>
      <c r="B939" s="4">
        <v>43395</v>
      </c>
      <c r="C939">
        <v>10</v>
      </c>
      <c r="D939" t="s">
        <v>58</v>
      </c>
      <c r="E939" t="s">
        <v>22</v>
      </c>
      <c r="F939" t="s">
        <v>23</v>
      </c>
      <c r="G939" t="s">
        <v>41</v>
      </c>
      <c r="H939">
        <v>399</v>
      </c>
      <c r="I939">
        <v>0</v>
      </c>
      <c r="J939">
        <v>0</v>
      </c>
    </row>
    <row r="940" spans="1:10" x14ac:dyDescent="0.2">
      <c r="A940" s="3" t="s">
        <v>985</v>
      </c>
      <c r="B940" s="4">
        <v>43395</v>
      </c>
      <c r="C940">
        <v>1</v>
      </c>
      <c r="D940" t="s">
        <v>16</v>
      </c>
      <c r="E940" t="s">
        <v>68</v>
      </c>
      <c r="F940" t="s">
        <v>18</v>
      </c>
      <c r="G940" t="s">
        <v>19</v>
      </c>
      <c r="H940">
        <v>289</v>
      </c>
      <c r="I940">
        <v>7</v>
      </c>
      <c r="J940">
        <v>2023</v>
      </c>
    </row>
    <row r="941" spans="1:10" x14ac:dyDescent="0.2">
      <c r="A941" s="3" t="s">
        <v>986</v>
      </c>
      <c r="B941" s="4">
        <v>43395</v>
      </c>
      <c r="C941">
        <v>5</v>
      </c>
      <c r="D941" t="s">
        <v>60</v>
      </c>
      <c r="E941" t="s">
        <v>17</v>
      </c>
      <c r="F941" t="s">
        <v>18</v>
      </c>
      <c r="G941" t="s">
        <v>14</v>
      </c>
      <c r="H941">
        <v>199</v>
      </c>
      <c r="I941">
        <v>5</v>
      </c>
      <c r="J941">
        <v>995</v>
      </c>
    </row>
    <row r="942" spans="1:10" x14ac:dyDescent="0.2">
      <c r="A942" s="3" t="s">
        <v>987</v>
      </c>
      <c r="B942" s="4">
        <v>43395</v>
      </c>
      <c r="C942">
        <v>20</v>
      </c>
      <c r="D942" t="s">
        <v>40</v>
      </c>
      <c r="E942" t="s">
        <v>27</v>
      </c>
      <c r="F942" t="s">
        <v>28</v>
      </c>
      <c r="G942" t="s">
        <v>24</v>
      </c>
      <c r="H942">
        <v>159</v>
      </c>
      <c r="I942">
        <v>5</v>
      </c>
      <c r="J942">
        <v>795</v>
      </c>
    </row>
    <row r="943" spans="1:10" x14ac:dyDescent="0.2">
      <c r="A943" s="3" t="s">
        <v>988</v>
      </c>
      <c r="B943" s="4">
        <v>43395</v>
      </c>
      <c r="C943">
        <v>1</v>
      </c>
      <c r="D943" t="s">
        <v>16</v>
      </c>
      <c r="E943" t="s">
        <v>17</v>
      </c>
      <c r="F943" t="s">
        <v>18</v>
      </c>
      <c r="G943" t="s">
        <v>41</v>
      </c>
      <c r="H943">
        <v>399</v>
      </c>
      <c r="I943">
        <v>8</v>
      </c>
      <c r="J943">
        <v>3192</v>
      </c>
    </row>
    <row r="944" spans="1:10" x14ac:dyDescent="0.2">
      <c r="A944" s="3" t="s">
        <v>989</v>
      </c>
      <c r="B944" s="4">
        <v>43395</v>
      </c>
      <c r="C944">
        <v>6</v>
      </c>
      <c r="D944" t="s">
        <v>48</v>
      </c>
      <c r="E944" t="s">
        <v>22</v>
      </c>
      <c r="F944" t="s">
        <v>23</v>
      </c>
      <c r="G944" t="s">
        <v>24</v>
      </c>
      <c r="H944">
        <v>159</v>
      </c>
      <c r="I944">
        <v>6</v>
      </c>
      <c r="J944">
        <v>954</v>
      </c>
    </row>
    <row r="945" spans="1:10" x14ac:dyDescent="0.2">
      <c r="A945" s="3" t="s">
        <v>990</v>
      </c>
      <c r="B945" s="4">
        <v>43396</v>
      </c>
      <c r="C945">
        <v>4</v>
      </c>
      <c r="D945" t="s">
        <v>51</v>
      </c>
      <c r="E945" t="s">
        <v>68</v>
      </c>
      <c r="F945" t="s">
        <v>18</v>
      </c>
      <c r="G945" t="s">
        <v>41</v>
      </c>
      <c r="H945">
        <v>399</v>
      </c>
      <c r="I945">
        <v>1</v>
      </c>
      <c r="J945">
        <v>399</v>
      </c>
    </row>
    <row r="946" spans="1:10" x14ac:dyDescent="0.2">
      <c r="A946" s="3" t="s">
        <v>991</v>
      </c>
      <c r="B946" s="4">
        <v>43397</v>
      </c>
      <c r="C946">
        <v>17</v>
      </c>
      <c r="D946" t="s">
        <v>35</v>
      </c>
      <c r="E946" t="s">
        <v>36</v>
      </c>
      <c r="F946" t="s">
        <v>28</v>
      </c>
      <c r="G946" t="s">
        <v>14</v>
      </c>
      <c r="H946">
        <v>199</v>
      </c>
      <c r="I946">
        <v>5</v>
      </c>
      <c r="J946">
        <v>995</v>
      </c>
    </row>
    <row r="947" spans="1:10" x14ac:dyDescent="0.2">
      <c r="A947" s="3" t="s">
        <v>992</v>
      </c>
      <c r="B947" s="4">
        <v>43398</v>
      </c>
      <c r="C947">
        <v>1</v>
      </c>
      <c r="D947" t="s">
        <v>16</v>
      </c>
      <c r="E947" t="s">
        <v>17</v>
      </c>
      <c r="F947" t="s">
        <v>18</v>
      </c>
      <c r="G947" t="s">
        <v>14</v>
      </c>
      <c r="H947">
        <v>199</v>
      </c>
      <c r="I947">
        <v>1</v>
      </c>
      <c r="J947">
        <v>199</v>
      </c>
    </row>
    <row r="948" spans="1:10" x14ac:dyDescent="0.2">
      <c r="A948" s="3" t="s">
        <v>993</v>
      </c>
      <c r="B948" s="4">
        <v>43398</v>
      </c>
      <c r="C948">
        <v>15</v>
      </c>
      <c r="D948" t="s">
        <v>118</v>
      </c>
      <c r="E948" t="s">
        <v>12</v>
      </c>
      <c r="F948" t="s">
        <v>13</v>
      </c>
      <c r="G948" t="s">
        <v>31</v>
      </c>
      <c r="H948">
        <v>69</v>
      </c>
      <c r="I948">
        <v>4</v>
      </c>
      <c r="J948">
        <v>276</v>
      </c>
    </row>
    <row r="949" spans="1:10" x14ac:dyDescent="0.2">
      <c r="A949" s="3" t="s">
        <v>994</v>
      </c>
      <c r="B949" s="4">
        <v>43398</v>
      </c>
      <c r="C949">
        <v>9</v>
      </c>
      <c r="D949" t="s">
        <v>21</v>
      </c>
      <c r="E949" t="s">
        <v>46</v>
      </c>
      <c r="F949" t="s">
        <v>23</v>
      </c>
      <c r="G949" t="s">
        <v>14</v>
      </c>
      <c r="H949">
        <v>199</v>
      </c>
      <c r="I949">
        <v>5</v>
      </c>
      <c r="J949">
        <v>995</v>
      </c>
    </row>
    <row r="950" spans="1:10" x14ac:dyDescent="0.2">
      <c r="A950" s="3" t="s">
        <v>995</v>
      </c>
      <c r="B950" s="4">
        <v>43399</v>
      </c>
      <c r="C950">
        <v>6</v>
      </c>
      <c r="D950" t="s">
        <v>48</v>
      </c>
      <c r="E950" t="s">
        <v>46</v>
      </c>
      <c r="F950" t="s">
        <v>23</v>
      </c>
      <c r="G950" t="s">
        <v>41</v>
      </c>
      <c r="H950">
        <v>399</v>
      </c>
      <c r="I950">
        <v>5</v>
      </c>
      <c r="J950">
        <v>1995</v>
      </c>
    </row>
    <row r="951" spans="1:10" x14ac:dyDescent="0.2">
      <c r="A951" s="3" t="s">
        <v>996</v>
      </c>
      <c r="B951" s="4">
        <v>43399</v>
      </c>
      <c r="C951">
        <v>20</v>
      </c>
      <c r="D951" t="s">
        <v>40</v>
      </c>
      <c r="E951" t="s">
        <v>27</v>
      </c>
      <c r="F951" t="s">
        <v>28</v>
      </c>
      <c r="G951" t="s">
        <v>31</v>
      </c>
      <c r="H951">
        <v>69</v>
      </c>
      <c r="I951">
        <v>8</v>
      </c>
      <c r="J951">
        <v>552</v>
      </c>
    </row>
    <row r="952" spans="1:10" x14ac:dyDescent="0.2">
      <c r="A952" s="3" t="s">
        <v>997</v>
      </c>
      <c r="B952" s="4">
        <v>43400</v>
      </c>
      <c r="C952">
        <v>17</v>
      </c>
      <c r="D952" t="s">
        <v>35</v>
      </c>
      <c r="E952" t="s">
        <v>36</v>
      </c>
      <c r="F952" t="s">
        <v>28</v>
      </c>
      <c r="G952" t="s">
        <v>14</v>
      </c>
      <c r="H952">
        <v>199</v>
      </c>
      <c r="I952">
        <v>1</v>
      </c>
      <c r="J952">
        <v>199</v>
      </c>
    </row>
    <row r="953" spans="1:10" x14ac:dyDescent="0.2">
      <c r="A953" s="3" t="s">
        <v>998</v>
      </c>
      <c r="B953" s="4">
        <v>43400</v>
      </c>
      <c r="C953">
        <v>6</v>
      </c>
      <c r="D953" t="s">
        <v>48</v>
      </c>
      <c r="E953" t="s">
        <v>46</v>
      </c>
      <c r="F953" t="s">
        <v>23</v>
      </c>
      <c r="G953" t="s">
        <v>41</v>
      </c>
      <c r="H953">
        <v>399</v>
      </c>
      <c r="I953">
        <v>7</v>
      </c>
      <c r="J953">
        <v>2793</v>
      </c>
    </row>
    <row r="954" spans="1:10" x14ac:dyDescent="0.2">
      <c r="A954" s="3" t="s">
        <v>999</v>
      </c>
      <c r="B954" s="4">
        <v>43400</v>
      </c>
      <c r="C954">
        <v>3</v>
      </c>
      <c r="D954" t="s">
        <v>43</v>
      </c>
      <c r="E954" t="s">
        <v>68</v>
      </c>
      <c r="F954" t="s">
        <v>18</v>
      </c>
      <c r="G954" t="s">
        <v>14</v>
      </c>
      <c r="H954">
        <v>199</v>
      </c>
      <c r="I954">
        <v>1</v>
      </c>
      <c r="J954">
        <v>199</v>
      </c>
    </row>
    <row r="955" spans="1:10" x14ac:dyDescent="0.2">
      <c r="A955" s="3" t="s">
        <v>1000</v>
      </c>
      <c r="B955" s="4">
        <v>43400</v>
      </c>
      <c r="C955">
        <v>4</v>
      </c>
      <c r="D955" t="s">
        <v>51</v>
      </c>
      <c r="E955" t="s">
        <v>17</v>
      </c>
      <c r="F955" t="s">
        <v>18</v>
      </c>
      <c r="G955" t="s">
        <v>14</v>
      </c>
      <c r="H955">
        <v>199</v>
      </c>
      <c r="I955">
        <v>8</v>
      </c>
      <c r="J955">
        <v>1592</v>
      </c>
    </row>
    <row r="956" spans="1:10" x14ac:dyDescent="0.2">
      <c r="A956" s="3" t="s">
        <v>1001</v>
      </c>
      <c r="B956" s="4">
        <v>43401</v>
      </c>
      <c r="C956">
        <v>10</v>
      </c>
      <c r="D956" t="s">
        <v>58</v>
      </c>
      <c r="E956" t="s">
        <v>22</v>
      </c>
      <c r="F956" t="s">
        <v>23</v>
      </c>
      <c r="G956" t="s">
        <v>14</v>
      </c>
      <c r="H956">
        <v>199</v>
      </c>
      <c r="I956">
        <v>0</v>
      </c>
      <c r="J956">
        <v>0</v>
      </c>
    </row>
    <row r="957" spans="1:10" x14ac:dyDescent="0.2">
      <c r="A957" s="3" t="s">
        <v>1002</v>
      </c>
      <c r="B957" s="4">
        <v>43402</v>
      </c>
      <c r="C957">
        <v>6</v>
      </c>
      <c r="D957" t="s">
        <v>48</v>
      </c>
      <c r="E957" t="s">
        <v>22</v>
      </c>
      <c r="F957" t="s">
        <v>23</v>
      </c>
      <c r="G957" t="s">
        <v>24</v>
      </c>
      <c r="H957">
        <v>159</v>
      </c>
      <c r="I957">
        <v>4</v>
      </c>
      <c r="J957">
        <v>636</v>
      </c>
    </row>
    <row r="958" spans="1:10" x14ac:dyDescent="0.2">
      <c r="A958" s="3" t="s">
        <v>1003</v>
      </c>
      <c r="B958" s="4">
        <v>43402</v>
      </c>
      <c r="C958">
        <v>17</v>
      </c>
      <c r="D958" t="s">
        <v>35</v>
      </c>
      <c r="E958" t="s">
        <v>36</v>
      </c>
      <c r="F958" t="s">
        <v>28</v>
      </c>
      <c r="G958" t="s">
        <v>19</v>
      </c>
      <c r="H958">
        <v>289</v>
      </c>
      <c r="I958">
        <v>9</v>
      </c>
      <c r="J958">
        <v>2601</v>
      </c>
    </row>
    <row r="959" spans="1:10" x14ac:dyDescent="0.2">
      <c r="A959" s="3" t="s">
        <v>1004</v>
      </c>
      <c r="B959" s="4">
        <v>43402</v>
      </c>
      <c r="C959">
        <v>9</v>
      </c>
      <c r="D959" t="s">
        <v>21</v>
      </c>
      <c r="E959" t="s">
        <v>22</v>
      </c>
      <c r="F959" t="s">
        <v>23</v>
      </c>
      <c r="G959" t="s">
        <v>41</v>
      </c>
      <c r="H959">
        <v>399</v>
      </c>
      <c r="I959">
        <v>2</v>
      </c>
      <c r="J959">
        <v>798</v>
      </c>
    </row>
    <row r="960" spans="1:10" x14ac:dyDescent="0.2">
      <c r="A960" s="3" t="s">
        <v>1005</v>
      </c>
      <c r="B960" s="4">
        <v>43402</v>
      </c>
      <c r="C960">
        <v>2</v>
      </c>
      <c r="D960" t="s">
        <v>106</v>
      </c>
      <c r="E960" t="s">
        <v>17</v>
      </c>
      <c r="F960" t="s">
        <v>18</v>
      </c>
      <c r="G960" t="s">
        <v>31</v>
      </c>
      <c r="H960">
        <v>69</v>
      </c>
      <c r="I960">
        <v>6</v>
      </c>
      <c r="J960">
        <v>414</v>
      </c>
    </row>
    <row r="961" spans="1:10" x14ac:dyDescent="0.2">
      <c r="A961" s="3" t="s">
        <v>1006</v>
      </c>
      <c r="B961" s="4">
        <v>43402</v>
      </c>
      <c r="C961">
        <v>9</v>
      </c>
      <c r="D961" t="s">
        <v>21</v>
      </c>
      <c r="E961" t="s">
        <v>22</v>
      </c>
      <c r="F961" t="s">
        <v>23</v>
      </c>
      <c r="G961" t="s">
        <v>31</v>
      </c>
      <c r="H961">
        <v>69</v>
      </c>
      <c r="I961">
        <v>6</v>
      </c>
      <c r="J961">
        <v>414</v>
      </c>
    </row>
    <row r="962" spans="1:10" x14ac:dyDescent="0.2">
      <c r="A962" s="3" t="s">
        <v>1007</v>
      </c>
      <c r="B962" s="4">
        <v>43402</v>
      </c>
      <c r="C962">
        <v>18</v>
      </c>
      <c r="D962" t="s">
        <v>26</v>
      </c>
      <c r="E962" t="s">
        <v>36</v>
      </c>
      <c r="F962" t="s">
        <v>28</v>
      </c>
      <c r="G962" t="s">
        <v>31</v>
      </c>
      <c r="H962">
        <v>69</v>
      </c>
      <c r="I962">
        <v>3</v>
      </c>
      <c r="J962">
        <v>207</v>
      </c>
    </row>
    <row r="963" spans="1:10" x14ac:dyDescent="0.2">
      <c r="A963" s="3" t="s">
        <v>1008</v>
      </c>
      <c r="B963" s="4">
        <v>43402</v>
      </c>
      <c r="C963">
        <v>9</v>
      </c>
      <c r="D963" t="s">
        <v>21</v>
      </c>
      <c r="E963" t="s">
        <v>22</v>
      </c>
      <c r="F963" t="s">
        <v>23</v>
      </c>
      <c r="G963" t="s">
        <v>31</v>
      </c>
      <c r="H963">
        <v>69</v>
      </c>
      <c r="I963">
        <v>2</v>
      </c>
      <c r="J963">
        <v>138</v>
      </c>
    </row>
    <row r="964" spans="1:10" x14ac:dyDescent="0.2">
      <c r="A964" s="3" t="s">
        <v>1009</v>
      </c>
      <c r="B964" s="4">
        <v>43402</v>
      </c>
      <c r="C964">
        <v>14</v>
      </c>
      <c r="D964" t="s">
        <v>38</v>
      </c>
      <c r="E964" t="s">
        <v>12</v>
      </c>
      <c r="F964" t="s">
        <v>13</v>
      </c>
      <c r="G964" t="s">
        <v>24</v>
      </c>
      <c r="H964">
        <v>159</v>
      </c>
      <c r="I964">
        <v>1</v>
      </c>
      <c r="J964">
        <v>159</v>
      </c>
    </row>
    <row r="965" spans="1:10" x14ac:dyDescent="0.2">
      <c r="A965" s="3" t="s">
        <v>1010</v>
      </c>
      <c r="B965" s="4">
        <v>43402</v>
      </c>
      <c r="C965">
        <v>7</v>
      </c>
      <c r="D965" t="s">
        <v>88</v>
      </c>
      <c r="E965" t="s">
        <v>22</v>
      </c>
      <c r="F965" t="s">
        <v>23</v>
      </c>
      <c r="G965" t="s">
        <v>41</v>
      </c>
      <c r="H965">
        <v>399</v>
      </c>
      <c r="I965">
        <v>2</v>
      </c>
      <c r="J965">
        <v>798</v>
      </c>
    </row>
    <row r="966" spans="1:10" x14ac:dyDescent="0.2">
      <c r="A966" s="3" t="s">
        <v>1011</v>
      </c>
      <c r="B966" s="4">
        <v>43402</v>
      </c>
      <c r="C966">
        <v>2</v>
      </c>
      <c r="D966" t="s">
        <v>106</v>
      </c>
      <c r="E966" t="s">
        <v>68</v>
      </c>
      <c r="F966" t="s">
        <v>18</v>
      </c>
      <c r="G966" t="s">
        <v>14</v>
      </c>
      <c r="H966">
        <v>199</v>
      </c>
      <c r="I966">
        <v>7</v>
      </c>
      <c r="J966">
        <v>1393</v>
      </c>
    </row>
    <row r="967" spans="1:10" x14ac:dyDescent="0.2">
      <c r="A967" s="3" t="s">
        <v>1012</v>
      </c>
      <c r="B967" s="4">
        <v>43402</v>
      </c>
      <c r="C967">
        <v>18</v>
      </c>
      <c r="D967" t="s">
        <v>26</v>
      </c>
      <c r="E967" t="s">
        <v>36</v>
      </c>
      <c r="F967" t="s">
        <v>28</v>
      </c>
      <c r="G967" t="s">
        <v>24</v>
      </c>
      <c r="H967">
        <v>159</v>
      </c>
      <c r="I967">
        <v>7</v>
      </c>
      <c r="J967">
        <v>1113</v>
      </c>
    </row>
    <row r="968" spans="1:10" x14ac:dyDescent="0.2">
      <c r="A968" s="3" t="s">
        <v>1013</v>
      </c>
      <c r="B968" s="4">
        <v>43403</v>
      </c>
      <c r="C968">
        <v>14</v>
      </c>
      <c r="D968" t="s">
        <v>38</v>
      </c>
      <c r="E968" t="s">
        <v>63</v>
      </c>
      <c r="F968" t="s">
        <v>13</v>
      </c>
      <c r="G968" t="s">
        <v>41</v>
      </c>
      <c r="H968">
        <v>399</v>
      </c>
      <c r="I968">
        <v>1</v>
      </c>
      <c r="J968">
        <v>399</v>
      </c>
    </row>
    <row r="969" spans="1:10" x14ac:dyDescent="0.2">
      <c r="A969" s="3" t="s">
        <v>1014</v>
      </c>
      <c r="B969" s="4">
        <v>43403</v>
      </c>
      <c r="C969">
        <v>19</v>
      </c>
      <c r="D969" t="s">
        <v>56</v>
      </c>
      <c r="E969" t="s">
        <v>27</v>
      </c>
      <c r="F969" t="s">
        <v>28</v>
      </c>
      <c r="G969" t="s">
        <v>31</v>
      </c>
      <c r="H969">
        <v>69</v>
      </c>
      <c r="I969">
        <v>3</v>
      </c>
      <c r="J969">
        <v>207</v>
      </c>
    </row>
    <row r="970" spans="1:10" x14ac:dyDescent="0.2">
      <c r="A970" s="3" t="s">
        <v>1015</v>
      </c>
      <c r="B970" s="4">
        <v>43403</v>
      </c>
      <c r="C970">
        <v>7</v>
      </c>
      <c r="D970" t="s">
        <v>88</v>
      </c>
      <c r="E970" t="s">
        <v>46</v>
      </c>
      <c r="F970" t="s">
        <v>23</v>
      </c>
      <c r="G970" t="s">
        <v>24</v>
      </c>
      <c r="H970">
        <v>159</v>
      </c>
      <c r="I970">
        <v>1</v>
      </c>
      <c r="J970">
        <v>159</v>
      </c>
    </row>
    <row r="971" spans="1:10" x14ac:dyDescent="0.2">
      <c r="A971" s="3" t="s">
        <v>1016</v>
      </c>
      <c r="B971" s="4">
        <v>43404</v>
      </c>
      <c r="C971">
        <v>7</v>
      </c>
      <c r="D971" t="s">
        <v>88</v>
      </c>
      <c r="E971" t="s">
        <v>46</v>
      </c>
      <c r="F971" t="s">
        <v>23</v>
      </c>
      <c r="G971" t="s">
        <v>41</v>
      </c>
      <c r="H971">
        <v>399</v>
      </c>
      <c r="I971">
        <v>0</v>
      </c>
      <c r="J971">
        <v>0</v>
      </c>
    </row>
    <row r="972" spans="1:10" x14ac:dyDescent="0.2">
      <c r="A972" s="3" t="s">
        <v>1017</v>
      </c>
      <c r="B972" s="4">
        <v>43405</v>
      </c>
      <c r="C972">
        <v>14</v>
      </c>
      <c r="D972" t="s">
        <v>38</v>
      </c>
      <c r="E972" t="s">
        <v>63</v>
      </c>
      <c r="F972" t="s">
        <v>13</v>
      </c>
      <c r="G972" t="s">
        <v>14</v>
      </c>
      <c r="H972">
        <v>199</v>
      </c>
      <c r="I972">
        <v>0</v>
      </c>
      <c r="J972">
        <v>0</v>
      </c>
    </row>
    <row r="973" spans="1:10" x14ac:dyDescent="0.2">
      <c r="A973" s="3" t="s">
        <v>1018</v>
      </c>
      <c r="B973" s="4">
        <v>43406</v>
      </c>
      <c r="C973">
        <v>19</v>
      </c>
      <c r="D973" t="s">
        <v>56</v>
      </c>
      <c r="E973" t="s">
        <v>27</v>
      </c>
      <c r="F973" t="s">
        <v>28</v>
      </c>
      <c r="G973" t="s">
        <v>24</v>
      </c>
      <c r="H973">
        <v>159</v>
      </c>
      <c r="I973">
        <v>4</v>
      </c>
      <c r="J973">
        <v>636</v>
      </c>
    </row>
    <row r="974" spans="1:10" x14ac:dyDescent="0.2">
      <c r="A974" s="3" t="s">
        <v>1019</v>
      </c>
      <c r="B974" s="4">
        <v>43407</v>
      </c>
      <c r="C974">
        <v>13</v>
      </c>
      <c r="D974" t="s">
        <v>33</v>
      </c>
      <c r="E974" t="s">
        <v>12</v>
      </c>
      <c r="F974" t="s">
        <v>13</v>
      </c>
      <c r="G974" t="s">
        <v>41</v>
      </c>
      <c r="H974">
        <v>399</v>
      </c>
      <c r="I974">
        <v>0</v>
      </c>
      <c r="J974">
        <v>0</v>
      </c>
    </row>
    <row r="975" spans="1:10" x14ac:dyDescent="0.2">
      <c r="A975" s="3" t="s">
        <v>1020</v>
      </c>
      <c r="B975" s="4">
        <v>43408</v>
      </c>
      <c r="C975">
        <v>1</v>
      </c>
      <c r="D975" t="s">
        <v>16</v>
      </c>
      <c r="E975" t="s">
        <v>17</v>
      </c>
      <c r="F975" t="s">
        <v>18</v>
      </c>
      <c r="G975" t="s">
        <v>31</v>
      </c>
      <c r="H975">
        <v>69</v>
      </c>
      <c r="I975">
        <v>7</v>
      </c>
      <c r="J975">
        <v>483</v>
      </c>
    </row>
    <row r="976" spans="1:10" x14ac:dyDescent="0.2">
      <c r="A976" s="3" t="s">
        <v>1021</v>
      </c>
      <c r="B976" s="4">
        <v>43408</v>
      </c>
      <c r="C976">
        <v>13</v>
      </c>
      <c r="D976" t="s">
        <v>33</v>
      </c>
      <c r="E976" t="s">
        <v>63</v>
      </c>
      <c r="F976" t="s">
        <v>13</v>
      </c>
      <c r="G976" t="s">
        <v>24</v>
      </c>
      <c r="H976">
        <v>159</v>
      </c>
      <c r="I976">
        <v>2</v>
      </c>
      <c r="J976">
        <v>318</v>
      </c>
    </row>
    <row r="977" spans="1:10" x14ac:dyDescent="0.2">
      <c r="A977" s="3" t="s">
        <v>1022</v>
      </c>
      <c r="B977" s="4">
        <v>43408</v>
      </c>
      <c r="C977">
        <v>2</v>
      </c>
      <c r="D977" t="s">
        <v>106</v>
      </c>
      <c r="E977" t="s">
        <v>68</v>
      </c>
      <c r="F977" t="s">
        <v>18</v>
      </c>
      <c r="G977" t="s">
        <v>31</v>
      </c>
      <c r="H977">
        <v>69</v>
      </c>
      <c r="I977">
        <v>1</v>
      </c>
      <c r="J977">
        <v>69</v>
      </c>
    </row>
    <row r="978" spans="1:10" x14ac:dyDescent="0.2">
      <c r="A978" s="3" t="s">
        <v>1023</v>
      </c>
      <c r="B978" s="4">
        <v>43409</v>
      </c>
      <c r="C978">
        <v>5</v>
      </c>
      <c r="D978" t="s">
        <v>60</v>
      </c>
      <c r="E978" t="s">
        <v>68</v>
      </c>
      <c r="F978" t="s">
        <v>18</v>
      </c>
      <c r="G978" t="s">
        <v>14</v>
      </c>
      <c r="H978">
        <v>199</v>
      </c>
      <c r="I978">
        <v>9</v>
      </c>
      <c r="J978">
        <v>1791</v>
      </c>
    </row>
    <row r="979" spans="1:10" x14ac:dyDescent="0.2">
      <c r="A979" s="3" t="s">
        <v>1024</v>
      </c>
      <c r="B979" s="4">
        <v>43410</v>
      </c>
      <c r="C979">
        <v>20</v>
      </c>
      <c r="D979" t="s">
        <v>40</v>
      </c>
      <c r="E979" t="s">
        <v>27</v>
      </c>
      <c r="F979" t="s">
        <v>28</v>
      </c>
      <c r="G979" t="s">
        <v>24</v>
      </c>
      <c r="H979">
        <v>159</v>
      </c>
      <c r="I979">
        <v>0</v>
      </c>
      <c r="J979">
        <v>0</v>
      </c>
    </row>
    <row r="980" spans="1:10" x14ac:dyDescent="0.2">
      <c r="A980" s="3" t="s">
        <v>1025</v>
      </c>
      <c r="B980" s="4">
        <v>43411</v>
      </c>
      <c r="C980">
        <v>16</v>
      </c>
      <c r="D980" t="s">
        <v>30</v>
      </c>
      <c r="E980" t="s">
        <v>27</v>
      </c>
      <c r="F980" t="s">
        <v>28</v>
      </c>
      <c r="G980" t="s">
        <v>31</v>
      </c>
      <c r="H980">
        <v>69</v>
      </c>
      <c r="I980">
        <v>9</v>
      </c>
      <c r="J980">
        <v>621</v>
      </c>
    </row>
    <row r="981" spans="1:10" x14ac:dyDescent="0.2">
      <c r="A981" s="3" t="s">
        <v>1026</v>
      </c>
      <c r="B981" s="4">
        <v>43411</v>
      </c>
      <c r="C981">
        <v>9</v>
      </c>
      <c r="D981" t="s">
        <v>21</v>
      </c>
      <c r="E981" t="s">
        <v>46</v>
      </c>
      <c r="F981" t="s">
        <v>23</v>
      </c>
      <c r="G981" t="s">
        <v>19</v>
      </c>
      <c r="H981">
        <v>289</v>
      </c>
      <c r="I981">
        <v>9</v>
      </c>
      <c r="J981">
        <v>2601</v>
      </c>
    </row>
    <row r="982" spans="1:10" x14ac:dyDescent="0.2">
      <c r="A982" s="3" t="s">
        <v>1027</v>
      </c>
      <c r="B982" s="4">
        <v>43411</v>
      </c>
      <c r="C982">
        <v>2</v>
      </c>
      <c r="D982" t="s">
        <v>106</v>
      </c>
      <c r="E982" t="s">
        <v>17</v>
      </c>
      <c r="F982" t="s">
        <v>18</v>
      </c>
      <c r="G982" t="s">
        <v>41</v>
      </c>
      <c r="H982">
        <v>399</v>
      </c>
      <c r="I982">
        <v>4</v>
      </c>
      <c r="J982">
        <v>1596</v>
      </c>
    </row>
    <row r="983" spans="1:10" x14ac:dyDescent="0.2">
      <c r="A983" s="3" t="s">
        <v>1028</v>
      </c>
      <c r="B983" s="4">
        <v>43412</v>
      </c>
      <c r="C983">
        <v>8</v>
      </c>
      <c r="D983" t="s">
        <v>45</v>
      </c>
      <c r="E983" t="s">
        <v>46</v>
      </c>
      <c r="F983" t="s">
        <v>23</v>
      </c>
      <c r="G983" t="s">
        <v>14</v>
      </c>
      <c r="H983">
        <v>199</v>
      </c>
      <c r="I983">
        <v>1</v>
      </c>
      <c r="J983">
        <v>199</v>
      </c>
    </row>
    <row r="984" spans="1:10" x14ac:dyDescent="0.2">
      <c r="A984" s="3" t="s">
        <v>1029</v>
      </c>
      <c r="B984" s="4">
        <v>43412</v>
      </c>
      <c r="C984">
        <v>18</v>
      </c>
      <c r="D984" t="s">
        <v>26</v>
      </c>
      <c r="E984" t="s">
        <v>36</v>
      </c>
      <c r="F984" t="s">
        <v>28</v>
      </c>
      <c r="G984" t="s">
        <v>41</v>
      </c>
      <c r="H984">
        <v>399</v>
      </c>
      <c r="I984">
        <v>9</v>
      </c>
      <c r="J984">
        <v>3591</v>
      </c>
    </row>
    <row r="985" spans="1:10" x14ac:dyDescent="0.2">
      <c r="A985" s="3" t="s">
        <v>1030</v>
      </c>
      <c r="B985" s="4">
        <v>43412</v>
      </c>
      <c r="C985">
        <v>12</v>
      </c>
      <c r="D985" t="s">
        <v>66</v>
      </c>
      <c r="E985" t="s">
        <v>12</v>
      </c>
      <c r="F985" t="s">
        <v>13</v>
      </c>
      <c r="G985" t="s">
        <v>31</v>
      </c>
      <c r="H985">
        <v>69</v>
      </c>
      <c r="I985">
        <v>0</v>
      </c>
      <c r="J985">
        <v>0</v>
      </c>
    </row>
    <row r="986" spans="1:10" x14ac:dyDescent="0.2">
      <c r="A986" s="3" t="s">
        <v>1031</v>
      </c>
      <c r="B986" s="4">
        <v>43412</v>
      </c>
      <c r="C986">
        <v>10</v>
      </c>
      <c r="D986" t="s">
        <v>58</v>
      </c>
      <c r="E986" t="s">
        <v>22</v>
      </c>
      <c r="F986" t="s">
        <v>23</v>
      </c>
      <c r="G986" t="s">
        <v>24</v>
      </c>
      <c r="H986">
        <v>159</v>
      </c>
      <c r="I986">
        <v>9</v>
      </c>
      <c r="J986">
        <v>1431</v>
      </c>
    </row>
    <row r="987" spans="1:10" x14ac:dyDescent="0.2">
      <c r="A987" s="3" t="s">
        <v>1032</v>
      </c>
      <c r="B987" s="4">
        <v>43412</v>
      </c>
      <c r="C987">
        <v>9</v>
      </c>
      <c r="D987" t="s">
        <v>21</v>
      </c>
      <c r="E987" t="s">
        <v>46</v>
      </c>
      <c r="F987" t="s">
        <v>23</v>
      </c>
      <c r="G987" t="s">
        <v>24</v>
      </c>
      <c r="H987">
        <v>159</v>
      </c>
      <c r="I987">
        <v>7</v>
      </c>
      <c r="J987">
        <v>1113</v>
      </c>
    </row>
    <row r="988" spans="1:10" x14ac:dyDescent="0.2">
      <c r="A988" s="3" t="s">
        <v>1033</v>
      </c>
      <c r="B988" s="4">
        <v>43413</v>
      </c>
      <c r="C988">
        <v>8</v>
      </c>
      <c r="D988" t="s">
        <v>45</v>
      </c>
      <c r="E988" t="s">
        <v>22</v>
      </c>
      <c r="F988" t="s">
        <v>23</v>
      </c>
      <c r="G988" t="s">
        <v>14</v>
      </c>
      <c r="H988">
        <v>199</v>
      </c>
      <c r="I988">
        <v>7</v>
      </c>
      <c r="J988">
        <v>1393</v>
      </c>
    </row>
    <row r="989" spans="1:10" x14ac:dyDescent="0.2">
      <c r="A989" s="3" t="s">
        <v>1034</v>
      </c>
      <c r="B989" s="4">
        <v>43413</v>
      </c>
      <c r="C989">
        <v>17</v>
      </c>
      <c r="D989" t="s">
        <v>35</v>
      </c>
      <c r="E989" t="s">
        <v>27</v>
      </c>
      <c r="F989" t="s">
        <v>28</v>
      </c>
      <c r="G989" t="s">
        <v>14</v>
      </c>
      <c r="H989">
        <v>199</v>
      </c>
      <c r="I989">
        <v>2</v>
      </c>
      <c r="J989">
        <v>398</v>
      </c>
    </row>
    <row r="990" spans="1:10" x14ac:dyDescent="0.2">
      <c r="A990" s="3" t="s">
        <v>1035</v>
      </c>
      <c r="B990" s="4">
        <v>43413</v>
      </c>
      <c r="C990">
        <v>4</v>
      </c>
      <c r="D990" t="s">
        <v>51</v>
      </c>
      <c r="E990" t="s">
        <v>17</v>
      </c>
      <c r="F990" t="s">
        <v>18</v>
      </c>
      <c r="G990" t="s">
        <v>24</v>
      </c>
      <c r="H990">
        <v>159</v>
      </c>
      <c r="I990">
        <v>9</v>
      </c>
      <c r="J990">
        <v>1431</v>
      </c>
    </row>
    <row r="991" spans="1:10" x14ac:dyDescent="0.2">
      <c r="A991" s="3" t="s">
        <v>1036</v>
      </c>
      <c r="B991" s="4">
        <v>43413</v>
      </c>
      <c r="C991">
        <v>16</v>
      </c>
      <c r="D991" t="s">
        <v>30</v>
      </c>
      <c r="E991" t="s">
        <v>36</v>
      </c>
      <c r="F991" t="s">
        <v>28</v>
      </c>
      <c r="G991" t="s">
        <v>19</v>
      </c>
      <c r="H991">
        <v>289</v>
      </c>
      <c r="I991">
        <v>4</v>
      </c>
      <c r="J991">
        <v>1156</v>
      </c>
    </row>
    <row r="992" spans="1:10" x14ac:dyDescent="0.2">
      <c r="A992" s="3" t="s">
        <v>1037</v>
      </c>
      <c r="B992" s="4">
        <v>43413</v>
      </c>
      <c r="C992">
        <v>18</v>
      </c>
      <c r="D992" t="s">
        <v>26</v>
      </c>
      <c r="E992" t="s">
        <v>27</v>
      </c>
      <c r="F992" t="s">
        <v>28</v>
      </c>
      <c r="G992" t="s">
        <v>41</v>
      </c>
      <c r="H992">
        <v>399</v>
      </c>
      <c r="I992">
        <v>9</v>
      </c>
      <c r="J992">
        <v>3591</v>
      </c>
    </row>
    <row r="993" spans="1:10" x14ac:dyDescent="0.2">
      <c r="A993" s="3" t="s">
        <v>1038</v>
      </c>
      <c r="B993" s="4">
        <v>43414</v>
      </c>
      <c r="C993">
        <v>19</v>
      </c>
      <c r="D993" t="s">
        <v>56</v>
      </c>
      <c r="E993" t="s">
        <v>36</v>
      </c>
      <c r="F993" t="s">
        <v>28</v>
      </c>
      <c r="G993" t="s">
        <v>14</v>
      </c>
      <c r="H993">
        <v>199</v>
      </c>
      <c r="I993">
        <v>8</v>
      </c>
      <c r="J993">
        <v>1592</v>
      </c>
    </row>
    <row r="994" spans="1:10" x14ac:dyDescent="0.2">
      <c r="A994" s="3" t="s">
        <v>1039</v>
      </c>
      <c r="B994" s="4">
        <v>43414</v>
      </c>
      <c r="C994">
        <v>10</v>
      </c>
      <c r="D994" t="s">
        <v>58</v>
      </c>
      <c r="E994" t="s">
        <v>46</v>
      </c>
      <c r="F994" t="s">
        <v>23</v>
      </c>
      <c r="G994" t="s">
        <v>41</v>
      </c>
      <c r="H994">
        <v>399</v>
      </c>
      <c r="I994">
        <v>6</v>
      </c>
      <c r="J994">
        <v>2394</v>
      </c>
    </row>
    <row r="995" spans="1:10" x14ac:dyDescent="0.2">
      <c r="A995" s="3" t="s">
        <v>1040</v>
      </c>
      <c r="B995" s="4">
        <v>43414</v>
      </c>
      <c r="C995">
        <v>5</v>
      </c>
      <c r="D995" t="s">
        <v>60</v>
      </c>
      <c r="E995" t="s">
        <v>17</v>
      </c>
      <c r="F995" t="s">
        <v>18</v>
      </c>
      <c r="G995" t="s">
        <v>24</v>
      </c>
      <c r="H995">
        <v>159</v>
      </c>
      <c r="I995">
        <v>4</v>
      </c>
      <c r="J995">
        <v>636</v>
      </c>
    </row>
    <row r="996" spans="1:10" x14ac:dyDescent="0.2">
      <c r="A996" s="3" t="s">
        <v>1041</v>
      </c>
      <c r="B996" s="4">
        <v>43415</v>
      </c>
      <c r="C996">
        <v>10</v>
      </c>
      <c r="D996" t="s">
        <v>58</v>
      </c>
      <c r="E996" t="s">
        <v>22</v>
      </c>
      <c r="F996" t="s">
        <v>23</v>
      </c>
      <c r="G996" t="s">
        <v>31</v>
      </c>
      <c r="H996">
        <v>69</v>
      </c>
      <c r="I996">
        <v>1</v>
      </c>
      <c r="J996">
        <v>69</v>
      </c>
    </row>
    <row r="997" spans="1:10" x14ac:dyDescent="0.2">
      <c r="A997" s="3" t="s">
        <v>1042</v>
      </c>
      <c r="B997" s="4">
        <v>43415</v>
      </c>
      <c r="C997">
        <v>7</v>
      </c>
      <c r="D997" t="s">
        <v>88</v>
      </c>
      <c r="E997" t="s">
        <v>22</v>
      </c>
      <c r="F997" t="s">
        <v>23</v>
      </c>
      <c r="G997" t="s">
        <v>14</v>
      </c>
      <c r="H997">
        <v>199</v>
      </c>
      <c r="I997">
        <v>0</v>
      </c>
      <c r="J997">
        <v>0</v>
      </c>
    </row>
    <row r="998" spans="1:10" x14ac:dyDescent="0.2">
      <c r="A998" s="3" t="s">
        <v>1043</v>
      </c>
      <c r="B998" s="4">
        <v>43415</v>
      </c>
      <c r="C998">
        <v>13</v>
      </c>
      <c r="D998" t="s">
        <v>33</v>
      </c>
      <c r="E998" t="s">
        <v>63</v>
      </c>
      <c r="F998" t="s">
        <v>13</v>
      </c>
      <c r="G998" t="s">
        <v>14</v>
      </c>
      <c r="H998">
        <v>199</v>
      </c>
      <c r="I998">
        <v>9</v>
      </c>
      <c r="J998">
        <v>1791</v>
      </c>
    </row>
    <row r="999" spans="1:10" x14ac:dyDescent="0.2">
      <c r="A999" s="3" t="s">
        <v>1044</v>
      </c>
      <c r="B999" s="4">
        <v>43416</v>
      </c>
      <c r="C999">
        <v>14</v>
      </c>
      <c r="D999" t="s">
        <v>38</v>
      </c>
      <c r="E999" t="s">
        <v>63</v>
      </c>
      <c r="F999" t="s">
        <v>13</v>
      </c>
      <c r="G999" t="s">
        <v>14</v>
      </c>
      <c r="H999">
        <v>199</v>
      </c>
      <c r="I999">
        <v>5</v>
      </c>
      <c r="J999">
        <v>995</v>
      </c>
    </row>
    <row r="1000" spans="1:10" x14ac:dyDescent="0.2">
      <c r="A1000" s="3" t="s">
        <v>1045</v>
      </c>
      <c r="B1000" s="4">
        <v>43417</v>
      </c>
      <c r="C1000">
        <v>2</v>
      </c>
      <c r="D1000" t="s">
        <v>106</v>
      </c>
      <c r="E1000" t="s">
        <v>17</v>
      </c>
      <c r="F1000" t="s">
        <v>18</v>
      </c>
      <c r="G1000" t="s">
        <v>14</v>
      </c>
      <c r="H1000">
        <v>199</v>
      </c>
      <c r="I1000">
        <v>3</v>
      </c>
      <c r="J1000">
        <v>597</v>
      </c>
    </row>
    <row r="1001" spans="1:10" x14ac:dyDescent="0.2">
      <c r="A1001" s="3" t="s">
        <v>1046</v>
      </c>
      <c r="B1001" s="4">
        <v>43418</v>
      </c>
      <c r="C1001">
        <v>1</v>
      </c>
      <c r="D1001" t="s">
        <v>16</v>
      </c>
      <c r="E1001" t="s">
        <v>68</v>
      </c>
      <c r="F1001" t="s">
        <v>18</v>
      </c>
      <c r="G1001" t="s">
        <v>14</v>
      </c>
      <c r="H1001">
        <v>199</v>
      </c>
      <c r="I1001">
        <v>7</v>
      </c>
      <c r="J1001">
        <v>1393</v>
      </c>
    </row>
    <row r="1002" spans="1:10" x14ac:dyDescent="0.2">
      <c r="A1002" s="3" t="s">
        <v>1047</v>
      </c>
      <c r="B1002" s="4">
        <v>43419</v>
      </c>
      <c r="C1002">
        <v>15</v>
      </c>
      <c r="D1002" t="s">
        <v>118</v>
      </c>
      <c r="E1002" t="s">
        <v>12</v>
      </c>
      <c r="F1002" t="s">
        <v>13</v>
      </c>
      <c r="G1002" t="s">
        <v>19</v>
      </c>
      <c r="H1002">
        <v>289</v>
      </c>
      <c r="I1002">
        <v>7</v>
      </c>
      <c r="J1002">
        <v>2023</v>
      </c>
    </row>
    <row r="1003" spans="1:10" x14ac:dyDescent="0.2">
      <c r="A1003" s="3" t="s">
        <v>1048</v>
      </c>
      <c r="B1003" s="4">
        <v>43419</v>
      </c>
      <c r="C1003">
        <v>2</v>
      </c>
      <c r="D1003" t="s">
        <v>106</v>
      </c>
      <c r="E1003" t="s">
        <v>68</v>
      </c>
      <c r="F1003" t="s">
        <v>18</v>
      </c>
      <c r="G1003" t="s">
        <v>14</v>
      </c>
      <c r="H1003">
        <v>199</v>
      </c>
      <c r="I1003">
        <v>2</v>
      </c>
      <c r="J1003">
        <v>398</v>
      </c>
    </row>
    <row r="1004" spans="1:10" x14ac:dyDescent="0.2">
      <c r="A1004" s="3" t="s">
        <v>1049</v>
      </c>
      <c r="B1004" s="4">
        <v>43419</v>
      </c>
      <c r="C1004">
        <v>10</v>
      </c>
      <c r="D1004" t="s">
        <v>58</v>
      </c>
      <c r="E1004" t="s">
        <v>46</v>
      </c>
      <c r="F1004" t="s">
        <v>23</v>
      </c>
      <c r="G1004" t="s">
        <v>24</v>
      </c>
      <c r="H1004">
        <v>159</v>
      </c>
      <c r="I1004">
        <v>4</v>
      </c>
      <c r="J1004">
        <v>636</v>
      </c>
    </row>
    <row r="1005" spans="1:10" x14ac:dyDescent="0.2">
      <c r="A1005" s="3" t="s">
        <v>1050</v>
      </c>
      <c r="B1005" s="4">
        <v>43419</v>
      </c>
      <c r="C1005">
        <v>17</v>
      </c>
      <c r="D1005" t="s">
        <v>35</v>
      </c>
      <c r="E1005" t="s">
        <v>27</v>
      </c>
      <c r="F1005" t="s">
        <v>28</v>
      </c>
      <c r="G1005" t="s">
        <v>14</v>
      </c>
      <c r="H1005">
        <v>199</v>
      </c>
      <c r="I1005">
        <v>9</v>
      </c>
      <c r="J1005">
        <v>1791</v>
      </c>
    </row>
    <row r="1006" spans="1:10" x14ac:dyDescent="0.2">
      <c r="A1006" s="3" t="s">
        <v>1051</v>
      </c>
      <c r="B1006" s="4">
        <v>43419</v>
      </c>
      <c r="C1006">
        <v>10</v>
      </c>
      <c r="D1006" t="s">
        <v>58</v>
      </c>
      <c r="E1006" t="s">
        <v>22</v>
      </c>
      <c r="F1006" t="s">
        <v>23</v>
      </c>
      <c r="G1006" t="s">
        <v>14</v>
      </c>
      <c r="H1006">
        <v>199</v>
      </c>
      <c r="I1006">
        <v>1</v>
      </c>
      <c r="J1006">
        <v>199</v>
      </c>
    </row>
    <row r="1007" spans="1:10" x14ac:dyDescent="0.2">
      <c r="A1007" s="3" t="s">
        <v>1052</v>
      </c>
      <c r="B1007" s="4">
        <v>43419</v>
      </c>
      <c r="C1007">
        <v>19</v>
      </c>
      <c r="D1007" t="s">
        <v>56</v>
      </c>
      <c r="E1007" t="s">
        <v>27</v>
      </c>
      <c r="F1007" t="s">
        <v>28</v>
      </c>
      <c r="G1007" t="s">
        <v>24</v>
      </c>
      <c r="H1007">
        <v>159</v>
      </c>
      <c r="I1007">
        <v>2</v>
      </c>
      <c r="J1007">
        <v>318</v>
      </c>
    </row>
    <row r="1008" spans="1:10" x14ac:dyDescent="0.2">
      <c r="A1008" s="3" t="s">
        <v>1053</v>
      </c>
      <c r="B1008" s="4">
        <v>43419</v>
      </c>
      <c r="C1008">
        <v>6</v>
      </c>
      <c r="D1008" t="s">
        <v>48</v>
      </c>
      <c r="E1008" t="s">
        <v>22</v>
      </c>
      <c r="F1008" t="s">
        <v>23</v>
      </c>
      <c r="G1008" t="s">
        <v>14</v>
      </c>
      <c r="H1008">
        <v>199</v>
      </c>
      <c r="I1008">
        <v>7</v>
      </c>
      <c r="J1008">
        <v>1393</v>
      </c>
    </row>
    <row r="1009" spans="1:10" x14ac:dyDescent="0.2">
      <c r="A1009" s="3" t="s">
        <v>1054</v>
      </c>
      <c r="B1009" s="4">
        <v>43420</v>
      </c>
      <c r="C1009">
        <v>15</v>
      </c>
      <c r="D1009" t="s">
        <v>118</v>
      </c>
      <c r="E1009" t="s">
        <v>12</v>
      </c>
      <c r="F1009" t="s">
        <v>13</v>
      </c>
      <c r="G1009" t="s">
        <v>19</v>
      </c>
      <c r="H1009">
        <v>289</v>
      </c>
      <c r="I1009">
        <v>1</v>
      </c>
      <c r="J1009">
        <v>289</v>
      </c>
    </row>
    <row r="1010" spans="1:10" x14ac:dyDescent="0.2">
      <c r="A1010" s="3" t="s">
        <v>1055</v>
      </c>
      <c r="B1010" s="4">
        <v>43420</v>
      </c>
      <c r="C1010">
        <v>8</v>
      </c>
      <c r="D1010" t="s">
        <v>45</v>
      </c>
      <c r="E1010" t="s">
        <v>22</v>
      </c>
      <c r="F1010" t="s">
        <v>23</v>
      </c>
      <c r="G1010" t="s">
        <v>41</v>
      </c>
      <c r="H1010">
        <v>399</v>
      </c>
      <c r="I1010">
        <v>0</v>
      </c>
      <c r="J1010">
        <v>0</v>
      </c>
    </row>
    <row r="1011" spans="1:10" x14ac:dyDescent="0.2">
      <c r="A1011" s="3" t="s">
        <v>1056</v>
      </c>
      <c r="B1011" s="4">
        <v>43421</v>
      </c>
      <c r="C1011">
        <v>1</v>
      </c>
      <c r="D1011" t="s">
        <v>16</v>
      </c>
      <c r="E1011" t="s">
        <v>17</v>
      </c>
      <c r="F1011" t="s">
        <v>18</v>
      </c>
      <c r="G1011" t="s">
        <v>14</v>
      </c>
      <c r="H1011">
        <v>199</v>
      </c>
      <c r="I1011">
        <v>2</v>
      </c>
      <c r="J1011">
        <v>398</v>
      </c>
    </row>
    <row r="1012" spans="1:10" x14ac:dyDescent="0.2">
      <c r="A1012" s="3" t="s">
        <v>1057</v>
      </c>
      <c r="B1012" s="4">
        <v>43421</v>
      </c>
      <c r="C1012">
        <v>7</v>
      </c>
      <c r="D1012" t="s">
        <v>88</v>
      </c>
      <c r="E1012" t="s">
        <v>46</v>
      </c>
      <c r="F1012" t="s">
        <v>23</v>
      </c>
      <c r="G1012" t="s">
        <v>19</v>
      </c>
      <c r="H1012">
        <v>289</v>
      </c>
      <c r="I1012">
        <v>0</v>
      </c>
      <c r="J1012">
        <v>0</v>
      </c>
    </row>
    <row r="1013" spans="1:10" x14ac:dyDescent="0.2">
      <c r="A1013" s="3" t="s">
        <v>1058</v>
      </c>
      <c r="B1013" s="4">
        <v>43421</v>
      </c>
      <c r="C1013">
        <v>3</v>
      </c>
      <c r="D1013" t="s">
        <v>43</v>
      </c>
      <c r="E1013" t="s">
        <v>68</v>
      </c>
      <c r="F1013" t="s">
        <v>18</v>
      </c>
      <c r="G1013" t="s">
        <v>19</v>
      </c>
      <c r="H1013">
        <v>289</v>
      </c>
      <c r="I1013">
        <v>4</v>
      </c>
      <c r="J1013">
        <v>1156</v>
      </c>
    </row>
    <row r="1014" spans="1:10" x14ac:dyDescent="0.2">
      <c r="A1014" s="3" t="s">
        <v>1059</v>
      </c>
      <c r="B1014" s="4">
        <v>43421</v>
      </c>
      <c r="C1014">
        <v>9</v>
      </c>
      <c r="D1014" t="s">
        <v>21</v>
      </c>
      <c r="E1014" t="s">
        <v>46</v>
      </c>
      <c r="F1014" t="s">
        <v>23</v>
      </c>
      <c r="G1014" t="s">
        <v>31</v>
      </c>
      <c r="H1014">
        <v>69</v>
      </c>
      <c r="I1014">
        <v>8</v>
      </c>
      <c r="J1014">
        <v>552</v>
      </c>
    </row>
    <row r="1015" spans="1:10" x14ac:dyDescent="0.2">
      <c r="A1015" s="3" t="s">
        <v>1060</v>
      </c>
      <c r="B1015" s="4">
        <v>43422</v>
      </c>
      <c r="C1015">
        <v>2</v>
      </c>
      <c r="D1015" t="s">
        <v>106</v>
      </c>
      <c r="E1015" t="s">
        <v>68</v>
      </c>
      <c r="F1015" t="s">
        <v>18</v>
      </c>
      <c r="G1015" t="s">
        <v>14</v>
      </c>
      <c r="H1015">
        <v>199</v>
      </c>
      <c r="I1015">
        <v>6</v>
      </c>
      <c r="J1015">
        <v>1194</v>
      </c>
    </row>
    <row r="1016" spans="1:10" x14ac:dyDescent="0.2">
      <c r="A1016" s="3" t="s">
        <v>1061</v>
      </c>
      <c r="B1016" s="4">
        <v>43423</v>
      </c>
      <c r="C1016">
        <v>5</v>
      </c>
      <c r="D1016" t="s">
        <v>60</v>
      </c>
      <c r="E1016" t="s">
        <v>17</v>
      </c>
      <c r="F1016" t="s">
        <v>18</v>
      </c>
      <c r="G1016" t="s">
        <v>41</v>
      </c>
      <c r="H1016">
        <v>399</v>
      </c>
      <c r="I1016">
        <v>2</v>
      </c>
      <c r="J1016">
        <v>798</v>
      </c>
    </row>
    <row r="1017" spans="1:10" x14ac:dyDescent="0.2">
      <c r="A1017" s="3" t="s">
        <v>1062</v>
      </c>
      <c r="B1017" s="4">
        <v>43423</v>
      </c>
      <c r="C1017">
        <v>6</v>
      </c>
      <c r="D1017" t="s">
        <v>48</v>
      </c>
      <c r="E1017" t="s">
        <v>22</v>
      </c>
      <c r="F1017" t="s">
        <v>23</v>
      </c>
      <c r="G1017" t="s">
        <v>19</v>
      </c>
      <c r="H1017">
        <v>289</v>
      </c>
      <c r="I1017">
        <v>5</v>
      </c>
      <c r="J1017">
        <v>1445</v>
      </c>
    </row>
    <row r="1018" spans="1:10" x14ac:dyDescent="0.2">
      <c r="A1018" s="3" t="s">
        <v>1063</v>
      </c>
      <c r="B1018" s="4">
        <v>43423</v>
      </c>
      <c r="C1018">
        <v>12</v>
      </c>
      <c r="D1018" t="s">
        <v>66</v>
      </c>
      <c r="E1018" t="s">
        <v>12</v>
      </c>
      <c r="F1018" t="s">
        <v>13</v>
      </c>
      <c r="G1018" t="s">
        <v>14</v>
      </c>
      <c r="H1018">
        <v>199</v>
      </c>
      <c r="I1018">
        <v>4</v>
      </c>
      <c r="J1018">
        <v>796</v>
      </c>
    </row>
    <row r="1019" spans="1:10" x14ac:dyDescent="0.2">
      <c r="A1019" s="3" t="s">
        <v>1064</v>
      </c>
      <c r="B1019" s="4">
        <v>43423</v>
      </c>
      <c r="C1019">
        <v>5</v>
      </c>
      <c r="D1019" t="s">
        <v>60</v>
      </c>
      <c r="E1019" t="s">
        <v>68</v>
      </c>
      <c r="F1019" t="s">
        <v>18</v>
      </c>
      <c r="G1019" t="s">
        <v>41</v>
      </c>
      <c r="H1019">
        <v>399</v>
      </c>
      <c r="I1019">
        <v>1</v>
      </c>
      <c r="J1019">
        <v>399</v>
      </c>
    </row>
    <row r="1020" spans="1:10" x14ac:dyDescent="0.2">
      <c r="A1020" s="3" t="s">
        <v>1065</v>
      </c>
      <c r="B1020" s="4">
        <v>43424</v>
      </c>
      <c r="C1020">
        <v>5</v>
      </c>
      <c r="D1020" t="s">
        <v>60</v>
      </c>
      <c r="E1020" t="s">
        <v>68</v>
      </c>
      <c r="F1020" t="s">
        <v>18</v>
      </c>
      <c r="G1020" t="s">
        <v>41</v>
      </c>
      <c r="H1020">
        <v>399</v>
      </c>
      <c r="I1020">
        <v>8</v>
      </c>
      <c r="J1020">
        <v>3192</v>
      </c>
    </row>
    <row r="1021" spans="1:10" x14ac:dyDescent="0.2">
      <c r="A1021" s="3" t="s">
        <v>1066</v>
      </c>
      <c r="B1021" s="4">
        <v>43425</v>
      </c>
      <c r="C1021">
        <v>20</v>
      </c>
      <c r="D1021" t="s">
        <v>40</v>
      </c>
      <c r="E1021" t="s">
        <v>36</v>
      </c>
      <c r="F1021" t="s">
        <v>28</v>
      </c>
      <c r="G1021" t="s">
        <v>31</v>
      </c>
      <c r="H1021">
        <v>69</v>
      </c>
      <c r="I1021">
        <v>9</v>
      </c>
      <c r="J1021">
        <v>621</v>
      </c>
    </row>
    <row r="1022" spans="1:10" x14ac:dyDescent="0.2">
      <c r="A1022" s="3" t="s">
        <v>1067</v>
      </c>
      <c r="B1022" s="4">
        <v>43425</v>
      </c>
      <c r="C1022">
        <v>16</v>
      </c>
      <c r="D1022" t="s">
        <v>30</v>
      </c>
      <c r="E1022" t="s">
        <v>27</v>
      </c>
      <c r="F1022" t="s">
        <v>28</v>
      </c>
      <c r="G1022" t="s">
        <v>41</v>
      </c>
      <c r="H1022">
        <v>399</v>
      </c>
      <c r="I1022">
        <v>3</v>
      </c>
      <c r="J1022">
        <v>1197</v>
      </c>
    </row>
    <row r="1023" spans="1:10" x14ac:dyDescent="0.2">
      <c r="A1023" s="3" t="s">
        <v>1068</v>
      </c>
      <c r="B1023" s="4">
        <v>43426</v>
      </c>
      <c r="C1023">
        <v>1</v>
      </c>
      <c r="D1023" t="s">
        <v>16</v>
      </c>
      <c r="E1023" t="s">
        <v>68</v>
      </c>
      <c r="F1023" t="s">
        <v>18</v>
      </c>
      <c r="G1023" t="s">
        <v>24</v>
      </c>
      <c r="H1023">
        <v>159</v>
      </c>
      <c r="I1023">
        <v>6</v>
      </c>
      <c r="J1023">
        <v>954</v>
      </c>
    </row>
    <row r="1024" spans="1:10" x14ac:dyDescent="0.2">
      <c r="A1024" s="3" t="s">
        <v>1069</v>
      </c>
      <c r="B1024" s="4">
        <v>43426</v>
      </c>
      <c r="C1024">
        <v>5</v>
      </c>
      <c r="D1024" t="s">
        <v>60</v>
      </c>
      <c r="E1024" t="s">
        <v>68</v>
      </c>
      <c r="F1024" t="s">
        <v>18</v>
      </c>
      <c r="G1024" t="s">
        <v>41</v>
      </c>
      <c r="H1024">
        <v>399</v>
      </c>
      <c r="I1024">
        <v>6</v>
      </c>
      <c r="J1024">
        <v>2394</v>
      </c>
    </row>
    <row r="1025" spans="1:10" x14ac:dyDescent="0.2">
      <c r="A1025" s="3" t="s">
        <v>1070</v>
      </c>
      <c r="B1025" s="4">
        <v>43426</v>
      </c>
      <c r="C1025">
        <v>15</v>
      </c>
      <c r="D1025" t="s">
        <v>118</v>
      </c>
      <c r="E1025" t="s">
        <v>63</v>
      </c>
      <c r="F1025" t="s">
        <v>13</v>
      </c>
      <c r="G1025" t="s">
        <v>31</v>
      </c>
      <c r="H1025">
        <v>69</v>
      </c>
      <c r="I1025">
        <v>7</v>
      </c>
      <c r="J1025">
        <v>483</v>
      </c>
    </row>
    <row r="1026" spans="1:10" x14ac:dyDescent="0.2">
      <c r="A1026" s="3" t="s">
        <v>1071</v>
      </c>
      <c r="B1026" s="4">
        <v>43426</v>
      </c>
      <c r="C1026">
        <v>2</v>
      </c>
      <c r="D1026" t="s">
        <v>106</v>
      </c>
      <c r="E1026" t="s">
        <v>68</v>
      </c>
      <c r="F1026" t="s">
        <v>18</v>
      </c>
      <c r="G1026" t="s">
        <v>14</v>
      </c>
      <c r="H1026">
        <v>199</v>
      </c>
      <c r="I1026">
        <v>9</v>
      </c>
      <c r="J1026">
        <v>1791</v>
      </c>
    </row>
    <row r="1027" spans="1:10" x14ac:dyDescent="0.2">
      <c r="A1027" s="3" t="s">
        <v>1072</v>
      </c>
      <c r="B1027" s="4">
        <v>43426</v>
      </c>
      <c r="C1027">
        <v>8</v>
      </c>
      <c r="D1027" t="s">
        <v>45</v>
      </c>
      <c r="E1027" t="s">
        <v>22</v>
      </c>
      <c r="F1027" t="s">
        <v>23</v>
      </c>
      <c r="G1027" t="s">
        <v>24</v>
      </c>
      <c r="H1027">
        <v>159</v>
      </c>
      <c r="I1027">
        <v>6</v>
      </c>
      <c r="J1027">
        <v>954</v>
      </c>
    </row>
    <row r="1028" spans="1:10" x14ac:dyDescent="0.2">
      <c r="A1028" s="3" t="s">
        <v>1073</v>
      </c>
      <c r="B1028" s="4">
        <v>43426</v>
      </c>
      <c r="C1028">
        <v>3</v>
      </c>
      <c r="D1028" t="s">
        <v>43</v>
      </c>
      <c r="E1028" t="s">
        <v>68</v>
      </c>
      <c r="F1028" t="s">
        <v>18</v>
      </c>
      <c r="G1028" t="s">
        <v>31</v>
      </c>
      <c r="H1028">
        <v>69</v>
      </c>
      <c r="I1028">
        <v>5</v>
      </c>
      <c r="J1028">
        <v>345</v>
      </c>
    </row>
    <row r="1029" spans="1:10" x14ac:dyDescent="0.2">
      <c r="A1029" s="3" t="s">
        <v>1074</v>
      </c>
      <c r="B1029" s="4">
        <v>43426</v>
      </c>
      <c r="C1029">
        <v>20</v>
      </c>
      <c r="D1029" t="s">
        <v>40</v>
      </c>
      <c r="E1029" t="s">
        <v>27</v>
      </c>
      <c r="F1029" t="s">
        <v>28</v>
      </c>
      <c r="G1029" t="s">
        <v>24</v>
      </c>
      <c r="H1029">
        <v>159</v>
      </c>
      <c r="I1029">
        <v>0</v>
      </c>
      <c r="J1029">
        <v>0</v>
      </c>
    </row>
    <row r="1030" spans="1:10" x14ac:dyDescent="0.2">
      <c r="A1030" s="3" t="s">
        <v>1075</v>
      </c>
      <c r="B1030" s="4">
        <v>43426</v>
      </c>
      <c r="C1030">
        <v>8</v>
      </c>
      <c r="D1030" t="s">
        <v>45</v>
      </c>
      <c r="E1030" t="s">
        <v>22</v>
      </c>
      <c r="F1030" t="s">
        <v>23</v>
      </c>
      <c r="G1030" t="s">
        <v>41</v>
      </c>
      <c r="H1030">
        <v>399</v>
      </c>
      <c r="I1030">
        <v>9</v>
      </c>
      <c r="J1030">
        <v>3591</v>
      </c>
    </row>
    <row r="1031" spans="1:10" x14ac:dyDescent="0.2">
      <c r="A1031" s="3" t="s">
        <v>1076</v>
      </c>
      <c r="B1031" s="4">
        <v>43426</v>
      </c>
      <c r="C1031">
        <v>7</v>
      </c>
      <c r="D1031" t="s">
        <v>88</v>
      </c>
      <c r="E1031" t="s">
        <v>22</v>
      </c>
      <c r="F1031" t="s">
        <v>23</v>
      </c>
      <c r="G1031" t="s">
        <v>41</v>
      </c>
      <c r="H1031">
        <v>399</v>
      </c>
      <c r="I1031">
        <v>5</v>
      </c>
      <c r="J1031">
        <v>1995</v>
      </c>
    </row>
    <row r="1032" spans="1:10" x14ac:dyDescent="0.2">
      <c r="A1032" s="3" t="s">
        <v>1077</v>
      </c>
      <c r="B1032" s="4">
        <v>43426</v>
      </c>
      <c r="C1032">
        <v>10</v>
      </c>
      <c r="D1032" t="s">
        <v>58</v>
      </c>
      <c r="E1032" t="s">
        <v>46</v>
      </c>
      <c r="F1032" t="s">
        <v>23</v>
      </c>
      <c r="G1032" t="s">
        <v>41</v>
      </c>
      <c r="H1032">
        <v>399</v>
      </c>
      <c r="I1032">
        <v>0</v>
      </c>
      <c r="J1032">
        <v>0</v>
      </c>
    </row>
    <row r="1033" spans="1:10" x14ac:dyDescent="0.2">
      <c r="A1033" s="3" t="s">
        <v>1078</v>
      </c>
      <c r="B1033" s="4">
        <v>43426</v>
      </c>
      <c r="C1033">
        <v>13</v>
      </c>
      <c r="D1033" t="s">
        <v>33</v>
      </c>
      <c r="E1033" t="s">
        <v>12</v>
      </c>
      <c r="F1033" t="s">
        <v>13</v>
      </c>
      <c r="G1033" t="s">
        <v>14</v>
      </c>
      <c r="H1033">
        <v>199</v>
      </c>
      <c r="I1033">
        <v>7</v>
      </c>
      <c r="J1033">
        <v>1393</v>
      </c>
    </row>
    <row r="1034" spans="1:10" x14ac:dyDescent="0.2">
      <c r="A1034" s="3" t="s">
        <v>1079</v>
      </c>
      <c r="B1034" s="4">
        <v>43427</v>
      </c>
      <c r="C1034">
        <v>15</v>
      </c>
      <c r="D1034" t="s">
        <v>118</v>
      </c>
      <c r="E1034" t="s">
        <v>12</v>
      </c>
      <c r="F1034" t="s">
        <v>13</v>
      </c>
      <c r="G1034" t="s">
        <v>31</v>
      </c>
      <c r="H1034">
        <v>69</v>
      </c>
      <c r="I1034">
        <v>7</v>
      </c>
      <c r="J1034">
        <v>483</v>
      </c>
    </row>
    <row r="1035" spans="1:10" x14ac:dyDescent="0.2">
      <c r="A1035" s="3" t="s">
        <v>1080</v>
      </c>
      <c r="B1035" s="4">
        <v>43427</v>
      </c>
      <c r="C1035">
        <v>3</v>
      </c>
      <c r="D1035" t="s">
        <v>43</v>
      </c>
      <c r="E1035" t="s">
        <v>17</v>
      </c>
      <c r="F1035" t="s">
        <v>18</v>
      </c>
      <c r="G1035" t="s">
        <v>41</v>
      </c>
      <c r="H1035">
        <v>399</v>
      </c>
      <c r="I1035">
        <v>2</v>
      </c>
      <c r="J1035">
        <v>798</v>
      </c>
    </row>
    <row r="1036" spans="1:10" x14ac:dyDescent="0.2">
      <c r="A1036" s="3" t="s">
        <v>1081</v>
      </c>
      <c r="B1036" s="4">
        <v>43427</v>
      </c>
      <c r="C1036">
        <v>4</v>
      </c>
      <c r="D1036" t="s">
        <v>51</v>
      </c>
      <c r="E1036" t="s">
        <v>17</v>
      </c>
      <c r="F1036" t="s">
        <v>18</v>
      </c>
      <c r="G1036" t="s">
        <v>41</v>
      </c>
      <c r="H1036">
        <v>399</v>
      </c>
      <c r="I1036">
        <v>6</v>
      </c>
      <c r="J1036">
        <v>2394</v>
      </c>
    </row>
    <row r="1037" spans="1:10" x14ac:dyDescent="0.2">
      <c r="A1037" s="3" t="s">
        <v>1082</v>
      </c>
      <c r="B1037" s="4">
        <v>43427</v>
      </c>
      <c r="C1037">
        <v>13</v>
      </c>
      <c r="D1037" t="s">
        <v>33</v>
      </c>
      <c r="E1037" t="s">
        <v>12</v>
      </c>
      <c r="F1037" t="s">
        <v>13</v>
      </c>
      <c r="G1037" t="s">
        <v>41</v>
      </c>
      <c r="H1037">
        <v>399</v>
      </c>
      <c r="I1037">
        <v>9</v>
      </c>
      <c r="J1037">
        <v>3591</v>
      </c>
    </row>
    <row r="1038" spans="1:10" x14ac:dyDescent="0.2">
      <c r="A1038" s="3" t="s">
        <v>1083</v>
      </c>
      <c r="B1038" s="4">
        <v>43427</v>
      </c>
      <c r="C1038">
        <v>12</v>
      </c>
      <c r="D1038" t="s">
        <v>66</v>
      </c>
      <c r="E1038" t="s">
        <v>12</v>
      </c>
      <c r="F1038" t="s">
        <v>13</v>
      </c>
      <c r="G1038" t="s">
        <v>19</v>
      </c>
      <c r="H1038">
        <v>289</v>
      </c>
      <c r="I1038">
        <v>6</v>
      </c>
      <c r="J1038">
        <v>1734</v>
      </c>
    </row>
    <row r="1039" spans="1:10" x14ac:dyDescent="0.2">
      <c r="A1039" s="3" t="s">
        <v>1084</v>
      </c>
      <c r="B1039" s="4">
        <v>43427</v>
      </c>
      <c r="C1039">
        <v>17</v>
      </c>
      <c r="D1039" t="s">
        <v>35</v>
      </c>
      <c r="E1039" t="s">
        <v>36</v>
      </c>
      <c r="F1039" t="s">
        <v>28</v>
      </c>
      <c r="G1039" t="s">
        <v>14</v>
      </c>
      <c r="H1039">
        <v>199</v>
      </c>
      <c r="I1039">
        <v>3</v>
      </c>
      <c r="J1039">
        <v>597</v>
      </c>
    </row>
    <row r="1040" spans="1:10" x14ac:dyDescent="0.2">
      <c r="A1040" s="3" t="s">
        <v>1085</v>
      </c>
      <c r="B1040" s="4">
        <v>43428</v>
      </c>
      <c r="C1040">
        <v>13</v>
      </c>
      <c r="D1040" t="s">
        <v>33</v>
      </c>
      <c r="E1040" t="s">
        <v>63</v>
      </c>
      <c r="F1040" t="s">
        <v>13</v>
      </c>
      <c r="G1040" t="s">
        <v>19</v>
      </c>
      <c r="H1040">
        <v>289</v>
      </c>
      <c r="I1040">
        <v>1</v>
      </c>
      <c r="J1040">
        <v>289</v>
      </c>
    </row>
    <row r="1041" spans="1:10" x14ac:dyDescent="0.2">
      <c r="A1041" s="3" t="s">
        <v>1086</v>
      </c>
      <c r="B1041" s="4">
        <v>43428</v>
      </c>
      <c r="C1041">
        <v>7</v>
      </c>
      <c r="D1041" t="s">
        <v>88</v>
      </c>
      <c r="E1041" t="s">
        <v>46</v>
      </c>
      <c r="F1041" t="s">
        <v>23</v>
      </c>
      <c r="G1041" t="s">
        <v>14</v>
      </c>
      <c r="H1041">
        <v>199</v>
      </c>
      <c r="I1041">
        <v>5</v>
      </c>
      <c r="J1041">
        <v>995</v>
      </c>
    </row>
    <row r="1042" spans="1:10" x14ac:dyDescent="0.2">
      <c r="A1042" s="3" t="s">
        <v>1087</v>
      </c>
      <c r="B1042" s="4">
        <v>43428</v>
      </c>
      <c r="C1042">
        <v>18</v>
      </c>
      <c r="D1042" t="s">
        <v>26</v>
      </c>
      <c r="E1042" t="s">
        <v>36</v>
      </c>
      <c r="F1042" t="s">
        <v>28</v>
      </c>
      <c r="G1042" t="s">
        <v>24</v>
      </c>
      <c r="H1042">
        <v>159</v>
      </c>
      <c r="I1042">
        <v>2</v>
      </c>
      <c r="J1042">
        <v>318</v>
      </c>
    </row>
    <row r="1043" spans="1:10" x14ac:dyDescent="0.2">
      <c r="A1043" s="3" t="s">
        <v>1088</v>
      </c>
      <c r="B1043" s="4">
        <v>43428</v>
      </c>
      <c r="C1043">
        <v>14</v>
      </c>
      <c r="D1043" t="s">
        <v>38</v>
      </c>
      <c r="E1043" t="s">
        <v>63</v>
      </c>
      <c r="F1043" t="s">
        <v>13</v>
      </c>
      <c r="G1043" t="s">
        <v>19</v>
      </c>
      <c r="H1043">
        <v>289</v>
      </c>
      <c r="I1043">
        <v>2</v>
      </c>
      <c r="J1043">
        <v>578</v>
      </c>
    </row>
    <row r="1044" spans="1:10" x14ac:dyDescent="0.2">
      <c r="A1044" s="3" t="s">
        <v>1089</v>
      </c>
      <c r="B1044" s="4">
        <v>43428</v>
      </c>
      <c r="C1044">
        <v>3</v>
      </c>
      <c r="D1044" t="s">
        <v>43</v>
      </c>
      <c r="E1044" t="s">
        <v>68</v>
      </c>
      <c r="F1044" t="s">
        <v>18</v>
      </c>
      <c r="G1044" t="s">
        <v>31</v>
      </c>
      <c r="H1044">
        <v>69</v>
      </c>
      <c r="I1044">
        <v>4</v>
      </c>
      <c r="J1044">
        <v>276</v>
      </c>
    </row>
    <row r="1045" spans="1:10" x14ac:dyDescent="0.2">
      <c r="A1045" s="3" t="s">
        <v>1090</v>
      </c>
      <c r="B1045" s="4">
        <v>43428</v>
      </c>
      <c r="C1045">
        <v>9</v>
      </c>
      <c r="D1045" t="s">
        <v>21</v>
      </c>
      <c r="E1045" t="s">
        <v>46</v>
      </c>
      <c r="F1045" t="s">
        <v>23</v>
      </c>
      <c r="G1045" t="s">
        <v>41</v>
      </c>
      <c r="H1045">
        <v>399</v>
      </c>
      <c r="I1045">
        <v>1</v>
      </c>
      <c r="J1045">
        <v>399</v>
      </c>
    </row>
    <row r="1046" spans="1:10" x14ac:dyDescent="0.2">
      <c r="A1046" s="3" t="s">
        <v>1091</v>
      </c>
      <c r="B1046" s="4">
        <v>43428</v>
      </c>
      <c r="C1046">
        <v>11</v>
      </c>
      <c r="D1046" t="s">
        <v>11</v>
      </c>
      <c r="E1046" t="s">
        <v>63</v>
      </c>
      <c r="F1046" t="s">
        <v>13</v>
      </c>
      <c r="G1046" t="s">
        <v>41</v>
      </c>
      <c r="H1046">
        <v>399</v>
      </c>
      <c r="I1046">
        <v>3</v>
      </c>
      <c r="J1046">
        <v>1197</v>
      </c>
    </row>
    <row r="1047" spans="1:10" x14ac:dyDescent="0.2">
      <c r="A1047" s="3" t="s">
        <v>1092</v>
      </c>
      <c r="B1047" s="4">
        <v>43429</v>
      </c>
      <c r="C1047">
        <v>4</v>
      </c>
      <c r="D1047" t="s">
        <v>51</v>
      </c>
      <c r="E1047" t="s">
        <v>68</v>
      </c>
      <c r="F1047" t="s">
        <v>18</v>
      </c>
      <c r="G1047" t="s">
        <v>41</v>
      </c>
      <c r="H1047">
        <v>399</v>
      </c>
      <c r="I1047">
        <v>5</v>
      </c>
      <c r="J1047">
        <v>1995</v>
      </c>
    </row>
    <row r="1048" spans="1:10" x14ac:dyDescent="0.2">
      <c r="A1048" s="3" t="s">
        <v>1093</v>
      </c>
      <c r="B1048" s="4">
        <v>43430</v>
      </c>
      <c r="C1048">
        <v>6</v>
      </c>
      <c r="D1048" t="s">
        <v>48</v>
      </c>
      <c r="E1048" t="s">
        <v>46</v>
      </c>
      <c r="F1048" t="s">
        <v>23</v>
      </c>
      <c r="G1048" t="s">
        <v>19</v>
      </c>
      <c r="H1048">
        <v>289</v>
      </c>
      <c r="I1048">
        <v>1</v>
      </c>
      <c r="J1048">
        <v>289</v>
      </c>
    </row>
    <row r="1049" spans="1:10" x14ac:dyDescent="0.2">
      <c r="A1049" s="3" t="s">
        <v>1094</v>
      </c>
      <c r="B1049" s="4">
        <v>43430</v>
      </c>
      <c r="C1049">
        <v>13</v>
      </c>
      <c r="D1049" t="s">
        <v>33</v>
      </c>
      <c r="E1049" t="s">
        <v>63</v>
      </c>
      <c r="F1049" t="s">
        <v>13</v>
      </c>
      <c r="G1049" t="s">
        <v>19</v>
      </c>
      <c r="H1049">
        <v>289</v>
      </c>
      <c r="I1049">
        <v>7</v>
      </c>
      <c r="J1049">
        <v>2023</v>
      </c>
    </row>
    <row r="1050" spans="1:10" x14ac:dyDescent="0.2">
      <c r="A1050" s="3" t="s">
        <v>1095</v>
      </c>
      <c r="B1050" s="4">
        <v>43431</v>
      </c>
      <c r="C1050">
        <v>2</v>
      </c>
      <c r="D1050" t="s">
        <v>106</v>
      </c>
      <c r="E1050" t="s">
        <v>17</v>
      </c>
      <c r="F1050" t="s">
        <v>18</v>
      </c>
      <c r="G1050" t="s">
        <v>41</v>
      </c>
      <c r="H1050">
        <v>399</v>
      </c>
      <c r="I1050">
        <v>8</v>
      </c>
      <c r="J1050">
        <v>3192</v>
      </c>
    </row>
    <row r="1051" spans="1:10" x14ac:dyDescent="0.2">
      <c r="A1051" s="3" t="s">
        <v>1096</v>
      </c>
      <c r="B1051" s="4">
        <v>43431</v>
      </c>
      <c r="C1051">
        <v>4</v>
      </c>
      <c r="D1051" t="s">
        <v>51</v>
      </c>
      <c r="E1051" t="s">
        <v>68</v>
      </c>
      <c r="F1051" t="s">
        <v>18</v>
      </c>
      <c r="G1051" t="s">
        <v>41</v>
      </c>
      <c r="H1051">
        <v>399</v>
      </c>
      <c r="I1051">
        <v>6</v>
      </c>
      <c r="J1051">
        <v>2394</v>
      </c>
    </row>
    <row r="1052" spans="1:10" x14ac:dyDescent="0.2">
      <c r="A1052" s="3" t="s">
        <v>1097</v>
      </c>
      <c r="B1052" s="4">
        <v>43431</v>
      </c>
      <c r="C1052">
        <v>1</v>
      </c>
      <c r="D1052" t="s">
        <v>16</v>
      </c>
      <c r="E1052" t="s">
        <v>68</v>
      </c>
      <c r="F1052" t="s">
        <v>18</v>
      </c>
      <c r="G1052" t="s">
        <v>31</v>
      </c>
      <c r="H1052">
        <v>69</v>
      </c>
      <c r="I1052">
        <v>9</v>
      </c>
      <c r="J1052">
        <v>621</v>
      </c>
    </row>
    <row r="1053" spans="1:10" x14ac:dyDescent="0.2">
      <c r="A1053" s="3" t="s">
        <v>1098</v>
      </c>
      <c r="B1053" s="4">
        <v>43432</v>
      </c>
      <c r="C1053">
        <v>10</v>
      </c>
      <c r="D1053" t="s">
        <v>58</v>
      </c>
      <c r="E1053" t="s">
        <v>22</v>
      </c>
      <c r="F1053" t="s">
        <v>23</v>
      </c>
      <c r="G1053" t="s">
        <v>31</v>
      </c>
      <c r="H1053">
        <v>69</v>
      </c>
      <c r="I1053">
        <v>7</v>
      </c>
      <c r="J1053">
        <v>483</v>
      </c>
    </row>
    <row r="1054" spans="1:10" x14ac:dyDescent="0.2">
      <c r="A1054" s="3" t="s">
        <v>1099</v>
      </c>
      <c r="B1054" s="4">
        <v>43432</v>
      </c>
      <c r="C1054">
        <v>15</v>
      </c>
      <c r="D1054" t="s">
        <v>118</v>
      </c>
      <c r="E1054" t="s">
        <v>63</v>
      </c>
      <c r="F1054" t="s">
        <v>13</v>
      </c>
      <c r="G1054" t="s">
        <v>31</v>
      </c>
      <c r="H1054">
        <v>69</v>
      </c>
      <c r="I1054">
        <v>1</v>
      </c>
      <c r="J1054">
        <v>69</v>
      </c>
    </row>
    <row r="1055" spans="1:10" x14ac:dyDescent="0.2">
      <c r="A1055" s="3" t="s">
        <v>1100</v>
      </c>
      <c r="B1055" s="4">
        <v>43432</v>
      </c>
      <c r="C1055">
        <v>6</v>
      </c>
      <c r="D1055" t="s">
        <v>48</v>
      </c>
      <c r="E1055" t="s">
        <v>46</v>
      </c>
      <c r="F1055" t="s">
        <v>23</v>
      </c>
      <c r="G1055" t="s">
        <v>24</v>
      </c>
      <c r="H1055">
        <v>159</v>
      </c>
      <c r="I1055">
        <v>2</v>
      </c>
      <c r="J1055">
        <v>318</v>
      </c>
    </row>
    <row r="1056" spans="1:10" x14ac:dyDescent="0.2">
      <c r="A1056" s="3" t="s">
        <v>1101</v>
      </c>
      <c r="B1056" s="4">
        <v>43432</v>
      </c>
      <c r="C1056">
        <v>11</v>
      </c>
      <c r="D1056" t="s">
        <v>11</v>
      </c>
      <c r="E1056" t="s">
        <v>12</v>
      </c>
      <c r="F1056" t="s">
        <v>13</v>
      </c>
      <c r="G1056" t="s">
        <v>19</v>
      </c>
      <c r="H1056">
        <v>289</v>
      </c>
      <c r="I1056">
        <v>8</v>
      </c>
      <c r="J1056">
        <v>2312</v>
      </c>
    </row>
    <row r="1057" spans="1:10" x14ac:dyDescent="0.2">
      <c r="A1057" s="3" t="s">
        <v>1102</v>
      </c>
      <c r="B1057" s="4">
        <v>43432</v>
      </c>
      <c r="C1057">
        <v>4</v>
      </c>
      <c r="D1057" t="s">
        <v>51</v>
      </c>
      <c r="E1057" t="s">
        <v>17</v>
      </c>
      <c r="F1057" t="s">
        <v>18</v>
      </c>
      <c r="G1057" t="s">
        <v>19</v>
      </c>
      <c r="H1057">
        <v>289</v>
      </c>
      <c r="I1057">
        <v>7</v>
      </c>
      <c r="J1057">
        <v>2023</v>
      </c>
    </row>
    <row r="1058" spans="1:10" x14ac:dyDescent="0.2">
      <c r="A1058" s="3" t="s">
        <v>1103</v>
      </c>
      <c r="B1058" s="4">
        <v>43433</v>
      </c>
      <c r="C1058">
        <v>8</v>
      </c>
      <c r="D1058" t="s">
        <v>45</v>
      </c>
      <c r="E1058" t="s">
        <v>46</v>
      </c>
      <c r="F1058" t="s">
        <v>23</v>
      </c>
      <c r="G1058" t="s">
        <v>14</v>
      </c>
      <c r="H1058">
        <v>199</v>
      </c>
      <c r="I1058">
        <v>3</v>
      </c>
      <c r="J1058">
        <v>597</v>
      </c>
    </row>
    <row r="1059" spans="1:10" x14ac:dyDescent="0.2">
      <c r="A1059" s="3" t="s">
        <v>1104</v>
      </c>
      <c r="B1059" s="4">
        <v>43433</v>
      </c>
      <c r="C1059">
        <v>9</v>
      </c>
      <c r="D1059" t="s">
        <v>21</v>
      </c>
      <c r="E1059" t="s">
        <v>46</v>
      </c>
      <c r="F1059" t="s">
        <v>23</v>
      </c>
      <c r="G1059" t="s">
        <v>41</v>
      </c>
      <c r="H1059">
        <v>399</v>
      </c>
      <c r="I1059">
        <v>6</v>
      </c>
      <c r="J1059">
        <v>2394</v>
      </c>
    </row>
    <row r="1060" spans="1:10" x14ac:dyDescent="0.2">
      <c r="A1060" s="3" t="s">
        <v>1105</v>
      </c>
      <c r="B1060" s="4">
        <v>43433</v>
      </c>
      <c r="C1060">
        <v>12</v>
      </c>
      <c r="D1060" t="s">
        <v>66</v>
      </c>
      <c r="E1060" t="s">
        <v>63</v>
      </c>
      <c r="F1060" t="s">
        <v>13</v>
      </c>
      <c r="G1060" t="s">
        <v>19</v>
      </c>
      <c r="H1060">
        <v>289</v>
      </c>
      <c r="I1060">
        <v>9</v>
      </c>
      <c r="J1060">
        <v>2601</v>
      </c>
    </row>
    <row r="1061" spans="1:10" x14ac:dyDescent="0.2">
      <c r="A1061" s="3" t="s">
        <v>1106</v>
      </c>
      <c r="B1061" s="4">
        <v>43434</v>
      </c>
      <c r="C1061">
        <v>2</v>
      </c>
      <c r="D1061" t="s">
        <v>106</v>
      </c>
      <c r="E1061" t="s">
        <v>17</v>
      </c>
      <c r="F1061" t="s">
        <v>18</v>
      </c>
      <c r="G1061" t="s">
        <v>24</v>
      </c>
      <c r="H1061">
        <v>159</v>
      </c>
      <c r="I1061">
        <v>1</v>
      </c>
      <c r="J1061">
        <v>159</v>
      </c>
    </row>
    <row r="1062" spans="1:10" x14ac:dyDescent="0.2">
      <c r="A1062" s="3" t="s">
        <v>1107</v>
      </c>
      <c r="B1062" s="4">
        <v>43435</v>
      </c>
      <c r="C1062">
        <v>8</v>
      </c>
      <c r="D1062" t="s">
        <v>45</v>
      </c>
      <c r="E1062" t="s">
        <v>46</v>
      </c>
      <c r="F1062" t="s">
        <v>23</v>
      </c>
      <c r="G1062" t="s">
        <v>41</v>
      </c>
      <c r="H1062">
        <v>399</v>
      </c>
      <c r="I1062">
        <v>5</v>
      </c>
      <c r="J1062">
        <v>1995</v>
      </c>
    </row>
    <row r="1063" spans="1:10" x14ac:dyDescent="0.2">
      <c r="A1063" s="3" t="s">
        <v>1108</v>
      </c>
      <c r="B1063" s="4">
        <v>43435</v>
      </c>
      <c r="C1063">
        <v>17</v>
      </c>
      <c r="D1063" t="s">
        <v>35</v>
      </c>
      <c r="E1063" t="s">
        <v>36</v>
      </c>
      <c r="F1063" t="s">
        <v>28</v>
      </c>
      <c r="G1063" t="s">
        <v>19</v>
      </c>
      <c r="H1063">
        <v>289</v>
      </c>
      <c r="I1063">
        <v>0</v>
      </c>
      <c r="J1063">
        <v>0</v>
      </c>
    </row>
    <row r="1064" spans="1:10" x14ac:dyDescent="0.2">
      <c r="A1064" s="3" t="s">
        <v>1109</v>
      </c>
      <c r="B1064" s="4">
        <v>43436</v>
      </c>
      <c r="C1064">
        <v>7</v>
      </c>
      <c r="D1064" t="s">
        <v>88</v>
      </c>
      <c r="E1064" t="s">
        <v>46</v>
      </c>
      <c r="F1064" t="s">
        <v>23</v>
      </c>
      <c r="G1064" t="s">
        <v>41</v>
      </c>
      <c r="H1064">
        <v>399</v>
      </c>
      <c r="I1064">
        <v>3</v>
      </c>
      <c r="J1064">
        <v>1197</v>
      </c>
    </row>
    <row r="1065" spans="1:10" x14ac:dyDescent="0.2">
      <c r="A1065" s="3" t="s">
        <v>1110</v>
      </c>
      <c r="B1065" s="4">
        <v>43437</v>
      </c>
      <c r="C1065">
        <v>1</v>
      </c>
      <c r="D1065" t="s">
        <v>16</v>
      </c>
      <c r="E1065" t="s">
        <v>68</v>
      </c>
      <c r="F1065" t="s">
        <v>18</v>
      </c>
      <c r="G1065" t="s">
        <v>19</v>
      </c>
      <c r="H1065">
        <v>289</v>
      </c>
      <c r="I1065">
        <v>4</v>
      </c>
      <c r="J1065">
        <v>1156</v>
      </c>
    </row>
    <row r="1066" spans="1:10" x14ac:dyDescent="0.2">
      <c r="A1066" s="3" t="s">
        <v>1111</v>
      </c>
      <c r="B1066" s="4">
        <v>43437</v>
      </c>
      <c r="C1066">
        <v>19</v>
      </c>
      <c r="D1066" t="s">
        <v>56</v>
      </c>
      <c r="E1066" t="s">
        <v>27</v>
      </c>
      <c r="F1066" t="s">
        <v>28</v>
      </c>
      <c r="G1066" t="s">
        <v>19</v>
      </c>
      <c r="H1066">
        <v>289</v>
      </c>
      <c r="I1066">
        <v>2</v>
      </c>
      <c r="J1066">
        <v>578</v>
      </c>
    </row>
    <row r="1067" spans="1:10" x14ac:dyDescent="0.2">
      <c r="A1067" s="3" t="s">
        <v>1112</v>
      </c>
      <c r="B1067" s="4">
        <v>43438</v>
      </c>
      <c r="C1067">
        <v>2</v>
      </c>
      <c r="D1067" t="s">
        <v>106</v>
      </c>
      <c r="E1067" t="s">
        <v>17</v>
      </c>
      <c r="F1067" t="s">
        <v>18</v>
      </c>
      <c r="G1067" t="s">
        <v>31</v>
      </c>
      <c r="H1067">
        <v>69</v>
      </c>
      <c r="I1067">
        <v>7</v>
      </c>
      <c r="J1067">
        <v>483</v>
      </c>
    </row>
    <row r="1068" spans="1:10" x14ac:dyDescent="0.2">
      <c r="A1068" s="3" t="s">
        <v>1113</v>
      </c>
      <c r="B1068" s="4">
        <v>43438</v>
      </c>
      <c r="C1068">
        <v>16</v>
      </c>
      <c r="D1068" t="s">
        <v>30</v>
      </c>
      <c r="E1068" t="s">
        <v>36</v>
      </c>
      <c r="F1068" t="s">
        <v>28</v>
      </c>
      <c r="G1068" t="s">
        <v>41</v>
      </c>
      <c r="H1068">
        <v>399</v>
      </c>
      <c r="I1068">
        <v>0</v>
      </c>
      <c r="J1068">
        <v>0</v>
      </c>
    </row>
    <row r="1069" spans="1:10" x14ac:dyDescent="0.2">
      <c r="A1069" s="3" t="s">
        <v>1114</v>
      </c>
      <c r="B1069" s="4">
        <v>43439</v>
      </c>
      <c r="C1069">
        <v>5</v>
      </c>
      <c r="D1069" t="s">
        <v>60</v>
      </c>
      <c r="E1069" t="s">
        <v>68</v>
      </c>
      <c r="F1069" t="s">
        <v>18</v>
      </c>
      <c r="G1069" t="s">
        <v>41</v>
      </c>
      <c r="H1069">
        <v>399</v>
      </c>
      <c r="I1069">
        <v>4</v>
      </c>
      <c r="J1069">
        <v>1596</v>
      </c>
    </row>
    <row r="1070" spans="1:10" x14ac:dyDescent="0.2">
      <c r="A1070" s="3" t="s">
        <v>1115</v>
      </c>
      <c r="B1070" s="4">
        <v>43440</v>
      </c>
      <c r="C1070">
        <v>4</v>
      </c>
      <c r="D1070" t="s">
        <v>51</v>
      </c>
      <c r="E1070" t="s">
        <v>17</v>
      </c>
      <c r="F1070" t="s">
        <v>18</v>
      </c>
      <c r="G1070" t="s">
        <v>14</v>
      </c>
      <c r="H1070">
        <v>199</v>
      </c>
      <c r="I1070">
        <v>2</v>
      </c>
      <c r="J1070">
        <v>398</v>
      </c>
    </row>
    <row r="1071" spans="1:10" x14ac:dyDescent="0.2">
      <c r="A1071" s="3" t="s">
        <v>1116</v>
      </c>
      <c r="B1071" s="4">
        <v>43440</v>
      </c>
      <c r="C1071">
        <v>14</v>
      </c>
      <c r="D1071" t="s">
        <v>38</v>
      </c>
      <c r="E1071" t="s">
        <v>12</v>
      </c>
      <c r="F1071" t="s">
        <v>13</v>
      </c>
      <c r="G1071" t="s">
        <v>14</v>
      </c>
      <c r="H1071">
        <v>199</v>
      </c>
      <c r="I1071">
        <v>3</v>
      </c>
      <c r="J1071">
        <v>597</v>
      </c>
    </row>
    <row r="1072" spans="1:10" x14ac:dyDescent="0.2">
      <c r="A1072" s="3" t="s">
        <v>1117</v>
      </c>
      <c r="B1072" s="4">
        <v>43440</v>
      </c>
      <c r="C1072">
        <v>4</v>
      </c>
      <c r="D1072" t="s">
        <v>51</v>
      </c>
      <c r="E1072" t="s">
        <v>17</v>
      </c>
      <c r="F1072" t="s">
        <v>18</v>
      </c>
      <c r="G1072" t="s">
        <v>14</v>
      </c>
      <c r="H1072">
        <v>199</v>
      </c>
      <c r="I1072">
        <v>5</v>
      </c>
      <c r="J1072">
        <v>995</v>
      </c>
    </row>
    <row r="1073" spans="1:10" x14ac:dyDescent="0.2">
      <c r="A1073" s="3" t="s">
        <v>1118</v>
      </c>
      <c r="B1073" s="4">
        <v>43441</v>
      </c>
      <c r="C1073">
        <v>4</v>
      </c>
      <c r="D1073" t="s">
        <v>51</v>
      </c>
      <c r="E1073" t="s">
        <v>17</v>
      </c>
      <c r="F1073" t="s">
        <v>18</v>
      </c>
      <c r="G1073" t="s">
        <v>31</v>
      </c>
      <c r="H1073">
        <v>69</v>
      </c>
      <c r="I1073">
        <v>7</v>
      </c>
      <c r="J1073">
        <v>483</v>
      </c>
    </row>
    <row r="1074" spans="1:10" x14ac:dyDescent="0.2">
      <c r="A1074" s="3" t="s">
        <v>1119</v>
      </c>
      <c r="B1074" s="4">
        <v>43441</v>
      </c>
      <c r="C1074">
        <v>9</v>
      </c>
      <c r="D1074" t="s">
        <v>21</v>
      </c>
      <c r="E1074" t="s">
        <v>22</v>
      </c>
      <c r="F1074" t="s">
        <v>23</v>
      </c>
      <c r="G1074" t="s">
        <v>19</v>
      </c>
      <c r="H1074">
        <v>289</v>
      </c>
      <c r="I1074">
        <v>7</v>
      </c>
      <c r="J1074">
        <v>2023</v>
      </c>
    </row>
    <row r="1075" spans="1:10" x14ac:dyDescent="0.2">
      <c r="A1075" s="3" t="s">
        <v>1120</v>
      </c>
      <c r="B1075" s="4">
        <v>43442</v>
      </c>
      <c r="C1075">
        <v>10</v>
      </c>
      <c r="D1075" t="s">
        <v>58</v>
      </c>
      <c r="E1075" t="s">
        <v>22</v>
      </c>
      <c r="F1075" t="s">
        <v>23</v>
      </c>
      <c r="G1075" t="s">
        <v>31</v>
      </c>
      <c r="H1075">
        <v>69</v>
      </c>
      <c r="I1075">
        <v>7</v>
      </c>
      <c r="J1075">
        <v>483</v>
      </c>
    </row>
    <row r="1076" spans="1:10" x14ac:dyDescent="0.2">
      <c r="A1076" s="3" t="s">
        <v>1121</v>
      </c>
      <c r="B1076" s="4">
        <v>43442</v>
      </c>
      <c r="C1076">
        <v>4</v>
      </c>
      <c r="D1076" t="s">
        <v>51</v>
      </c>
      <c r="E1076" t="s">
        <v>17</v>
      </c>
      <c r="F1076" t="s">
        <v>18</v>
      </c>
      <c r="G1076" t="s">
        <v>31</v>
      </c>
      <c r="H1076">
        <v>69</v>
      </c>
      <c r="I1076">
        <v>5</v>
      </c>
      <c r="J1076">
        <v>345</v>
      </c>
    </row>
    <row r="1077" spans="1:10" x14ac:dyDescent="0.2">
      <c r="A1077" s="3" t="s">
        <v>1122</v>
      </c>
      <c r="B1077" s="4">
        <v>43443</v>
      </c>
      <c r="C1077">
        <v>20</v>
      </c>
      <c r="D1077" t="s">
        <v>40</v>
      </c>
      <c r="E1077" t="s">
        <v>27</v>
      </c>
      <c r="F1077" t="s">
        <v>28</v>
      </c>
      <c r="G1077" t="s">
        <v>19</v>
      </c>
      <c r="H1077">
        <v>289</v>
      </c>
      <c r="I1077">
        <v>8</v>
      </c>
      <c r="J1077">
        <v>2312</v>
      </c>
    </row>
    <row r="1078" spans="1:10" x14ac:dyDescent="0.2">
      <c r="A1078" s="3" t="s">
        <v>1123</v>
      </c>
      <c r="B1078" s="4">
        <v>43444</v>
      </c>
      <c r="C1078">
        <v>11</v>
      </c>
      <c r="D1078" t="s">
        <v>11</v>
      </c>
      <c r="E1078" t="s">
        <v>12</v>
      </c>
      <c r="F1078" t="s">
        <v>13</v>
      </c>
      <c r="G1078" t="s">
        <v>19</v>
      </c>
      <c r="H1078">
        <v>289</v>
      </c>
      <c r="I1078">
        <v>9</v>
      </c>
      <c r="J1078">
        <v>2601</v>
      </c>
    </row>
    <row r="1079" spans="1:10" x14ac:dyDescent="0.2">
      <c r="A1079" s="3" t="s">
        <v>1124</v>
      </c>
      <c r="B1079" s="4">
        <v>43445</v>
      </c>
      <c r="C1079">
        <v>13</v>
      </c>
      <c r="D1079" t="s">
        <v>33</v>
      </c>
      <c r="E1079" t="s">
        <v>12</v>
      </c>
      <c r="F1079" t="s">
        <v>13</v>
      </c>
      <c r="G1079" t="s">
        <v>19</v>
      </c>
      <c r="H1079">
        <v>289</v>
      </c>
      <c r="I1079">
        <v>8</v>
      </c>
      <c r="J1079">
        <v>2312</v>
      </c>
    </row>
    <row r="1080" spans="1:10" x14ac:dyDescent="0.2">
      <c r="A1080" s="3" t="s">
        <v>1125</v>
      </c>
      <c r="B1080" s="4">
        <v>43445</v>
      </c>
      <c r="C1080">
        <v>10</v>
      </c>
      <c r="D1080" t="s">
        <v>58</v>
      </c>
      <c r="E1080" t="s">
        <v>22</v>
      </c>
      <c r="F1080" t="s">
        <v>23</v>
      </c>
      <c r="G1080" t="s">
        <v>31</v>
      </c>
      <c r="H1080">
        <v>69</v>
      </c>
      <c r="I1080">
        <v>6</v>
      </c>
      <c r="J1080">
        <v>414</v>
      </c>
    </row>
    <row r="1081" spans="1:10" x14ac:dyDescent="0.2">
      <c r="A1081" s="3" t="s">
        <v>1126</v>
      </c>
      <c r="B1081" s="4">
        <v>43445</v>
      </c>
      <c r="C1081">
        <v>19</v>
      </c>
      <c r="D1081" t="s">
        <v>56</v>
      </c>
      <c r="E1081" t="s">
        <v>27</v>
      </c>
      <c r="F1081" t="s">
        <v>28</v>
      </c>
      <c r="G1081" t="s">
        <v>19</v>
      </c>
      <c r="H1081">
        <v>289</v>
      </c>
      <c r="I1081">
        <v>9</v>
      </c>
      <c r="J1081">
        <v>2601</v>
      </c>
    </row>
    <row r="1082" spans="1:10" x14ac:dyDescent="0.2">
      <c r="A1082" s="3" t="s">
        <v>1127</v>
      </c>
      <c r="B1082" s="4">
        <v>43446</v>
      </c>
      <c r="C1082">
        <v>14</v>
      </c>
      <c r="D1082" t="s">
        <v>38</v>
      </c>
      <c r="E1082" t="s">
        <v>12</v>
      </c>
      <c r="F1082" t="s">
        <v>13</v>
      </c>
      <c r="G1082" t="s">
        <v>19</v>
      </c>
      <c r="H1082">
        <v>289</v>
      </c>
      <c r="I1082">
        <v>5</v>
      </c>
      <c r="J1082">
        <v>1445</v>
      </c>
    </row>
    <row r="1083" spans="1:10" x14ac:dyDescent="0.2">
      <c r="A1083" s="3" t="s">
        <v>1128</v>
      </c>
      <c r="B1083" s="4">
        <v>43447</v>
      </c>
      <c r="C1083">
        <v>16</v>
      </c>
      <c r="D1083" t="s">
        <v>30</v>
      </c>
      <c r="E1083" t="s">
        <v>27</v>
      </c>
      <c r="F1083" t="s">
        <v>28</v>
      </c>
      <c r="G1083" t="s">
        <v>24</v>
      </c>
      <c r="H1083">
        <v>159</v>
      </c>
      <c r="I1083">
        <v>0</v>
      </c>
      <c r="J1083">
        <v>0</v>
      </c>
    </row>
    <row r="1084" spans="1:10" x14ac:dyDescent="0.2">
      <c r="A1084" s="3" t="s">
        <v>1129</v>
      </c>
      <c r="B1084" s="4">
        <v>43447</v>
      </c>
      <c r="C1084">
        <v>13</v>
      </c>
      <c r="D1084" t="s">
        <v>33</v>
      </c>
      <c r="E1084" t="s">
        <v>12</v>
      </c>
      <c r="F1084" t="s">
        <v>13</v>
      </c>
      <c r="G1084" t="s">
        <v>19</v>
      </c>
      <c r="H1084">
        <v>289</v>
      </c>
      <c r="I1084">
        <v>5</v>
      </c>
      <c r="J1084">
        <v>1445</v>
      </c>
    </row>
    <row r="1085" spans="1:10" x14ac:dyDescent="0.2">
      <c r="A1085" s="3" t="s">
        <v>1130</v>
      </c>
      <c r="B1085" s="4">
        <v>43447</v>
      </c>
      <c r="C1085">
        <v>2</v>
      </c>
      <c r="D1085" t="s">
        <v>106</v>
      </c>
      <c r="E1085" t="s">
        <v>17</v>
      </c>
      <c r="F1085" t="s">
        <v>18</v>
      </c>
      <c r="G1085" t="s">
        <v>14</v>
      </c>
      <c r="H1085">
        <v>199</v>
      </c>
      <c r="I1085">
        <v>4</v>
      </c>
      <c r="J1085">
        <v>796</v>
      </c>
    </row>
    <row r="1086" spans="1:10" x14ac:dyDescent="0.2">
      <c r="A1086" s="3" t="s">
        <v>1131</v>
      </c>
      <c r="B1086" s="4">
        <v>43447</v>
      </c>
      <c r="C1086">
        <v>5</v>
      </c>
      <c r="D1086" t="s">
        <v>60</v>
      </c>
      <c r="E1086" t="s">
        <v>68</v>
      </c>
      <c r="F1086" t="s">
        <v>18</v>
      </c>
      <c r="G1086" t="s">
        <v>14</v>
      </c>
      <c r="H1086">
        <v>199</v>
      </c>
      <c r="I1086">
        <v>9</v>
      </c>
      <c r="J1086">
        <v>1791</v>
      </c>
    </row>
    <row r="1087" spans="1:10" x14ac:dyDescent="0.2">
      <c r="A1087" s="3" t="s">
        <v>1132</v>
      </c>
      <c r="B1087" s="4">
        <v>43447</v>
      </c>
      <c r="C1087">
        <v>11</v>
      </c>
      <c r="D1087" t="s">
        <v>11</v>
      </c>
      <c r="E1087" t="s">
        <v>63</v>
      </c>
      <c r="F1087" t="s">
        <v>13</v>
      </c>
      <c r="G1087" t="s">
        <v>31</v>
      </c>
      <c r="H1087">
        <v>69</v>
      </c>
      <c r="I1087">
        <v>1</v>
      </c>
      <c r="J1087">
        <v>69</v>
      </c>
    </row>
    <row r="1088" spans="1:10" x14ac:dyDescent="0.2">
      <c r="A1088" s="3" t="s">
        <v>1133</v>
      </c>
      <c r="B1088" s="4">
        <v>43447</v>
      </c>
      <c r="C1088">
        <v>3</v>
      </c>
      <c r="D1088" t="s">
        <v>43</v>
      </c>
      <c r="E1088" t="s">
        <v>17</v>
      </c>
      <c r="F1088" t="s">
        <v>18</v>
      </c>
      <c r="G1088" t="s">
        <v>31</v>
      </c>
      <c r="H1088">
        <v>69</v>
      </c>
      <c r="I1088">
        <v>5</v>
      </c>
      <c r="J1088">
        <v>345</v>
      </c>
    </row>
    <row r="1089" spans="1:10" x14ac:dyDescent="0.2">
      <c r="A1089" s="3" t="s">
        <v>1134</v>
      </c>
      <c r="B1089" s="4">
        <v>43447</v>
      </c>
      <c r="C1089">
        <v>11</v>
      </c>
      <c r="D1089" t="s">
        <v>11</v>
      </c>
      <c r="E1089" t="s">
        <v>63</v>
      </c>
      <c r="F1089" t="s">
        <v>13</v>
      </c>
      <c r="G1089" t="s">
        <v>24</v>
      </c>
      <c r="H1089">
        <v>159</v>
      </c>
      <c r="I1089">
        <v>3</v>
      </c>
      <c r="J1089">
        <v>477</v>
      </c>
    </row>
    <row r="1090" spans="1:10" x14ac:dyDescent="0.2">
      <c r="A1090" s="3" t="s">
        <v>1135</v>
      </c>
      <c r="B1090" s="4">
        <v>43447</v>
      </c>
      <c r="C1090">
        <v>1</v>
      </c>
      <c r="D1090" t="s">
        <v>16</v>
      </c>
      <c r="E1090" t="s">
        <v>17</v>
      </c>
      <c r="F1090" t="s">
        <v>18</v>
      </c>
      <c r="G1090" t="s">
        <v>41</v>
      </c>
      <c r="H1090">
        <v>399</v>
      </c>
      <c r="I1090">
        <v>1</v>
      </c>
      <c r="J1090">
        <v>399</v>
      </c>
    </row>
    <row r="1091" spans="1:10" x14ac:dyDescent="0.2">
      <c r="A1091" s="3" t="s">
        <v>1136</v>
      </c>
      <c r="B1091" s="4">
        <v>43448</v>
      </c>
      <c r="C1091">
        <v>18</v>
      </c>
      <c r="D1091" t="s">
        <v>26</v>
      </c>
      <c r="E1091" t="s">
        <v>27</v>
      </c>
      <c r="F1091" t="s">
        <v>28</v>
      </c>
      <c r="G1091" t="s">
        <v>19</v>
      </c>
      <c r="H1091">
        <v>289</v>
      </c>
      <c r="I1091">
        <v>9</v>
      </c>
      <c r="J1091">
        <v>2601</v>
      </c>
    </row>
    <row r="1092" spans="1:10" x14ac:dyDescent="0.2">
      <c r="A1092" s="3" t="s">
        <v>1137</v>
      </c>
      <c r="B1092" s="4">
        <v>43449</v>
      </c>
      <c r="C1092">
        <v>15</v>
      </c>
      <c r="D1092" t="s">
        <v>118</v>
      </c>
      <c r="E1092" t="s">
        <v>63</v>
      </c>
      <c r="F1092" t="s">
        <v>13</v>
      </c>
      <c r="G1092" t="s">
        <v>19</v>
      </c>
      <c r="H1092">
        <v>289</v>
      </c>
      <c r="I1092">
        <v>9</v>
      </c>
      <c r="J1092">
        <v>2601</v>
      </c>
    </row>
    <row r="1093" spans="1:10" x14ac:dyDescent="0.2">
      <c r="A1093" s="3" t="s">
        <v>1138</v>
      </c>
      <c r="B1093" s="4">
        <v>43449</v>
      </c>
      <c r="C1093">
        <v>8</v>
      </c>
      <c r="D1093" t="s">
        <v>45</v>
      </c>
      <c r="E1093" t="s">
        <v>22</v>
      </c>
      <c r="F1093" t="s">
        <v>23</v>
      </c>
      <c r="G1093" t="s">
        <v>19</v>
      </c>
      <c r="H1093">
        <v>289</v>
      </c>
      <c r="I1093">
        <v>2</v>
      </c>
      <c r="J1093">
        <v>578</v>
      </c>
    </row>
    <row r="1094" spans="1:10" x14ac:dyDescent="0.2">
      <c r="A1094" s="3" t="s">
        <v>1139</v>
      </c>
      <c r="B1094" s="4">
        <v>43450</v>
      </c>
      <c r="C1094">
        <v>18</v>
      </c>
      <c r="D1094" t="s">
        <v>26</v>
      </c>
      <c r="E1094" t="s">
        <v>27</v>
      </c>
      <c r="F1094" t="s">
        <v>28</v>
      </c>
      <c r="G1094" t="s">
        <v>24</v>
      </c>
      <c r="H1094">
        <v>159</v>
      </c>
      <c r="I1094">
        <v>4</v>
      </c>
      <c r="J1094">
        <v>636</v>
      </c>
    </row>
    <row r="1095" spans="1:10" x14ac:dyDescent="0.2">
      <c r="A1095" s="3" t="s">
        <v>1140</v>
      </c>
      <c r="B1095" s="4">
        <v>43450</v>
      </c>
      <c r="C1095">
        <v>5</v>
      </c>
      <c r="D1095" t="s">
        <v>60</v>
      </c>
      <c r="E1095" t="s">
        <v>68</v>
      </c>
      <c r="F1095" t="s">
        <v>18</v>
      </c>
      <c r="G1095" t="s">
        <v>31</v>
      </c>
      <c r="H1095">
        <v>69</v>
      </c>
      <c r="I1095">
        <v>1</v>
      </c>
      <c r="J1095">
        <v>69</v>
      </c>
    </row>
    <row r="1096" spans="1:10" x14ac:dyDescent="0.2">
      <c r="A1096" s="3" t="s">
        <v>1141</v>
      </c>
      <c r="B1096" s="4">
        <v>43450</v>
      </c>
      <c r="C1096">
        <v>20</v>
      </c>
      <c r="D1096" t="s">
        <v>40</v>
      </c>
      <c r="E1096" t="s">
        <v>36</v>
      </c>
      <c r="F1096" t="s">
        <v>28</v>
      </c>
      <c r="G1096" t="s">
        <v>19</v>
      </c>
      <c r="H1096">
        <v>289</v>
      </c>
      <c r="I1096">
        <v>3</v>
      </c>
      <c r="J1096">
        <v>867</v>
      </c>
    </row>
    <row r="1097" spans="1:10" x14ac:dyDescent="0.2">
      <c r="A1097" s="3" t="s">
        <v>1142</v>
      </c>
      <c r="B1097" s="4">
        <v>43451</v>
      </c>
      <c r="C1097">
        <v>12</v>
      </c>
      <c r="D1097" t="s">
        <v>66</v>
      </c>
      <c r="E1097" t="s">
        <v>12</v>
      </c>
      <c r="F1097" t="s">
        <v>13</v>
      </c>
      <c r="G1097" t="s">
        <v>41</v>
      </c>
      <c r="H1097">
        <v>399</v>
      </c>
      <c r="I1097">
        <v>5</v>
      </c>
      <c r="J1097">
        <v>1995</v>
      </c>
    </row>
    <row r="1098" spans="1:10" x14ac:dyDescent="0.2">
      <c r="A1098" s="3" t="s">
        <v>1143</v>
      </c>
      <c r="B1098" s="4">
        <v>43451</v>
      </c>
      <c r="C1098">
        <v>1</v>
      </c>
      <c r="D1098" t="s">
        <v>16</v>
      </c>
      <c r="E1098" t="s">
        <v>17</v>
      </c>
      <c r="F1098" t="s">
        <v>18</v>
      </c>
      <c r="G1098" t="s">
        <v>31</v>
      </c>
      <c r="H1098">
        <v>69</v>
      </c>
      <c r="I1098">
        <v>6</v>
      </c>
      <c r="J1098">
        <v>414</v>
      </c>
    </row>
    <row r="1099" spans="1:10" x14ac:dyDescent="0.2">
      <c r="A1099" s="3" t="s">
        <v>1144</v>
      </c>
      <c r="B1099" s="4">
        <v>43452</v>
      </c>
      <c r="C1099">
        <v>10</v>
      </c>
      <c r="D1099" t="s">
        <v>58</v>
      </c>
      <c r="E1099" t="s">
        <v>22</v>
      </c>
      <c r="F1099" t="s">
        <v>23</v>
      </c>
      <c r="G1099" t="s">
        <v>14</v>
      </c>
      <c r="H1099">
        <v>199</v>
      </c>
      <c r="I1099">
        <v>3</v>
      </c>
      <c r="J1099">
        <v>597</v>
      </c>
    </row>
    <row r="1100" spans="1:10" x14ac:dyDescent="0.2">
      <c r="A1100" s="3" t="s">
        <v>1145</v>
      </c>
      <c r="B1100" s="4">
        <v>43452</v>
      </c>
      <c r="C1100">
        <v>3</v>
      </c>
      <c r="D1100" t="s">
        <v>43</v>
      </c>
      <c r="E1100" t="s">
        <v>17</v>
      </c>
      <c r="F1100" t="s">
        <v>18</v>
      </c>
      <c r="G1100" t="s">
        <v>31</v>
      </c>
      <c r="H1100">
        <v>69</v>
      </c>
      <c r="I1100">
        <v>2</v>
      </c>
      <c r="J1100">
        <v>138</v>
      </c>
    </row>
    <row r="1101" spans="1:10" x14ac:dyDescent="0.2">
      <c r="A1101" s="3" t="s">
        <v>1146</v>
      </c>
      <c r="B1101" s="4">
        <v>43452</v>
      </c>
      <c r="C1101">
        <v>8</v>
      </c>
      <c r="D1101" t="s">
        <v>45</v>
      </c>
      <c r="E1101" t="s">
        <v>46</v>
      </c>
      <c r="F1101" t="s">
        <v>23</v>
      </c>
      <c r="G1101" t="s">
        <v>24</v>
      </c>
      <c r="H1101">
        <v>159</v>
      </c>
      <c r="I1101">
        <v>3</v>
      </c>
      <c r="J1101">
        <v>477</v>
      </c>
    </row>
    <row r="1102" spans="1:10" x14ac:dyDescent="0.2">
      <c r="A1102" s="3" t="s">
        <v>1147</v>
      </c>
      <c r="B1102" s="4">
        <v>43452</v>
      </c>
      <c r="C1102">
        <v>8</v>
      </c>
      <c r="D1102" t="s">
        <v>45</v>
      </c>
      <c r="E1102" t="s">
        <v>22</v>
      </c>
      <c r="F1102" t="s">
        <v>23</v>
      </c>
      <c r="G1102" t="s">
        <v>31</v>
      </c>
      <c r="H1102">
        <v>69</v>
      </c>
      <c r="I1102">
        <v>9</v>
      </c>
      <c r="J1102">
        <v>621</v>
      </c>
    </row>
    <row r="1103" spans="1:10" x14ac:dyDescent="0.2">
      <c r="A1103" s="3" t="s">
        <v>1148</v>
      </c>
      <c r="B1103" s="4">
        <v>43452</v>
      </c>
      <c r="C1103">
        <v>12</v>
      </c>
      <c r="D1103" t="s">
        <v>66</v>
      </c>
      <c r="E1103" t="s">
        <v>12</v>
      </c>
      <c r="F1103" t="s">
        <v>13</v>
      </c>
      <c r="G1103" t="s">
        <v>41</v>
      </c>
      <c r="H1103">
        <v>399</v>
      </c>
      <c r="I1103">
        <v>3</v>
      </c>
      <c r="J1103">
        <v>1197</v>
      </c>
    </row>
    <row r="1104" spans="1:10" x14ac:dyDescent="0.2">
      <c r="A1104" s="3" t="s">
        <v>1149</v>
      </c>
      <c r="B1104" s="4">
        <v>43452</v>
      </c>
      <c r="C1104">
        <v>5</v>
      </c>
      <c r="D1104" t="s">
        <v>60</v>
      </c>
      <c r="E1104" t="s">
        <v>68</v>
      </c>
      <c r="F1104" t="s">
        <v>18</v>
      </c>
      <c r="G1104" t="s">
        <v>41</v>
      </c>
      <c r="H1104">
        <v>399</v>
      </c>
      <c r="I1104">
        <v>0</v>
      </c>
      <c r="J1104">
        <v>0</v>
      </c>
    </row>
    <row r="1105" spans="1:10" x14ac:dyDescent="0.2">
      <c r="A1105" s="3" t="s">
        <v>1150</v>
      </c>
      <c r="B1105" s="4">
        <v>43452</v>
      </c>
      <c r="C1105">
        <v>12</v>
      </c>
      <c r="D1105" t="s">
        <v>66</v>
      </c>
      <c r="E1105" t="s">
        <v>63</v>
      </c>
      <c r="F1105" t="s">
        <v>13</v>
      </c>
      <c r="G1105" t="s">
        <v>14</v>
      </c>
      <c r="H1105">
        <v>199</v>
      </c>
      <c r="I1105">
        <v>2</v>
      </c>
      <c r="J1105">
        <v>398</v>
      </c>
    </row>
    <row r="1106" spans="1:10" x14ac:dyDescent="0.2">
      <c r="A1106" s="3" t="s">
        <v>1151</v>
      </c>
      <c r="B1106" s="4">
        <v>43452</v>
      </c>
      <c r="C1106">
        <v>12</v>
      </c>
      <c r="D1106" t="s">
        <v>66</v>
      </c>
      <c r="E1106" t="s">
        <v>12</v>
      </c>
      <c r="F1106" t="s">
        <v>13</v>
      </c>
      <c r="G1106" t="s">
        <v>24</v>
      </c>
      <c r="H1106">
        <v>159</v>
      </c>
      <c r="I1106">
        <v>7</v>
      </c>
      <c r="J1106">
        <v>1113</v>
      </c>
    </row>
    <row r="1107" spans="1:10" x14ac:dyDescent="0.2">
      <c r="A1107" s="3" t="s">
        <v>1152</v>
      </c>
      <c r="B1107" s="4">
        <v>43452</v>
      </c>
      <c r="C1107">
        <v>20</v>
      </c>
      <c r="D1107" t="s">
        <v>40</v>
      </c>
      <c r="E1107" t="s">
        <v>27</v>
      </c>
      <c r="F1107" t="s">
        <v>28</v>
      </c>
      <c r="G1107" t="s">
        <v>19</v>
      </c>
      <c r="H1107">
        <v>289</v>
      </c>
      <c r="I1107">
        <v>4</v>
      </c>
      <c r="J1107">
        <v>1156</v>
      </c>
    </row>
    <row r="1108" spans="1:10" x14ac:dyDescent="0.2">
      <c r="A1108" s="3" t="s">
        <v>1153</v>
      </c>
      <c r="B1108" s="4">
        <v>43452</v>
      </c>
      <c r="C1108">
        <v>7</v>
      </c>
      <c r="D1108" t="s">
        <v>88</v>
      </c>
      <c r="E1108" t="s">
        <v>46</v>
      </c>
      <c r="F1108" t="s">
        <v>23</v>
      </c>
      <c r="G1108" t="s">
        <v>14</v>
      </c>
      <c r="H1108">
        <v>199</v>
      </c>
      <c r="I1108">
        <v>9</v>
      </c>
      <c r="J1108">
        <v>1791</v>
      </c>
    </row>
    <row r="1109" spans="1:10" x14ac:dyDescent="0.2">
      <c r="A1109" s="3" t="s">
        <v>1154</v>
      </c>
      <c r="B1109" s="4">
        <v>43452</v>
      </c>
      <c r="C1109">
        <v>14</v>
      </c>
      <c r="D1109" t="s">
        <v>38</v>
      </c>
      <c r="E1109" t="s">
        <v>12</v>
      </c>
      <c r="F1109" t="s">
        <v>13</v>
      </c>
      <c r="G1109" t="s">
        <v>41</v>
      </c>
      <c r="H1109">
        <v>399</v>
      </c>
      <c r="I1109">
        <v>5</v>
      </c>
      <c r="J1109">
        <v>1995</v>
      </c>
    </row>
    <row r="1110" spans="1:10" x14ac:dyDescent="0.2">
      <c r="A1110" s="3" t="s">
        <v>1155</v>
      </c>
      <c r="B1110" s="4">
        <v>43453</v>
      </c>
      <c r="C1110">
        <v>11</v>
      </c>
      <c r="D1110" t="s">
        <v>11</v>
      </c>
      <c r="E1110" t="s">
        <v>12</v>
      </c>
      <c r="F1110" t="s">
        <v>13</v>
      </c>
      <c r="G1110" t="s">
        <v>24</v>
      </c>
      <c r="H1110">
        <v>159</v>
      </c>
      <c r="I1110">
        <v>2</v>
      </c>
      <c r="J1110">
        <v>318</v>
      </c>
    </row>
    <row r="1111" spans="1:10" x14ac:dyDescent="0.2">
      <c r="A1111" s="3" t="s">
        <v>1156</v>
      </c>
      <c r="B1111" s="4">
        <v>43453</v>
      </c>
      <c r="C1111">
        <v>10</v>
      </c>
      <c r="D1111" t="s">
        <v>58</v>
      </c>
      <c r="E1111" t="s">
        <v>46</v>
      </c>
      <c r="F1111" t="s">
        <v>23</v>
      </c>
      <c r="G1111" t="s">
        <v>24</v>
      </c>
      <c r="H1111">
        <v>159</v>
      </c>
      <c r="I1111">
        <v>9</v>
      </c>
      <c r="J1111">
        <v>1431</v>
      </c>
    </row>
    <row r="1112" spans="1:10" x14ac:dyDescent="0.2">
      <c r="A1112" s="3" t="s">
        <v>1157</v>
      </c>
      <c r="B1112" s="4">
        <v>43454</v>
      </c>
      <c r="C1112">
        <v>4</v>
      </c>
      <c r="D1112" t="s">
        <v>51</v>
      </c>
      <c r="E1112" t="s">
        <v>17</v>
      </c>
      <c r="F1112" t="s">
        <v>18</v>
      </c>
      <c r="G1112" t="s">
        <v>41</v>
      </c>
      <c r="H1112">
        <v>399</v>
      </c>
      <c r="I1112">
        <v>8</v>
      </c>
      <c r="J1112">
        <v>3192</v>
      </c>
    </row>
    <row r="1113" spans="1:10" x14ac:dyDescent="0.2">
      <c r="A1113" s="3" t="s">
        <v>1158</v>
      </c>
      <c r="B1113" s="4">
        <v>43454</v>
      </c>
      <c r="C1113">
        <v>10</v>
      </c>
      <c r="D1113" t="s">
        <v>58</v>
      </c>
      <c r="E1113" t="s">
        <v>22</v>
      </c>
      <c r="F1113" t="s">
        <v>23</v>
      </c>
      <c r="G1113" t="s">
        <v>31</v>
      </c>
      <c r="H1113">
        <v>69</v>
      </c>
      <c r="I1113">
        <v>6</v>
      </c>
      <c r="J1113">
        <v>414</v>
      </c>
    </row>
    <row r="1114" spans="1:10" x14ac:dyDescent="0.2">
      <c r="A1114" s="3" t="s">
        <v>1159</v>
      </c>
      <c r="B1114" s="4">
        <v>43454</v>
      </c>
      <c r="C1114">
        <v>19</v>
      </c>
      <c r="D1114" t="s">
        <v>56</v>
      </c>
      <c r="E1114" t="s">
        <v>27</v>
      </c>
      <c r="F1114" t="s">
        <v>28</v>
      </c>
      <c r="G1114" t="s">
        <v>31</v>
      </c>
      <c r="H1114">
        <v>69</v>
      </c>
      <c r="I1114">
        <v>7</v>
      </c>
      <c r="J1114">
        <v>483</v>
      </c>
    </row>
    <row r="1115" spans="1:10" x14ac:dyDescent="0.2">
      <c r="A1115" s="3" t="s">
        <v>1160</v>
      </c>
      <c r="B1115" s="4">
        <v>43454</v>
      </c>
      <c r="C1115">
        <v>13</v>
      </c>
      <c r="D1115" t="s">
        <v>33</v>
      </c>
      <c r="E1115" t="s">
        <v>12</v>
      </c>
      <c r="F1115" t="s">
        <v>13</v>
      </c>
      <c r="G1115" t="s">
        <v>31</v>
      </c>
      <c r="H1115">
        <v>69</v>
      </c>
      <c r="I1115">
        <v>8</v>
      </c>
      <c r="J1115">
        <v>552</v>
      </c>
    </row>
    <row r="1116" spans="1:10" x14ac:dyDescent="0.2">
      <c r="A1116" s="3" t="s">
        <v>1161</v>
      </c>
      <c r="B1116" s="4">
        <v>43454</v>
      </c>
      <c r="C1116">
        <v>20</v>
      </c>
      <c r="D1116" t="s">
        <v>40</v>
      </c>
      <c r="E1116" t="s">
        <v>36</v>
      </c>
      <c r="F1116" t="s">
        <v>28</v>
      </c>
      <c r="G1116" t="s">
        <v>14</v>
      </c>
      <c r="H1116">
        <v>199</v>
      </c>
      <c r="I1116">
        <v>1</v>
      </c>
      <c r="J1116">
        <v>199</v>
      </c>
    </row>
    <row r="1117" spans="1:10" x14ac:dyDescent="0.2">
      <c r="A1117" s="3" t="s">
        <v>1162</v>
      </c>
      <c r="B1117" s="4">
        <v>43454</v>
      </c>
      <c r="C1117">
        <v>14</v>
      </c>
      <c r="D1117" t="s">
        <v>38</v>
      </c>
      <c r="E1117" t="s">
        <v>12</v>
      </c>
      <c r="F1117" t="s">
        <v>13</v>
      </c>
      <c r="G1117" t="s">
        <v>24</v>
      </c>
      <c r="H1117">
        <v>159</v>
      </c>
      <c r="I1117">
        <v>9</v>
      </c>
      <c r="J1117">
        <v>1431</v>
      </c>
    </row>
    <row r="1118" spans="1:10" x14ac:dyDescent="0.2">
      <c r="A1118" s="3" t="s">
        <v>1163</v>
      </c>
      <c r="B1118" s="4">
        <v>43454</v>
      </c>
      <c r="C1118">
        <v>9</v>
      </c>
      <c r="D1118" t="s">
        <v>21</v>
      </c>
      <c r="E1118" t="s">
        <v>22</v>
      </c>
      <c r="F1118" t="s">
        <v>23</v>
      </c>
      <c r="G1118" t="s">
        <v>19</v>
      </c>
      <c r="H1118">
        <v>289</v>
      </c>
      <c r="I1118">
        <v>5</v>
      </c>
      <c r="J1118">
        <v>1445</v>
      </c>
    </row>
    <row r="1119" spans="1:10" x14ac:dyDescent="0.2">
      <c r="A1119" s="3" t="s">
        <v>1164</v>
      </c>
      <c r="B1119" s="4">
        <v>43454</v>
      </c>
      <c r="C1119">
        <v>18</v>
      </c>
      <c r="D1119" t="s">
        <v>26</v>
      </c>
      <c r="E1119" t="s">
        <v>27</v>
      </c>
      <c r="F1119" t="s">
        <v>28</v>
      </c>
      <c r="G1119" t="s">
        <v>41</v>
      </c>
      <c r="H1119">
        <v>399</v>
      </c>
      <c r="I1119">
        <v>7</v>
      </c>
      <c r="J1119">
        <v>2793</v>
      </c>
    </row>
    <row r="1120" spans="1:10" x14ac:dyDescent="0.2">
      <c r="A1120" s="3" t="s">
        <v>1165</v>
      </c>
      <c r="B1120" s="4">
        <v>43454</v>
      </c>
      <c r="C1120">
        <v>10</v>
      </c>
      <c r="D1120" t="s">
        <v>58</v>
      </c>
      <c r="E1120" t="s">
        <v>22</v>
      </c>
      <c r="F1120" t="s">
        <v>23</v>
      </c>
      <c r="G1120" t="s">
        <v>14</v>
      </c>
      <c r="H1120">
        <v>199</v>
      </c>
      <c r="I1120">
        <v>6</v>
      </c>
      <c r="J1120">
        <v>1194</v>
      </c>
    </row>
    <row r="1121" spans="1:10" x14ac:dyDescent="0.2">
      <c r="A1121" s="3" t="s">
        <v>1166</v>
      </c>
      <c r="B1121" s="4">
        <v>43455</v>
      </c>
      <c r="C1121">
        <v>1</v>
      </c>
      <c r="D1121" t="s">
        <v>16</v>
      </c>
      <c r="E1121" t="s">
        <v>68</v>
      </c>
      <c r="F1121" t="s">
        <v>18</v>
      </c>
      <c r="G1121" t="s">
        <v>24</v>
      </c>
      <c r="H1121">
        <v>159</v>
      </c>
      <c r="I1121">
        <v>8</v>
      </c>
      <c r="J1121">
        <v>1272</v>
      </c>
    </row>
    <row r="1122" spans="1:10" x14ac:dyDescent="0.2">
      <c r="A1122" s="3" t="s">
        <v>1167</v>
      </c>
      <c r="B1122" s="4">
        <v>43456</v>
      </c>
      <c r="C1122">
        <v>14</v>
      </c>
      <c r="D1122" t="s">
        <v>38</v>
      </c>
      <c r="E1122" t="s">
        <v>63</v>
      </c>
      <c r="F1122" t="s">
        <v>13</v>
      </c>
      <c r="G1122" t="s">
        <v>41</v>
      </c>
      <c r="H1122">
        <v>399</v>
      </c>
      <c r="I1122">
        <v>7</v>
      </c>
      <c r="J1122">
        <v>2793</v>
      </c>
    </row>
    <row r="1123" spans="1:10" x14ac:dyDescent="0.2">
      <c r="A1123" s="3" t="s">
        <v>1168</v>
      </c>
      <c r="B1123" s="4">
        <v>43457</v>
      </c>
      <c r="C1123">
        <v>6</v>
      </c>
      <c r="D1123" t="s">
        <v>48</v>
      </c>
      <c r="E1123" t="s">
        <v>46</v>
      </c>
      <c r="F1123" t="s">
        <v>23</v>
      </c>
      <c r="G1123" t="s">
        <v>24</v>
      </c>
      <c r="H1123">
        <v>159</v>
      </c>
      <c r="I1123">
        <v>2</v>
      </c>
      <c r="J1123">
        <v>318</v>
      </c>
    </row>
    <row r="1124" spans="1:10" x14ac:dyDescent="0.2">
      <c r="A1124" s="3" t="s">
        <v>1169</v>
      </c>
      <c r="B1124" s="4">
        <v>43457</v>
      </c>
      <c r="C1124">
        <v>9</v>
      </c>
      <c r="D1124" t="s">
        <v>21</v>
      </c>
      <c r="E1124" t="s">
        <v>22</v>
      </c>
      <c r="F1124" t="s">
        <v>23</v>
      </c>
      <c r="G1124" t="s">
        <v>24</v>
      </c>
      <c r="H1124">
        <v>159</v>
      </c>
      <c r="I1124">
        <v>9</v>
      </c>
      <c r="J1124">
        <v>1431</v>
      </c>
    </row>
    <row r="1125" spans="1:10" x14ac:dyDescent="0.2">
      <c r="A1125" s="3" t="s">
        <v>1170</v>
      </c>
      <c r="B1125" s="4">
        <v>43457</v>
      </c>
      <c r="C1125">
        <v>14</v>
      </c>
      <c r="D1125" t="s">
        <v>38</v>
      </c>
      <c r="E1125" t="s">
        <v>12</v>
      </c>
      <c r="F1125" t="s">
        <v>13</v>
      </c>
      <c r="G1125" t="s">
        <v>24</v>
      </c>
      <c r="H1125">
        <v>159</v>
      </c>
      <c r="I1125">
        <v>2</v>
      </c>
      <c r="J1125">
        <v>318</v>
      </c>
    </row>
    <row r="1126" spans="1:10" x14ac:dyDescent="0.2">
      <c r="A1126" s="3" t="s">
        <v>1171</v>
      </c>
      <c r="B1126" s="4">
        <v>43457</v>
      </c>
      <c r="C1126">
        <v>19</v>
      </c>
      <c r="D1126" t="s">
        <v>56</v>
      </c>
      <c r="E1126" t="s">
        <v>27</v>
      </c>
      <c r="F1126" t="s">
        <v>28</v>
      </c>
      <c r="G1126" t="s">
        <v>31</v>
      </c>
      <c r="H1126">
        <v>69</v>
      </c>
      <c r="I1126">
        <v>5</v>
      </c>
      <c r="J1126">
        <v>345</v>
      </c>
    </row>
    <row r="1127" spans="1:10" x14ac:dyDescent="0.2">
      <c r="A1127" s="3" t="s">
        <v>1172</v>
      </c>
      <c r="B1127" s="4">
        <v>43457</v>
      </c>
      <c r="C1127">
        <v>11</v>
      </c>
      <c r="D1127" t="s">
        <v>11</v>
      </c>
      <c r="E1127" t="s">
        <v>12</v>
      </c>
      <c r="F1127" t="s">
        <v>13</v>
      </c>
      <c r="G1127" t="s">
        <v>19</v>
      </c>
      <c r="H1127">
        <v>289</v>
      </c>
      <c r="I1127">
        <v>9</v>
      </c>
      <c r="J1127">
        <v>2601</v>
      </c>
    </row>
    <row r="1128" spans="1:10" x14ac:dyDescent="0.2">
      <c r="A1128" s="3" t="s">
        <v>1173</v>
      </c>
      <c r="B1128" s="4">
        <v>43457</v>
      </c>
      <c r="C1128">
        <v>17</v>
      </c>
      <c r="D1128" t="s">
        <v>35</v>
      </c>
      <c r="E1128" t="s">
        <v>36</v>
      </c>
      <c r="F1128" t="s">
        <v>28</v>
      </c>
      <c r="G1128" t="s">
        <v>14</v>
      </c>
      <c r="H1128">
        <v>199</v>
      </c>
      <c r="I1128">
        <v>9</v>
      </c>
      <c r="J1128">
        <v>1791</v>
      </c>
    </row>
    <row r="1129" spans="1:10" x14ac:dyDescent="0.2">
      <c r="A1129" s="3" t="s">
        <v>1174</v>
      </c>
      <c r="B1129" s="4">
        <v>43458</v>
      </c>
      <c r="C1129">
        <v>9</v>
      </c>
      <c r="D1129" t="s">
        <v>21</v>
      </c>
      <c r="E1129" t="s">
        <v>46</v>
      </c>
      <c r="F1129" t="s">
        <v>23</v>
      </c>
      <c r="G1129" t="s">
        <v>41</v>
      </c>
      <c r="H1129">
        <v>399</v>
      </c>
      <c r="I1129">
        <v>2</v>
      </c>
      <c r="J1129">
        <v>798</v>
      </c>
    </row>
    <row r="1130" spans="1:10" x14ac:dyDescent="0.2">
      <c r="A1130" s="3" t="s">
        <v>1175</v>
      </c>
      <c r="B1130" s="4">
        <v>43458</v>
      </c>
      <c r="C1130">
        <v>13</v>
      </c>
      <c r="D1130" t="s">
        <v>33</v>
      </c>
      <c r="E1130" t="s">
        <v>12</v>
      </c>
      <c r="F1130" t="s">
        <v>13</v>
      </c>
      <c r="G1130" t="s">
        <v>24</v>
      </c>
      <c r="H1130">
        <v>159</v>
      </c>
      <c r="I1130">
        <v>2</v>
      </c>
      <c r="J1130">
        <v>318</v>
      </c>
    </row>
    <row r="1131" spans="1:10" x14ac:dyDescent="0.2">
      <c r="A1131" s="3" t="s">
        <v>1176</v>
      </c>
      <c r="B1131" s="4">
        <v>43459</v>
      </c>
      <c r="C1131">
        <v>18</v>
      </c>
      <c r="D1131" t="s">
        <v>26</v>
      </c>
      <c r="E1131" t="s">
        <v>36</v>
      </c>
      <c r="F1131" t="s">
        <v>28</v>
      </c>
      <c r="G1131" t="s">
        <v>14</v>
      </c>
      <c r="H1131">
        <v>199</v>
      </c>
      <c r="I1131">
        <v>8</v>
      </c>
      <c r="J1131">
        <v>1592</v>
      </c>
    </row>
    <row r="1132" spans="1:10" x14ac:dyDescent="0.2">
      <c r="A1132" s="3" t="s">
        <v>1177</v>
      </c>
      <c r="B1132" s="4">
        <v>43459</v>
      </c>
      <c r="C1132">
        <v>4</v>
      </c>
      <c r="D1132" t="s">
        <v>51</v>
      </c>
      <c r="E1132" t="s">
        <v>68</v>
      </c>
      <c r="F1132" t="s">
        <v>18</v>
      </c>
      <c r="G1132" t="s">
        <v>31</v>
      </c>
      <c r="H1132">
        <v>69</v>
      </c>
      <c r="I1132">
        <v>7</v>
      </c>
      <c r="J1132">
        <v>483</v>
      </c>
    </row>
    <row r="1133" spans="1:10" x14ac:dyDescent="0.2">
      <c r="A1133" s="3" t="s">
        <v>1178</v>
      </c>
      <c r="B1133" s="4">
        <v>43459</v>
      </c>
      <c r="C1133">
        <v>17</v>
      </c>
      <c r="D1133" t="s">
        <v>35</v>
      </c>
      <c r="E1133" t="s">
        <v>27</v>
      </c>
      <c r="F1133" t="s">
        <v>28</v>
      </c>
      <c r="G1133" t="s">
        <v>14</v>
      </c>
      <c r="H1133">
        <v>199</v>
      </c>
      <c r="I1133">
        <v>3</v>
      </c>
      <c r="J1133">
        <v>597</v>
      </c>
    </row>
    <row r="1134" spans="1:10" x14ac:dyDescent="0.2">
      <c r="A1134" s="3" t="s">
        <v>1179</v>
      </c>
      <c r="B1134" s="4">
        <v>43459</v>
      </c>
      <c r="C1134">
        <v>8</v>
      </c>
      <c r="D1134" t="s">
        <v>45</v>
      </c>
      <c r="E1134" t="s">
        <v>46</v>
      </c>
      <c r="F1134" t="s">
        <v>23</v>
      </c>
      <c r="G1134" t="s">
        <v>31</v>
      </c>
      <c r="H1134">
        <v>69</v>
      </c>
      <c r="I1134">
        <v>2</v>
      </c>
      <c r="J1134">
        <v>138</v>
      </c>
    </row>
    <row r="1135" spans="1:10" x14ac:dyDescent="0.2">
      <c r="A1135" s="3" t="s">
        <v>1180</v>
      </c>
      <c r="B1135" s="4">
        <v>43459</v>
      </c>
      <c r="C1135">
        <v>12</v>
      </c>
      <c r="D1135" t="s">
        <v>66</v>
      </c>
      <c r="E1135" t="s">
        <v>63</v>
      </c>
      <c r="F1135" t="s">
        <v>13</v>
      </c>
      <c r="G1135" t="s">
        <v>24</v>
      </c>
      <c r="H1135">
        <v>159</v>
      </c>
      <c r="I1135">
        <v>5</v>
      </c>
      <c r="J1135">
        <v>795</v>
      </c>
    </row>
    <row r="1136" spans="1:10" x14ac:dyDescent="0.2">
      <c r="A1136" s="3" t="s">
        <v>1181</v>
      </c>
      <c r="B1136" s="4">
        <v>43459</v>
      </c>
      <c r="C1136">
        <v>5</v>
      </c>
      <c r="D1136" t="s">
        <v>60</v>
      </c>
      <c r="E1136" t="s">
        <v>17</v>
      </c>
      <c r="F1136" t="s">
        <v>18</v>
      </c>
      <c r="G1136" t="s">
        <v>19</v>
      </c>
      <c r="H1136">
        <v>289</v>
      </c>
      <c r="I1136">
        <v>4</v>
      </c>
      <c r="J1136">
        <v>1156</v>
      </c>
    </row>
    <row r="1137" spans="1:10" x14ac:dyDescent="0.2">
      <c r="A1137" s="3" t="s">
        <v>1182</v>
      </c>
      <c r="B1137" s="4">
        <v>43459</v>
      </c>
      <c r="C1137">
        <v>16</v>
      </c>
      <c r="D1137" t="s">
        <v>30</v>
      </c>
      <c r="E1137" t="s">
        <v>27</v>
      </c>
      <c r="F1137" t="s">
        <v>28</v>
      </c>
      <c r="G1137" t="s">
        <v>24</v>
      </c>
      <c r="H1137">
        <v>159</v>
      </c>
      <c r="I1137">
        <v>4</v>
      </c>
      <c r="J1137">
        <v>636</v>
      </c>
    </row>
    <row r="1138" spans="1:10" x14ac:dyDescent="0.2">
      <c r="A1138" s="3" t="s">
        <v>1183</v>
      </c>
      <c r="B1138" s="4">
        <v>43459</v>
      </c>
      <c r="C1138">
        <v>3</v>
      </c>
      <c r="D1138" t="s">
        <v>43</v>
      </c>
      <c r="E1138" t="s">
        <v>68</v>
      </c>
      <c r="F1138" t="s">
        <v>18</v>
      </c>
      <c r="G1138" t="s">
        <v>19</v>
      </c>
      <c r="H1138">
        <v>289</v>
      </c>
      <c r="I1138">
        <v>6</v>
      </c>
      <c r="J1138">
        <v>1734</v>
      </c>
    </row>
    <row r="1139" spans="1:10" x14ac:dyDescent="0.2">
      <c r="A1139" s="3" t="s">
        <v>1184</v>
      </c>
      <c r="B1139" s="4">
        <v>43459</v>
      </c>
      <c r="C1139">
        <v>14</v>
      </c>
      <c r="D1139" t="s">
        <v>38</v>
      </c>
      <c r="E1139" t="s">
        <v>12</v>
      </c>
      <c r="F1139" t="s">
        <v>13</v>
      </c>
      <c r="G1139" t="s">
        <v>24</v>
      </c>
      <c r="H1139">
        <v>159</v>
      </c>
      <c r="I1139">
        <v>0</v>
      </c>
      <c r="J1139">
        <v>0</v>
      </c>
    </row>
    <row r="1140" spans="1:10" x14ac:dyDescent="0.2">
      <c r="A1140" s="3" t="s">
        <v>1185</v>
      </c>
      <c r="B1140" s="4">
        <v>43460</v>
      </c>
      <c r="C1140">
        <v>11</v>
      </c>
      <c r="D1140" t="s">
        <v>11</v>
      </c>
      <c r="E1140" t="s">
        <v>12</v>
      </c>
      <c r="F1140" t="s">
        <v>13</v>
      </c>
      <c r="G1140" t="s">
        <v>19</v>
      </c>
      <c r="H1140">
        <v>289</v>
      </c>
      <c r="I1140">
        <v>2</v>
      </c>
      <c r="J1140">
        <v>578</v>
      </c>
    </row>
    <row r="1141" spans="1:10" x14ac:dyDescent="0.2">
      <c r="A1141" s="3" t="s">
        <v>1186</v>
      </c>
      <c r="B1141" s="4">
        <v>43461</v>
      </c>
      <c r="C1141">
        <v>6</v>
      </c>
      <c r="D1141" t="s">
        <v>48</v>
      </c>
      <c r="E1141" t="s">
        <v>46</v>
      </c>
      <c r="F1141" t="s">
        <v>23</v>
      </c>
      <c r="G1141" t="s">
        <v>24</v>
      </c>
      <c r="H1141">
        <v>159</v>
      </c>
      <c r="I1141">
        <v>1</v>
      </c>
      <c r="J1141">
        <v>159</v>
      </c>
    </row>
    <row r="1142" spans="1:10" x14ac:dyDescent="0.2">
      <c r="A1142" s="3" t="s">
        <v>1187</v>
      </c>
      <c r="B1142" s="4">
        <v>43461</v>
      </c>
      <c r="C1142">
        <v>15</v>
      </c>
      <c r="D1142" t="s">
        <v>118</v>
      </c>
      <c r="E1142" t="s">
        <v>12</v>
      </c>
      <c r="F1142" t="s">
        <v>13</v>
      </c>
      <c r="G1142" t="s">
        <v>24</v>
      </c>
      <c r="H1142">
        <v>159</v>
      </c>
      <c r="I1142">
        <v>0</v>
      </c>
      <c r="J1142">
        <v>0</v>
      </c>
    </row>
    <row r="1143" spans="1:10" x14ac:dyDescent="0.2">
      <c r="A1143" s="3" t="s">
        <v>1188</v>
      </c>
      <c r="B1143" s="4">
        <v>43461</v>
      </c>
      <c r="C1143">
        <v>16</v>
      </c>
      <c r="D1143" t="s">
        <v>30</v>
      </c>
      <c r="E1143" t="s">
        <v>27</v>
      </c>
      <c r="F1143" t="s">
        <v>28</v>
      </c>
      <c r="G1143" t="s">
        <v>41</v>
      </c>
      <c r="H1143">
        <v>399</v>
      </c>
      <c r="I1143">
        <v>8</v>
      </c>
      <c r="J1143">
        <v>3192</v>
      </c>
    </row>
    <row r="1144" spans="1:10" x14ac:dyDescent="0.2">
      <c r="A1144" s="3" t="s">
        <v>1189</v>
      </c>
      <c r="B1144" s="4">
        <v>43462</v>
      </c>
      <c r="C1144">
        <v>17</v>
      </c>
      <c r="D1144" t="s">
        <v>35</v>
      </c>
      <c r="E1144" t="s">
        <v>27</v>
      </c>
      <c r="F1144" t="s">
        <v>28</v>
      </c>
      <c r="G1144" t="s">
        <v>31</v>
      </c>
      <c r="H1144">
        <v>69</v>
      </c>
      <c r="I1144">
        <v>6</v>
      </c>
      <c r="J1144">
        <v>414</v>
      </c>
    </row>
    <row r="1145" spans="1:10" x14ac:dyDescent="0.2">
      <c r="A1145" s="3" t="s">
        <v>1190</v>
      </c>
      <c r="B1145" s="4">
        <v>43463</v>
      </c>
      <c r="C1145">
        <v>11</v>
      </c>
      <c r="D1145" t="s">
        <v>11</v>
      </c>
      <c r="E1145" t="s">
        <v>12</v>
      </c>
      <c r="F1145" t="s">
        <v>13</v>
      </c>
      <c r="G1145" t="s">
        <v>41</v>
      </c>
      <c r="H1145">
        <v>399</v>
      </c>
      <c r="I1145">
        <v>2</v>
      </c>
      <c r="J1145">
        <v>798</v>
      </c>
    </row>
    <row r="1146" spans="1:10" x14ac:dyDescent="0.2">
      <c r="A1146" s="3" t="s">
        <v>1191</v>
      </c>
      <c r="B1146" s="4">
        <v>43464</v>
      </c>
      <c r="C1146">
        <v>12</v>
      </c>
      <c r="D1146" t="s">
        <v>66</v>
      </c>
      <c r="E1146" t="s">
        <v>12</v>
      </c>
      <c r="F1146" t="s">
        <v>13</v>
      </c>
      <c r="G1146" t="s">
        <v>41</v>
      </c>
      <c r="H1146">
        <v>399</v>
      </c>
      <c r="I1146">
        <v>8</v>
      </c>
      <c r="J1146">
        <v>3192</v>
      </c>
    </row>
    <row r="1147" spans="1:10" x14ac:dyDescent="0.2">
      <c r="A1147" s="3" t="s">
        <v>1192</v>
      </c>
      <c r="B1147" s="4">
        <v>43465</v>
      </c>
      <c r="C1147">
        <v>4</v>
      </c>
      <c r="D1147" t="s">
        <v>51</v>
      </c>
      <c r="E1147" t="s">
        <v>17</v>
      </c>
      <c r="F1147" t="s">
        <v>18</v>
      </c>
      <c r="G1147" t="s">
        <v>14</v>
      </c>
      <c r="H1147">
        <v>199</v>
      </c>
      <c r="I1147">
        <v>8</v>
      </c>
      <c r="J1147">
        <v>1592</v>
      </c>
    </row>
    <row r="1148" spans="1:10" x14ac:dyDescent="0.2">
      <c r="A1148" s="3" t="s">
        <v>1193</v>
      </c>
      <c r="B1148" s="4">
        <v>43466</v>
      </c>
      <c r="C1148">
        <v>20</v>
      </c>
      <c r="D1148" t="s">
        <v>40</v>
      </c>
      <c r="E1148" t="s">
        <v>36</v>
      </c>
      <c r="F1148" t="s">
        <v>28</v>
      </c>
      <c r="G1148" t="s">
        <v>41</v>
      </c>
      <c r="H1148">
        <v>399</v>
      </c>
      <c r="I1148">
        <v>4</v>
      </c>
      <c r="J1148">
        <v>1596</v>
      </c>
    </row>
    <row r="1149" spans="1:10" x14ac:dyDescent="0.2">
      <c r="A1149" s="3" t="s">
        <v>1194</v>
      </c>
      <c r="B1149" s="4">
        <v>43467</v>
      </c>
      <c r="C1149">
        <v>19</v>
      </c>
      <c r="D1149" t="s">
        <v>56</v>
      </c>
      <c r="E1149" t="s">
        <v>36</v>
      </c>
      <c r="F1149" t="s">
        <v>28</v>
      </c>
      <c r="G1149" t="s">
        <v>14</v>
      </c>
      <c r="H1149">
        <v>199</v>
      </c>
      <c r="I1149">
        <v>0</v>
      </c>
      <c r="J1149">
        <v>0</v>
      </c>
    </row>
    <row r="1150" spans="1:10" x14ac:dyDescent="0.2">
      <c r="A1150" s="3" t="s">
        <v>1195</v>
      </c>
      <c r="B1150" s="4">
        <v>43467</v>
      </c>
      <c r="C1150">
        <v>10</v>
      </c>
      <c r="D1150" t="s">
        <v>58</v>
      </c>
      <c r="E1150" t="s">
        <v>22</v>
      </c>
      <c r="F1150" t="s">
        <v>23</v>
      </c>
      <c r="G1150" t="s">
        <v>24</v>
      </c>
      <c r="H1150">
        <v>159</v>
      </c>
      <c r="I1150">
        <v>7</v>
      </c>
      <c r="J1150">
        <v>1113</v>
      </c>
    </row>
    <row r="1151" spans="1:10" x14ac:dyDescent="0.2">
      <c r="A1151" s="3" t="s">
        <v>1196</v>
      </c>
      <c r="B1151" s="4">
        <v>43467</v>
      </c>
      <c r="C1151">
        <v>5</v>
      </c>
      <c r="D1151" t="s">
        <v>60</v>
      </c>
      <c r="E1151" t="s">
        <v>68</v>
      </c>
      <c r="F1151" t="s">
        <v>18</v>
      </c>
      <c r="G1151" t="s">
        <v>24</v>
      </c>
      <c r="H1151">
        <v>159</v>
      </c>
      <c r="I1151">
        <v>0</v>
      </c>
      <c r="J1151">
        <v>0</v>
      </c>
    </row>
    <row r="1152" spans="1:10" x14ac:dyDescent="0.2">
      <c r="A1152" s="3" t="s">
        <v>1197</v>
      </c>
      <c r="B1152" s="4">
        <v>43468</v>
      </c>
      <c r="C1152">
        <v>1</v>
      </c>
      <c r="D1152" t="s">
        <v>16</v>
      </c>
      <c r="E1152" t="s">
        <v>68</v>
      </c>
      <c r="F1152" t="s">
        <v>18</v>
      </c>
      <c r="G1152" t="s">
        <v>19</v>
      </c>
      <c r="H1152">
        <v>289</v>
      </c>
      <c r="I1152">
        <v>4</v>
      </c>
      <c r="J1152">
        <v>1156</v>
      </c>
    </row>
    <row r="1153" spans="1:10" x14ac:dyDescent="0.2">
      <c r="A1153" s="3" t="s">
        <v>1198</v>
      </c>
      <c r="B1153" s="4">
        <v>43468</v>
      </c>
      <c r="C1153">
        <v>1</v>
      </c>
      <c r="D1153" t="s">
        <v>16</v>
      </c>
      <c r="E1153" t="s">
        <v>68</v>
      </c>
      <c r="F1153" t="s">
        <v>18</v>
      </c>
      <c r="G1153" t="s">
        <v>31</v>
      </c>
      <c r="H1153">
        <v>69</v>
      </c>
      <c r="I1153">
        <v>7</v>
      </c>
      <c r="J1153">
        <v>483</v>
      </c>
    </row>
    <row r="1154" spans="1:10" x14ac:dyDescent="0.2">
      <c r="A1154" s="3" t="s">
        <v>1199</v>
      </c>
      <c r="B1154" s="4">
        <v>43469</v>
      </c>
      <c r="C1154">
        <v>20</v>
      </c>
      <c r="D1154" t="s">
        <v>40</v>
      </c>
      <c r="E1154" t="s">
        <v>36</v>
      </c>
      <c r="F1154" t="s">
        <v>28</v>
      </c>
      <c r="G1154" t="s">
        <v>24</v>
      </c>
      <c r="H1154">
        <v>159</v>
      </c>
      <c r="I1154">
        <v>2</v>
      </c>
      <c r="J1154">
        <v>318</v>
      </c>
    </row>
    <row r="1155" spans="1:10" x14ac:dyDescent="0.2">
      <c r="A1155" s="3" t="s">
        <v>1200</v>
      </c>
      <c r="B1155" s="4">
        <v>43470</v>
      </c>
      <c r="C1155">
        <v>4</v>
      </c>
      <c r="D1155" t="s">
        <v>51</v>
      </c>
      <c r="E1155" t="s">
        <v>68</v>
      </c>
      <c r="F1155" t="s">
        <v>18</v>
      </c>
      <c r="G1155" t="s">
        <v>31</v>
      </c>
      <c r="H1155">
        <v>69</v>
      </c>
      <c r="I1155">
        <v>1</v>
      </c>
      <c r="J1155">
        <v>69</v>
      </c>
    </row>
    <row r="1156" spans="1:10" x14ac:dyDescent="0.2">
      <c r="A1156" s="3" t="s">
        <v>1201</v>
      </c>
      <c r="B1156" s="4">
        <v>43470</v>
      </c>
      <c r="C1156">
        <v>12</v>
      </c>
      <c r="D1156" t="s">
        <v>66</v>
      </c>
      <c r="E1156" t="s">
        <v>12</v>
      </c>
      <c r="F1156" t="s">
        <v>13</v>
      </c>
      <c r="G1156" t="s">
        <v>31</v>
      </c>
      <c r="H1156">
        <v>69</v>
      </c>
      <c r="I1156">
        <v>5</v>
      </c>
      <c r="J1156">
        <v>345</v>
      </c>
    </row>
    <row r="1157" spans="1:10" x14ac:dyDescent="0.2">
      <c r="A1157" s="3" t="s">
        <v>1202</v>
      </c>
      <c r="B1157" s="4">
        <v>43470</v>
      </c>
      <c r="C1157">
        <v>15</v>
      </c>
      <c r="D1157" t="s">
        <v>118</v>
      </c>
      <c r="E1157" t="s">
        <v>63</v>
      </c>
      <c r="F1157" t="s">
        <v>13</v>
      </c>
      <c r="G1157" t="s">
        <v>19</v>
      </c>
      <c r="H1157">
        <v>289</v>
      </c>
      <c r="I1157">
        <v>0</v>
      </c>
      <c r="J1157">
        <v>0</v>
      </c>
    </row>
    <row r="1158" spans="1:10" x14ac:dyDescent="0.2">
      <c r="A1158" s="3" t="s">
        <v>1203</v>
      </c>
      <c r="B1158" s="4">
        <v>43470</v>
      </c>
      <c r="C1158">
        <v>17</v>
      </c>
      <c r="D1158" t="s">
        <v>35</v>
      </c>
      <c r="E1158" t="s">
        <v>27</v>
      </c>
      <c r="F1158" t="s">
        <v>28</v>
      </c>
      <c r="G1158" t="s">
        <v>31</v>
      </c>
      <c r="H1158">
        <v>69</v>
      </c>
      <c r="I1158">
        <v>6</v>
      </c>
      <c r="J1158">
        <v>414</v>
      </c>
    </row>
    <row r="1159" spans="1:10" x14ac:dyDescent="0.2">
      <c r="A1159" s="3" t="s">
        <v>1204</v>
      </c>
      <c r="B1159" s="4">
        <v>43470</v>
      </c>
      <c r="C1159">
        <v>17</v>
      </c>
      <c r="D1159" t="s">
        <v>35</v>
      </c>
      <c r="E1159" t="s">
        <v>27</v>
      </c>
      <c r="F1159" t="s">
        <v>28</v>
      </c>
      <c r="G1159" t="s">
        <v>14</v>
      </c>
      <c r="H1159">
        <v>199</v>
      </c>
      <c r="I1159">
        <v>6</v>
      </c>
      <c r="J1159">
        <v>1194</v>
      </c>
    </row>
    <row r="1160" spans="1:10" x14ac:dyDescent="0.2">
      <c r="A1160" s="3" t="s">
        <v>1205</v>
      </c>
      <c r="B1160" s="4">
        <v>43471</v>
      </c>
      <c r="C1160">
        <v>7</v>
      </c>
      <c r="D1160" t="s">
        <v>88</v>
      </c>
      <c r="E1160" t="s">
        <v>46</v>
      </c>
      <c r="F1160" t="s">
        <v>23</v>
      </c>
      <c r="G1160" t="s">
        <v>24</v>
      </c>
      <c r="H1160">
        <v>159</v>
      </c>
      <c r="I1160">
        <v>1</v>
      </c>
      <c r="J1160">
        <v>159</v>
      </c>
    </row>
    <row r="1161" spans="1:10" x14ac:dyDescent="0.2">
      <c r="A1161" s="3" t="s">
        <v>1206</v>
      </c>
      <c r="B1161" s="4">
        <v>43471</v>
      </c>
      <c r="C1161">
        <v>20</v>
      </c>
      <c r="D1161" t="s">
        <v>40</v>
      </c>
      <c r="E1161" t="s">
        <v>36</v>
      </c>
      <c r="F1161" t="s">
        <v>28</v>
      </c>
      <c r="G1161" t="s">
        <v>14</v>
      </c>
      <c r="H1161">
        <v>199</v>
      </c>
      <c r="I1161">
        <v>0</v>
      </c>
      <c r="J1161">
        <v>0</v>
      </c>
    </row>
    <row r="1162" spans="1:10" x14ac:dyDescent="0.2">
      <c r="A1162" s="3" t="s">
        <v>1207</v>
      </c>
      <c r="B1162" s="4">
        <v>43471</v>
      </c>
      <c r="C1162">
        <v>10</v>
      </c>
      <c r="D1162" t="s">
        <v>58</v>
      </c>
      <c r="E1162" t="s">
        <v>46</v>
      </c>
      <c r="F1162" t="s">
        <v>23</v>
      </c>
      <c r="G1162" t="s">
        <v>19</v>
      </c>
      <c r="H1162">
        <v>289</v>
      </c>
      <c r="I1162">
        <v>3</v>
      </c>
      <c r="J1162">
        <v>867</v>
      </c>
    </row>
    <row r="1163" spans="1:10" x14ac:dyDescent="0.2">
      <c r="A1163" s="3" t="s">
        <v>1208</v>
      </c>
      <c r="B1163" s="4">
        <v>43471</v>
      </c>
      <c r="C1163">
        <v>15</v>
      </c>
      <c r="D1163" t="s">
        <v>118</v>
      </c>
      <c r="E1163" t="s">
        <v>63</v>
      </c>
      <c r="F1163" t="s">
        <v>13</v>
      </c>
      <c r="G1163" t="s">
        <v>14</v>
      </c>
      <c r="H1163">
        <v>199</v>
      </c>
      <c r="I1163">
        <v>7</v>
      </c>
      <c r="J1163">
        <v>1393</v>
      </c>
    </row>
    <row r="1164" spans="1:10" x14ac:dyDescent="0.2">
      <c r="A1164" s="3" t="s">
        <v>1209</v>
      </c>
      <c r="B1164" s="4">
        <v>43472</v>
      </c>
      <c r="C1164">
        <v>17</v>
      </c>
      <c r="D1164" t="s">
        <v>35</v>
      </c>
      <c r="E1164" t="s">
        <v>36</v>
      </c>
      <c r="F1164" t="s">
        <v>28</v>
      </c>
      <c r="G1164" t="s">
        <v>14</v>
      </c>
      <c r="H1164">
        <v>199</v>
      </c>
      <c r="I1164">
        <v>0</v>
      </c>
      <c r="J1164">
        <v>0</v>
      </c>
    </row>
    <row r="1165" spans="1:10" x14ac:dyDescent="0.2">
      <c r="A1165" s="3" t="s">
        <v>1210</v>
      </c>
      <c r="B1165" s="4">
        <v>43472</v>
      </c>
      <c r="C1165">
        <v>7</v>
      </c>
      <c r="D1165" t="s">
        <v>88</v>
      </c>
      <c r="E1165" t="s">
        <v>22</v>
      </c>
      <c r="F1165" t="s">
        <v>23</v>
      </c>
      <c r="G1165" t="s">
        <v>31</v>
      </c>
      <c r="H1165">
        <v>69</v>
      </c>
      <c r="I1165">
        <v>6</v>
      </c>
      <c r="J1165">
        <v>414</v>
      </c>
    </row>
    <row r="1166" spans="1:10" x14ac:dyDescent="0.2">
      <c r="A1166" s="3" t="s">
        <v>1211</v>
      </c>
      <c r="B1166" s="4">
        <v>43472</v>
      </c>
      <c r="C1166">
        <v>6</v>
      </c>
      <c r="D1166" t="s">
        <v>48</v>
      </c>
      <c r="E1166" t="s">
        <v>22</v>
      </c>
      <c r="F1166" t="s">
        <v>23</v>
      </c>
      <c r="G1166" t="s">
        <v>14</v>
      </c>
      <c r="H1166">
        <v>199</v>
      </c>
      <c r="I1166">
        <v>1</v>
      </c>
      <c r="J1166">
        <v>199</v>
      </c>
    </row>
    <row r="1167" spans="1:10" x14ac:dyDescent="0.2">
      <c r="A1167" s="3" t="s">
        <v>1212</v>
      </c>
      <c r="B1167" s="4">
        <v>43472</v>
      </c>
      <c r="C1167">
        <v>13</v>
      </c>
      <c r="D1167" t="s">
        <v>33</v>
      </c>
      <c r="E1167" t="s">
        <v>63</v>
      </c>
      <c r="F1167" t="s">
        <v>13</v>
      </c>
      <c r="G1167" t="s">
        <v>19</v>
      </c>
      <c r="H1167">
        <v>289</v>
      </c>
      <c r="I1167">
        <v>9</v>
      </c>
      <c r="J1167">
        <v>2601</v>
      </c>
    </row>
    <row r="1168" spans="1:10" x14ac:dyDescent="0.2">
      <c r="A1168" s="3" t="s">
        <v>1213</v>
      </c>
      <c r="B1168" s="4">
        <v>43473</v>
      </c>
      <c r="C1168">
        <v>13</v>
      </c>
      <c r="D1168" t="s">
        <v>33</v>
      </c>
      <c r="E1168" t="s">
        <v>63</v>
      </c>
      <c r="F1168" t="s">
        <v>13</v>
      </c>
      <c r="G1168" t="s">
        <v>31</v>
      </c>
      <c r="H1168">
        <v>69</v>
      </c>
      <c r="I1168">
        <v>9</v>
      </c>
      <c r="J1168">
        <v>621</v>
      </c>
    </row>
    <row r="1169" spans="1:10" x14ac:dyDescent="0.2">
      <c r="A1169" s="3" t="s">
        <v>1214</v>
      </c>
      <c r="B1169" s="4">
        <v>43473</v>
      </c>
      <c r="C1169">
        <v>3</v>
      </c>
      <c r="D1169" t="s">
        <v>43</v>
      </c>
      <c r="E1169" t="s">
        <v>68</v>
      </c>
      <c r="F1169" t="s">
        <v>18</v>
      </c>
      <c r="G1169" t="s">
        <v>24</v>
      </c>
      <c r="H1169">
        <v>159</v>
      </c>
      <c r="I1169">
        <v>6</v>
      </c>
      <c r="J1169">
        <v>954</v>
      </c>
    </row>
    <row r="1170" spans="1:10" x14ac:dyDescent="0.2">
      <c r="A1170" s="3" t="s">
        <v>1215</v>
      </c>
      <c r="B1170" s="4">
        <v>43473</v>
      </c>
      <c r="C1170">
        <v>13</v>
      </c>
      <c r="D1170" t="s">
        <v>33</v>
      </c>
      <c r="E1170" t="s">
        <v>63</v>
      </c>
      <c r="F1170" t="s">
        <v>13</v>
      </c>
      <c r="G1170" t="s">
        <v>31</v>
      </c>
      <c r="H1170">
        <v>69</v>
      </c>
      <c r="I1170">
        <v>6</v>
      </c>
      <c r="J1170">
        <v>414</v>
      </c>
    </row>
    <row r="1171" spans="1:10" x14ac:dyDescent="0.2">
      <c r="A1171" s="3" t="s">
        <v>1216</v>
      </c>
      <c r="B1171" s="4">
        <v>43474</v>
      </c>
      <c r="C1171">
        <v>3</v>
      </c>
      <c r="D1171" t="s">
        <v>43</v>
      </c>
      <c r="E1171" t="s">
        <v>68</v>
      </c>
      <c r="F1171" t="s">
        <v>18</v>
      </c>
      <c r="G1171" t="s">
        <v>24</v>
      </c>
      <c r="H1171">
        <v>159</v>
      </c>
      <c r="I1171">
        <v>0</v>
      </c>
      <c r="J1171">
        <v>0</v>
      </c>
    </row>
    <row r="1172" spans="1:10" x14ac:dyDescent="0.2">
      <c r="A1172" s="3" t="s">
        <v>1217</v>
      </c>
      <c r="B1172" s="4">
        <v>43475</v>
      </c>
      <c r="C1172">
        <v>14</v>
      </c>
      <c r="D1172" t="s">
        <v>38</v>
      </c>
      <c r="E1172" t="s">
        <v>12</v>
      </c>
      <c r="F1172" t="s">
        <v>13</v>
      </c>
      <c r="G1172" t="s">
        <v>14</v>
      </c>
      <c r="H1172">
        <v>199</v>
      </c>
      <c r="I1172">
        <v>7</v>
      </c>
      <c r="J1172">
        <v>1393</v>
      </c>
    </row>
    <row r="1173" spans="1:10" x14ac:dyDescent="0.2">
      <c r="A1173" s="3" t="s">
        <v>1218</v>
      </c>
      <c r="B1173" s="4">
        <v>43475</v>
      </c>
      <c r="C1173">
        <v>11</v>
      </c>
      <c r="D1173" t="s">
        <v>11</v>
      </c>
      <c r="E1173" t="s">
        <v>63</v>
      </c>
      <c r="F1173" t="s">
        <v>13</v>
      </c>
      <c r="G1173" t="s">
        <v>24</v>
      </c>
      <c r="H1173">
        <v>159</v>
      </c>
      <c r="I1173">
        <v>4</v>
      </c>
      <c r="J1173">
        <v>636</v>
      </c>
    </row>
    <row r="1174" spans="1:10" x14ac:dyDescent="0.2">
      <c r="A1174" s="3" t="s">
        <v>1219</v>
      </c>
      <c r="B1174" s="4">
        <v>43475</v>
      </c>
      <c r="C1174">
        <v>6</v>
      </c>
      <c r="D1174" t="s">
        <v>48</v>
      </c>
      <c r="E1174" t="s">
        <v>46</v>
      </c>
      <c r="F1174" t="s">
        <v>23</v>
      </c>
      <c r="G1174" t="s">
        <v>14</v>
      </c>
      <c r="H1174">
        <v>199</v>
      </c>
      <c r="I1174">
        <v>2</v>
      </c>
      <c r="J1174">
        <v>398</v>
      </c>
    </row>
    <row r="1175" spans="1:10" x14ac:dyDescent="0.2">
      <c r="A1175" s="3" t="s">
        <v>1220</v>
      </c>
      <c r="B1175" s="4">
        <v>43476</v>
      </c>
      <c r="C1175">
        <v>11</v>
      </c>
      <c r="D1175" t="s">
        <v>11</v>
      </c>
      <c r="E1175" t="s">
        <v>12</v>
      </c>
      <c r="F1175" t="s">
        <v>13</v>
      </c>
      <c r="G1175" t="s">
        <v>14</v>
      </c>
      <c r="H1175">
        <v>199</v>
      </c>
      <c r="I1175">
        <v>6</v>
      </c>
      <c r="J1175">
        <v>1194</v>
      </c>
    </row>
    <row r="1176" spans="1:10" x14ac:dyDescent="0.2">
      <c r="A1176" s="3" t="s">
        <v>1221</v>
      </c>
      <c r="B1176" s="4">
        <v>43477</v>
      </c>
      <c r="C1176">
        <v>16</v>
      </c>
      <c r="D1176" t="s">
        <v>30</v>
      </c>
      <c r="E1176" t="s">
        <v>36</v>
      </c>
      <c r="F1176" t="s">
        <v>28</v>
      </c>
      <c r="G1176" t="s">
        <v>31</v>
      </c>
      <c r="H1176">
        <v>69</v>
      </c>
      <c r="I1176">
        <v>1</v>
      </c>
      <c r="J1176">
        <v>69</v>
      </c>
    </row>
    <row r="1177" spans="1:10" x14ac:dyDescent="0.2">
      <c r="A1177" s="3" t="s">
        <v>1222</v>
      </c>
      <c r="B1177" s="4">
        <v>43477</v>
      </c>
      <c r="C1177">
        <v>8</v>
      </c>
      <c r="D1177" t="s">
        <v>45</v>
      </c>
      <c r="E1177" t="s">
        <v>22</v>
      </c>
      <c r="F1177" t="s">
        <v>23</v>
      </c>
      <c r="G1177" t="s">
        <v>31</v>
      </c>
      <c r="H1177">
        <v>69</v>
      </c>
      <c r="I1177">
        <v>1</v>
      </c>
      <c r="J1177">
        <v>69</v>
      </c>
    </row>
    <row r="1178" spans="1:10" x14ac:dyDescent="0.2">
      <c r="A1178" s="3" t="s">
        <v>1223</v>
      </c>
      <c r="B1178" s="4">
        <v>43477</v>
      </c>
      <c r="C1178">
        <v>5</v>
      </c>
      <c r="D1178" t="s">
        <v>60</v>
      </c>
      <c r="E1178" t="s">
        <v>68</v>
      </c>
      <c r="F1178" t="s">
        <v>18</v>
      </c>
      <c r="G1178" t="s">
        <v>14</v>
      </c>
      <c r="H1178">
        <v>199</v>
      </c>
      <c r="I1178">
        <v>9</v>
      </c>
      <c r="J1178">
        <v>1791</v>
      </c>
    </row>
    <row r="1179" spans="1:10" x14ac:dyDescent="0.2">
      <c r="A1179" s="3" t="s">
        <v>1224</v>
      </c>
      <c r="B1179" s="4">
        <v>43477</v>
      </c>
      <c r="C1179">
        <v>19</v>
      </c>
      <c r="D1179" t="s">
        <v>56</v>
      </c>
      <c r="E1179" t="s">
        <v>27</v>
      </c>
      <c r="F1179" t="s">
        <v>28</v>
      </c>
      <c r="G1179" t="s">
        <v>41</v>
      </c>
      <c r="H1179">
        <v>399</v>
      </c>
      <c r="I1179">
        <v>5</v>
      </c>
      <c r="J1179">
        <v>1995</v>
      </c>
    </row>
    <row r="1180" spans="1:10" x14ac:dyDescent="0.2">
      <c r="A1180" s="3" t="s">
        <v>1225</v>
      </c>
      <c r="B1180" s="4">
        <v>43477</v>
      </c>
      <c r="C1180">
        <v>10</v>
      </c>
      <c r="D1180" t="s">
        <v>58</v>
      </c>
      <c r="E1180" t="s">
        <v>46</v>
      </c>
      <c r="F1180" t="s">
        <v>23</v>
      </c>
      <c r="G1180" t="s">
        <v>41</v>
      </c>
      <c r="H1180">
        <v>399</v>
      </c>
      <c r="I1180">
        <v>7</v>
      </c>
      <c r="J1180">
        <v>2793</v>
      </c>
    </row>
    <row r="1181" spans="1:10" x14ac:dyDescent="0.2">
      <c r="A1181" s="3" t="s">
        <v>1226</v>
      </c>
      <c r="B1181" s="4">
        <v>43477</v>
      </c>
      <c r="C1181">
        <v>14</v>
      </c>
      <c r="D1181" t="s">
        <v>38</v>
      </c>
      <c r="E1181" t="s">
        <v>12</v>
      </c>
      <c r="F1181" t="s">
        <v>13</v>
      </c>
      <c r="G1181" t="s">
        <v>31</v>
      </c>
      <c r="H1181">
        <v>69</v>
      </c>
      <c r="I1181">
        <v>8</v>
      </c>
      <c r="J1181">
        <v>552</v>
      </c>
    </row>
    <row r="1182" spans="1:10" x14ac:dyDescent="0.2">
      <c r="A1182" s="3" t="s">
        <v>1227</v>
      </c>
      <c r="B1182" s="4">
        <v>43477</v>
      </c>
      <c r="C1182">
        <v>11</v>
      </c>
      <c r="D1182" t="s">
        <v>11</v>
      </c>
      <c r="E1182" t="s">
        <v>63</v>
      </c>
      <c r="F1182" t="s">
        <v>13</v>
      </c>
      <c r="G1182" t="s">
        <v>41</v>
      </c>
      <c r="H1182">
        <v>399</v>
      </c>
      <c r="I1182">
        <v>4</v>
      </c>
      <c r="J1182">
        <v>1596</v>
      </c>
    </row>
    <row r="1183" spans="1:10" x14ac:dyDescent="0.2">
      <c r="A1183" s="3" t="s">
        <v>1228</v>
      </c>
      <c r="B1183" s="4">
        <v>43478</v>
      </c>
      <c r="C1183">
        <v>15</v>
      </c>
      <c r="D1183" t="s">
        <v>118</v>
      </c>
      <c r="E1183" t="s">
        <v>63</v>
      </c>
      <c r="F1183" t="s">
        <v>13</v>
      </c>
      <c r="G1183" t="s">
        <v>19</v>
      </c>
      <c r="H1183">
        <v>289</v>
      </c>
      <c r="I1183">
        <v>2</v>
      </c>
      <c r="J1183">
        <v>578</v>
      </c>
    </row>
    <row r="1184" spans="1:10" x14ac:dyDescent="0.2">
      <c r="A1184" s="3" t="s">
        <v>1229</v>
      </c>
      <c r="B1184" s="4">
        <v>43478</v>
      </c>
      <c r="C1184">
        <v>3</v>
      </c>
      <c r="D1184" t="s">
        <v>43</v>
      </c>
      <c r="E1184" t="s">
        <v>68</v>
      </c>
      <c r="F1184" t="s">
        <v>18</v>
      </c>
      <c r="G1184" t="s">
        <v>41</v>
      </c>
      <c r="H1184">
        <v>399</v>
      </c>
      <c r="I1184">
        <v>7</v>
      </c>
      <c r="J1184">
        <v>2793</v>
      </c>
    </row>
    <row r="1185" spans="1:10" x14ac:dyDescent="0.2">
      <c r="A1185" s="3" t="s">
        <v>1230</v>
      </c>
      <c r="B1185" s="4">
        <v>43478</v>
      </c>
      <c r="C1185">
        <v>15</v>
      </c>
      <c r="D1185" t="s">
        <v>118</v>
      </c>
      <c r="E1185" t="s">
        <v>63</v>
      </c>
      <c r="F1185" t="s">
        <v>13</v>
      </c>
      <c r="G1185" t="s">
        <v>14</v>
      </c>
      <c r="H1185">
        <v>199</v>
      </c>
      <c r="I1185">
        <v>3</v>
      </c>
      <c r="J1185">
        <v>597</v>
      </c>
    </row>
    <row r="1186" spans="1:10" x14ac:dyDescent="0.2">
      <c r="A1186" s="3" t="s">
        <v>1231</v>
      </c>
      <c r="B1186" s="4">
        <v>43478</v>
      </c>
      <c r="C1186">
        <v>13</v>
      </c>
      <c r="D1186" t="s">
        <v>33</v>
      </c>
      <c r="E1186" t="s">
        <v>12</v>
      </c>
      <c r="F1186" t="s">
        <v>13</v>
      </c>
      <c r="G1186" t="s">
        <v>24</v>
      </c>
      <c r="H1186">
        <v>159</v>
      </c>
      <c r="I1186">
        <v>0</v>
      </c>
      <c r="J1186">
        <v>0</v>
      </c>
    </row>
    <row r="1187" spans="1:10" x14ac:dyDescent="0.2">
      <c r="A1187" s="3" t="s">
        <v>1232</v>
      </c>
      <c r="B1187" s="4">
        <v>43478</v>
      </c>
      <c r="C1187">
        <v>3</v>
      </c>
      <c r="D1187" t="s">
        <v>43</v>
      </c>
      <c r="E1187" t="s">
        <v>68</v>
      </c>
      <c r="F1187" t="s">
        <v>18</v>
      </c>
      <c r="G1187" t="s">
        <v>24</v>
      </c>
      <c r="H1187">
        <v>159</v>
      </c>
      <c r="I1187">
        <v>4</v>
      </c>
      <c r="J1187">
        <v>636</v>
      </c>
    </row>
    <row r="1188" spans="1:10" x14ac:dyDescent="0.2">
      <c r="A1188" s="3" t="s">
        <v>1233</v>
      </c>
      <c r="B1188" s="4">
        <v>43478</v>
      </c>
      <c r="C1188">
        <v>4</v>
      </c>
      <c r="D1188" t="s">
        <v>51</v>
      </c>
      <c r="E1188" t="s">
        <v>68</v>
      </c>
      <c r="F1188" t="s">
        <v>18</v>
      </c>
      <c r="G1188" t="s">
        <v>41</v>
      </c>
      <c r="H1188">
        <v>399</v>
      </c>
      <c r="I1188">
        <v>2</v>
      </c>
      <c r="J1188">
        <v>798</v>
      </c>
    </row>
    <row r="1189" spans="1:10" x14ac:dyDescent="0.2">
      <c r="A1189" s="3" t="s">
        <v>1234</v>
      </c>
      <c r="B1189" s="4">
        <v>43478</v>
      </c>
      <c r="C1189">
        <v>8</v>
      </c>
      <c r="D1189" t="s">
        <v>45</v>
      </c>
      <c r="E1189" t="s">
        <v>22</v>
      </c>
      <c r="F1189" t="s">
        <v>23</v>
      </c>
      <c r="G1189" t="s">
        <v>24</v>
      </c>
      <c r="H1189">
        <v>159</v>
      </c>
      <c r="I1189">
        <v>6</v>
      </c>
      <c r="J1189">
        <v>954</v>
      </c>
    </row>
    <row r="1190" spans="1:10" x14ac:dyDescent="0.2">
      <c r="A1190" s="3" t="s">
        <v>1235</v>
      </c>
      <c r="B1190" s="4">
        <v>43478</v>
      </c>
      <c r="C1190">
        <v>12</v>
      </c>
      <c r="D1190" t="s">
        <v>66</v>
      </c>
      <c r="E1190" t="s">
        <v>12</v>
      </c>
      <c r="F1190" t="s">
        <v>13</v>
      </c>
      <c r="G1190" t="s">
        <v>31</v>
      </c>
      <c r="H1190">
        <v>69</v>
      </c>
      <c r="I1190">
        <v>4</v>
      </c>
      <c r="J1190">
        <v>276</v>
      </c>
    </row>
    <row r="1191" spans="1:10" x14ac:dyDescent="0.2">
      <c r="A1191" s="3" t="s">
        <v>1236</v>
      </c>
      <c r="B1191" s="4">
        <v>43478</v>
      </c>
      <c r="C1191">
        <v>2</v>
      </c>
      <c r="D1191" t="s">
        <v>106</v>
      </c>
      <c r="E1191" t="s">
        <v>17</v>
      </c>
      <c r="F1191" t="s">
        <v>18</v>
      </c>
      <c r="G1191" t="s">
        <v>41</v>
      </c>
      <c r="H1191">
        <v>399</v>
      </c>
      <c r="I1191">
        <v>4</v>
      </c>
      <c r="J1191">
        <v>1596</v>
      </c>
    </row>
    <row r="1192" spans="1:10" x14ac:dyDescent="0.2">
      <c r="A1192" s="3" t="s">
        <v>1237</v>
      </c>
      <c r="B1192" s="4">
        <v>43478</v>
      </c>
      <c r="C1192">
        <v>18</v>
      </c>
      <c r="D1192" t="s">
        <v>26</v>
      </c>
      <c r="E1192" t="s">
        <v>36</v>
      </c>
      <c r="F1192" t="s">
        <v>28</v>
      </c>
      <c r="G1192" t="s">
        <v>41</v>
      </c>
      <c r="H1192">
        <v>399</v>
      </c>
      <c r="I1192">
        <v>1</v>
      </c>
      <c r="J1192">
        <v>399</v>
      </c>
    </row>
    <row r="1193" spans="1:10" x14ac:dyDescent="0.2">
      <c r="A1193" s="3" t="s">
        <v>1238</v>
      </c>
      <c r="B1193" s="4">
        <v>43479</v>
      </c>
      <c r="C1193">
        <v>10</v>
      </c>
      <c r="D1193" t="s">
        <v>58</v>
      </c>
      <c r="E1193" t="s">
        <v>46</v>
      </c>
      <c r="F1193" t="s">
        <v>23</v>
      </c>
      <c r="G1193" t="s">
        <v>24</v>
      </c>
      <c r="H1193">
        <v>159</v>
      </c>
      <c r="I1193">
        <v>3</v>
      </c>
      <c r="J1193">
        <v>477</v>
      </c>
    </row>
    <row r="1194" spans="1:10" x14ac:dyDescent="0.2">
      <c r="A1194" s="3" t="s">
        <v>1239</v>
      </c>
      <c r="B1194" s="4">
        <v>43479</v>
      </c>
      <c r="C1194">
        <v>3</v>
      </c>
      <c r="D1194" t="s">
        <v>43</v>
      </c>
      <c r="E1194" t="s">
        <v>68</v>
      </c>
      <c r="F1194" t="s">
        <v>18</v>
      </c>
      <c r="G1194" t="s">
        <v>31</v>
      </c>
      <c r="H1194">
        <v>69</v>
      </c>
      <c r="I1194">
        <v>0</v>
      </c>
      <c r="J1194">
        <v>0</v>
      </c>
    </row>
    <row r="1195" spans="1:10" x14ac:dyDescent="0.2">
      <c r="A1195" s="3" t="s">
        <v>1240</v>
      </c>
      <c r="B1195" s="4">
        <v>43479</v>
      </c>
      <c r="C1195">
        <v>12</v>
      </c>
      <c r="D1195" t="s">
        <v>66</v>
      </c>
      <c r="E1195" t="s">
        <v>63</v>
      </c>
      <c r="F1195" t="s">
        <v>13</v>
      </c>
      <c r="G1195" t="s">
        <v>19</v>
      </c>
      <c r="H1195">
        <v>289</v>
      </c>
      <c r="I1195">
        <v>7</v>
      </c>
      <c r="J1195">
        <v>2023</v>
      </c>
    </row>
    <row r="1196" spans="1:10" x14ac:dyDescent="0.2">
      <c r="A1196" s="3" t="s">
        <v>1241</v>
      </c>
      <c r="B1196" s="4">
        <v>43479</v>
      </c>
      <c r="C1196">
        <v>19</v>
      </c>
      <c r="D1196" t="s">
        <v>56</v>
      </c>
      <c r="E1196" t="s">
        <v>27</v>
      </c>
      <c r="F1196" t="s">
        <v>28</v>
      </c>
      <c r="G1196" t="s">
        <v>41</v>
      </c>
      <c r="H1196">
        <v>399</v>
      </c>
      <c r="I1196">
        <v>8</v>
      </c>
      <c r="J1196">
        <v>3192</v>
      </c>
    </row>
    <row r="1197" spans="1:10" x14ac:dyDescent="0.2">
      <c r="A1197" s="3" t="s">
        <v>1242</v>
      </c>
      <c r="B1197" s="4">
        <v>43480</v>
      </c>
      <c r="C1197">
        <v>16</v>
      </c>
      <c r="D1197" t="s">
        <v>30</v>
      </c>
      <c r="E1197" t="s">
        <v>36</v>
      </c>
      <c r="F1197" t="s">
        <v>28</v>
      </c>
      <c r="G1197" t="s">
        <v>19</v>
      </c>
      <c r="H1197">
        <v>289</v>
      </c>
      <c r="I1197">
        <v>9</v>
      </c>
      <c r="J1197">
        <v>2601</v>
      </c>
    </row>
    <row r="1198" spans="1:10" x14ac:dyDescent="0.2">
      <c r="A1198" s="3" t="s">
        <v>1243</v>
      </c>
      <c r="B1198" s="4">
        <v>43481</v>
      </c>
      <c r="C1198">
        <v>6</v>
      </c>
      <c r="D1198" t="s">
        <v>48</v>
      </c>
      <c r="E1198" t="s">
        <v>22</v>
      </c>
      <c r="F1198" t="s">
        <v>23</v>
      </c>
      <c r="G1198" t="s">
        <v>14</v>
      </c>
      <c r="H1198">
        <v>199</v>
      </c>
      <c r="I1198">
        <v>2</v>
      </c>
      <c r="J1198">
        <v>398</v>
      </c>
    </row>
    <row r="1199" spans="1:10" x14ac:dyDescent="0.2">
      <c r="A1199" s="3" t="s">
        <v>1244</v>
      </c>
      <c r="B1199" s="4">
        <v>43481</v>
      </c>
      <c r="C1199">
        <v>16</v>
      </c>
      <c r="D1199" t="s">
        <v>30</v>
      </c>
      <c r="E1199" t="s">
        <v>36</v>
      </c>
      <c r="F1199" t="s">
        <v>28</v>
      </c>
      <c r="G1199" t="s">
        <v>31</v>
      </c>
      <c r="H1199">
        <v>69</v>
      </c>
      <c r="I1199">
        <v>9</v>
      </c>
      <c r="J1199">
        <v>621</v>
      </c>
    </row>
    <row r="1200" spans="1:10" x14ac:dyDescent="0.2">
      <c r="A1200" s="3" t="s">
        <v>1245</v>
      </c>
      <c r="B1200" s="4">
        <v>43481</v>
      </c>
      <c r="C1200">
        <v>16</v>
      </c>
      <c r="D1200" t="s">
        <v>30</v>
      </c>
      <c r="E1200" t="s">
        <v>36</v>
      </c>
      <c r="F1200" t="s">
        <v>28</v>
      </c>
      <c r="G1200" t="s">
        <v>31</v>
      </c>
      <c r="H1200">
        <v>69</v>
      </c>
      <c r="I1200">
        <v>5</v>
      </c>
      <c r="J1200">
        <v>345</v>
      </c>
    </row>
    <row r="1201" spans="1:10" x14ac:dyDescent="0.2">
      <c r="A1201" s="3" t="s">
        <v>1246</v>
      </c>
      <c r="B1201" s="4">
        <v>43481</v>
      </c>
      <c r="C1201">
        <v>16</v>
      </c>
      <c r="D1201" t="s">
        <v>30</v>
      </c>
      <c r="E1201" t="s">
        <v>27</v>
      </c>
      <c r="F1201" t="s">
        <v>28</v>
      </c>
      <c r="G1201" t="s">
        <v>31</v>
      </c>
      <c r="H1201">
        <v>69</v>
      </c>
      <c r="I1201">
        <v>2</v>
      </c>
      <c r="J1201">
        <v>138</v>
      </c>
    </row>
    <row r="1202" spans="1:10" x14ac:dyDescent="0.2">
      <c r="A1202" s="3" t="s">
        <v>1247</v>
      </c>
      <c r="B1202" s="4">
        <v>43482</v>
      </c>
      <c r="C1202">
        <v>16</v>
      </c>
      <c r="D1202" t="s">
        <v>30</v>
      </c>
      <c r="E1202" t="s">
        <v>27</v>
      </c>
      <c r="F1202" t="s">
        <v>28</v>
      </c>
      <c r="G1202" t="s">
        <v>31</v>
      </c>
      <c r="H1202">
        <v>69</v>
      </c>
      <c r="I1202">
        <v>1</v>
      </c>
      <c r="J1202">
        <v>69</v>
      </c>
    </row>
    <row r="1203" spans="1:10" x14ac:dyDescent="0.2">
      <c r="A1203" s="3" t="s">
        <v>1248</v>
      </c>
      <c r="B1203" s="4">
        <v>43482</v>
      </c>
      <c r="C1203">
        <v>18</v>
      </c>
      <c r="D1203" t="s">
        <v>26</v>
      </c>
      <c r="E1203" t="s">
        <v>36</v>
      </c>
      <c r="F1203" t="s">
        <v>28</v>
      </c>
      <c r="G1203" t="s">
        <v>19</v>
      </c>
      <c r="H1203">
        <v>289</v>
      </c>
      <c r="I1203">
        <v>2</v>
      </c>
      <c r="J1203">
        <v>578</v>
      </c>
    </row>
    <row r="1204" spans="1:10" x14ac:dyDescent="0.2">
      <c r="A1204" s="3" t="s">
        <v>1249</v>
      </c>
      <c r="B1204" s="4">
        <v>43482</v>
      </c>
      <c r="C1204">
        <v>14</v>
      </c>
      <c r="D1204" t="s">
        <v>38</v>
      </c>
      <c r="E1204" t="s">
        <v>12</v>
      </c>
      <c r="F1204" t="s">
        <v>13</v>
      </c>
      <c r="G1204" t="s">
        <v>41</v>
      </c>
      <c r="H1204">
        <v>399</v>
      </c>
      <c r="I1204">
        <v>2</v>
      </c>
      <c r="J1204">
        <v>798</v>
      </c>
    </row>
    <row r="1205" spans="1:10" x14ac:dyDescent="0.2">
      <c r="A1205" s="3" t="s">
        <v>1250</v>
      </c>
      <c r="B1205" s="4">
        <v>43482</v>
      </c>
      <c r="C1205">
        <v>5</v>
      </c>
      <c r="D1205" t="s">
        <v>60</v>
      </c>
      <c r="E1205" t="s">
        <v>17</v>
      </c>
      <c r="F1205" t="s">
        <v>18</v>
      </c>
      <c r="G1205" t="s">
        <v>31</v>
      </c>
      <c r="H1205">
        <v>69</v>
      </c>
      <c r="I1205">
        <v>3</v>
      </c>
      <c r="J1205">
        <v>207</v>
      </c>
    </row>
    <row r="1206" spans="1:10" x14ac:dyDescent="0.2">
      <c r="A1206" s="3" t="s">
        <v>1251</v>
      </c>
      <c r="B1206" s="4">
        <v>43482</v>
      </c>
      <c r="C1206">
        <v>7</v>
      </c>
      <c r="D1206" t="s">
        <v>88</v>
      </c>
      <c r="E1206" t="s">
        <v>22</v>
      </c>
      <c r="F1206" t="s">
        <v>23</v>
      </c>
      <c r="G1206" t="s">
        <v>19</v>
      </c>
      <c r="H1206">
        <v>289</v>
      </c>
      <c r="I1206">
        <v>5</v>
      </c>
      <c r="J1206">
        <v>1445</v>
      </c>
    </row>
    <row r="1207" spans="1:10" x14ac:dyDescent="0.2">
      <c r="A1207" s="3" t="s">
        <v>1252</v>
      </c>
      <c r="B1207" s="4">
        <v>43482</v>
      </c>
      <c r="C1207">
        <v>17</v>
      </c>
      <c r="D1207" t="s">
        <v>35</v>
      </c>
      <c r="E1207" t="s">
        <v>27</v>
      </c>
      <c r="F1207" t="s">
        <v>28</v>
      </c>
      <c r="G1207" t="s">
        <v>31</v>
      </c>
      <c r="H1207">
        <v>69</v>
      </c>
      <c r="I1207">
        <v>6</v>
      </c>
      <c r="J1207">
        <v>414</v>
      </c>
    </row>
    <row r="1208" spans="1:10" x14ac:dyDescent="0.2">
      <c r="A1208" s="3" t="s">
        <v>1253</v>
      </c>
      <c r="B1208" s="4">
        <v>43482</v>
      </c>
      <c r="C1208">
        <v>10</v>
      </c>
      <c r="D1208" t="s">
        <v>58</v>
      </c>
      <c r="E1208" t="s">
        <v>46</v>
      </c>
      <c r="F1208" t="s">
        <v>23</v>
      </c>
      <c r="G1208" t="s">
        <v>24</v>
      </c>
      <c r="H1208">
        <v>159</v>
      </c>
      <c r="I1208">
        <v>3</v>
      </c>
      <c r="J1208">
        <v>477</v>
      </c>
    </row>
    <row r="1209" spans="1:10" x14ac:dyDescent="0.2">
      <c r="A1209" s="3" t="s">
        <v>1254</v>
      </c>
      <c r="B1209" s="4">
        <v>43483</v>
      </c>
      <c r="C1209">
        <v>7</v>
      </c>
      <c r="D1209" t="s">
        <v>88</v>
      </c>
      <c r="E1209" t="s">
        <v>22</v>
      </c>
      <c r="F1209" t="s">
        <v>23</v>
      </c>
      <c r="G1209" t="s">
        <v>41</v>
      </c>
      <c r="H1209">
        <v>399</v>
      </c>
      <c r="I1209">
        <v>6</v>
      </c>
      <c r="J1209">
        <v>2394</v>
      </c>
    </row>
    <row r="1210" spans="1:10" x14ac:dyDescent="0.2">
      <c r="A1210" s="3" t="s">
        <v>1255</v>
      </c>
      <c r="B1210" s="4">
        <v>43483</v>
      </c>
      <c r="C1210">
        <v>12</v>
      </c>
      <c r="D1210" t="s">
        <v>66</v>
      </c>
      <c r="E1210" t="s">
        <v>63</v>
      </c>
      <c r="F1210" t="s">
        <v>13</v>
      </c>
      <c r="G1210" t="s">
        <v>41</v>
      </c>
      <c r="H1210">
        <v>399</v>
      </c>
      <c r="I1210">
        <v>3</v>
      </c>
      <c r="J1210">
        <v>1197</v>
      </c>
    </row>
    <row r="1211" spans="1:10" x14ac:dyDescent="0.2">
      <c r="A1211" s="3" t="s">
        <v>1256</v>
      </c>
      <c r="B1211" s="4">
        <v>43483</v>
      </c>
      <c r="C1211">
        <v>11</v>
      </c>
      <c r="D1211" t="s">
        <v>11</v>
      </c>
      <c r="E1211" t="s">
        <v>63</v>
      </c>
      <c r="F1211" t="s">
        <v>13</v>
      </c>
      <c r="G1211" t="s">
        <v>14</v>
      </c>
      <c r="H1211">
        <v>199</v>
      </c>
      <c r="I1211">
        <v>7</v>
      </c>
      <c r="J1211">
        <v>1393</v>
      </c>
    </row>
    <row r="1212" spans="1:10" x14ac:dyDescent="0.2">
      <c r="A1212" s="3" t="s">
        <v>1257</v>
      </c>
      <c r="B1212" s="4">
        <v>43484</v>
      </c>
      <c r="C1212">
        <v>9</v>
      </c>
      <c r="D1212" t="s">
        <v>21</v>
      </c>
      <c r="E1212" t="s">
        <v>46</v>
      </c>
      <c r="F1212" t="s">
        <v>23</v>
      </c>
      <c r="G1212" t="s">
        <v>24</v>
      </c>
      <c r="H1212">
        <v>159</v>
      </c>
      <c r="I1212">
        <v>7</v>
      </c>
      <c r="J1212">
        <v>1113</v>
      </c>
    </row>
    <row r="1213" spans="1:10" x14ac:dyDescent="0.2">
      <c r="A1213" s="3" t="s">
        <v>1258</v>
      </c>
      <c r="B1213" s="4">
        <v>43485</v>
      </c>
      <c r="C1213">
        <v>14</v>
      </c>
      <c r="D1213" t="s">
        <v>38</v>
      </c>
      <c r="E1213" t="s">
        <v>12</v>
      </c>
      <c r="F1213" t="s">
        <v>13</v>
      </c>
      <c r="G1213" t="s">
        <v>24</v>
      </c>
      <c r="H1213">
        <v>159</v>
      </c>
      <c r="I1213">
        <v>1</v>
      </c>
      <c r="J1213">
        <v>159</v>
      </c>
    </row>
    <row r="1214" spans="1:10" x14ac:dyDescent="0.2">
      <c r="A1214" s="3" t="s">
        <v>1259</v>
      </c>
      <c r="B1214" s="4">
        <v>43485</v>
      </c>
      <c r="C1214">
        <v>16</v>
      </c>
      <c r="D1214" t="s">
        <v>30</v>
      </c>
      <c r="E1214" t="s">
        <v>27</v>
      </c>
      <c r="F1214" t="s">
        <v>28</v>
      </c>
      <c r="G1214" t="s">
        <v>31</v>
      </c>
      <c r="H1214">
        <v>69</v>
      </c>
      <c r="I1214">
        <v>2</v>
      </c>
      <c r="J1214">
        <v>138</v>
      </c>
    </row>
    <row r="1215" spans="1:10" x14ac:dyDescent="0.2">
      <c r="A1215" s="3" t="s">
        <v>1260</v>
      </c>
      <c r="B1215" s="4">
        <v>43486</v>
      </c>
      <c r="C1215">
        <v>8</v>
      </c>
      <c r="D1215" t="s">
        <v>45</v>
      </c>
      <c r="E1215" t="s">
        <v>46</v>
      </c>
      <c r="F1215" t="s">
        <v>23</v>
      </c>
      <c r="G1215" t="s">
        <v>19</v>
      </c>
      <c r="H1215">
        <v>289</v>
      </c>
      <c r="I1215">
        <v>4</v>
      </c>
      <c r="J1215">
        <v>1156</v>
      </c>
    </row>
    <row r="1216" spans="1:10" x14ac:dyDescent="0.2">
      <c r="A1216" s="3" t="s">
        <v>1261</v>
      </c>
      <c r="B1216" s="4">
        <v>43486</v>
      </c>
      <c r="C1216">
        <v>4</v>
      </c>
      <c r="D1216" t="s">
        <v>51</v>
      </c>
      <c r="E1216" t="s">
        <v>17</v>
      </c>
      <c r="F1216" t="s">
        <v>18</v>
      </c>
      <c r="G1216" t="s">
        <v>31</v>
      </c>
      <c r="H1216">
        <v>69</v>
      </c>
      <c r="I1216">
        <v>6</v>
      </c>
      <c r="J1216">
        <v>414</v>
      </c>
    </row>
    <row r="1217" spans="1:10" x14ac:dyDescent="0.2">
      <c r="A1217" s="3" t="s">
        <v>1262</v>
      </c>
      <c r="B1217" s="4">
        <v>43486</v>
      </c>
      <c r="C1217">
        <v>10</v>
      </c>
      <c r="D1217" t="s">
        <v>58</v>
      </c>
      <c r="E1217" t="s">
        <v>46</v>
      </c>
      <c r="F1217" t="s">
        <v>23</v>
      </c>
      <c r="G1217" t="s">
        <v>24</v>
      </c>
      <c r="H1217">
        <v>159</v>
      </c>
      <c r="I1217">
        <v>1</v>
      </c>
      <c r="J1217">
        <v>159</v>
      </c>
    </row>
    <row r="1218" spans="1:10" x14ac:dyDescent="0.2">
      <c r="A1218" s="3" t="s">
        <v>1263</v>
      </c>
      <c r="B1218" s="4">
        <v>43486</v>
      </c>
      <c r="C1218">
        <v>4</v>
      </c>
      <c r="D1218" t="s">
        <v>51</v>
      </c>
      <c r="E1218" t="s">
        <v>68</v>
      </c>
      <c r="F1218" t="s">
        <v>18</v>
      </c>
      <c r="G1218" t="s">
        <v>24</v>
      </c>
      <c r="H1218">
        <v>159</v>
      </c>
      <c r="I1218">
        <v>4</v>
      </c>
      <c r="J1218">
        <v>636</v>
      </c>
    </row>
    <row r="1219" spans="1:10" x14ac:dyDescent="0.2">
      <c r="A1219" s="3" t="s">
        <v>1264</v>
      </c>
      <c r="B1219" s="4">
        <v>43487</v>
      </c>
      <c r="C1219">
        <v>12</v>
      </c>
      <c r="D1219" t="s">
        <v>66</v>
      </c>
      <c r="E1219" t="s">
        <v>12</v>
      </c>
      <c r="F1219" t="s">
        <v>13</v>
      </c>
      <c r="G1219" t="s">
        <v>31</v>
      </c>
      <c r="H1219">
        <v>69</v>
      </c>
      <c r="I1219">
        <v>7</v>
      </c>
      <c r="J1219">
        <v>483</v>
      </c>
    </row>
    <row r="1220" spans="1:10" x14ac:dyDescent="0.2">
      <c r="A1220" s="3" t="s">
        <v>1265</v>
      </c>
      <c r="B1220" s="4">
        <v>43487</v>
      </c>
      <c r="C1220">
        <v>2</v>
      </c>
      <c r="D1220" t="s">
        <v>106</v>
      </c>
      <c r="E1220" t="s">
        <v>68</v>
      </c>
      <c r="F1220" t="s">
        <v>18</v>
      </c>
      <c r="G1220" t="s">
        <v>19</v>
      </c>
      <c r="H1220">
        <v>289</v>
      </c>
      <c r="I1220">
        <v>5</v>
      </c>
      <c r="J1220">
        <v>1445</v>
      </c>
    </row>
    <row r="1221" spans="1:10" x14ac:dyDescent="0.2">
      <c r="A1221" s="3" t="s">
        <v>1266</v>
      </c>
      <c r="B1221" s="4">
        <v>43487</v>
      </c>
      <c r="C1221">
        <v>7</v>
      </c>
      <c r="D1221" t="s">
        <v>88</v>
      </c>
      <c r="E1221" t="s">
        <v>22</v>
      </c>
      <c r="F1221" t="s">
        <v>23</v>
      </c>
      <c r="G1221" t="s">
        <v>19</v>
      </c>
      <c r="H1221">
        <v>289</v>
      </c>
      <c r="I1221">
        <v>7</v>
      </c>
      <c r="J1221">
        <v>2023</v>
      </c>
    </row>
    <row r="1222" spans="1:10" x14ac:dyDescent="0.2">
      <c r="A1222" s="3" t="s">
        <v>1267</v>
      </c>
      <c r="B1222" s="4">
        <v>43488</v>
      </c>
      <c r="C1222">
        <v>10</v>
      </c>
      <c r="D1222" t="s">
        <v>58</v>
      </c>
      <c r="E1222" t="s">
        <v>46</v>
      </c>
      <c r="F1222" t="s">
        <v>23</v>
      </c>
      <c r="G1222" t="s">
        <v>24</v>
      </c>
      <c r="H1222">
        <v>159</v>
      </c>
      <c r="I1222">
        <v>6</v>
      </c>
      <c r="J1222">
        <v>954</v>
      </c>
    </row>
    <row r="1223" spans="1:10" x14ac:dyDescent="0.2">
      <c r="A1223" s="3" t="s">
        <v>1268</v>
      </c>
      <c r="B1223" s="4">
        <v>43489</v>
      </c>
      <c r="C1223">
        <v>8</v>
      </c>
      <c r="D1223" t="s">
        <v>45</v>
      </c>
      <c r="E1223" t="s">
        <v>22</v>
      </c>
      <c r="F1223" t="s">
        <v>23</v>
      </c>
      <c r="G1223" t="s">
        <v>24</v>
      </c>
      <c r="H1223">
        <v>159</v>
      </c>
      <c r="I1223">
        <v>4</v>
      </c>
      <c r="J1223">
        <v>636</v>
      </c>
    </row>
    <row r="1224" spans="1:10" x14ac:dyDescent="0.2">
      <c r="A1224" s="3" t="s">
        <v>1269</v>
      </c>
      <c r="B1224" s="4">
        <v>43490</v>
      </c>
      <c r="C1224">
        <v>18</v>
      </c>
      <c r="D1224" t="s">
        <v>26</v>
      </c>
      <c r="E1224" t="s">
        <v>36</v>
      </c>
      <c r="F1224" t="s">
        <v>28</v>
      </c>
      <c r="G1224" t="s">
        <v>41</v>
      </c>
      <c r="H1224">
        <v>399</v>
      </c>
      <c r="I1224">
        <v>9</v>
      </c>
      <c r="J1224">
        <v>3591</v>
      </c>
    </row>
    <row r="1225" spans="1:10" x14ac:dyDescent="0.2">
      <c r="A1225" s="3" t="s">
        <v>1270</v>
      </c>
      <c r="B1225" s="4">
        <v>43491</v>
      </c>
      <c r="C1225">
        <v>4</v>
      </c>
      <c r="D1225" t="s">
        <v>51</v>
      </c>
      <c r="E1225" t="s">
        <v>17</v>
      </c>
      <c r="F1225" t="s">
        <v>18</v>
      </c>
      <c r="G1225" t="s">
        <v>14</v>
      </c>
      <c r="H1225">
        <v>199</v>
      </c>
      <c r="I1225">
        <v>5</v>
      </c>
      <c r="J1225">
        <v>995</v>
      </c>
    </row>
    <row r="1226" spans="1:10" x14ac:dyDescent="0.2">
      <c r="A1226" s="3" t="s">
        <v>1271</v>
      </c>
      <c r="B1226" s="4">
        <v>43491</v>
      </c>
      <c r="C1226">
        <v>7</v>
      </c>
      <c r="D1226" t="s">
        <v>88</v>
      </c>
      <c r="E1226" t="s">
        <v>46</v>
      </c>
      <c r="F1226" t="s">
        <v>23</v>
      </c>
      <c r="G1226" t="s">
        <v>41</v>
      </c>
      <c r="H1226">
        <v>399</v>
      </c>
      <c r="I1226">
        <v>8</v>
      </c>
      <c r="J1226">
        <v>3192</v>
      </c>
    </row>
    <row r="1227" spans="1:10" x14ac:dyDescent="0.2">
      <c r="A1227" s="3" t="s">
        <v>1272</v>
      </c>
      <c r="B1227" s="4">
        <v>43491</v>
      </c>
      <c r="C1227">
        <v>1</v>
      </c>
      <c r="D1227" t="s">
        <v>16</v>
      </c>
      <c r="E1227" t="s">
        <v>68</v>
      </c>
      <c r="F1227" t="s">
        <v>18</v>
      </c>
      <c r="G1227" t="s">
        <v>41</v>
      </c>
      <c r="H1227">
        <v>399</v>
      </c>
      <c r="I1227">
        <v>4</v>
      </c>
      <c r="J1227">
        <v>1596</v>
      </c>
    </row>
    <row r="1228" spans="1:10" x14ac:dyDescent="0.2">
      <c r="A1228" s="3" t="s">
        <v>1273</v>
      </c>
      <c r="B1228" s="4">
        <v>43491</v>
      </c>
      <c r="C1228">
        <v>10</v>
      </c>
      <c r="D1228" t="s">
        <v>58</v>
      </c>
      <c r="E1228" t="s">
        <v>22</v>
      </c>
      <c r="F1228" t="s">
        <v>23</v>
      </c>
      <c r="G1228" t="s">
        <v>41</v>
      </c>
      <c r="H1228">
        <v>399</v>
      </c>
      <c r="I1228">
        <v>4</v>
      </c>
      <c r="J1228">
        <v>1596</v>
      </c>
    </row>
    <row r="1229" spans="1:10" x14ac:dyDescent="0.2">
      <c r="A1229" s="3" t="s">
        <v>1274</v>
      </c>
      <c r="B1229" s="4">
        <v>43492</v>
      </c>
      <c r="C1229">
        <v>17</v>
      </c>
      <c r="D1229" t="s">
        <v>35</v>
      </c>
      <c r="E1229" t="s">
        <v>27</v>
      </c>
      <c r="F1229" t="s">
        <v>28</v>
      </c>
      <c r="G1229" t="s">
        <v>19</v>
      </c>
      <c r="H1229">
        <v>289</v>
      </c>
      <c r="I1229">
        <v>2</v>
      </c>
      <c r="J1229">
        <v>578</v>
      </c>
    </row>
    <row r="1230" spans="1:10" x14ac:dyDescent="0.2">
      <c r="A1230" s="3" t="s">
        <v>1275</v>
      </c>
      <c r="B1230" s="4">
        <v>43493</v>
      </c>
      <c r="C1230">
        <v>12</v>
      </c>
      <c r="D1230" t="s">
        <v>66</v>
      </c>
      <c r="E1230" t="s">
        <v>63</v>
      </c>
      <c r="F1230" t="s">
        <v>13</v>
      </c>
      <c r="G1230" t="s">
        <v>14</v>
      </c>
      <c r="H1230">
        <v>199</v>
      </c>
      <c r="I1230">
        <v>4</v>
      </c>
      <c r="J1230">
        <v>796</v>
      </c>
    </row>
    <row r="1231" spans="1:10" x14ac:dyDescent="0.2">
      <c r="A1231" s="3" t="s">
        <v>1276</v>
      </c>
      <c r="B1231" s="4">
        <v>43493</v>
      </c>
      <c r="C1231">
        <v>3</v>
      </c>
      <c r="D1231" t="s">
        <v>43</v>
      </c>
      <c r="E1231" t="s">
        <v>17</v>
      </c>
      <c r="F1231" t="s">
        <v>18</v>
      </c>
      <c r="G1231" t="s">
        <v>41</v>
      </c>
      <c r="H1231">
        <v>399</v>
      </c>
      <c r="I1231">
        <v>5</v>
      </c>
      <c r="J1231">
        <v>1995</v>
      </c>
    </row>
    <row r="1232" spans="1:10" x14ac:dyDescent="0.2">
      <c r="A1232" s="3" t="s">
        <v>1277</v>
      </c>
      <c r="B1232" s="4">
        <v>43493</v>
      </c>
      <c r="C1232">
        <v>2</v>
      </c>
      <c r="D1232" t="s">
        <v>106</v>
      </c>
      <c r="E1232" t="s">
        <v>68</v>
      </c>
      <c r="F1232" t="s">
        <v>18</v>
      </c>
      <c r="G1232" t="s">
        <v>31</v>
      </c>
      <c r="H1232">
        <v>69</v>
      </c>
      <c r="I1232">
        <v>3</v>
      </c>
      <c r="J1232">
        <v>207</v>
      </c>
    </row>
    <row r="1233" spans="1:10" x14ac:dyDescent="0.2">
      <c r="A1233" s="3" t="s">
        <v>1278</v>
      </c>
      <c r="B1233" s="4">
        <v>43493</v>
      </c>
      <c r="C1233">
        <v>4</v>
      </c>
      <c r="D1233" t="s">
        <v>51</v>
      </c>
      <c r="E1233" t="s">
        <v>17</v>
      </c>
      <c r="F1233" t="s">
        <v>18</v>
      </c>
      <c r="G1233" t="s">
        <v>24</v>
      </c>
      <c r="H1233">
        <v>159</v>
      </c>
      <c r="I1233">
        <v>7</v>
      </c>
      <c r="J1233">
        <v>1113</v>
      </c>
    </row>
    <row r="1234" spans="1:10" x14ac:dyDescent="0.2">
      <c r="A1234" s="3" t="s">
        <v>1279</v>
      </c>
      <c r="B1234" s="4">
        <v>43493</v>
      </c>
      <c r="C1234">
        <v>5</v>
      </c>
      <c r="D1234" t="s">
        <v>60</v>
      </c>
      <c r="E1234" t="s">
        <v>17</v>
      </c>
      <c r="F1234" t="s">
        <v>18</v>
      </c>
      <c r="G1234" t="s">
        <v>31</v>
      </c>
      <c r="H1234">
        <v>69</v>
      </c>
      <c r="I1234">
        <v>2</v>
      </c>
      <c r="J1234">
        <v>138</v>
      </c>
    </row>
    <row r="1235" spans="1:10" x14ac:dyDescent="0.2">
      <c r="A1235" s="3" t="s">
        <v>1280</v>
      </c>
      <c r="B1235" s="4">
        <v>43494</v>
      </c>
      <c r="C1235">
        <v>9</v>
      </c>
      <c r="D1235" t="s">
        <v>21</v>
      </c>
      <c r="E1235" t="s">
        <v>46</v>
      </c>
      <c r="F1235" t="s">
        <v>23</v>
      </c>
      <c r="G1235" t="s">
        <v>24</v>
      </c>
      <c r="H1235">
        <v>159</v>
      </c>
      <c r="I1235">
        <v>3</v>
      </c>
      <c r="J1235">
        <v>477</v>
      </c>
    </row>
    <row r="1236" spans="1:10" x14ac:dyDescent="0.2">
      <c r="A1236" s="3" t="s">
        <v>1281</v>
      </c>
      <c r="B1236" s="4">
        <v>43494</v>
      </c>
      <c r="C1236">
        <v>9</v>
      </c>
      <c r="D1236" t="s">
        <v>21</v>
      </c>
      <c r="E1236" t="s">
        <v>46</v>
      </c>
      <c r="F1236" t="s">
        <v>23</v>
      </c>
      <c r="G1236" t="s">
        <v>19</v>
      </c>
      <c r="H1236">
        <v>289</v>
      </c>
      <c r="I1236">
        <v>1</v>
      </c>
      <c r="J1236">
        <v>289</v>
      </c>
    </row>
    <row r="1237" spans="1:10" x14ac:dyDescent="0.2">
      <c r="A1237" s="3" t="s">
        <v>1282</v>
      </c>
      <c r="B1237" s="4">
        <v>43495</v>
      </c>
      <c r="C1237">
        <v>3</v>
      </c>
      <c r="D1237" t="s">
        <v>43</v>
      </c>
      <c r="E1237" t="s">
        <v>68</v>
      </c>
      <c r="F1237" t="s">
        <v>18</v>
      </c>
      <c r="G1237" t="s">
        <v>24</v>
      </c>
      <c r="H1237">
        <v>159</v>
      </c>
      <c r="I1237">
        <v>9</v>
      </c>
      <c r="J1237">
        <v>1431</v>
      </c>
    </row>
    <row r="1238" spans="1:10" x14ac:dyDescent="0.2">
      <c r="A1238" s="3" t="s">
        <v>1283</v>
      </c>
      <c r="B1238" s="4">
        <v>43496</v>
      </c>
      <c r="C1238">
        <v>2</v>
      </c>
      <c r="D1238" t="s">
        <v>106</v>
      </c>
      <c r="E1238" t="s">
        <v>68</v>
      </c>
      <c r="F1238" t="s">
        <v>18</v>
      </c>
      <c r="G1238" t="s">
        <v>41</v>
      </c>
      <c r="H1238">
        <v>399</v>
      </c>
      <c r="I1238">
        <v>7</v>
      </c>
      <c r="J1238">
        <v>2793</v>
      </c>
    </row>
    <row r="1239" spans="1:10" x14ac:dyDescent="0.2">
      <c r="A1239" s="3" t="s">
        <v>1284</v>
      </c>
      <c r="B1239" s="4">
        <v>43497</v>
      </c>
      <c r="C1239">
        <v>13</v>
      </c>
      <c r="D1239" t="s">
        <v>33</v>
      </c>
      <c r="E1239" t="s">
        <v>63</v>
      </c>
      <c r="F1239" t="s">
        <v>13</v>
      </c>
      <c r="G1239" t="s">
        <v>19</v>
      </c>
      <c r="H1239">
        <v>289</v>
      </c>
      <c r="I1239">
        <v>9</v>
      </c>
      <c r="J1239">
        <v>2601</v>
      </c>
    </row>
    <row r="1240" spans="1:10" x14ac:dyDescent="0.2">
      <c r="A1240" s="3" t="s">
        <v>1285</v>
      </c>
      <c r="B1240" s="4">
        <v>43498</v>
      </c>
      <c r="C1240">
        <v>8</v>
      </c>
      <c r="D1240" t="s">
        <v>45</v>
      </c>
      <c r="E1240" t="s">
        <v>22</v>
      </c>
      <c r="F1240" t="s">
        <v>23</v>
      </c>
      <c r="G1240" t="s">
        <v>19</v>
      </c>
      <c r="H1240">
        <v>289</v>
      </c>
      <c r="I1240">
        <v>3</v>
      </c>
      <c r="J1240">
        <v>867</v>
      </c>
    </row>
    <row r="1241" spans="1:10" x14ac:dyDescent="0.2">
      <c r="A1241" s="3" t="s">
        <v>1286</v>
      </c>
      <c r="B1241" s="4">
        <v>43499</v>
      </c>
      <c r="C1241">
        <v>12</v>
      </c>
      <c r="D1241" t="s">
        <v>66</v>
      </c>
      <c r="E1241" t="s">
        <v>12</v>
      </c>
      <c r="F1241" t="s">
        <v>13</v>
      </c>
      <c r="G1241" t="s">
        <v>14</v>
      </c>
      <c r="H1241">
        <v>199</v>
      </c>
      <c r="I1241">
        <v>3</v>
      </c>
      <c r="J1241">
        <v>597</v>
      </c>
    </row>
    <row r="1242" spans="1:10" x14ac:dyDescent="0.2">
      <c r="A1242" s="3" t="s">
        <v>1287</v>
      </c>
      <c r="B1242" s="4">
        <v>43499</v>
      </c>
      <c r="C1242">
        <v>6</v>
      </c>
      <c r="D1242" t="s">
        <v>48</v>
      </c>
      <c r="E1242" t="s">
        <v>46</v>
      </c>
      <c r="F1242" t="s">
        <v>23</v>
      </c>
      <c r="G1242" t="s">
        <v>31</v>
      </c>
      <c r="H1242">
        <v>69</v>
      </c>
      <c r="I1242">
        <v>5</v>
      </c>
      <c r="J1242">
        <v>345</v>
      </c>
    </row>
    <row r="1243" spans="1:10" x14ac:dyDescent="0.2">
      <c r="A1243" s="3" t="s">
        <v>1288</v>
      </c>
      <c r="B1243" s="4">
        <v>43500</v>
      </c>
      <c r="C1243">
        <v>9</v>
      </c>
      <c r="D1243" t="s">
        <v>21</v>
      </c>
      <c r="E1243" t="s">
        <v>46</v>
      </c>
      <c r="F1243" t="s">
        <v>23</v>
      </c>
      <c r="G1243" t="s">
        <v>19</v>
      </c>
      <c r="H1243">
        <v>289</v>
      </c>
      <c r="I1243">
        <v>0</v>
      </c>
      <c r="J1243">
        <v>0</v>
      </c>
    </row>
    <row r="1244" spans="1:10" x14ac:dyDescent="0.2">
      <c r="A1244" s="3" t="s">
        <v>1289</v>
      </c>
      <c r="B1244" s="4">
        <v>43501</v>
      </c>
      <c r="C1244">
        <v>16</v>
      </c>
      <c r="D1244" t="s">
        <v>30</v>
      </c>
      <c r="E1244" t="s">
        <v>36</v>
      </c>
      <c r="F1244" t="s">
        <v>28</v>
      </c>
      <c r="G1244" t="s">
        <v>19</v>
      </c>
      <c r="H1244">
        <v>289</v>
      </c>
      <c r="I1244">
        <v>9</v>
      </c>
      <c r="J1244">
        <v>2601</v>
      </c>
    </row>
    <row r="1245" spans="1:10" x14ac:dyDescent="0.2">
      <c r="A1245" s="3" t="s">
        <v>1290</v>
      </c>
      <c r="B1245" s="4">
        <v>43501</v>
      </c>
      <c r="C1245">
        <v>16</v>
      </c>
      <c r="D1245" t="s">
        <v>30</v>
      </c>
      <c r="E1245" t="s">
        <v>27</v>
      </c>
      <c r="F1245" t="s">
        <v>28</v>
      </c>
      <c r="G1245" t="s">
        <v>19</v>
      </c>
      <c r="H1245">
        <v>289</v>
      </c>
      <c r="I1245">
        <v>9</v>
      </c>
      <c r="J1245">
        <v>2601</v>
      </c>
    </row>
    <row r="1246" spans="1:10" x14ac:dyDescent="0.2">
      <c r="A1246" s="3" t="s">
        <v>1291</v>
      </c>
      <c r="B1246" s="4">
        <v>43501</v>
      </c>
      <c r="C1246">
        <v>8</v>
      </c>
      <c r="D1246" t="s">
        <v>45</v>
      </c>
      <c r="E1246" t="s">
        <v>22</v>
      </c>
      <c r="F1246" t="s">
        <v>23</v>
      </c>
      <c r="G1246" t="s">
        <v>14</v>
      </c>
      <c r="H1246">
        <v>199</v>
      </c>
      <c r="I1246">
        <v>0</v>
      </c>
      <c r="J1246">
        <v>0</v>
      </c>
    </row>
    <row r="1247" spans="1:10" x14ac:dyDescent="0.2">
      <c r="A1247" s="3" t="s">
        <v>1292</v>
      </c>
      <c r="B1247" s="4">
        <v>43501</v>
      </c>
      <c r="C1247">
        <v>3</v>
      </c>
      <c r="D1247" t="s">
        <v>43</v>
      </c>
      <c r="E1247" t="s">
        <v>68</v>
      </c>
      <c r="F1247" t="s">
        <v>18</v>
      </c>
      <c r="G1247" t="s">
        <v>19</v>
      </c>
      <c r="H1247">
        <v>289</v>
      </c>
      <c r="I1247">
        <v>9</v>
      </c>
      <c r="J1247">
        <v>2601</v>
      </c>
    </row>
    <row r="1248" spans="1:10" x14ac:dyDescent="0.2">
      <c r="A1248" s="3" t="s">
        <v>1293</v>
      </c>
      <c r="B1248" s="4">
        <v>43501</v>
      </c>
      <c r="C1248">
        <v>12</v>
      </c>
      <c r="D1248" t="s">
        <v>66</v>
      </c>
      <c r="E1248" t="s">
        <v>12</v>
      </c>
      <c r="F1248" t="s">
        <v>13</v>
      </c>
      <c r="G1248" t="s">
        <v>24</v>
      </c>
      <c r="H1248">
        <v>159</v>
      </c>
      <c r="I1248">
        <v>2</v>
      </c>
      <c r="J1248">
        <v>318</v>
      </c>
    </row>
    <row r="1249" spans="1:10" x14ac:dyDescent="0.2">
      <c r="A1249" s="3" t="s">
        <v>1294</v>
      </c>
      <c r="B1249" s="4">
        <v>43501</v>
      </c>
      <c r="C1249">
        <v>11</v>
      </c>
      <c r="D1249" t="s">
        <v>11</v>
      </c>
      <c r="E1249" t="s">
        <v>12</v>
      </c>
      <c r="F1249" t="s">
        <v>13</v>
      </c>
      <c r="G1249" t="s">
        <v>31</v>
      </c>
      <c r="H1249">
        <v>69</v>
      </c>
      <c r="I1249">
        <v>4</v>
      </c>
      <c r="J1249">
        <v>276</v>
      </c>
    </row>
    <row r="1250" spans="1:10" x14ac:dyDescent="0.2">
      <c r="A1250" s="3" t="s">
        <v>1295</v>
      </c>
      <c r="B1250" s="4">
        <v>43501</v>
      </c>
      <c r="C1250">
        <v>9</v>
      </c>
      <c r="D1250" t="s">
        <v>21</v>
      </c>
      <c r="E1250" t="s">
        <v>46</v>
      </c>
      <c r="F1250" t="s">
        <v>23</v>
      </c>
      <c r="G1250" t="s">
        <v>41</v>
      </c>
      <c r="H1250">
        <v>399</v>
      </c>
      <c r="I1250">
        <v>7</v>
      </c>
      <c r="J1250">
        <v>2793</v>
      </c>
    </row>
    <row r="1251" spans="1:10" x14ac:dyDescent="0.2">
      <c r="A1251" s="3" t="s">
        <v>1296</v>
      </c>
      <c r="B1251" s="4">
        <v>43501</v>
      </c>
      <c r="C1251">
        <v>3</v>
      </c>
      <c r="D1251" t="s">
        <v>43</v>
      </c>
      <c r="E1251" t="s">
        <v>17</v>
      </c>
      <c r="F1251" t="s">
        <v>18</v>
      </c>
      <c r="G1251" t="s">
        <v>31</v>
      </c>
      <c r="H1251">
        <v>69</v>
      </c>
      <c r="I1251">
        <v>6</v>
      </c>
      <c r="J1251">
        <v>414</v>
      </c>
    </row>
    <row r="1252" spans="1:10" x14ac:dyDescent="0.2">
      <c r="A1252" s="3" t="s">
        <v>1297</v>
      </c>
      <c r="B1252" s="4">
        <v>43501</v>
      </c>
      <c r="C1252">
        <v>3</v>
      </c>
      <c r="D1252" t="s">
        <v>43</v>
      </c>
      <c r="E1252" t="s">
        <v>68</v>
      </c>
      <c r="F1252" t="s">
        <v>18</v>
      </c>
      <c r="G1252" t="s">
        <v>14</v>
      </c>
      <c r="H1252">
        <v>199</v>
      </c>
      <c r="I1252">
        <v>1</v>
      </c>
      <c r="J1252">
        <v>199</v>
      </c>
    </row>
    <row r="1253" spans="1:10" x14ac:dyDescent="0.2">
      <c r="A1253" s="3" t="s">
        <v>1298</v>
      </c>
      <c r="B1253" s="4">
        <v>43502</v>
      </c>
      <c r="C1253">
        <v>9</v>
      </c>
      <c r="D1253" t="s">
        <v>21</v>
      </c>
      <c r="E1253" t="s">
        <v>22</v>
      </c>
      <c r="F1253" t="s">
        <v>23</v>
      </c>
      <c r="G1253" t="s">
        <v>19</v>
      </c>
      <c r="H1253">
        <v>289</v>
      </c>
      <c r="I1253">
        <v>4</v>
      </c>
      <c r="J1253">
        <v>1156</v>
      </c>
    </row>
    <row r="1254" spans="1:10" x14ac:dyDescent="0.2">
      <c r="A1254" s="3" t="s">
        <v>1299</v>
      </c>
      <c r="B1254" s="4">
        <v>43502</v>
      </c>
      <c r="C1254">
        <v>12</v>
      </c>
      <c r="D1254" t="s">
        <v>66</v>
      </c>
      <c r="E1254" t="s">
        <v>63</v>
      </c>
      <c r="F1254" t="s">
        <v>13</v>
      </c>
      <c r="G1254" t="s">
        <v>24</v>
      </c>
      <c r="H1254">
        <v>159</v>
      </c>
      <c r="I1254">
        <v>2</v>
      </c>
      <c r="J1254">
        <v>318</v>
      </c>
    </row>
    <row r="1255" spans="1:10" x14ac:dyDescent="0.2">
      <c r="A1255" s="3" t="s">
        <v>1300</v>
      </c>
      <c r="B1255" s="4">
        <v>43503</v>
      </c>
      <c r="C1255">
        <v>15</v>
      </c>
      <c r="D1255" t="s">
        <v>118</v>
      </c>
      <c r="E1255" t="s">
        <v>12</v>
      </c>
      <c r="F1255" t="s">
        <v>13</v>
      </c>
      <c r="G1255" t="s">
        <v>14</v>
      </c>
      <c r="H1255">
        <v>199</v>
      </c>
      <c r="I1255">
        <v>8</v>
      </c>
      <c r="J1255">
        <v>1592</v>
      </c>
    </row>
    <row r="1256" spans="1:10" x14ac:dyDescent="0.2">
      <c r="A1256" s="3" t="s">
        <v>1301</v>
      </c>
      <c r="B1256" s="4">
        <v>43503</v>
      </c>
      <c r="C1256">
        <v>14</v>
      </c>
      <c r="D1256" t="s">
        <v>38</v>
      </c>
      <c r="E1256" t="s">
        <v>12</v>
      </c>
      <c r="F1256" t="s">
        <v>13</v>
      </c>
      <c r="G1256" t="s">
        <v>41</v>
      </c>
      <c r="H1256">
        <v>399</v>
      </c>
      <c r="I1256">
        <v>4</v>
      </c>
      <c r="J1256">
        <v>1596</v>
      </c>
    </row>
    <row r="1257" spans="1:10" x14ac:dyDescent="0.2">
      <c r="A1257" s="3" t="s">
        <v>1302</v>
      </c>
      <c r="B1257" s="4">
        <v>43503</v>
      </c>
      <c r="C1257">
        <v>8</v>
      </c>
      <c r="D1257" t="s">
        <v>45</v>
      </c>
      <c r="E1257" t="s">
        <v>22</v>
      </c>
      <c r="F1257" t="s">
        <v>23</v>
      </c>
      <c r="G1257" t="s">
        <v>41</v>
      </c>
      <c r="H1257">
        <v>399</v>
      </c>
      <c r="I1257">
        <v>9</v>
      </c>
      <c r="J1257">
        <v>3591</v>
      </c>
    </row>
    <row r="1258" spans="1:10" x14ac:dyDescent="0.2">
      <c r="A1258" s="3" t="s">
        <v>1303</v>
      </c>
      <c r="B1258" s="4">
        <v>43504</v>
      </c>
      <c r="C1258">
        <v>14</v>
      </c>
      <c r="D1258" t="s">
        <v>38</v>
      </c>
      <c r="E1258" t="s">
        <v>63</v>
      </c>
      <c r="F1258" t="s">
        <v>13</v>
      </c>
      <c r="G1258" t="s">
        <v>24</v>
      </c>
      <c r="H1258">
        <v>159</v>
      </c>
      <c r="I1258">
        <v>8</v>
      </c>
      <c r="J1258">
        <v>1272</v>
      </c>
    </row>
    <row r="1259" spans="1:10" x14ac:dyDescent="0.2">
      <c r="A1259" s="3" t="s">
        <v>1304</v>
      </c>
      <c r="B1259" s="4">
        <v>43504</v>
      </c>
      <c r="C1259">
        <v>11</v>
      </c>
      <c r="D1259" t="s">
        <v>11</v>
      </c>
      <c r="E1259" t="s">
        <v>12</v>
      </c>
      <c r="F1259" t="s">
        <v>13</v>
      </c>
      <c r="G1259" t="s">
        <v>31</v>
      </c>
      <c r="H1259">
        <v>69</v>
      </c>
      <c r="I1259">
        <v>6</v>
      </c>
      <c r="J1259">
        <v>414</v>
      </c>
    </row>
    <row r="1260" spans="1:10" x14ac:dyDescent="0.2">
      <c r="A1260" s="3" t="s">
        <v>1305</v>
      </c>
      <c r="B1260" s="4">
        <v>43505</v>
      </c>
      <c r="C1260">
        <v>7</v>
      </c>
      <c r="D1260" t="s">
        <v>88</v>
      </c>
      <c r="E1260" t="s">
        <v>22</v>
      </c>
      <c r="F1260" t="s">
        <v>23</v>
      </c>
      <c r="G1260" t="s">
        <v>41</v>
      </c>
      <c r="H1260">
        <v>399</v>
      </c>
      <c r="I1260">
        <v>5</v>
      </c>
      <c r="J1260">
        <v>1995</v>
      </c>
    </row>
    <row r="1261" spans="1:10" x14ac:dyDescent="0.2">
      <c r="A1261" s="3" t="s">
        <v>1306</v>
      </c>
      <c r="B1261" s="4">
        <v>43505</v>
      </c>
      <c r="C1261">
        <v>8</v>
      </c>
      <c r="D1261" t="s">
        <v>45</v>
      </c>
      <c r="E1261" t="s">
        <v>46</v>
      </c>
      <c r="F1261" t="s">
        <v>23</v>
      </c>
      <c r="G1261" t="s">
        <v>14</v>
      </c>
      <c r="H1261">
        <v>199</v>
      </c>
      <c r="I1261">
        <v>3</v>
      </c>
      <c r="J1261">
        <v>597</v>
      </c>
    </row>
    <row r="1262" spans="1:10" x14ac:dyDescent="0.2">
      <c r="A1262" s="3" t="s">
        <v>1307</v>
      </c>
      <c r="B1262" s="4">
        <v>43506</v>
      </c>
      <c r="C1262">
        <v>5</v>
      </c>
      <c r="D1262" t="s">
        <v>60</v>
      </c>
      <c r="E1262" t="s">
        <v>68</v>
      </c>
      <c r="F1262" t="s">
        <v>18</v>
      </c>
      <c r="G1262" t="s">
        <v>14</v>
      </c>
      <c r="H1262">
        <v>199</v>
      </c>
      <c r="I1262">
        <v>5</v>
      </c>
      <c r="J1262">
        <v>995</v>
      </c>
    </row>
    <row r="1263" spans="1:10" x14ac:dyDescent="0.2">
      <c r="A1263" s="3" t="s">
        <v>1308</v>
      </c>
      <c r="B1263" s="4">
        <v>43506</v>
      </c>
      <c r="C1263">
        <v>13</v>
      </c>
      <c r="D1263" t="s">
        <v>33</v>
      </c>
      <c r="E1263" t="s">
        <v>63</v>
      </c>
      <c r="F1263" t="s">
        <v>13</v>
      </c>
      <c r="G1263" t="s">
        <v>24</v>
      </c>
      <c r="H1263">
        <v>159</v>
      </c>
      <c r="I1263">
        <v>8</v>
      </c>
      <c r="J1263">
        <v>1272</v>
      </c>
    </row>
    <row r="1264" spans="1:10" x14ac:dyDescent="0.2">
      <c r="A1264" s="3" t="s">
        <v>1309</v>
      </c>
      <c r="B1264" s="4">
        <v>43507</v>
      </c>
      <c r="C1264">
        <v>20</v>
      </c>
      <c r="D1264" t="s">
        <v>40</v>
      </c>
      <c r="E1264" t="s">
        <v>27</v>
      </c>
      <c r="F1264" t="s">
        <v>28</v>
      </c>
      <c r="G1264" t="s">
        <v>41</v>
      </c>
      <c r="H1264">
        <v>399</v>
      </c>
      <c r="I1264">
        <v>2</v>
      </c>
      <c r="J1264">
        <v>798</v>
      </c>
    </row>
    <row r="1265" spans="1:10" x14ac:dyDescent="0.2">
      <c r="A1265" s="3" t="s">
        <v>1310</v>
      </c>
      <c r="B1265" s="4">
        <v>43508</v>
      </c>
      <c r="C1265">
        <v>10</v>
      </c>
      <c r="D1265" t="s">
        <v>58</v>
      </c>
      <c r="E1265" t="s">
        <v>22</v>
      </c>
      <c r="F1265" t="s">
        <v>23</v>
      </c>
      <c r="G1265" t="s">
        <v>41</v>
      </c>
      <c r="H1265">
        <v>399</v>
      </c>
      <c r="I1265">
        <v>5</v>
      </c>
      <c r="J1265">
        <v>1995</v>
      </c>
    </row>
    <row r="1266" spans="1:10" x14ac:dyDescent="0.2">
      <c r="A1266" s="3" t="s">
        <v>1311</v>
      </c>
      <c r="B1266" s="4">
        <v>43509</v>
      </c>
      <c r="C1266">
        <v>13</v>
      </c>
      <c r="D1266" t="s">
        <v>33</v>
      </c>
      <c r="E1266" t="s">
        <v>12</v>
      </c>
      <c r="F1266" t="s">
        <v>13</v>
      </c>
      <c r="G1266" t="s">
        <v>24</v>
      </c>
      <c r="H1266">
        <v>159</v>
      </c>
      <c r="I1266">
        <v>3</v>
      </c>
      <c r="J1266">
        <v>477</v>
      </c>
    </row>
    <row r="1267" spans="1:10" x14ac:dyDescent="0.2">
      <c r="A1267" s="3" t="s">
        <v>1312</v>
      </c>
      <c r="B1267" s="4">
        <v>43509</v>
      </c>
      <c r="C1267">
        <v>8</v>
      </c>
      <c r="D1267" t="s">
        <v>45</v>
      </c>
      <c r="E1267" t="s">
        <v>46</v>
      </c>
      <c r="F1267" t="s">
        <v>23</v>
      </c>
      <c r="G1267" t="s">
        <v>14</v>
      </c>
      <c r="H1267">
        <v>199</v>
      </c>
      <c r="I1267">
        <v>7</v>
      </c>
      <c r="J1267">
        <v>1393</v>
      </c>
    </row>
    <row r="1268" spans="1:10" x14ac:dyDescent="0.2">
      <c r="A1268" s="3" t="s">
        <v>1313</v>
      </c>
      <c r="B1268" s="4">
        <v>43509</v>
      </c>
      <c r="C1268">
        <v>17</v>
      </c>
      <c r="D1268" t="s">
        <v>35</v>
      </c>
      <c r="E1268" t="s">
        <v>27</v>
      </c>
      <c r="F1268" t="s">
        <v>28</v>
      </c>
      <c r="G1268" t="s">
        <v>14</v>
      </c>
      <c r="H1268">
        <v>199</v>
      </c>
      <c r="I1268">
        <v>9</v>
      </c>
      <c r="J1268">
        <v>1791</v>
      </c>
    </row>
    <row r="1269" spans="1:10" x14ac:dyDescent="0.2">
      <c r="A1269" s="3" t="s">
        <v>1314</v>
      </c>
      <c r="B1269" s="4">
        <v>43510</v>
      </c>
      <c r="C1269">
        <v>2</v>
      </c>
      <c r="D1269" t="s">
        <v>106</v>
      </c>
      <c r="E1269" t="s">
        <v>17</v>
      </c>
      <c r="F1269" t="s">
        <v>18</v>
      </c>
      <c r="G1269" t="s">
        <v>31</v>
      </c>
      <c r="H1269">
        <v>69</v>
      </c>
      <c r="I1269">
        <v>9</v>
      </c>
      <c r="J1269">
        <v>621</v>
      </c>
    </row>
    <row r="1270" spans="1:10" x14ac:dyDescent="0.2">
      <c r="A1270" s="3" t="s">
        <v>1315</v>
      </c>
      <c r="B1270" s="4">
        <v>43510</v>
      </c>
      <c r="C1270">
        <v>13</v>
      </c>
      <c r="D1270" t="s">
        <v>33</v>
      </c>
      <c r="E1270" t="s">
        <v>12</v>
      </c>
      <c r="F1270" t="s">
        <v>13</v>
      </c>
      <c r="G1270" t="s">
        <v>41</v>
      </c>
      <c r="H1270">
        <v>399</v>
      </c>
      <c r="I1270">
        <v>6</v>
      </c>
      <c r="J1270">
        <v>2394</v>
      </c>
    </row>
    <row r="1271" spans="1:10" x14ac:dyDescent="0.2">
      <c r="A1271" s="3" t="s">
        <v>1316</v>
      </c>
      <c r="B1271" s="4">
        <v>43511</v>
      </c>
      <c r="C1271">
        <v>1</v>
      </c>
      <c r="D1271" t="s">
        <v>16</v>
      </c>
      <c r="E1271" t="s">
        <v>68</v>
      </c>
      <c r="F1271" t="s">
        <v>18</v>
      </c>
      <c r="G1271" t="s">
        <v>19</v>
      </c>
      <c r="H1271">
        <v>289</v>
      </c>
      <c r="I1271">
        <v>7</v>
      </c>
      <c r="J1271">
        <v>2023</v>
      </c>
    </row>
    <row r="1272" spans="1:10" x14ac:dyDescent="0.2">
      <c r="A1272" s="3" t="s">
        <v>1317</v>
      </c>
      <c r="B1272" s="4">
        <v>43512</v>
      </c>
      <c r="C1272">
        <v>16</v>
      </c>
      <c r="D1272" t="s">
        <v>30</v>
      </c>
      <c r="E1272" t="s">
        <v>27</v>
      </c>
      <c r="F1272" t="s">
        <v>28</v>
      </c>
      <c r="G1272" t="s">
        <v>14</v>
      </c>
      <c r="H1272">
        <v>199</v>
      </c>
      <c r="I1272">
        <v>1</v>
      </c>
      <c r="J1272">
        <v>199</v>
      </c>
    </row>
    <row r="1273" spans="1:10" x14ac:dyDescent="0.2">
      <c r="A1273" s="3" t="s">
        <v>1318</v>
      </c>
      <c r="B1273" s="4">
        <v>43513</v>
      </c>
      <c r="C1273">
        <v>11</v>
      </c>
      <c r="D1273" t="s">
        <v>11</v>
      </c>
      <c r="E1273" t="s">
        <v>63</v>
      </c>
      <c r="F1273" t="s">
        <v>13</v>
      </c>
      <c r="G1273" t="s">
        <v>19</v>
      </c>
      <c r="H1273">
        <v>289</v>
      </c>
      <c r="I1273">
        <v>4</v>
      </c>
      <c r="J1273">
        <v>1156</v>
      </c>
    </row>
    <row r="1274" spans="1:10" x14ac:dyDescent="0.2">
      <c r="A1274" s="3" t="s">
        <v>1319</v>
      </c>
      <c r="B1274" s="4">
        <v>43514</v>
      </c>
      <c r="C1274">
        <v>20</v>
      </c>
      <c r="D1274" t="s">
        <v>40</v>
      </c>
      <c r="E1274" t="s">
        <v>36</v>
      </c>
      <c r="F1274" t="s">
        <v>28</v>
      </c>
      <c r="G1274" t="s">
        <v>14</v>
      </c>
      <c r="H1274">
        <v>199</v>
      </c>
      <c r="I1274">
        <v>5</v>
      </c>
      <c r="J1274">
        <v>995</v>
      </c>
    </row>
    <row r="1275" spans="1:10" x14ac:dyDescent="0.2">
      <c r="A1275" s="3" t="s">
        <v>1320</v>
      </c>
      <c r="B1275" s="4">
        <v>43514</v>
      </c>
      <c r="C1275">
        <v>5</v>
      </c>
      <c r="D1275" t="s">
        <v>60</v>
      </c>
      <c r="E1275" t="s">
        <v>68</v>
      </c>
      <c r="F1275" t="s">
        <v>18</v>
      </c>
      <c r="G1275" t="s">
        <v>19</v>
      </c>
      <c r="H1275">
        <v>289</v>
      </c>
      <c r="I1275">
        <v>0</v>
      </c>
      <c r="J1275">
        <v>0</v>
      </c>
    </row>
    <row r="1276" spans="1:10" x14ac:dyDescent="0.2">
      <c r="A1276" s="3" t="s">
        <v>1321</v>
      </c>
      <c r="B1276" s="4">
        <v>43514</v>
      </c>
      <c r="C1276">
        <v>8</v>
      </c>
      <c r="D1276" t="s">
        <v>45</v>
      </c>
      <c r="E1276" t="s">
        <v>46</v>
      </c>
      <c r="F1276" t="s">
        <v>23</v>
      </c>
      <c r="G1276" t="s">
        <v>41</v>
      </c>
      <c r="H1276">
        <v>399</v>
      </c>
      <c r="I1276">
        <v>7</v>
      </c>
      <c r="J1276">
        <v>2793</v>
      </c>
    </row>
    <row r="1277" spans="1:10" x14ac:dyDescent="0.2">
      <c r="A1277" s="3" t="s">
        <v>1322</v>
      </c>
      <c r="B1277" s="4">
        <v>43514</v>
      </c>
      <c r="C1277">
        <v>14</v>
      </c>
      <c r="D1277" t="s">
        <v>38</v>
      </c>
      <c r="E1277" t="s">
        <v>63</v>
      </c>
      <c r="F1277" t="s">
        <v>13</v>
      </c>
      <c r="G1277" t="s">
        <v>41</v>
      </c>
      <c r="H1277">
        <v>399</v>
      </c>
      <c r="I1277">
        <v>9</v>
      </c>
      <c r="J1277">
        <v>3591</v>
      </c>
    </row>
    <row r="1278" spans="1:10" x14ac:dyDescent="0.2">
      <c r="A1278" s="3" t="s">
        <v>1323</v>
      </c>
      <c r="B1278" s="4">
        <v>43515</v>
      </c>
      <c r="C1278">
        <v>9</v>
      </c>
      <c r="D1278" t="s">
        <v>21</v>
      </c>
      <c r="E1278" t="s">
        <v>22</v>
      </c>
      <c r="F1278" t="s">
        <v>23</v>
      </c>
      <c r="G1278" t="s">
        <v>41</v>
      </c>
      <c r="H1278">
        <v>399</v>
      </c>
      <c r="I1278">
        <v>5</v>
      </c>
      <c r="J1278">
        <v>1995</v>
      </c>
    </row>
    <row r="1279" spans="1:10" x14ac:dyDescent="0.2">
      <c r="A1279" s="3" t="s">
        <v>1324</v>
      </c>
      <c r="B1279" s="4">
        <v>43515</v>
      </c>
      <c r="C1279">
        <v>3</v>
      </c>
      <c r="D1279" t="s">
        <v>43</v>
      </c>
      <c r="E1279" t="s">
        <v>68</v>
      </c>
      <c r="F1279" t="s">
        <v>18</v>
      </c>
      <c r="G1279" t="s">
        <v>41</v>
      </c>
      <c r="H1279">
        <v>399</v>
      </c>
      <c r="I1279">
        <v>7</v>
      </c>
      <c r="J1279">
        <v>2793</v>
      </c>
    </row>
    <row r="1280" spans="1:10" x14ac:dyDescent="0.2">
      <c r="A1280" s="3" t="s">
        <v>1325</v>
      </c>
      <c r="B1280" s="4">
        <v>43515</v>
      </c>
      <c r="C1280">
        <v>17</v>
      </c>
      <c r="D1280" t="s">
        <v>35</v>
      </c>
      <c r="E1280" t="s">
        <v>27</v>
      </c>
      <c r="F1280" t="s">
        <v>28</v>
      </c>
      <c r="G1280" t="s">
        <v>31</v>
      </c>
      <c r="H1280">
        <v>69</v>
      </c>
      <c r="I1280">
        <v>4</v>
      </c>
      <c r="J1280">
        <v>276</v>
      </c>
    </row>
    <row r="1281" spans="1:10" x14ac:dyDescent="0.2">
      <c r="A1281" s="3" t="s">
        <v>1326</v>
      </c>
      <c r="B1281" s="4">
        <v>43515</v>
      </c>
      <c r="C1281">
        <v>3</v>
      </c>
      <c r="D1281" t="s">
        <v>43</v>
      </c>
      <c r="E1281" t="s">
        <v>17</v>
      </c>
      <c r="F1281" t="s">
        <v>18</v>
      </c>
      <c r="G1281" t="s">
        <v>19</v>
      </c>
      <c r="H1281">
        <v>289</v>
      </c>
      <c r="I1281">
        <v>7</v>
      </c>
      <c r="J1281">
        <v>2023</v>
      </c>
    </row>
    <row r="1282" spans="1:10" x14ac:dyDescent="0.2">
      <c r="A1282" s="3" t="s">
        <v>1327</v>
      </c>
      <c r="B1282" s="4">
        <v>43515</v>
      </c>
      <c r="C1282">
        <v>19</v>
      </c>
      <c r="D1282" t="s">
        <v>56</v>
      </c>
      <c r="E1282" t="s">
        <v>27</v>
      </c>
      <c r="F1282" t="s">
        <v>28</v>
      </c>
      <c r="G1282" t="s">
        <v>14</v>
      </c>
      <c r="H1282">
        <v>199</v>
      </c>
      <c r="I1282">
        <v>0</v>
      </c>
      <c r="J1282">
        <v>0</v>
      </c>
    </row>
    <row r="1283" spans="1:10" x14ac:dyDescent="0.2">
      <c r="A1283" s="3" t="s">
        <v>1328</v>
      </c>
      <c r="B1283" s="4">
        <v>43515</v>
      </c>
      <c r="C1283">
        <v>6</v>
      </c>
      <c r="D1283" t="s">
        <v>48</v>
      </c>
      <c r="E1283" t="s">
        <v>22</v>
      </c>
      <c r="F1283" t="s">
        <v>23</v>
      </c>
      <c r="G1283" t="s">
        <v>31</v>
      </c>
      <c r="H1283">
        <v>69</v>
      </c>
      <c r="I1283">
        <v>8</v>
      </c>
      <c r="J1283">
        <v>552</v>
      </c>
    </row>
    <row r="1284" spans="1:10" x14ac:dyDescent="0.2">
      <c r="A1284" s="3" t="s">
        <v>1329</v>
      </c>
      <c r="B1284" s="4">
        <v>43515</v>
      </c>
      <c r="C1284">
        <v>7</v>
      </c>
      <c r="D1284" t="s">
        <v>88</v>
      </c>
      <c r="E1284" t="s">
        <v>22</v>
      </c>
      <c r="F1284" t="s">
        <v>23</v>
      </c>
      <c r="G1284" t="s">
        <v>41</v>
      </c>
      <c r="H1284">
        <v>399</v>
      </c>
      <c r="I1284">
        <v>3</v>
      </c>
      <c r="J1284">
        <v>1197</v>
      </c>
    </row>
    <row r="1285" spans="1:10" x14ac:dyDescent="0.2">
      <c r="A1285" s="3" t="s">
        <v>1330</v>
      </c>
      <c r="B1285" s="4">
        <v>43515</v>
      </c>
      <c r="C1285">
        <v>8</v>
      </c>
      <c r="D1285" t="s">
        <v>45</v>
      </c>
      <c r="E1285" t="s">
        <v>46</v>
      </c>
      <c r="F1285" t="s">
        <v>23</v>
      </c>
      <c r="G1285" t="s">
        <v>14</v>
      </c>
      <c r="H1285">
        <v>199</v>
      </c>
      <c r="I1285">
        <v>5</v>
      </c>
      <c r="J1285">
        <v>995</v>
      </c>
    </row>
    <row r="1286" spans="1:10" x14ac:dyDescent="0.2">
      <c r="A1286" s="3" t="s">
        <v>1331</v>
      </c>
      <c r="B1286" s="4">
        <v>43515</v>
      </c>
      <c r="C1286">
        <v>2</v>
      </c>
      <c r="D1286" t="s">
        <v>106</v>
      </c>
      <c r="E1286" t="s">
        <v>68</v>
      </c>
      <c r="F1286" t="s">
        <v>18</v>
      </c>
      <c r="G1286" t="s">
        <v>31</v>
      </c>
      <c r="H1286">
        <v>69</v>
      </c>
      <c r="I1286">
        <v>8</v>
      </c>
      <c r="J1286">
        <v>552</v>
      </c>
    </row>
    <row r="1287" spans="1:10" x14ac:dyDescent="0.2">
      <c r="A1287" s="3" t="s">
        <v>1332</v>
      </c>
      <c r="B1287" s="4">
        <v>43515</v>
      </c>
      <c r="C1287">
        <v>3</v>
      </c>
      <c r="D1287" t="s">
        <v>43</v>
      </c>
      <c r="E1287" t="s">
        <v>17</v>
      </c>
      <c r="F1287" t="s">
        <v>18</v>
      </c>
      <c r="G1287" t="s">
        <v>19</v>
      </c>
      <c r="H1287">
        <v>289</v>
      </c>
      <c r="I1287">
        <v>7</v>
      </c>
      <c r="J1287">
        <v>2023</v>
      </c>
    </row>
    <row r="1288" spans="1:10" x14ac:dyDescent="0.2">
      <c r="A1288" s="3" t="s">
        <v>1333</v>
      </c>
      <c r="B1288" s="4">
        <v>43515</v>
      </c>
      <c r="C1288">
        <v>16</v>
      </c>
      <c r="D1288" t="s">
        <v>30</v>
      </c>
      <c r="E1288" t="s">
        <v>27</v>
      </c>
      <c r="F1288" t="s">
        <v>28</v>
      </c>
      <c r="G1288" t="s">
        <v>41</v>
      </c>
      <c r="H1288">
        <v>399</v>
      </c>
      <c r="I1288">
        <v>7</v>
      </c>
      <c r="J1288">
        <v>2793</v>
      </c>
    </row>
    <row r="1289" spans="1:10" x14ac:dyDescent="0.2">
      <c r="A1289" s="3" t="s">
        <v>1334</v>
      </c>
      <c r="B1289" s="4">
        <v>43515</v>
      </c>
      <c r="C1289">
        <v>7</v>
      </c>
      <c r="D1289" t="s">
        <v>88</v>
      </c>
      <c r="E1289" t="s">
        <v>46</v>
      </c>
      <c r="F1289" t="s">
        <v>23</v>
      </c>
      <c r="G1289" t="s">
        <v>14</v>
      </c>
      <c r="H1289">
        <v>199</v>
      </c>
      <c r="I1289">
        <v>1</v>
      </c>
      <c r="J1289">
        <v>199</v>
      </c>
    </row>
    <row r="1290" spans="1:10" x14ac:dyDescent="0.2">
      <c r="A1290" s="3" t="s">
        <v>1335</v>
      </c>
      <c r="B1290" s="4">
        <v>43515</v>
      </c>
      <c r="C1290">
        <v>17</v>
      </c>
      <c r="D1290" t="s">
        <v>35</v>
      </c>
      <c r="E1290" t="s">
        <v>36</v>
      </c>
      <c r="F1290" t="s">
        <v>28</v>
      </c>
      <c r="G1290" t="s">
        <v>14</v>
      </c>
      <c r="H1290">
        <v>199</v>
      </c>
      <c r="I1290">
        <v>4</v>
      </c>
      <c r="J1290">
        <v>796</v>
      </c>
    </row>
    <row r="1291" spans="1:10" x14ac:dyDescent="0.2">
      <c r="A1291" s="3" t="s">
        <v>1336</v>
      </c>
      <c r="B1291" s="4">
        <v>43515</v>
      </c>
      <c r="C1291">
        <v>14</v>
      </c>
      <c r="D1291" t="s">
        <v>38</v>
      </c>
      <c r="E1291" t="s">
        <v>63</v>
      </c>
      <c r="F1291" t="s">
        <v>13</v>
      </c>
      <c r="G1291" t="s">
        <v>19</v>
      </c>
      <c r="H1291">
        <v>289</v>
      </c>
      <c r="I1291">
        <v>9</v>
      </c>
      <c r="J1291">
        <v>2601</v>
      </c>
    </row>
    <row r="1292" spans="1:10" x14ac:dyDescent="0.2">
      <c r="A1292" s="3" t="s">
        <v>1337</v>
      </c>
      <c r="B1292" s="4">
        <v>43516</v>
      </c>
      <c r="C1292">
        <v>8</v>
      </c>
      <c r="D1292" t="s">
        <v>45</v>
      </c>
      <c r="E1292" t="s">
        <v>46</v>
      </c>
      <c r="F1292" t="s">
        <v>23</v>
      </c>
      <c r="G1292" t="s">
        <v>19</v>
      </c>
      <c r="H1292">
        <v>289</v>
      </c>
      <c r="I1292">
        <v>5</v>
      </c>
      <c r="J1292">
        <v>1445</v>
      </c>
    </row>
    <row r="1293" spans="1:10" x14ac:dyDescent="0.2">
      <c r="A1293" s="3" t="s">
        <v>1338</v>
      </c>
      <c r="B1293" s="4">
        <v>43516</v>
      </c>
      <c r="C1293">
        <v>2</v>
      </c>
      <c r="D1293" t="s">
        <v>106</v>
      </c>
      <c r="E1293" t="s">
        <v>17</v>
      </c>
      <c r="F1293" t="s">
        <v>18</v>
      </c>
      <c r="G1293" t="s">
        <v>14</v>
      </c>
      <c r="H1293">
        <v>199</v>
      </c>
      <c r="I1293">
        <v>3</v>
      </c>
      <c r="J1293">
        <v>597</v>
      </c>
    </row>
    <row r="1294" spans="1:10" x14ac:dyDescent="0.2">
      <c r="A1294" s="3" t="s">
        <v>1339</v>
      </c>
      <c r="B1294" s="4">
        <v>43516</v>
      </c>
      <c r="C1294">
        <v>9</v>
      </c>
      <c r="D1294" t="s">
        <v>21</v>
      </c>
      <c r="E1294" t="s">
        <v>46</v>
      </c>
      <c r="F1294" t="s">
        <v>23</v>
      </c>
      <c r="G1294" t="s">
        <v>24</v>
      </c>
      <c r="H1294">
        <v>159</v>
      </c>
      <c r="I1294">
        <v>2</v>
      </c>
      <c r="J1294">
        <v>318</v>
      </c>
    </row>
    <row r="1295" spans="1:10" x14ac:dyDescent="0.2">
      <c r="A1295" s="3" t="s">
        <v>1340</v>
      </c>
      <c r="B1295" s="4">
        <v>43517</v>
      </c>
      <c r="C1295">
        <v>8</v>
      </c>
      <c r="D1295" t="s">
        <v>45</v>
      </c>
      <c r="E1295" t="s">
        <v>46</v>
      </c>
      <c r="F1295" t="s">
        <v>23</v>
      </c>
      <c r="G1295" t="s">
        <v>19</v>
      </c>
      <c r="H1295">
        <v>289</v>
      </c>
      <c r="I1295">
        <v>1</v>
      </c>
      <c r="J1295">
        <v>289</v>
      </c>
    </row>
    <row r="1296" spans="1:10" x14ac:dyDescent="0.2">
      <c r="A1296" s="3" t="s">
        <v>1341</v>
      </c>
      <c r="B1296" s="4">
        <v>43517</v>
      </c>
      <c r="C1296">
        <v>18</v>
      </c>
      <c r="D1296" t="s">
        <v>26</v>
      </c>
      <c r="E1296" t="s">
        <v>27</v>
      </c>
      <c r="F1296" t="s">
        <v>28</v>
      </c>
      <c r="G1296" t="s">
        <v>41</v>
      </c>
      <c r="H1296">
        <v>399</v>
      </c>
      <c r="I1296">
        <v>3</v>
      </c>
      <c r="J1296">
        <v>1197</v>
      </c>
    </row>
    <row r="1297" spans="1:10" x14ac:dyDescent="0.2">
      <c r="A1297" s="3" t="s">
        <v>1342</v>
      </c>
      <c r="B1297" s="4">
        <v>43518</v>
      </c>
      <c r="C1297">
        <v>20</v>
      </c>
      <c r="D1297" t="s">
        <v>40</v>
      </c>
      <c r="E1297" t="s">
        <v>27</v>
      </c>
      <c r="F1297" t="s">
        <v>28</v>
      </c>
      <c r="G1297" t="s">
        <v>19</v>
      </c>
      <c r="H1297">
        <v>289</v>
      </c>
      <c r="I1297">
        <v>0</v>
      </c>
      <c r="J1297">
        <v>0</v>
      </c>
    </row>
    <row r="1298" spans="1:10" x14ac:dyDescent="0.2">
      <c r="A1298" s="3" t="s">
        <v>1343</v>
      </c>
      <c r="B1298" s="4">
        <v>43518</v>
      </c>
      <c r="C1298">
        <v>13</v>
      </c>
      <c r="D1298" t="s">
        <v>33</v>
      </c>
      <c r="E1298" t="s">
        <v>12</v>
      </c>
      <c r="F1298" t="s">
        <v>13</v>
      </c>
      <c r="G1298" t="s">
        <v>19</v>
      </c>
      <c r="H1298">
        <v>289</v>
      </c>
      <c r="I1298">
        <v>7</v>
      </c>
      <c r="J1298">
        <v>2023</v>
      </c>
    </row>
    <row r="1299" spans="1:10" x14ac:dyDescent="0.2">
      <c r="A1299" s="3" t="s">
        <v>1344</v>
      </c>
      <c r="B1299" s="4">
        <v>43518</v>
      </c>
      <c r="C1299">
        <v>3</v>
      </c>
      <c r="D1299" t="s">
        <v>43</v>
      </c>
      <c r="E1299" t="s">
        <v>68</v>
      </c>
      <c r="F1299" t="s">
        <v>18</v>
      </c>
      <c r="G1299" t="s">
        <v>41</v>
      </c>
      <c r="H1299">
        <v>399</v>
      </c>
      <c r="I1299">
        <v>3</v>
      </c>
      <c r="J1299">
        <v>1197</v>
      </c>
    </row>
    <row r="1300" spans="1:10" x14ac:dyDescent="0.2">
      <c r="A1300" s="3" t="s">
        <v>1345</v>
      </c>
      <c r="B1300" s="4">
        <v>43518</v>
      </c>
      <c r="C1300">
        <v>16</v>
      </c>
      <c r="D1300" t="s">
        <v>30</v>
      </c>
      <c r="E1300" t="s">
        <v>36</v>
      </c>
      <c r="F1300" t="s">
        <v>28</v>
      </c>
      <c r="G1300" t="s">
        <v>14</v>
      </c>
      <c r="H1300">
        <v>199</v>
      </c>
      <c r="I1300">
        <v>2</v>
      </c>
      <c r="J1300">
        <v>398</v>
      </c>
    </row>
    <row r="1301" spans="1:10" x14ac:dyDescent="0.2">
      <c r="A1301" s="3" t="s">
        <v>1346</v>
      </c>
      <c r="B1301" s="4">
        <v>43518</v>
      </c>
      <c r="C1301">
        <v>16</v>
      </c>
      <c r="D1301" t="s">
        <v>30</v>
      </c>
      <c r="E1301" t="s">
        <v>27</v>
      </c>
      <c r="F1301" t="s">
        <v>28</v>
      </c>
      <c r="G1301" t="s">
        <v>19</v>
      </c>
      <c r="H1301">
        <v>289</v>
      </c>
      <c r="I1301">
        <v>3</v>
      </c>
      <c r="J1301">
        <v>867</v>
      </c>
    </row>
    <row r="1302" spans="1:10" x14ac:dyDescent="0.2">
      <c r="A1302" s="3" t="s">
        <v>1347</v>
      </c>
      <c r="B1302" s="4">
        <v>43518</v>
      </c>
      <c r="C1302">
        <v>3</v>
      </c>
      <c r="D1302" t="s">
        <v>43</v>
      </c>
      <c r="E1302" t="s">
        <v>68</v>
      </c>
      <c r="F1302" t="s">
        <v>18</v>
      </c>
      <c r="G1302" t="s">
        <v>14</v>
      </c>
      <c r="H1302">
        <v>199</v>
      </c>
      <c r="I1302">
        <v>9</v>
      </c>
      <c r="J1302">
        <v>1791</v>
      </c>
    </row>
    <row r="1303" spans="1:10" x14ac:dyDescent="0.2">
      <c r="A1303" s="3" t="s">
        <v>1348</v>
      </c>
      <c r="B1303" s="4">
        <v>43518</v>
      </c>
      <c r="C1303">
        <v>20</v>
      </c>
      <c r="D1303" t="s">
        <v>40</v>
      </c>
      <c r="E1303" t="s">
        <v>36</v>
      </c>
      <c r="F1303" t="s">
        <v>28</v>
      </c>
      <c r="G1303" t="s">
        <v>19</v>
      </c>
      <c r="H1303">
        <v>289</v>
      </c>
      <c r="I1303">
        <v>0</v>
      </c>
      <c r="J1303">
        <v>0</v>
      </c>
    </row>
    <row r="1304" spans="1:10" x14ac:dyDescent="0.2">
      <c r="A1304" s="3" t="s">
        <v>1349</v>
      </c>
      <c r="B1304" s="4">
        <v>43518</v>
      </c>
      <c r="C1304">
        <v>3</v>
      </c>
      <c r="D1304" t="s">
        <v>43</v>
      </c>
      <c r="E1304" t="s">
        <v>17</v>
      </c>
      <c r="F1304" t="s">
        <v>18</v>
      </c>
      <c r="G1304" t="s">
        <v>19</v>
      </c>
      <c r="H1304">
        <v>289</v>
      </c>
      <c r="I1304">
        <v>7</v>
      </c>
      <c r="J1304">
        <v>2023</v>
      </c>
    </row>
    <row r="1305" spans="1:10" x14ac:dyDescent="0.2">
      <c r="A1305" s="3" t="s">
        <v>1350</v>
      </c>
      <c r="B1305" s="4">
        <v>43519</v>
      </c>
      <c r="C1305">
        <v>8</v>
      </c>
      <c r="D1305" t="s">
        <v>45</v>
      </c>
      <c r="E1305" t="s">
        <v>22</v>
      </c>
      <c r="F1305" t="s">
        <v>23</v>
      </c>
      <c r="G1305" t="s">
        <v>41</v>
      </c>
      <c r="H1305">
        <v>399</v>
      </c>
      <c r="I1305">
        <v>5</v>
      </c>
      <c r="J1305">
        <v>1995</v>
      </c>
    </row>
    <row r="1306" spans="1:10" x14ac:dyDescent="0.2">
      <c r="A1306" s="3" t="s">
        <v>1351</v>
      </c>
      <c r="B1306" s="4">
        <v>43519</v>
      </c>
      <c r="C1306">
        <v>6</v>
      </c>
      <c r="D1306" t="s">
        <v>48</v>
      </c>
      <c r="E1306" t="s">
        <v>46</v>
      </c>
      <c r="F1306" t="s">
        <v>23</v>
      </c>
      <c r="G1306" t="s">
        <v>14</v>
      </c>
      <c r="H1306">
        <v>199</v>
      </c>
      <c r="I1306">
        <v>8</v>
      </c>
      <c r="J1306">
        <v>1592</v>
      </c>
    </row>
    <row r="1307" spans="1:10" x14ac:dyDescent="0.2">
      <c r="A1307" s="3" t="s">
        <v>1352</v>
      </c>
      <c r="B1307" s="4">
        <v>43519</v>
      </c>
      <c r="C1307">
        <v>7</v>
      </c>
      <c r="D1307" t="s">
        <v>88</v>
      </c>
      <c r="E1307" t="s">
        <v>22</v>
      </c>
      <c r="F1307" t="s">
        <v>23</v>
      </c>
      <c r="G1307" t="s">
        <v>31</v>
      </c>
      <c r="H1307">
        <v>69</v>
      </c>
      <c r="I1307">
        <v>5</v>
      </c>
      <c r="J1307">
        <v>345</v>
      </c>
    </row>
    <row r="1308" spans="1:10" x14ac:dyDescent="0.2">
      <c r="A1308" s="3" t="s">
        <v>1353</v>
      </c>
      <c r="B1308" s="4">
        <v>43519</v>
      </c>
      <c r="C1308">
        <v>3</v>
      </c>
      <c r="D1308" t="s">
        <v>43</v>
      </c>
      <c r="E1308" t="s">
        <v>68</v>
      </c>
      <c r="F1308" t="s">
        <v>18</v>
      </c>
      <c r="G1308" t="s">
        <v>41</v>
      </c>
      <c r="H1308">
        <v>399</v>
      </c>
      <c r="I1308">
        <v>8</v>
      </c>
      <c r="J1308">
        <v>3192</v>
      </c>
    </row>
    <row r="1309" spans="1:10" x14ac:dyDescent="0.2">
      <c r="A1309" s="3" t="s">
        <v>1354</v>
      </c>
      <c r="B1309" s="4">
        <v>43520</v>
      </c>
      <c r="C1309">
        <v>4</v>
      </c>
      <c r="D1309" t="s">
        <v>51</v>
      </c>
      <c r="E1309" t="s">
        <v>17</v>
      </c>
      <c r="F1309" t="s">
        <v>18</v>
      </c>
      <c r="G1309" t="s">
        <v>41</v>
      </c>
      <c r="H1309">
        <v>399</v>
      </c>
      <c r="I1309">
        <v>2</v>
      </c>
      <c r="J1309">
        <v>798</v>
      </c>
    </row>
    <row r="1310" spans="1:10" x14ac:dyDescent="0.2">
      <c r="A1310" s="3" t="s">
        <v>1355</v>
      </c>
      <c r="B1310" s="4">
        <v>43520</v>
      </c>
      <c r="C1310">
        <v>2</v>
      </c>
      <c r="D1310" t="s">
        <v>106</v>
      </c>
      <c r="E1310" t="s">
        <v>68</v>
      </c>
      <c r="F1310" t="s">
        <v>18</v>
      </c>
      <c r="G1310" t="s">
        <v>41</v>
      </c>
      <c r="H1310">
        <v>399</v>
      </c>
      <c r="I1310">
        <v>6</v>
      </c>
      <c r="J1310">
        <v>2394</v>
      </c>
    </row>
    <row r="1311" spans="1:10" x14ac:dyDescent="0.2">
      <c r="A1311" s="3" t="s">
        <v>1356</v>
      </c>
      <c r="B1311" s="4">
        <v>43520</v>
      </c>
      <c r="C1311">
        <v>8</v>
      </c>
      <c r="D1311" t="s">
        <v>45</v>
      </c>
      <c r="E1311" t="s">
        <v>46</v>
      </c>
      <c r="F1311" t="s">
        <v>23</v>
      </c>
      <c r="G1311" t="s">
        <v>19</v>
      </c>
      <c r="H1311">
        <v>289</v>
      </c>
      <c r="I1311">
        <v>0</v>
      </c>
      <c r="J1311">
        <v>0</v>
      </c>
    </row>
    <row r="1312" spans="1:10" x14ac:dyDescent="0.2">
      <c r="A1312" s="3" t="s">
        <v>1357</v>
      </c>
      <c r="B1312" s="4">
        <v>43521</v>
      </c>
      <c r="C1312">
        <v>4</v>
      </c>
      <c r="D1312" t="s">
        <v>51</v>
      </c>
      <c r="E1312" t="s">
        <v>68</v>
      </c>
      <c r="F1312" t="s">
        <v>18</v>
      </c>
      <c r="G1312" t="s">
        <v>31</v>
      </c>
      <c r="H1312">
        <v>69</v>
      </c>
      <c r="I1312">
        <v>4</v>
      </c>
      <c r="J1312">
        <v>276</v>
      </c>
    </row>
    <row r="1313" spans="1:10" x14ac:dyDescent="0.2">
      <c r="A1313" s="3" t="s">
        <v>1358</v>
      </c>
      <c r="B1313" s="4">
        <v>43522</v>
      </c>
      <c r="C1313">
        <v>13</v>
      </c>
      <c r="D1313" t="s">
        <v>33</v>
      </c>
      <c r="E1313" t="s">
        <v>63</v>
      </c>
      <c r="F1313" t="s">
        <v>13</v>
      </c>
      <c r="G1313" t="s">
        <v>24</v>
      </c>
      <c r="H1313">
        <v>159</v>
      </c>
      <c r="I1313">
        <v>5</v>
      </c>
      <c r="J1313">
        <v>795</v>
      </c>
    </row>
    <row r="1314" spans="1:10" x14ac:dyDescent="0.2">
      <c r="A1314" s="3" t="s">
        <v>1359</v>
      </c>
      <c r="B1314" s="4">
        <v>43522</v>
      </c>
      <c r="C1314">
        <v>8</v>
      </c>
      <c r="D1314" t="s">
        <v>45</v>
      </c>
      <c r="E1314" t="s">
        <v>22</v>
      </c>
      <c r="F1314" t="s">
        <v>23</v>
      </c>
      <c r="G1314" t="s">
        <v>24</v>
      </c>
      <c r="H1314">
        <v>159</v>
      </c>
      <c r="I1314">
        <v>8</v>
      </c>
      <c r="J1314">
        <v>1272</v>
      </c>
    </row>
    <row r="1315" spans="1:10" x14ac:dyDescent="0.2">
      <c r="A1315" s="3" t="s">
        <v>1360</v>
      </c>
      <c r="B1315" s="4">
        <v>43522</v>
      </c>
      <c r="C1315">
        <v>11</v>
      </c>
      <c r="D1315" t="s">
        <v>11</v>
      </c>
      <c r="E1315" t="s">
        <v>12</v>
      </c>
      <c r="F1315" t="s">
        <v>13</v>
      </c>
      <c r="G1315" t="s">
        <v>14</v>
      </c>
      <c r="H1315">
        <v>199</v>
      </c>
      <c r="I1315">
        <v>9</v>
      </c>
      <c r="J1315">
        <v>1791</v>
      </c>
    </row>
    <row r="1316" spans="1:10" x14ac:dyDescent="0.2">
      <c r="A1316" s="3" t="s">
        <v>1361</v>
      </c>
      <c r="B1316" s="4">
        <v>43522</v>
      </c>
      <c r="C1316">
        <v>12</v>
      </c>
      <c r="D1316" t="s">
        <v>66</v>
      </c>
      <c r="E1316" t="s">
        <v>63</v>
      </c>
      <c r="F1316" t="s">
        <v>13</v>
      </c>
      <c r="G1316" t="s">
        <v>31</v>
      </c>
      <c r="H1316">
        <v>69</v>
      </c>
      <c r="I1316">
        <v>8</v>
      </c>
      <c r="J1316">
        <v>552</v>
      </c>
    </row>
    <row r="1317" spans="1:10" x14ac:dyDescent="0.2">
      <c r="A1317" s="3" t="s">
        <v>1362</v>
      </c>
      <c r="B1317" s="4">
        <v>43522</v>
      </c>
      <c r="C1317">
        <v>1</v>
      </c>
      <c r="D1317" t="s">
        <v>16</v>
      </c>
      <c r="E1317" t="s">
        <v>17</v>
      </c>
      <c r="F1317" t="s">
        <v>18</v>
      </c>
      <c r="G1317" t="s">
        <v>31</v>
      </c>
      <c r="H1317">
        <v>69</v>
      </c>
      <c r="I1317">
        <v>9</v>
      </c>
      <c r="J1317">
        <v>621</v>
      </c>
    </row>
    <row r="1318" spans="1:10" x14ac:dyDescent="0.2">
      <c r="A1318" s="3" t="s">
        <v>1363</v>
      </c>
      <c r="B1318" s="4">
        <v>43522</v>
      </c>
      <c r="C1318">
        <v>3</v>
      </c>
      <c r="D1318" t="s">
        <v>43</v>
      </c>
      <c r="E1318" t="s">
        <v>17</v>
      </c>
      <c r="F1318" t="s">
        <v>18</v>
      </c>
      <c r="G1318" t="s">
        <v>19</v>
      </c>
      <c r="H1318">
        <v>289</v>
      </c>
      <c r="I1318">
        <v>3</v>
      </c>
      <c r="J1318">
        <v>867</v>
      </c>
    </row>
    <row r="1319" spans="1:10" x14ac:dyDescent="0.2">
      <c r="A1319" s="3" t="s">
        <v>1364</v>
      </c>
      <c r="B1319" s="4">
        <v>43522</v>
      </c>
      <c r="C1319">
        <v>14</v>
      </c>
      <c r="D1319" t="s">
        <v>38</v>
      </c>
      <c r="E1319" t="s">
        <v>12</v>
      </c>
      <c r="F1319" t="s">
        <v>13</v>
      </c>
      <c r="G1319" t="s">
        <v>41</v>
      </c>
      <c r="H1319">
        <v>399</v>
      </c>
      <c r="I1319">
        <v>2</v>
      </c>
      <c r="J1319">
        <v>798</v>
      </c>
    </row>
    <row r="1320" spans="1:10" x14ac:dyDescent="0.2">
      <c r="A1320" s="3" t="s">
        <v>1365</v>
      </c>
      <c r="B1320" s="4">
        <v>43523</v>
      </c>
      <c r="C1320">
        <v>11</v>
      </c>
      <c r="D1320" t="s">
        <v>11</v>
      </c>
      <c r="E1320" t="s">
        <v>63</v>
      </c>
      <c r="F1320" t="s">
        <v>13</v>
      </c>
      <c r="G1320" t="s">
        <v>14</v>
      </c>
      <c r="H1320">
        <v>199</v>
      </c>
      <c r="I1320">
        <v>9</v>
      </c>
      <c r="J1320">
        <v>1791</v>
      </c>
    </row>
    <row r="1321" spans="1:10" x14ac:dyDescent="0.2">
      <c r="A1321" s="3" t="s">
        <v>1366</v>
      </c>
      <c r="B1321" s="4">
        <v>43523</v>
      </c>
      <c r="C1321">
        <v>8</v>
      </c>
      <c r="D1321" t="s">
        <v>45</v>
      </c>
      <c r="E1321" t="s">
        <v>22</v>
      </c>
      <c r="F1321" t="s">
        <v>23</v>
      </c>
      <c r="G1321" t="s">
        <v>31</v>
      </c>
      <c r="H1321">
        <v>69</v>
      </c>
      <c r="I1321">
        <v>4</v>
      </c>
      <c r="J1321">
        <v>276</v>
      </c>
    </row>
    <row r="1322" spans="1:10" x14ac:dyDescent="0.2">
      <c r="A1322" s="3" t="s">
        <v>1367</v>
      </c>
      <c r="B1322" s="4">
        <v>43524</v>
      </c>
      <c r="C1322">
        <v>10</v>
      </c>
      <c r="D1322" t="s">
        <v>58</v>
      </c>
      <c r="E1322" t="s">
        <v>22</v>
      </c>
      <c r="F1322" t="s">
        <v>23</v>
      </c>
      <c r="G1322" t="s">
        <v>31</v>
      </c>
      <c r="H1322">
        <v>69</v>
      </c>
      <c r="I1322">
        <v>9</v>
      </c>
      <c r="J1322">
        <v>621</v>
      </c>
    </row>
    <row r="1323" spans="1:10" x14ac:dyDescent="0.2">
      <c r="A1323" s="3" t="s">
        <v>1368</v>
      </c>
      <c r="B1323" s="4">
        <v>43524</v>
      </c>
      <c r="C1323">
        <v>19</v>
      </c>
      <c r="D1323" t="s">
        <v>56</v>
      </c>
      <c r="E1323" t="s">
        <v>27</v>
      </c>
      <c r="F1323" t="s">
        <v>28</v>
      </c>
      <c r="G1323" t="s">
        <v>41</v>
      </c>
      <c r="H1323">
        <v>399</v>
      </c>
      <c r="I1323">
        <v>9</v>
      </c>
      <c r="J1323">
        <v>3591</v>
      </c>
    </row>
    <row r="1324" spans="1:10" x14ac:dyDescent="0.2">
      <c r="A1324" s="3" t="s">
        <v>1369</v>
      </c>
      <c r="B1324" s="4">
        <v>43524</v>
      </c>
      <c r="C1324">
        <v>12</v>
      </c>
      <c r="D1324" t="s">
        <v>66</v>
      </c>
      <c r="E1324" t="s">
        <v>12</v>
      </c>
      <c r="F1324" t="s">
        <v>13</v>
      </c>
      <c r="G1324" t="s">
        <v>19</v>
      </c>
      <c r="H1324">
        <v>289</v>
      </c>
      <c r="I1324">
        <v>1</v>
      </c>
      <c r="J1324">
        <v>289</v>
      </c>
    </row>
    <row r="1325" spans="1:10" x14ac:dyDescent="0.2">
      <c r="A1325" s="3" t="s">
        <v>1370</v>
      </c>
      <c r="B1325" s="4">
        <v>43525</v>
      </c>
      <c r="C1325">
        <v>17</v>
      </c>
      <c r="D1325" t="s">
        <v>35</v>
      </c>
      <c r="E1325" t="s">
        <v>36</v>
      </c>
      <c r="F1325" t="s">
        <v>28</v>
      </c>
      <c r="G1325" t="s">
        <v>24</v>
      </c>
      <c r="H1325">
        <v>159</v>
      </c>
      <c r="I1325">
        <v>9</v>
      </c>
      <c r="J1325">
        <v>1431</v>
      </c>
    </row>
    <row r="1326" spans="1:10" x14ac:dyDescent="0.2">
      <c r="A1326" s="3" t="s">
        <v>1371</v>
      </c>
      <c r="B1326" s="4">
        <v>43525</v>
      </c>
      <c r="C1326">
        <v>8</v>
      </c>
      <c r="D1326" t="s">
        <v>45</v>
      </c>
      <c r="E1326" t="s">
        <v>22</v>
      </c>
      <c r="F1326" t="s">
        <v>23</v>
      </c>
      <c r="G1326" t="s">
        <v>41</v>
      </c>
      <c r="H1326">
        <v>399</v>
      </c>
      <c r="I1326">
        <v>3</v>
      </c>
      <c r="J1326">
        <v>1197</v>
      </c>
    </row>
    <row r="1327" spans="1:10" x14ac:dyDescent="0.2">
      <c r="A1327" s="3" t="s">
        <v>1372</v>
      </c>
      <c r="B1327" s="4">
        <v>43525</v>
      </c>
      <c r="C1327">
        <v>8</v>
      </c>
      <c r="D1327" t="s">
        <v>45</v>
      </c>
      <c r="E1327" t="s">
        <v>46</v>
      </c>
      <c r="F1327" t="s">
        <v>23</v>
      </c>
      <c r="G1327" t="s">
        <v>24</v>
      </c>
      <c r="H1327">
        <v>159</v>
      </c>
      <c r="I1327">
        <v>5</v>
      </c>
      <c r="J1327">
        <v>795</v>
      </c>
    </row>
    <row r="1328" spans="1:10" x14ac:dyDescent="0.2">
      <c r="A1328" s="3" t="s">
        <v>1373</v>
      </c>
      <c r="B1328" s="4">
        <v>43525</v>
      </c>
      <c r="C1328">
        <v>3</v>
      </c>
      <c r="D1328" t="s">
        <v>43</v>
      </c>
      <c r="E1328" t="s">
        <v>17</v>
      </c>
      <c r="F1328" t="s">
        <v>18</v>
      </c>
      <c r="G1328" t="s">
        <v>14</v>
      </c>
      <c r="H1328">
        <v>199</v>
      </c>
      <c r="I1328">
        <v>6</v>
      </c>
      <c r="J1328">
        <v>1194</v>
      </c>
    </row>
    <row r="1329" spans="1:10" x14ac:dyDescent="0.2">
      <c r="A1329" s="3" t="s">
        <v>1374</v>
      </c>
      <c r="B1329" s="4">
        <v>43526</v>
      </c>
      <c r="C1329">
        <v>1</v>
      </c>
      <c r="D1329" t="s">
        <v>16</v>
      </c>
      <c r="E1329" t="s">
        <v>68</v>
      </c>
      <c r="F1329" t="s">
        <v>18</v>
      </c>
      <c r="G1329" t="s">
        <v>24</v>
      </c>
      <c r="H1329">
        <v>159</v>
      </c>
      <c r="I1329">
        <v>6</v>
      </c>
      <c r="J1329">
        <v>954</v>
      </c>
    </row>
    <row r="1330" spans="1:10" x14ac:dyDescent="0.2">
      <c r="A1330" s="3" t="s">
        <v>1375</v>
      </c>
      <c r="B1330" s="4">
        <v>43526</v>
      </c>
      <c r="C1330">
        <v>19</v>
      </c>
      <c r="D1330" t="s">
        <v>56</v>
      </c>
      <c r="E1330" t="s">
        <v>36</v>
      </c>
      <c r="F1330" t="s">
        <v>28</v>
      </c>
      <c r="G1330" t="s">
        <v>19</v>
      </c>
      <c r="H1330">
        <v>289</v>
      </c>
      <c r="I1330">
        <v>7</v>
      </c>
      <c r="J1330">
        <v>2023</v>
      </c>
    </row>
    <row r="1331" spans="1:10" x14ac:dyDescent="0.2">
      <c r="A1331" s="3" t="s">
        <v>1376</v>
      </c>
      <c r="B1331" s="4">
        <v>43526</v>
      </c>
      <c r="C1331">
        <v>7</v>
      </c>
      <c r="D1331" t="s">
        <v>88</v>
      </c>
      <c r="E1331" t="s">
        <v>22</v>
      </c>
      <c r="F1331" t="s">
        <v>23</v>
      </c>
      <c r="G1331" t="s">
        <v>41</v>
      </c>
      <c r="H1331">
        <v>399</v>
      </c>
      <c r="I1331">
        <v>7</v>
      </c>
      <c r="J1331">
        <v>2793</v>
      </c>
    </row>
    <row r="1332" spans="1:10" x14ac:dyDescent="0.2">
      <c r="A1332" s="3" t="s">
        <v>1377</v>
      </c>
      <c r="B1332" s="4">
        <v>43527</v>
      </c>
      <c r="C1332">
        <v>5</v>
      </c>
      <c r="D1332" t="s">
        <v>60</v>
      </c>
      <c r="E1332" t="s">
        <v>68</v>
      </c>
      <c r="F1332" t="s">
        <v>18</v>
      </c>
      <c r="G1332" t="s">
        <v>19</v>
      </c>
      <c r="H1332">
        <v>289</v>
      </c>
      <c r="I1332">
        <v>5</v>
      </c>
      <c r="J1332">
        <v>1445</v>
      </c>
    </row>
    <row r="1333" spans="1:10" x14ac:dyDescent="0.2">
      <c r="A1333" s="3" t="s">
        <v>1378</v>
      </c>
      <c r="B1333" s="4">
        <v>43528</v>
      </c>
      <c r="C1333">
        <v>2</v>
      </c>
      <c r="D1333" t="s">
        <v>106</v>
      </c>
      <c r="E1333" t="s">
        <v>17</v>
      </c>
      <c r="F1333" t="s">
        <v>18</v>
      </c>
      <c r="G1333" t="s">
        <v>19</v>
      </c>
      <c r="H1333">
        <v>289</v>
      </c>
      <c r="I1333">
        <v>0</v>
      </c>
      <c r="J1333">
        <v>0</v>
      </c>
    </row>
    <row r="1334" spans="1:10" x14ac:dyDescent="0.2">
      <c r="A1334" s="3" t="s">
        <v>1379</v>
      </c>
      <c r="B1334" s="4">
        <v>43529</v>
      </c>
      <c r="C1334">
        <v>16</v>
      </c>
      <c r="D1334" t="s">
        <v>30</v>
      </c>
      <c r="E1334" t="s">
        <v>36</v>
      </c>
      <c r="F1334" t="s">
        <v>28</v>
      </c>
      <c r="G1334" t="s">
        <v>14</v>
      </c>
      <c r="H1334">
        <v>199</v>
      </c>
      <c r="I1334">
        <v>5</v>
      </c>
      <c r="J1334">
        <v>995</v>
      </c>
    </row>
    <row r="1335" spans="1:10" x14ac:dyDescent="0.2">
      <c r="A1335" s="3" t="s">
        <v>1380</v>
      </c>
      <c r="B1335" s="4">
        <v>43529</v>
      </c>
      <c r="C1335">
        <v>12</v>
      </c>
      <c r="D1335" t="s">
        <v>66</v>
      </c>
      <c r="E1335" t="s">
        <v>12</v>
      </c>
      <c r="F1335" t="s">
        <v>13</v>
      </c>
      <c r="G1335" t="s">
        <v>41</v>
      </c>
      <c r="H1335">
        <v>399</v>
      </c>
      <c r="I1335">
        <v>1</v>
      </c>
      <c r="J1335">
        <v>399</v>
      </c>
    </row>
    <row r="1336" spans="1:10" x14ac:dyDescent="0.2">
      <c r="A1336" s="3" t="s">
        <v>1381</v>
      </c>
      <c r="B1336" s="4">
        <v>43530</v>
      </c>
      <c r="C1336">
        <v>18</v>
      </c>
      <c r="D1336" t="s">
        <v>26</v>
      </c>
      <c r="E1336" t="s">
        <v>27</v>
      </c>
      <c r="F1336" t="s">
        <v>28</v>
      </c>
      <c r="G1336" t="s">
        <v>31</v>
      </c>
      <c r="H1336">
        <v>69</v>
      </c>
      <c r="I1336">
        <v>2</v>
      </c>
      <c r="J1336">
        <v>138</v>
      </c>
    </row>
    <row r="1337" spans="1:10" x14ac:dyDescent="0.2">
      <c r="A1337" s="3" t="s">
        <v>1382</v>
      </c>
      <c r="B1337" s="4">
        <v>43530</v>
      </c>
      <c r="C1337">
        <v>8</v>
      </c>
      <c r="D1337" t="s">
        <v>45</v>
      </c>
      <c r="E1337" t="s">
        <v>46</v>
      </c>
      <c r="F1337" t="s">
        <v>23</v>
      </c>
      <c r="G1337" t="s">
        <v>24</v>
      </c>
      <c r="H1337">
        <v>159</v>
      </c>
      <c r="I1337">
        <v>8</v>
      </c>
      <c r="J1337">
        <v>1272</v>
      </c>
    </row>
    <row r="1338" spans="1:10" x14ac:dyDescent="0.2">
      <c r="A1338" s="3" t="s">
        <v>1383</v>
      </c>
      <c r="B1338" s="4">
        <v>43530</v>
      </c>
      <c r="C1338">
        <v>19</v>
      </c>
      <c r="D1338" t="s">
        <v>56</v>
      </c>
      <c r="E1338" t="s">
        <v>27</v>
      </c>
      <c r="F1338" t="s">
        <v>28</v>
      </c>
      <c r="G1338" t="s">
        <v>24</v>
      </c>
      <c r="H1338">
        <v>159</v>
      </c>
      <c r="I1338">
        <v>5</v>
      </c>
      <c r="J1338">
        <v>795</v>
      </c>
    </row>
    <row r="1339" spans="1:10" x14ac:dyDescent="0.2">
      <c r="A1339" s="3" t="s">
        <v>1384</v>
      </c>
      <c r="B1339" s="4">
        <v>43531</v>
      </c>
      <c r="C1339">
        <v>9</v>
      </c>
      <c r="D1339" t="s">
        <v>21</v>
      </c>
      <c r="E1339" t="s">
        <v>46</v>
      </c>
      <c r="F1339" t="s">
        <v>23</v>
      </c>
      <c r="G1339" t="s">
        <v>41</v>
      </c>
      <c r="H1339">
        <v>399</v>
      </c>
      <c r="I1339">
        <v>0</v>
      </c>
      <c r="J1339">
        <v>0</v>
      </c>
    </row>
    <row r="1340" spans="1:10" x14ac:dyDescent="0.2">
      <c r="A1340" s="3" t="s">
        <v>1385</v>
      </c>
      <c r="B1340" s="4">
        <v>43531</v>
      </c>
      <c r="C1340">
        <v>19</v>
      </c>
      <c r="D1340" t="s">
        <v>56</v>
      </c>
      <c r="E1340" t="s">
        <v>27</v>
      </c>
      <c r="F1340" t="s">
        <v>28</v>
      </c>
      <c r="G1340" t="s">
        <v>31</v>
      </c>
      <c r="H1340">
        <v>69</v>
      </c>
      <c r="I1340">
        <v>7</v>
      </c>
      <c r="J1340">
        <v>483</v>
      </c>
    </row>
    <row r="1341" spans="1:10" x14ac:dyDescent="0.2">
      <c r="A1341" s="3" t="s">
        <v>1386</v>
      </c>
      <c r="B1341" s="4">
        <v>43531</v>
      </c>
      <c r="C1341">
        <v>2</v>
      </c>
      <c r="D1341" t="s">
        <v>106</v>
      </c>
      <c r="E1341" t="s">
        <v>17</v>
      </c>
      <c r="F1341" t="s">
        <v>18</v>
      </c>
      <c r="G1341" t="s">
        <v>14</v>
      </c>
      <c r="H1341">
        <v>199</v>
      </c>
      <c r="I1341">
        <v>7</v>
      </c>
      <c r="J1341">
        <v>1393</v>
      </c>
    </row>
    <row r="1342" spans="1:10" x14ac:dyDescent="0.2">
      <c r="A1342" s="3" t="s">
        <v>1387</v>
      </c>
      <c r="B1342" s="4">
        <v>43531</v>
      </c>
      <c r="C1342">
        <v>12</v>
      </c>
      <c r="D1342" t="s">
        <v>66</v>
      </c>
      <c r="E1342" t="s">
        <v>12</v>
      </c>
      <c r="F1342" t="s">
        <v>13</v>
      </c>
      <c r="G1342" t="s">
        <v>24</v>
      </c>
      <c r="H1342">
        <v>159</v>
      </c>
      <c r="I1342">
        <v>0</v>
      </c>
      <c r="J1342">
        <v>0</v>
      </c>
    </row>
    <row r="1343" spans="1:10" x14ac:dyDescent="0.2">
      <c r="A1343" s="3" t="s">
        <v>1388</v>
      </c>
      <c r="B1343" s="4">
        <v>43531</v>
      </c>
      <c r="C1343">
        <v>17</v>
      </c>
      <c r="D1343" t="s">
        <v>35</v>
      </c>
      <c r="E1343" t="s">
        <v>36</v>
      </c>
      <c r="F1343" t="s">
        <v>28</v>
      </c>
      <c r="G1343" t="s">
        <v>31</v>
      </c>
      <c r="H1343">
        <v>69</v>
      </c>
      <c r="I1343">
        <v>0</v>
      </c>
      <c r="J1343">
        <v>0</v>
      </c>
    </row>
    <row r="1344" spans="1:10" x14ac:dyDescent="0.2">
      <c r="A1344" s="3" t="s">
        <v>1389</v>
      </c>
      <c r="B1344" s="4">
        <v>43531</v>
      </c>
      <c r="C1344">
        <v>4</v>
      </c>
      <c r="D1344" t="s">
        <v>51</v>
      </c>
      <c r="E1344" t="s">
        <v>68</v>
      </c>
      <c r="F1344" t="s">
        <v>18</v>
      </c>
      <c r="G1344" t="s">
        <v>14</v>
      </c>
      <c r="H1344">
        <v>199</v>
      </c>
      <c r="I1344">
        <v>1</v>
      </c>
      <c r="J1344">
        <v>199</v>
      </c>
    </row>
    <row r="1345" spans="1:10" x14ac:dyDescent="0.2">
      <c r="A1345" s="3" t="s">
        <v>1390</v>
      </c>
      <c r="B1345" s="4">
        <v>43531</v>
      </c>
      <c r="C1345">
        <v>6</v>
      </c>
      <c r="D1345" t="s">
        <v>48</v>
      </c>
      <c r="E1345" t="s">
        <v>22</v>
      </c>
      <c r="F1345" t="s">
        <v>23</v>
      </c>
      <c r="G1345" t="s">
        <v>14</v>
      </c>
      <c r="H1345">
        <v>199</v>
      </c>
      <c r="I1345">
        <v>0</v>
      </c>
      <c r="J1345">
        <v>0</v>
      </c>
    </row>
    <row r="1346" spans="1:10" x14ac:dyDescent="0.2">
      <c r="A1346" s="3" t="s">
        <v>1391</v>
      </c>
      <c r="B1346" s="4">
        <v>43531</v>
      </c>
      <c r="C1346">
        <v>8</v>
      </c>
      <c r="D1346" t="s">
        <v>45</v>
      </c>
      <c r="E1346" t="s">
        <v>46</v>
      </c>
      <c r="F1346" t="s">
        <v>23</v>
      </c>
      <c r="G1346" t="s">
        <v>24</v>
      </c>
      <c r="H1346">
        <v>159</v>
      </c>
      <c r="I1346">
        <v>2</v>
      </c>
      <c r="J1346">
        <v>318</v>
      </c>
    </row>
    <row r="1347" spans="1:10" x14ac:dyDescent="0.2">
      <c r="A1347" s="3" t="s">
        <v>1392</v>
      </c>
      <c r="B1347" s="4">
        <v>43532</v>
      </c>
      <c r="C1347">
        <v>11</v>
      </c>
      <c r="D1347" t="s">
        <v>11</v>
      </c>
      <c r="E1347" t="s">
        <v>12</v>
      </c>
      <c r="F1347" t="s">
        <v>13</v>
      </c>
      <c r="G1347" t="s">
        <v>31</v>
      </c>
      <c r="H1347">
        <v>69</v>
      </c>
      <c r="I1347">
        <v>7</v>
      </c>
      <c r="J1347">
        <v>483</v>
      </c>
    </row>
    <row r="1348" spans="1:10" x14ac:dyDescent="0.2">
      <c r="A1348" s="3" t="s">
        <v>1393</v>
      </c>
      <c r="B1348" s="4">
        <v>43533</v>
      </c>
      <c r="C1348">
        <v>14</v>
      </c>
      <c r="D1348" t="s">
        <v>38</v>
      </c>
      <c r="E1348" t="s">
        <v>12</v>
      </c>
      <c r="F1348" t="s">
        <v>13</v>
      </c>
      <c r="G1348" t="s">
        <v>24</v>
      </c>
      <c r="H1348">
        <v>159</v>
      </c>
      <c r="I1348">
        <v>1</v>
      </c>
      <c r="J1348">
        <v>159</v>
      </c>
    </row>
    <row r="1349" spans="1:10" x14ac:dyDescent="0.2">
      <c r="A1349" s="3" t="s">
        <v>1394</v>
      </c>
      <c r="B1349" s="4">
        <v>43533</v>
      </c>
      <c r="C1349">
        <v>4</v>
      </c>
      <c r="D1349" t="s">
        <v>51</v>
      </c>
      <c r="E1349" t="s">
        <v>68</v>
      </c>
      <c r="F1349" t="s">
        <v>18</v>
      </c>
      <c r="G1349" t="s">
        <v>14</v>
      </c>
      <c r="H1349">
        <v>199</v>
      </c>
      <c r="I1349">
        <v>6</v>
      </c>
      <c r="J1349">
        <v>1194</v>
      </c>
    </row>
    <row r="1350" spans="1:10" x14ac:dyDescent="0.2">
      <c r="A1350" s="3" t="s">
        <v>1395</v>
      </c>
      <c r="B1350" s="4">
        <v>43533</v>
      </c>
      <c r="C1350">
        <v>19</v>
      </c>
      <c r="D1350" t="s">
        <v>56</v>
      </c>
      <c r="E1350" t="s">
        <v>36</v>
      </c>
      <c r="F1350" t="s">
        <v>28</v>
      </c>
      <c r="G1350" t="s">
        <v>14</v>
      </c>
      <c r="H1350">
        <v>199</v>
      </c>
      <c r="I1350">
        <v>4</v>
      </c>
      <c r="J1350">
        <v>796</v>
      </c>
    </row>
    <row r="1351" spans="1:10" x14ac:dyDescent="0.2">
      <c r="A1351" s="3" t="s">
        <v>1396</v>
      </c>
      <c r="B1351" s="4">
        <v>43533</v>
      </c>
      <c r="C1351">
        <v>8</v>
      </c>
      <c r="D1351" t="s">
        <v>45</v>
      </c>
      <c r="E1351" t="s">
        <v>22</v>
      </c>
      <c r="F1351" t="s">
        <v>23</v>
      </c>
      <c r="G1351" t="s">
        <v>14</v>
      </c>
      <c r="H1351">
        <v>199</v>
      </c>
      <c r="I1351">
        <v>7</v>
      </c>
      <c r="J1351">
        <v>1393</v>
      </c>
    </row>
    <row r="1352" spans="1:10" x14ac:dyDescent="0.2">
      <c r="A1352" s="3" t="s">
        <v>1397</v>
      </c>
      <c r="B1352" s="4">
        <v>43534</v>
      </c>
      <c r="C1352">
        <v>8</v>
      </c>
      <c r="D1352" t="s">
        <v>45</v>
      </c>
      <c r="E1352" t="s">
        <v>46</v>
      </c>
      <c r="F1352" t="s">
        <v>23</v>
      </c>
      <c r="G1352" t="s">
        <v>19</v>
      </c>
      <c r="H1352">
        <v>289</v>
      </c>
      <c r="I1352">
        <v>9</v>
      </c>
      <c r="J1352">
        <v>2601</v>
      </c>
    </row>
    <row r="1353" spans="1:10" x14ac:dyDescent="0.2">
      <c r="A1353" s="3" t="s">
        <v>1398</v>
      </c>
      <c r="B1353" s="4">
        <v>43534</v>
      </c>
      <c r="C1353">
        <v>15</v>
      </c>
      <c r="D1353" t="s">
        <v>118</v>
      </c>
      <c r="E1353" t="s">
        <v>63</v>
      </c>
      <c r="F1353" t="s">
        <v>13</v>
      </c>
      <c r="G1353" t="s">
        <v>14</v>
      </c>
      <c r="H1353">
        <v>199</v>
      </c>
      <c r="I1353">
        <v>2</v>
      </c>
      <c r="J1353">
        <v>398</v>
      </c>
    </row>
    <row r="1354" spans="1:10" x14ac:dyDescent="0.2">
      <c r="A1354" s="3" t="s">
        <v>1399</v>
      </c>
      <c r="B1354" s="4">
        <v>43534</v>
      </c>
      <c r="C1354">
        <v>6</v>
      </c>
      <c r="D1354" t="s">
        <v>48</v>
      </c>
      <c r="E1354" t="s">
        <v>46</v>
      </c>
      <c r="F1354" t="s">
        <v>23</v>
      </c>
      <c r="G1354" t="s">
        <v>31</v>
      </c>
      <c r="H1354">
        <v>69</v>
      </c>
      <c r="I1354">
        <v>5</v>
      </c>
      <c r="J1354">
        <v>345</v>
      </c>
    </row>
    <row r="1355" spans="1:10" x14ac:dyDescent="0.2">
      <c r="A1355" s="3" t="s">
        <v>1400</v>
      </c>
      <c r="B1355" s="4">
        <v>43534</v>
      </c>
      <c r="C1355">
        <v>19</v>
      </c>
      <c r="D1355" t="s">
        <v>56</v>
      </c>
      <c r="E1355" t="s">
        <v>27</v>
      </c>
      <c r="F1355" t="s">
        <v>28</v>
      </c>
      <c r="G1355" t="s">
        <v>41</v>
      </c>
      <c r="H1355">
        <v>399</v>
      </c>
      <c r="I1355">
        <v>3</v>
      </c>
      <c r="J1355">
        <v>1197</v>
      </c>
    </row>
    <row r="1356" spans="1:10" x14ac:dyDescent="0.2">
      <c r="A1356" s="3" t="s">
        <v>1401</v>
      </c>
      <c r="B1356" s="4">
        <v>43535</v>
      </c>
      <c r="C1356">
        <v>16</v>
      </c>
      <c r="D1356" t="s">
        <v>30</v>
      </c>
      <c r="E1356" t="s">
        <v>27</v>
      </c>
      <c r="F1356" t="s">
        <v>28</v>
      </c>
      <c r="G1356" t="s">
        <v>19</v>
      </c>
      <c r="H1356">
        <v>289</v>
      </c>
      <c r="I1356">
        <v>6</v>
      </c>
      <c r="J1356">
        <v>1734</v>
      </c>
    </row>
    <row r="1357" spans="1:10" x14ac:dyDescent="0.2">
      <c r="A1357" s="3" t="s">
        <v>1402</v>
      </c>
      <c r="B1357" s="4">
        <v>43535</v>
      </c>
      <c r="C1357">
        <v>7</v>
      </c>
      <c r="D1357" t="s">
        <v>88</v>
      </c>
      <c r="E1357" t="s">
        <v>22</v>
      </c>
      <c r="F1357" t="s">
        <v>23</v>
      </c>
      <c r="G1357" t="s">
        <v>31</v>
      </c>
      <c r="H1357">
        <v>69</v>
      </c>
      <c r="I1357">
        <v>1</v>
      </c>
      <c r="J1357">
        <v>69</v>
      </c>
    </row>
    <row r="1358" spans="1:10" x14ac:dyDescent="0.2">
      <c r="A1358" s="3" t="s">
        <v>1403</v>
      </c>
      <c r="B1358" s="4">
        <v>43535</v>
      </c>
      <c r="C1358">
        <v>4</v>
      </c>
      <c r="D1358" t="s">
        <v>51</v>
      </c>
      <c r="E1358" t="s">
        <v>17</v>
      </c>
      <c r="F1358" t="s">
        <v>18</v>
      </c>
      <c r="G1358" t="s">
        <v>19</v>
      </c>
      <c r="H1358">
        <v>289</v>
      </c>
      <c r="I1358">
        <v>6</v>
      </c>
      <c r="J1358">
        <v>1734</v>
      </c>
    </row>
    <row r="1359" spans="1:10" x14ac:dyDescent="0.2">
      <c r="A1359" s="3" t="s">
        <v>1404</v>
      </c>
      <c r="B1359" s="4">
        <v>43535</v>
      </c>
      <c r="C1359">
        <v>13</v>
      </c>
      <c r="D1359" t="s">
        <v>33</v>
      </c>
      <c r="E1359" t="s">
        <v>63</v>
      </c>
      <c r="F1359" t="s">
        <v>13</v>
      </c>
      <c r="G1359" t="s">
        <v>31</v>
      </c>
      <c r="H1359">
        <v>69</v>
      </c>
      <c r="I1359">
        <v>2</v>
      </c>
      <c r="J1359">
        <v>138</v>
      </c>
    </row>
    <row r="1360" spans="1:10" x14ac:dyDescent="0.2">
      <c r="A1360" s="3" t="s">
        <v>1405</v>
      </c>
      <c r="B1360" s="4">
        <v>43535</v>
      </c>
      <c r="C1360">
        <v>4</v>
      </c>
      <c r="D1360" t="s">
        <v>51</v>
      </c>
      <c r="E1360" t="s">
        <v>17</v>
      </c>
      <c r="F1360" t="s">
        <v>18</v>
      </c>
      <c r="G1360" t="s">
        <v>19</v>
      </c>
      <c r="H1360">
        <v>289</v>
      </c>
      <c r="I1360">
        <v>2</v>
      </c>
      <c r="J1360">
        <v>578</v>
      </c>
    </row>
    <row r="1361" spans="1:10" x14ac:dyDescent="0.2">
      <c r="A1361" s="3" t="s">
        <v>1406</v>
      </c>
      <c r="B1361" s="4">
        <v>43535</v>
      </c>
      <c r="C1361">
        <v>17</v>
      </c>
      <c r="D1361" t="s">
        <v>35</v>
      </c>
      <c r="E1361" t="s">
        <v>27</v>
      </c>
      <c r="F1361" t="s">
        <v>28</v>
      </c>
      <c r="G1361" t="s">
        <v>41</v>
      </c>
      <c r="H1361">
        <v>399</v>
      </c>
      <c r="I1361">
        <v>6</v>
      </c>
      <c r="J1361">
        <v>2394</v>
      </c>
    </row>
    <row r="1362" spans="1:10" x14ac:dyDescent="0.2">
      <c r="A1362" s="3" t="s">
        <v>1407</v>
      </c>
      <c r="B1362" s="4">
        <v>43535</v>
      </c>
      <c r="C1362">
        <v>3</v>
      </c>
      <c r="D1362" t="s">
        <v>43</v>
      </c>
      <c r="E1362" t="s">
        <v>17</v>
      </c>
      <c r="F1362" t="s">
        <v>18</v>
      </c>
      <c r="G1362" t="s">
        <v>19</v>
      </c>
      <c r="H1362">
        <v>289</v>
      </c>
      <c r="I1362">
        <v>5</v>
      </c>
      <c r="J1362">
        <v>1445</v>
      </c>
    </row>
    <row r="1363" spans="1:10" x14ac:dyDescent="0.2">
      <c r="A1363" s="3" t="s">
        <v>1408</v>
      </c>
      <c r="B1363" s="4">
        <v>43535</v>
      </c>
      <c r="C1363">
        <v>9</v>
      </c>
      <c r="D1363" t="s">
        <v>21</v>
      </c>
      <c r="E1363" t="s">
        <v>22</v>
      </c>
      <c r="F1363" t="s">
        <v>23</v>
      </c>
      <c r="G1363" t="s">
        <v>41</v>
      </c>
      <c r="H1363">
        <v>399</v>
      </c>
      <c r="I1363">
        <v>5</v>
      </c>
      <c r="J1363">
        <v>1995</v>
      </c>
    </row>
    <row r="1364" spans="1:10" x14ac:dyDescent="0.2">
      <c r="A1364" s="3" t="s">
        <v>1409</v>
      </c>
      <c r="B1364" s="4">
        <v>43535</v>
      </c>
      <c r="C1364">
        <v>2</v>
      </c>
      <c r="D1364" t="s">
        <v>106</v>
      </c>
      <c r="E1364" t="s">
        <v>17</v>
      </c>
      <c r="F1364" t="s">
        <v>18</v>
      </c>
      <c r="G1364" t="s">
        <v>31</v>
      </c>
      <c r="H1364">
        <v>69</v>
      </c>
      <c r="I1364">
        <v>4</v>
      </c>
      <c r="J1364">
        <v>276</v>
      </c>
    </row>
    <row r="1365" spans="1:10" x14ac:dyDescent="0.2">
      <c r="A1365" s="3" t="s">
        <v>1410</v>
      </c>
      <c r="B1365" s="4">
        <v>43535</v>
      </c>
      <c r="C1365">
        <v>15</v>
      </c>
      <c r="D1365" t="s">
        <v>118</v>
      </c>
      <c r="E1365" t="s">
        <v>12</v>
      </c>
      <c r="F1365" t="s">
        <v>13</v>
      </c>
      <c r="G1365" t="s">
        <v>24</v>
      </c>
      <c r="H1365">
        <v>159</v>
      </c>
      <c r="I1365">
        <v>9</v>
      </c>
      <c r="J1365">
        <v>1431</v>
      </c>
    </row>
    <row r="1366" spans="1:10" x14ac:dyDescent="0.2">
      <c r="A1366" s="3" t="s">
        <v>1411</v>
      </c>
      <c r="B1366" s="4">
        <v>43535</v>
      </c>
      <c r="C1366">
        <v>14</v>
      </c>
      <c r="D1366" t="s">
        <v>38</v>
      </c>
      <c r="E1366" t="s">
        <v>12</v>
      </c>
      <c r="F1366" t="s">
        <v>13</v>
      </c>
      <c r="G1366" t="s">
        <v>14</v>
      </c>
      <c r="H1366">
        <v>199</v>
      </c>
      <c r="I1366">
        <v>1</v>
      </c>
      <c r="J1366">
        <v>199</v>
      </c>
    </row>
    <row r="1367" spans="1:10" x14ac:dyDescent="0.2">
      <c r="A1367" s="3" t="s">
        <v>1412</v>
      </c>
      <c r="B1367" s="4">
        <v>43535</v>
      </c>
      <c r="C1367">
        <v>18</v>
      </c>
      <c r="D1367" t="s">
        <v>26</v>
      </c>
      <c r="E1367" t="s">
        <v>36</v>
      </c>
      <c r="F1367" t="s">
        <v>28</v>
      </c>
      <c r="G1367" t="s">
        <v>24</v>
      </c>
      <c r="H1367">
        <v>159</v>
      </c>
      <c r="I1367">
        <v>1</v>
      </c>
      <c r="J1367">
        <v>159</v>
      </c>
    </row>
    <row r="1368" spans="1:10" x14ac:dyDescent="0.2">
      <c r="A1368" s="3" t="s">
        <v>1413</v>
      </c>
      <c r="B1368" s="4">
        <v>43535</v>
      </c>
      <c r="C1368">
        <v>8</v>
      </c>
      <c r="D1368" t="s">
        <v>45</v>
      </c>
      <c r="E1368" t="s">
        <v>22</v>
      </c>
      <c r="F1368" t="s">
        <v>23</v>
      </c>
      <c r="G1368" t="s">
        <v>14</v>
      </c>
      <c r="H1368">
        <v>199</v>
      </c>
      <c r="I1368">
        <v>5</v>
      </c>
      <c r="J1368">
        <v>995</v>
      </c>
    </row>
    <row r="1369" spans="1:10" x14ac:dyDescent="0.2">
      <c r="A1369" s="3" t="s">
        <v>1414</v>
      </c>
      <c r="B1369" s="4">
        <v>43536</v>
      </c>
      <c r="C1369">
        <v>19</v>
      </c>
      <c r="D1369" t="s">
        <v>56</v>
      </c>
      <c r="E1369" t="s">
        <v>36</v>
      </c>
      <c r="F1369" t="s">
        <v>28</v>
      </c>
      <c r="G1369" t="s">
        <v>41</v>
      </c>
      <c r="H1369">
        <v>399</v>
      </c>
      <c r="I1369">
        <v>9</v>
      </c>
      <c r="J1369">
        <v>3591</v>
      </c>
    </row>
    <row r="1370" spans="1:10" x14ac:dyDescent="0.2">
      <c r="A1370" s="3" t="s">
        <v>1415</v>
      </c>
      <c r="B1370" s="4">
        <v>43537</v>
      </c>
      <c r="C1370">
        <v>11</v>
      </c>
      <c r="D1370" t="s">
        <v>11</v>
      </c>
      <c r="E1370" t="s">
        <v>12</v>
      </c>
      <c r="F1370" t="s">
        <v>13</v>
      </c>
      <c r="G1370" t="s">
        <v>14</v>
      </c>
      <c r="H1370">
        <v>199</v>
      </c>
      <c r="I1370">
        <v>0</v>
      </c>
      <c r="J1370">
        <v>0</v>
      </c>
    </row>
    <row r="1371" spans="1:10" x14ac:dyDescent="0.2">
      <c r="A1371" s="3" t="s">
        <v>1416</v>
      </c>
      <c r="B1371" s="4">
        <v>43537</v>
      </c>
      <c r="C1371">
        <v>19</v>
      </c>
      <c r="D1371" t="s">
        <v>56</v>
      </c>
      <c r="E1371" t="s">
        <v>27</v>
      </c>
      <c r="F1371" t="s">
        <v>28</v>
      </c>
      <c r="G1371" t="s">
        <v>41</v>
      </c>
      <c r="H1371">
        <v>399</v>
      </c>
      <c r="I1371">
        <v>2</v>
      </c>
      <c r="J1371">
        <v>798</v>
      </c>
    </row>
    <row r="1372" spans="1:10" x14ac:dyDescent="0.2">
      <c r="A1372" s="3" t="s">
        <v>1417</v>
      </c>
      <c r="B1372" s="4">
        <v>43537</v>
      </c>
      <c r="C1372">
        <v>15</v>
      </c>
      <c r="D1372" t="s">
        <v>118</v>
      </c>
      <c r="E1372" t="s">
        <v>12</v>
      </c>
      <c r="F1372" t="s">
        <v>13</v>
      </c>
      <c r="G1372" t="s">
        <v>41</v>
      </c>
      <c r="H1372">
        <v>399</v>
      </c>
      <c r="I1372">
        <v>9</v>
      </c>
      <c r="J1372">
        <v>3591</v>
      </c>
    </row>
    <row r="1373" spans="1:10" x14ac:dyDescent="0.2">
      <c r="A1373" s="3" t="s">
        <v>1418</v>
      </c>
      <c r="B1373" s="4">
        <v>43538</v>
      </c>
      <c r="C1373">
        <v>4</v>
      </c>
      <c r="D1373" t="s">
        <v>51</v>
      </c>
      <c r="E1373" t="s">
        <v>17</v>
      </c>
      <c r="F1373" t="s">
        <v>18</v>
      </c>
      <c r="G1373" t="s">
        <v>24</v>
      </c>
      <c r="H1373">
        <v>159</v>
      </c>
      <c r="I1373">
        <v>2</v>
      </c>
      <c r="J1373">
        <v>318</v>
      </c>
    </row>
    <row r="1374" spans="1:10" x14ac:dyDescent="0.2">
      <c r="A1374" s="3" t="s">
        <v>1419</v>
      </c>
      <c r="B1374" s="4">
        <v>43539</v>
      </c>
      <c r="C1374">
        <v>1</v>
      </c>
      <c r="D1374" t="s">
        <v>16</v>
      </c>
      <c r="E1374" t="s">
        <v>68</v>
      </c>
      <c r="F1374" t="s">
        <v>18</v>
      </c>
      <c r="G1374" t="s">
        <v>14</v>
      </c>
      <c r="H1374">
        <v>199</v>
      </c>
      <c r="I1374">
        <v>4</v>
      </c>
      <c r="J1374">
        <v>796</v>
      </c>
    </row>
    <row r="1375" spans="1:10" x14ac:dyDescent="0.2">
      <c r="A1375" s="3" t="s">
        <v>1420</v>
      </c>
      <c r="B1375" s="4">
        <v>43540</v>
      </c>
      <c r="C1375">
        <v>13</v>
      </c>
      <c r="D1375" t="s">
        <v>33</v>
      </c>
      <c r="E1375" t="s">
        <v>63</v>
      </c>
      <c r="F1375" t="s">
        <v>13</v>
      </c>
      <c r="G1375" t="s">
        <v>31</v>
      </c>
      <c r="H1375">
        <v>69</v>
      </c>
      <c r="I1375">
        <v>9</v>
      </c>
      <c r="J1375">
        <v>621</v>
      </c>
    </row>
    <row r="1376" spans="1:10" x14ac:dyDescent="0.2">
      <c r="A1376" s="3" t="s">
        <v>1421</v>
      </c>
      <c r="B1376" s="4">
        <v>43541</v>
      </c>
      <c r="C1376">
        <v>4</v>
      </c>
      <c r="D1376" t="s">
        <v>51</v>
      </c>
      <c r="E1376" t="s">
        <v>68</v>
      </c>
      <c r="F1376" t="s">
        <v>18</v>
      </c>
      <c r="G1376" t="s">
        <v>24</v>
      </c>
      <c r="H1376">
        <v>159</v>
      </c>
      <c r="I1376">
        <v>5</v>
      </c>
      <c r="J1376">
        <v>795</v>
      </c>
    </row>
    <row r="1377" spans="1:10" x14ac:dyDescent="0.2">
      <c r="A1377" s="3" t="s">
        <v>1422</v>
      </c>
      <c r="B1377" s="4">
        <v>43541</v>
      </c>
      <c r="C1377">
        <v>7</v>
      </c>
      <c r="D1377" t="s">
        <v>88</v>
      </c>
      <c r="E1377" t="s">
        <v>46</v>
      </c>
      <c r="F1377" t="s">
        <v>23</v>
      </c>
      <c r="G1377" t="s">
        <v>41</v>
      </c>
      <c r="H1377">
        <v>399</v>
      </c>
      <c r="I1377">
        <v>6</v>
      </c>
      <c r="J1377">
        <v>2394</v>
      </c>
    </row>
    <row r="1378" spans="1:10" x14ac:dyDescent="0.2">
      <c r="A1378" s="3" t="s">
        <v>1423</v>
      </c>
      <c r="B1378" s="4">
        <v>43541</v>
      </c>
      <c r="C1378">
        <v>14</v>
      </c>
      <c r="D1378" t="s">
        <v>38</v>
      </c>
      <c r="E1378" t="s">
        <v>12</v>
      </c>
      <c r="F1378" t="s">
        <v>13</v>
      </c>
      <c r="G1378" t="s">
        <v>24</v>
      </c>
      <c r="H1378">
        <v>159</v>
      </c>
      <c r="I1378">
        <v>6</v>
      </c>
      <c r="J1378">
        <v>954</v>
      </c>
    </row>
    <row r="1379" spans="1:10" x14ac:dyDescent="0.2">
      <c r="A1379" s="3" t="s">
        <v>1424</v>
      </c>
      <c r="B1379" s="4">
        <v>43541</v>
      </c>
      <c r="C1379">
        <v>14</v>
      </c>
      <c r="D1379" t="s">
        <v>38</v>
      </c>
      <c r="E1379" t="s">
        <v>12</v>
      </c>
      <c r="F1379" t="s">
        <v>13</v>
      </c>
      <c r="G1379" t="s">
        <v>41</v>
      </c>
      <c r="H1379">
        <v>399</v>
      </c>
      <c r="I1379">
        <v>7</v>
      </c>
      <c r="J1379">
        <v>2793</v>
      </c>
    </row>
    <row r="1380" spans="1:10" x14ac:dyDescent="0.2">
      <c r="A1380" s="3" t="s">
        <v>1425</v>
      </c>
      <c r="B1380" s="4">
        <v>43541</v>
      </c>
      <c r="C1380">
        <v>14</v>
      </c>
      <c r="D1380" t="s">
        <v>38</v>
      </c>
      <c r="E1380" t="s">
        <v>12</v>
      </c>
      <c r="F1380" t="s">
        <v>13</v>
      </c>
      <c r="G1380" t="s">
        <v>19</v>
      </c>
      <c r="H1380">
        <v>289</v>
      </c>
      <c r="I1380">
        <v>6</v>
      </c>
      <c r="J1380">
        <v>1734</v>
      </c>
    </row>
    <row r="1381" spans="1:10" x14ac:dyDescent="0.2">
      <c r="A1381" s="3" t="s">
        <v>1426</v>
      </c>
      <c r="B1381" s="4">
        <v>43541</v>
      </c>
      <c r="C1381">
        <v>11</v>
      </c>
      <c r="D1381" t="s">
        <v>11</v>
      </c>
      <c r="E1381" t="s">
        <v>63</v>
      </c>
      <c r="F1381" t="s">
        <v>13</v>
      </c>
      <c r="G1381" t="s">
        <v>24</v>
      </c>
      <c r="H1381">
        <v>159</v>
      </c>
      <c r="I1381">
        <v>4</v>
      </c>
      <c r="J1381">
        <v>636</v>
      </c>
    </row>
    <row r="1382" spans="1:10" x14ac:dyDescent="0.2">
      <c r="A1382" s="3" t="s">
        <v>1427</v>
      </c>
      <c r="B1382" s="4">
        <v>43542</v>
      </c>
      <c r="C1382">
        <v>11</v>
      </c>
      <c r="D1382" t="s">
        <v>11</v>
      </c>
      <c r="E1382" t="s">
        <v>63</v>
      </c>
      <c r="F1382" t="s">
        <v>13</v>
      </c>
      <c r="G1382" t="s">
        <v>24</v>
      </c>
      <c r="H1382">
        <v>159</v>
      </c>
      <c r="I1382">
        <v>9</v>
      </c>
      <c r="J1382">
        <v>1431</v>
      </c>
    </row>
    <row r="1383" spans="1:10" x14ac:dyDescent="0.2">
      <c r="A1383" s="3" t="s">
        <v>1428</v>
      </c>
      <c r="B1383" s="4">
        <v>43543</v>
      </c>
      <c r="C1383">
        <v>5</v>
      </c>
      <c r="D1383" t="s">
        <v>60</v>
      </c>
      <c r="E1383" t="s">
        <v>68</v>
      </c>
      <c r="F1383" t="s">
        <v>18</v>
      </c>
      <c r="G1383" t="s">
        <v>31</v>
      </c>
      <c r="H1383">
        <v>69</v>
      </c>
      <c r="I1383">
        <v>1</v>
      </c>
      <c r="J1383">
        <v>69</v>
      </c>
    </row>
    <row r="1384" spans="1:10" x14ac:dyDescent="0.2">
      <c r="A1384" s="3" t="s">
        <v>1429</v>
      </c>
      <c r="B1384" s="4">
        <v>43543</v>
      </c>
      <c r="C1384">
        <v>14</v>
      </c>
      <c r="D1384" t="s">
        <v>38</v>
      </c>
      <c r="E1384" t="s">
        <v>63</v>
      </c>
      <c r="F1384" t="s">
        <v>13</v>
      </c>
      <c r="G1384" t="s">
        <v>41</v>
      </c>
      <c r="H1384">
        <v>399</v>
      </c>
      <c r="I1384">
        <v>8</v>
      </c>
      <c r="J1384">
        <v>3192</v>
      </c>
    </row>
    <row r="1385" spans="1:10" x14ac:dyDescent="0.2">
      <c r="A1385" s="3" t="s">
        <v>1430</v>
      </c>
      <c r="B1385" s="4">
        <v>43543</v>
      </c>
      <c r="C1385">
        <v>15</v>
      </c>
      <c r="D1385" t="s">
        <v>118</v>
      </c>
      <c r="E1385" t="s">
        <v>12</v>
      </c>
      <c r="F1385" t="s">
        <v>13</v>
      </c>
      <c r="G1385" t="s">
        <v>14</v>
      </c>
      <c r="H1385">
        <v>199</v>
      </c>
      <c r="I1385">
        <v>9</v>
      </c>
      <c r="J1385">
        <v>1791</v>
      </c>
    </row>
    <row r="1386" spans="1:10" x14ac:dyDescent="0.2">
      <c r="A1386" s="3" t="s">
        <v>1431</v>
      </c>
      <c r="B1386" s="4">
        <v>43543</v>
      </c>
      <c r="C1386">
        <v>17</v>
      </c>
      <c r="D1386" t="s">
        <v>35</v>
      </c>
      <c r="E1386" t="s">
        <v>27</v>
      </c>
      <c r="F1386" t="s">
        <v>28</v>
      </c>
      <c r="G1386" t="s">
        <v>41</v>
      </c>
      <c r="H1386">
        <v>399</v>
      </c>
      <c r="I1386">
        <v>5</v>
      </c>
      <c r="J1386">
        <v>1995</v>
      </c>
    </row>
    <row r="1387" spans="1:10" x14ac:dyDescent="0.2">
      <c r="A1387" s="3" t="s">
        <v>1432</v>
      </c>
      <c r="B1387" s="4">
        <v>43543</v>
      </c>
      <c r="C1387">
        <v>2</v>
      </c>
      <c r="D1387" t="s">
        <v>106</v>
      </c>
      <c r="E1387" t="s">
        <v>68</v>
      </c>
      <c r="F1387" t="s">
        <v>18</v>
      </c>
      <c r="G1387" t="s">
        <v>14</v>
      </c>
      <c r="H1387">
        <v>199</v>
      </c>
      <c r="I1387">
        <v>8</v>
      </c>
      <c r="J1387">
        <v>1592</v>
      </c>
    </row>
    <row r="1388" spans="1:10" x14ac:dyDescent="0.2">
      <c r="A1388" s="3" t="s">
        <v>1433</v>
      </c>
      <c r="B1388" s="4">
        <v>43543</v>
      </c>
      <c r="C1388">
        <v>18</v>
      </c>
      <c r="D1388" t="s">
        <v>26</v>
      </c>
      <c r="E1388" t="s">
        <v>27</v>
      </c>
      <c r="F1388" t="s">
        <v>28</v>
      </c>
      <c r="G1388" t="s">
        <v>24</v>
      </c>
      <c r="H1388">
        <v>159</v>
      </c>
      <c r="I1388">
        <v>8</v>
      </c>
      <c r="J1388">
        <v>1272</v>
      </c>
    </row>
    <row r="1389" spans="1:10" x14ac:dyDescent="0.2">
      <c r="A1389" s="3" t="s">
        <v>1434</v>
      </c>
      <c r="B1389" s="4">
        <v>43543</v>
      </c>
      <c r="C1389">
        <v>9</v>
      </c>
      <c r="D1389" t="s">
        <v>21</v>
      </c>
      <c r="E1389" t="s">
        <v>46</v>
      </c>
      <c r="F1389" t="s">
        <v>23</v>
      </c>
      <c r="G1389" t="s">
        <v>41</v>
      </c>
      <c r="H1389">
        <v>399</v>
      </c>
      <c r="I1389">
        <v>9</v>
      </c>
      <c r="J1389">
        <v>3591</v>
      </c>
    </row>
    <row r="1390" spans="1:10" x14ac:dyDescent="0.2">
      <c r="A1390" s="3" t="s">
        <v>1435</v>
      </c>
      <c r="B1390" s="4">
        <v>43543</v>
      </c>
      <c r="C1390">
        <v>1</v>
      </c>
      <c r="D1390" t="s">
        <v>16</v>
      </c>
      <c r="E1390" t="s">
        <v>17</v>
      </c>
      <c r="F1390" t="s">
        <v>18</v>
      </c>
      <c r="G1390" t="s">
        <v>31</v>
      </c>
      <c r="H1390">
        <v>69</v>
      </c>
      <c r="I1390">
        <v>9</v>
      </c>
      <c r="J1390">
        <v>621</v>
      </c>
    </row>
    <row r="1391" spans="1:10" x14ac:dyDescent="0.2">
      <c r="A1391" s="3" t="s">
        <v>1436</v>
      </c>
      <c r="B1391" s="4">
        <v>43543</v>
      </c>
      <c r="C1391">
        <v>4</v>
      </c>
      <c r="D1391" t="s">
        <v>51</v>
      </c>
      <c r="E1391" t="s">
        <v>17</v>
      </c>
      <c r="F1391" t="s">
        <v>18</v>
      </c>
      <c r="G1391" t="s">
        <v>24</v>
      </c>
      <c r="H1391">
        <v>159</v>
      </c>
      <c r="I1391">
        <v>3</v>
      </c>
      <c r="J1391">
        <v>477</v>
      </c>
    </row>
    <row r="1392" spans="1:10" x14ac:dyDescent="0.2">
      <c r="A1392" s="3" t="s">
        <v>1437</v>
      </c>
      <c r="B1392" s="4">
        <v>43543</v>
      </c>
      <c r="C1392">
        <v>10</v>
      </c>
      <c r="D1392" t="s">
        <v>58</v>
      </c>
      <c r="E1392" t="s">
        <v>46</v>
      </c>
      <c r="F1392" t="s">
        <v>23</v>
      </c>
      <c r="G1392" t="s">
        <v>41</v>
      </c>
      <c r="H1392">
        <v>399</v>
      </c>
      <c r="I1392">
        <v>0</v>
      </c>
      <c r="J1392">
        <v>0</v>
      </c>
    </row>
    <row r="1393" spans="1:10" x14ac:dyDescent="0.2">
      <c r="A1393" s="3" t="s">
        <v>1438</v>
      </c>
      <c r="B1393" s="4">
        <v>43544</v>
      </c>
      <c r="C1393">
        <v>15</v>
      </c>
      <c r="D1393" t="s">
        <v>118</v>
      </c>
      <c r="E1393" t="s">
        <v>63</v>
      </c>
      <c r="F1393" t="s">
        <v>13</v>
      </c>
      <c r="G1393" t="s">
        <v>24</v>
      </c>
      <c r="H1393">
        <v>159</v>
      </c>
      <c r="I1393">
        <v>5</v>
      </c>
      <c r="J1393">
        <v>795</v>
      </c>
    </row>
    <row r="1394" spans="1:10" x14ac:dyDescent="0.2">
      <c r="A1394" s="3" t="s">
        <v>1439</v>
      </c>
      <c r="B1394" s="4">
        <v>43544</v>
      </c>
      <c r="C1394">
        <v>18</v>
      </c>
      <c r="D1394" t="s">
        <v>26</v>
      </c>
      <c r="E1394" t="s">
        <v>36</v>
      </c>
      <c r="F1394" t="s">
        <v>28</v>
      </c>
      <c r="G1394" t="s">
        <v>31</v>
      </c>
      <c r="H1394">
        <v>69</v>
      </c>
      <c r="I1394">
        <v>3</v>
      </c>
      <c r="J1394">
        <v>207</v>
      </c>
    </row>
    <row r="1395" spans="1:10" x14ac:dyDescent="0.2">
      <c r="A1395" s="3" t="s">
        <v>1440</v>
      </c>
      <c r="B1395" s="4">
        <v>43544</v>
      </c>
      <c r="C1395">
        <v>1</v>
      </c>
      <c r="D1395" t="s">
        <v>16</v>
      </c>
      <c r="E1395" t="s">
        <v>68</v>
      </c>
      <c r="F1395" t="s">
        <v>18</v>
      </c>
      <c r="G1395" t="s">
        <v>19</v>
      </c>
      <c r="H1395">
        <v>289</v>
      </c>
      <c r="I1395">
        <v>3</v>
      </c>
      <c r="J1395">
        <v>867</v>
      </c>
    </row>
    <row r="1396" spans="1:10" x14ac:dyDescent="0.2">
      <c r="A1396" s="3" t="s">
        <v>1441</v>
      </c>
      <c r="B1396" s="4">
        <v>43545</v>
      </c>
      <c r="C1396">
        <v>4</v>
      </c>
      <c r="D1396" t="s">
        <v>51</v>
      </c>
      <c r="E1396" t="s">
        <v>17</v>
      </c>
      <c r="F1396" t="s">
        <v>18</v>
      </c>
      <c r="G1396" t="s">
        <v>14</v>
      </c>
      <c r="H1396">
        <v>199</v>
      </c>
      <c r="I1396">
        <v>3</v>
      </c>
      <c r="J1396">
        <v>597</v>
      </c>
    </row>
    <row r="1397" spans="1:10" x14ac:dyDescent="0.2">
      <c r="A1397" s="3" t="s">
        <v>1442</v>
      </c>
      <c r="B1397" s="4">
        <v>43546</v>
      </c>
      <c r="C1397">
        <v>11</v>
      </c>
      <c r="D1397" t="s">
        <v>11</v>
      </c>
      <c r="E1397" t="s">
        <v>12</v>
      </c>
      <c r="F1397" t="s">
        <v>13</v>
      </c>
      <c r="G1397" t="s">
        <v>41</v>
      </c>
      <c r="H1397">
        <v>399</v>
      </c>
      <c r="I1397">
        <v>9</v>
      </c>
      <c r="J1397">
        <v>3591</v>
      </c>
    </row>
    <row r="1398" spans="1:10" x14ac:dyDescent="0.2">
      <c r="A1398" s="3" t="s">
        <v>1443</v>
      </c>
      <c r="B1398" s="4">
        <v>43547</v>
      </c>
      <c r="C1398">
        <v>2</v>
      </c>
      <c r="D1398" t="s">
        <v>106</v>
      </c>
      <c r="E1398" t="s">
        <v>17</v>
      </c>
      <c r="F1398" t="s">
        <v>18</v>
      </c>
      <c r="G1398" t="s">
        <v>24</v>
      </c>
      <c r="H1398">
        <v>159</v>
      </c>
      <c r="I1398">
        <v>5</v>
      </c>
      <c r="J1398">
        <v>795</v>
      </c>
    </row>
    <row r="1399" spans="1:10" x14ac:dyDescent="0.2">
      <c r="A1399" s="3" t="s">
        <v>1444</v>
      </c>
      <c r="B1399" s="4">
        <v>43547</v>
      </c>
      <c r="C1399">
        <v>17</v>
      </c>
      <c r="D1399" t="s">
        <v>35</v>
      </c>
      <c r="E1399" t="s">
        <v>27</v>
      </c>
      <c r="F1399" t="s">
        <v>28</v>
      </c>
      <c r="G1399" t="s">
        <v>19</v>
      </c>
      <c r="H1399">
        <v>289</v>
      </c>
      <c r="I1399">
        <v>2</v>
      </c>
      <c r="J1399">
        <v>578</v>
      </c>
    </row>
    <row r="1400" spans="1:10" x14ac:dyDescent="0.2">
      <c r="A1400" s="3" t="s">
        <v>1445</v>
      </c>
      <c r="B1400" s="4">
        <v>43547</v>
      </c>
      <c r="C1400">
        <v>2</v>
      </c>
      <c r="D1400" t="s">
        <v>106</v>
      </c>
      <c r="E1400" t="s">
        <v>68</v>
      </c>
      <c r="F1400" t="s">
        <v>18</v>
      </c>
      <c r="G1400" t="s">
        <v>14</v>
      </c>
      <c r="H1400">
        <v>199</v>
      </c>
      <c r="I1400">
        <v>8</v>
      </c>
      <c r="J1400">
        <v>1592</v>
      </c>
    </row>
    <row r="1401" spans="1:10" x14ac:dyDescent="0.2">
      <c r="A1401" s="3" t="s">
        <v>1446</v>
      </c>
      <c r="B1401" s="4">
        <v>43547</v>
      </c>
      <c r="C1401">
        <v>5</v>
      </c>
      <c r="D1401" t="s">
        <v>60</v>
      </c>
      <c r="E1401" t="s">
        <v>68</v>
      </c>
      <c r="F1401" t="s">
        <v>18</v>
      </c>
      <c r="G1401" t="s">
        <v>41</v>
      </c>
      <c r="H1401">
        <v>399</v>
      </c>
      <c r="I1401">
        <v>1</v>
      </c>
      <c r="J1401">
        <v>399</v>
      </c>
    </row>
    <row r="1402" spans="1:10" x14ac:dyDescent="0.2">
      <c r="A1402" s="3" t="s">
        <v>1447</v>
      </c>
      <c r="B1402" s="4">
        <v>43547</v>
      </c>
      <c r="C1402">
        <v>15</v>
      </c>
      <c r="D1402" t="s">
        <v>118</v>
      </c>
      <c r="E1402" t="s">
        <v>63</v>
      </c>
      <c r="F1402" t="s">
        <v>13</v>
      </c>
      <c r="G1402" t="s">
        <v>19</v>
      </c>
      <c r="H1402">
        <v>289</v>
      </c>
      <c r="I1402">
        <v>6</v>
      </c>
      <c r="J1402">
        <v>1734</v>
      </c>
    </row>
    <row r="1403" spans="1:10" x14ac:dyDescent="0.2">
      <c r="A1403" s="3" t="s">
        <v>1448</v>
      </c>
      <c r="B1403" s="4">
        <v>43547</v>
      </c>
      <c r="C1403">
        <v>8</v>
      </c>
      <c r="D1403" t="s">
        <v>45</v>
      </c>
      <c r="E1403" t="s">
        <v>46</v>
      </c>
      <c r="F1403" t="s">
        <v>23</v>
      </c>
      <c r="G1403" t="s">
        <v>31</v>
      </c>
      <c r="H1403">
        <v>69</v>
      </c>
      <c r="I1403">
        <v>8</v>
      </c>
      <c r="J1403">
        <v>552</v>
      </c>
    </row>
    <row r="1404" spans="1:10" x14ac:dyDescent="0.2">
      <c r="A1404" s="3" t="s">
        <v>1449</v>
      </c>
      <c r="B1404" s="4">
        <v>43547</v>
      </c>
      <c r="C1404">
        <v>9</v>
      </c>
      <c r="D1404" t="s">
        <v>21</v>
      </c>
      <c r="E1404" t="s">
        <v>22</v>
      </c>
      <c r="F1404" t="s">
        <v>23</v>
      </c>
      <c r="G1404" t="s">
        <v>41</v>
      </c>
      <c r="H1404">
        <v>399</v>
      </c>
      <c r="I1404">
        <v>9</v>
      </c>
      <c r="J1404">
        <v>3591</v>
      </c>
    </row>
    <row r="1405" spans="1:10" x14ac:dyDescent="0.2">
      <c r="A1405" s="3" t="s">
        <v>1450</v>
      </c>
      <c r="B1405" s="4">
        <v>43547</v>
      </c>
      <c r="C1405">
        <v>5</v>
      </c>
      <c r="D1405" t="s">
        <v>60</v>
      </c>
      <c r="E1405" t="s">
        <v>17</v>
      </c>
      <c r="F1405" t="s">
        <v>18</v>
      </c>
      <c r="G1405" t="s">
        <v>19</v>
      </c>
      <c r="H1405">
        <v>289</v>
      </c>
      <c r="I1405">
        <v>6</v>
      </c>
      <c r="J1405">
        <v>1734</v>
      </c>
    </row>
    <row r="1406" spans="1:10" x14ac:dyDescent="0.2">
      <c r="A1406" s="3" t="s">
        <v>1451</v>
      </c>
      <c r="B1406" s="4">
        <v>43547</v>
      </c>
      <c r="C1406">
        <v>11</v>
      </c>
      <c r="D1406" t="s">
        <v>11</v>
      </c>
      <c r="E1406" t="s">
        <v>63</v>
      </c>
      <c r="F1406" t="s">
        <v>13</v>
      </c>
      <c r="G1406" t="s">
        <v>14</v>
      </c>
      <c r="H1406">
        <v>199</v>
      </c>
      <c r="I1406">
        <v>8</v>
      </c>
      <c r="J1406">
        <v>1592</v>
      </c>
    </row>
    <row r="1407" spans="1:10" x14ac:dyDescent="0.2">
      <c r="A1407" s="3" t="s">
        <v>1452</v>
      </c>
      <c r="B1407" s="4">
        <v>43547</v>
      </c>
      <c r="C1407">
        <v>15</v>
      </c>
      <c r="D1407" t="s">
        <v>118</v>
      </c>
      <c r="E1407" t="s">
        <v>63</v>
      </c>
      <c r="F1407" t="s">
        <v>13</v>
      </c>
      <c r="G1407" t="s">
        <v>24</v>
      </c>
      <c r="H1407">
        <v>159</v>
      </c>
      <c r="I1407">
        <v>7</v>
      </c>
      <c r="J1407">
        <v>1113</v>
      </c>
    </row>
    <row r="1408" spans="1:10" x14ac:dyDescent="0.2">
      <c r="A1408" s="3" t="s">
        <v>1453</v>
      </c>
      <c r="B1408" s="4">
        <v>43548</v>
      </c>
      <c r="C1408">
        <v>12</v>
      </c>
      <c r="D1408" t="s">
        <v>66</v>
      </c>
      <c r="E1408" t="s">
        <v>63</v>
      </c>
      <c r="F1408" t="s">
        <v>13</v>
      </c>
      <c r="G1408" t="s">
        <v>41</v>
      </c>
      <c r="H1408">
        <v>399</v>
      </c>
      <c r="I1408">
        <v>8</v>
      </c>
      <c r="J1408">
        <v>3192</v>
      </c>
    </row>
    <row r="1409" spans="1:10" x14ac:dyDescent="0.2">
      <c r="A1409" s="3" t="s">
        <v>1454</v>
      </c>
      <c r="B1409" s="4">
        <v>43549</v>
      </c>
      <c r="C1409">
        <v>3</v>
      </c>
      <c r="D1409" t="s">
        <v>43</v>
      </c>
      <c r="E1409" t="s">
        <v>17</v>
      </c>
      <c r="F1409" t="s">
        <v>18</v>
      </c>
      <c r="G1409" t="s">
        <v>41</v>
      </c>
      <c r="H1409">
        <v>399</v>
      </c>
      <c r="I1409">
        <v>9</v>
      </c>
      <c r="J1409">
        <v>3591</v>
      </c>
    </row>
    <row r="1410" spans="1:10" x14ac:dyDescent="0.2">
      <c r="A1410" s="3" t="s">
        <v>1455</v>
      </c>
      <c r="B1410" s="4">
        <v>43549</v>
      </c>
      <c r="C1410">
        <v>18</v>
      </c>
      <c r="D1410" t="s">
        <v>26</v>
      </c>
      <c r="E1410" t="s">
        <v>36</v>
      </c>
      <c r="F1410" t="s">
        <v>28</v>
      </c>
      <c r="G1410" t="s">
        <v>41</v>
      </c>
      <c r="H1410">
        <v>399</v>
      </c>
      <c r="I1410">
        <v>3</v>
      </c>
      <c r="J1410">
        <v>1197</v>
      </c>
    </row>
    <row r="1411" spans="1:10" x14ac:dyDescent="0.2">
      <c r="A1411" s="3" t="s">
        <v>1456</v>
      </c>
      <c r="B1411" s="4">
        <v>43549</v>
      </c>
      <c r="C1411">
        <v>12</v>
      </c>
      <c r="D1411" t="s">
        <v>66</v>
      </c>
      <c r="E1411" t="s">
        <v>63</v>
      </c>
      <c r="F1411" t="s">
        <v>13</v>
      </c>
      <c r="G1411" t="s">
        <v>19</v>
      </c>
      <c r="H1411">
        <v>289</v>
      </c>
      <c r="I1411">
        <v>6</v>
      </c>
      <c r="J1411">
        <v>1734</v>
      </c>
    </row>
    <row r="1412" spans="1:10" x14ac:dyDescent="0.2">
      <c r="A1412" s="3" t="s">
        <v>1457</v>
      </c>
      <c r="B1412" s="4">
        <v>43550</v>
      </c>
      <c r="C1412">
        <v>8</v>
      </c>
      <c r="D1412" t="s">
        <v>45</v>
      </c>
      <c r="E1412" t="s">
        <v>46</v>
      </c>
      <c r="F1412" t="s">
        <v>23</v>
      </c>
      <c r="G1412" t="s">
        <v>14</v>
      </c>
      <c r="H1412">
        <v>199</v>
      </c>
      <c r="I1412">
        <v>1</v>
      </c>
      <c r="J1412">
        <v>199</v>
      </c>
    </row>
    <row r="1413" spans="1:10" x14ac:dyDescent="0.2">
      <c r="A1413" s="3" t="s">
        <v>1458</v>
      </c>
      <c r="B1413" s="4">
        <v>43550</v>
      </c>
      <c r="C1413">
        <v>19</v>
      </c>
      <c r="D1413" t="s">
        <v>56</v>
      </c>
      <c r="E1413" t="s">
        <v>36</v>
      </c>
      <c r="F1413" t="s">
        <v>28</v>
      </c>
      <c r="G1413" t="s">
        <v>19</v>
      </c>
      <c r="H1413">
        <v>289</v>
      </c>
      <c r="I1413">
        <v>3</v>
      </c>
      <c r="J1413">
        <v>867</v>
      </c>
    </row>
    <row r="1414" spans="1:10" x14ac:dyDescent="0.2">
      <c r="A1414" s="3" t="s">
        <v>1459</v>
      </c>
      <c r="B1414" s="4">
        <v>43551</v>
      </c>
      <c r="C1414">
        <v>4</v>
      </c>
      <c r="D1414" t="s">
        <v>51</v>
      </c>
      <c r="E1414" t="s">
        <v>17</v>
      </c>
      <c r="F1414" t="s">
        <v>18</v>
      </c>
      <c r="G1414" t="s">
        <v>41</v>
      </c>
      <c r="H1414">
        <v>399</v>
      </c>
      <c r="I1414">
        <v>6</v>
      </c>
      <c r="J1414">
        <v>2394</v>
      </c>
    </row>
    <row r="1415" spans="1:10" x14ac:dyDescent="0.2">
      <c r="A1415" s="3" t="s">
        <v>1460</v>
      </c>
      <c r="B1415" s="4">
        <v>43551</v>
      </c>
      <c r="C1415">
        <v>6</v>
      </c>
      <c r="D1415" t="s">
        <v>48</v>
      </c>
      <c r="E1415" t="s">
        <v>46</v>
      </c>
      <c r="F1415" t="s">
        <v>23</v>
      </c>
      <c r="G1415" t="s">
        <v>19</v>
      </c>
      <c r="H1415">
        <v>289</v>
      </c>
      <c r="I1415">
        <v>7</v>
      </c>
      <c r="J1415">
        <v>2023</v>
      </c>
    </row>
    <row r="1416" spans="1:10" x14ac:dyDescent="0.2">
      <c r="A1416" s="3" t="s">
        <v>1461</v>
      </c>
      <c r="B1416" s="4">
        <v>43551</v>
      </c>
      <c r="C1416">
        <v>17</v>
      </c>
      <c r="D1416" t="s">
        <v>35</v>
      </c>
      <c r="E1416" t="s">
        <v>36</v>
      </c>
      <c r="F1416" t="s">
        <v>28</v>
      </c>
      <c r="G1416" t="s">
        <v>24</v>
      </c>
      <c r="H1416">
        <v>159</v>
      </c>
      <c r="I1416">
        <v>7</v>
      </c>
      <c r="J1416">
        <v>1113</v>
      </c>
    </row>
    <row r="1417" spans="1:10" x14ac:dyDescent="0.2">
      <c r="A1417" s="3" t="s">
        <v>1462</v>
      </c>
      <c r="B1417" s="4">
        <v>43551</v>
      </c>
      <c r="C1417">
        <v>13</v>
      </c>
      <c r="D1417" t="s">
        <v>33</v>
      </c>
      <c r="E1417" t="s">
        <v>63</v>
      </c>
      <c r="F1417" t="s">
        <v>13</v>
      </c>
      <c r="G1417" t="s">
        <v>19</v>
      </c>
      <c r="H1417">
        <v>289</v>
      </c>
      <c r="I1417">
        <v>9</v>
      </c>
      <c r="J1417">
        <v>2601</v>
      </c>
    </row>
    <row r="1418" spans="1:10" x14ac:dyDescent="0.2">
      <c r="A1418" s="3" t="s">
        <v>1463</v>
      </c>
      <c r="B1418" s="4">
        <v>43551</v>
      </c>
      <c r="C1418">
        <v>18</v>
      </c>
      <c r="D1418" t="s">
        <v>26</v>
      </c>
      <c r="E1418" t="s">
        <v>27</v>
      </c>
      <c r="F1418" t="s">
        <v>28</v>
      </c>
      <c r="G1418" t="s">
        <v>14</v>
      </c>
      <c r="H1418">
        <v>199</v>
      </c>
      <c r="I1418">
        <v>2</v>
      </c>
      <c r="J1418">
        <v>398</v>
      </c>
    </row>
    <row r="1419" spans="1:10" x14ac:dyDescent="0.2">
      <c r="A1419" s="3" t="s">
        <v>1464</v>
      </c>
      <c r="B1419" s="4">
        <v>43552</v>
      </c>
      <c r="C1419">
        <v>1</v>
      </c>
      <c r="D1419" t="s">
        <v>16</v>
      </c>
      <c r="E1419" t="s">
        <v>68</v>
      </c>
      <c r="F1419" t="s">
        <v>18</v>
      </c>
      <c r="G1419" t="s">
        <v>19</v>
      </c>
      <c r="H1419">
        <v>289</v>
      </c>
      <c r="I1419">
        <v>9</v>
      </c>
      <c r="J1419">
        <v>2601</v>
      </c>
    </row>
    <row r="1420" spans="1:10" x14ac:dyDescent="0.2">
      <c r="A1420" s="3" t="s">
        <v>1465</v>
      </c>
      <c r="B1420" s="4">
        <v>43553</v>
      </c>
      <c r="C1420">
        <v>18</v>
      </c>
      <c r="D1420" t="s">
        <v>26</v>
      </c>
      <c r="E1420" t="s">
        <v>36</v>
      </c>
      <c r="F1420" t="s">
        <v>28</v>
      </c>
      <c r="G1420" t="s">
        <v>24</v>
      </c>
      <c r="H1420">
        <v>159</v>
      </c>
      <c r="I1420">
        <v>0</v>
      </c>
      <c r="J1420">
        <v>0</v>
      </c>
    </row>
    <row r="1421" spans="1:10" x14ac:dyDescent="0.2">
      <c r="A1421" s="3" t="s">
        <v>1466</v>
      </c>
      <c r="B1421" s="4">
        <v>43553</v>
      </c>
      <c r="C1421">
        <v>18</v>
      </c>
      <c r="D1421" t="s">
        <v>26</v>
      </c>
      <c r="E1421" t="s">
        <v>36</v>
      </c>
      <c r="F1421" t="s">
        <v>28</v>
      </c>
      <c r="G1421" t="s">
        <v>14</v>
      </c>
      <c r="H1421">
        <v>199</v>
      </c>
      <c r="I1421">
        <v>0</v>
      </c>
      <c r="J1421">
        <v>0</v>
      </c>
    </row>
    <row r="1422" spans="1:10" x14ac:dyDescent="0.2">
      <c r="A1422" s="3" t="s">
        <v>1467</v>
      </c>
      <c r="B1422" s="4">
        <v>43553</v>
      </c>
      <c r="C1422">
        <v>2</v>
      </c>
      <c r="D1422" t="s">
        <v>106</v>
      </c>
      <c r="E1422" t="s">
        <v>17</v>
      </c>
      <c r="F1422" t="s">
        <v>18</v>
      </c>
      <c r="G1422" t="s">
        <v>14</v>
      </c>
      <c r="H1422">
        <v>199</v>
      </c>
      <c r="I1422">
        <v>0</v>
      </c>
      <c r="J1422">
        <v>0</v>
      </c>
    </row>
    <row r="1423" spans="1:10" x14ac:dyDescent="0.2">
      <c r="A1423" s="3" t="s">
        <v>1468</v>
      </c>
      <c r="B1423" s="4">
        <v>43554</v>
      </c>
      <c r="C1423">
        <v>2</v>
      </c>
      <c r="D1423" t="s">
        <v>106</v>
      </c>
      <c r="E1423" t="s">
        <v>68</v>
      </c>
      <c r="F1423" t="s">
        <v>18</v>
      </c>
      <c r="G1423" t="s">
        <v>14</v>
      </c>
      <c r="H1423">
        <v>199</v>
      </c>
      <c r="I1423">
        <v>9</v>
      </c>
      <c r="J1423">
        <v>1791</v>
      </c>
    </row>
    <row r="1424" spans="1:10" x14ac:dyDescent="0.2">
      <c r="A1424" s="3" t="s">
        <v>1469</v>
      </c>
      <c r="B1424" s="4">
        <v>43554</v>
      </c>
      <c r="C1424">
        <v>7</v>
      </c>
      <c r="D1424" t="s">
        <v>88</v>
      </c>
      <c r="E1424" t="s">
        <v>22</v>
      </c>
      <c r="F1424" t="s">
        <v>23</v>
      </c>
      <c r="G1424" t="s">
        <v>41</v>
      </c>
      <c r="H1424">
        <v>399</v>
      </c>
      <c r="I1424">
        <v>2</v>
      </c>
      <c r="J1424">
        <v>798</v>
      </c>
    </row>
    <row r="1425" spans="1:10" x14ac:dyDescent="0.2">
      <c r="A1425" s="3" t="s">
        <v>1470</v>
      </c>
      <c r="B1425" s="4">
        <v>43555</v>
      </c>
      <c r="C1425">
        <v>19</v>
      </c>
      <c r="D1425" t="s">
        <v>56</v>
      </c>
      <c r="E1425" t="s">
        <v>36</v>
      </c>
      <c r="F1425" t="s">
        <v>28</v>
      </c>
      <c r="G1425" t="s">
        <v>19</v>
      </c>
      <c r="H1425">
        <v>289</v>
      </c>
      <c r="I1425">
        <v>8</v>
      </c>
      <c r="J1425">
        <v>2312</v>
      </c>
    </row>
    <row r="1426" spans="1:10" x14ac:dyDescent="0.2">
      <c r="A1426" s="3" t="s">
        <v>1471</v>
      </c>
      <c r="B1426" s="4">
        <v>43555</v>
      </c>
      <c r="C1426">
        <v>19</v>
      </c>
      <c r="D1426" t="s">
        <v>56</v>
      </c>
      <c r="E1426" t="s">
        <v>36</v>
      </c>
      <c r="F1426" t="s">
        <v>28</v>
      </c>
      <c r="G1426" t="s">
        <v>24</v>
      </c>
      <c r="H1426">
        <v>159</v>
      </c>
      <c r="I1426">
        <v>6</v>
      </c>
      <c r="J1426">
        <v>954</v>
      </c>
    </row>
    <row r="1427" spans="1:10" x14ac:dyDescent="0.2">
      <c r="A1427" s="3" t="s">
        <v>1472</v>
      </c>
      <c r="B1427" s="4">
        <v>43555</v>
      </c>
      <c r="C1427">
        <v>13</v>
      </c>
      <c r="D1427" t="s">
        <v>33</v>
      </c>
      <c r="E1427" t="s">
        <v>63</v>
      </c>
      <c r="F1427" t="s">
        <v>13</v>
      </c>
      <c r="G1427" t="s">
        <v>41</v>
      </c>
      <c r="H1427">
        <v>399</v>
      </c>
      <c r="I1427">
        <v>0</v>
      </c>
      <c r="J1427">
        <v>0</v>
      </c>
    </row>
    <row r="1428" spans="1:10" x14ac:dyDescent="0.2">
      <c r="A1428" s="3" t="s">
        <v>1473</v>
      </c>
      <c r="B1428" s="4">
        <v>43555</v>
      </c>
      <c r="C1428">
        <v>10</v>
      </c>
      <c r="D1428" t="s">
        <v>58</v>
      </c>
      <c r="E1428" t="s">
        <v>46</v>
      </c>
      <c r="F1428" t="s">
        <v>23</v>
      </c>
      <c r="G1428" t="s">
        <v>41</v>
      </c>
      <c r="H1428">
        <v>399</v>
      </c>
      <c r="I1428">
        <v>8</v>
      </c>
      <c r="J1428">
        <v>3192</v>
      </c>
    </row>
    <row r="1429" spans="1:10" x14ac:dyDescent="0.2">
      <c r="A1429" s="3" t="s">
        <v>1474</v>
      </c>
      <c r="B1429" s="4">
        <v>43555</v>
      </c>
      <c r="C1429">
        <v>5</v>
      </c>
      <c r="D1429" t="s">
        <v>60</v>
      </c>
      <c r="E1429" t="s">
        <v>68</v>
      </c>
      <c r="F1429" t="s">
        <v>18</v>
      </c>
      <c r="G1429" t="s">
        <v>14</v>
      </c>
      <c r="H1429">
        <v>199</v>
      </c>
      <c r="I1429">
        <v>9</v>
      </c>
      <c r="J1429">
        <v>1791</v>
      </c>
    </row>
    <row r="1430" spans="1:10" x14ac:dyDescent="0.2">
      <c r="A1430" s="3" t="s">
        <v>1475</v>
      </c>
      <c r="B1430" s="4">
        <v>43556</v>
      </c>
      <c r="C1430">
        <v>1</v>
      </c>
      <c r="D1430" t="s">
        <v>16</v>
      </c>
      <c r="E1430" t="s">
        <v>68</v>
      </c>
      <c r="F1430" t="s">
        <v>18</v>
      </c>
      <c r="G1430" t="s">
        <v>41</v>
      </c>
      <c r="H1430">
        <v>399</v>
      </c>
      <c r="I1430">
        <v>4</v>
      </c>
      <c r="J1430">
        <v>1596</v>
      </c>
    </row>
    <row r="1431" spans="1:10" x14ac:dyDescent="0.2">
      <c r="A1431" s="3" t="s">
        <v>1476</v>
      </c>
      <c r="B1431" s="4">
        <v>43556</v>
      </c>
      <c r="C1431">
        <v>10</v>
      </c>
      <c r="D1431" t="s">
        <v>58</v>
      </c>
      <c r="E1431" t="s">
        <v>22</v>
      </c>
      <c r="F1431" t="s">
        <v>23</v>
      </c>
      <c r="G1431" t="s">
        <v>14</v>
      </c>
      <c r="H1431">
        <v>199</v>
      </c>
      <c r="I1431">
        <v>6</v>
      </c>
      <c r="J1431">
        <v>1194</v>
      </c>
    </row>
    <row r="1432" spans="1:10" x14ac:dyDescent="0.2">
      <c r="A1432" s="3" t="s">
        <v>1477</v>
      </c>
      <c r="B1432" s="4">
        <v>43557</v>
      </c>
      <c r="C1432">
        <v>8</v>
      </c>
      <c r="D1432" t="s">
        <v>45</v>
      </c>
      <c r="E1432" t="s">
        <v>22</v>
      </c>
      <c r="F1432" t="s">
        <v>23</v>
      </c>
      <c r="G1432" t="s">
        <v>41</v>
      </c>
      <c r="H1432">
        <v>399</v>
      </c>
      <c r="I1432">
        <v>0</v>
      </c>
      <c r="J1432">
        <v>0</v>
      </c>
    </row>
    <row r="1433" spans="1:10" x14ac:dyDescent="0.2">
      <c r="A1433" s="3" t="s">
        <v>1478</v>
      </c>
      <c r="B1433" s="4">
        <v>43558</v>
      </c>
      <c r="C1433">
        <v>12</v>
      </c>
      <c r="D1433" t="s">
        <v>66</v>
      </c>
      <c r="E1433" t="s">
        <v>12</v>
      </c>
      <c r="F1433" t="s">
        <v>13</v>
      </c>
      <c r="G1433" t="s">
        <v>24</v>
      </c>
      <c r="H1433">
        <v>159</v>
      </c>
      <c r="I1433">
        <v>8</v>
      </c>
      <c r="J1433">
        <v>1272</v>
      </c>
    </row>
    <row r="1434" spans="1:10" x14ac:dyDescent="0.2">
      <c r="A1434" s="3" t="s">
        <v>1479</v>
      </c>
      <c r="B1434" s="4">
        <v>43559</v>
      </c>
      <c r="C1434">
        <v>5</v>
      </c>
      <c r="D1434" t="s">
        <v>60</v>
      </c>
      <c r="E1434" t="s">
        <v>68</v>
      </c>
      <c r="F1434" t="s">
        <v>18</v>
      </c>
      <c r="G1434" t="s">
        <v>31</v>
      </c>
      <c r="H1434">
        <v>69</v>
      </c>
      <c r="I1434">
        <v>5</v>
      </c>
      <c r="J1434">
        <v>345</v>
      </c>
    </row>
    <row r="1435" spans="1:10" x14ac:dyDescent="0.2">
      <c r="A1435" s="3" t="s">
        <v>1480</v>
      </c>
      <c r="B1435" s="4">
        <v>43559</v>
      </c>
      <c r="C1435">
        <v>8</v>
      </c>
      <c r="D1435" t="s">
        <v>45</v>
      </c>
      <c r="E1435" t="s">
        <v>22</v>
      </c>
      <c r="F1435" t="s">
        <v>23</v>
      </c>
      <c r="G1435" t="s">
        <v>24</v>
      </c>
      <c r="H1435">
        <v>159</v>
      </c>
      <c r="I1435">
        <v>4</v>
      </c>
      <c r="J1435">
        <v>636</v>
      </c>
    </row>
    <row r="1436" spans="1:10" x14ac:dyDescent="0.2">
      <c r="A1436" s="3" t="s">
        <v>1481</v>
      </c>
      <c r="B1436" s="4">
        <v>43559</v>
      </c>
      <c r="C1436">
        <v>19</v>
      </c>
      <c r="D1436" t="s">
        <v>56</v>
      </c>
      <c r="E1436" t="s">
        <v>27</v>
      </c>
      <c r="F1436" t="s">
        <v>28</v>
      </c>
      <c r="G1436" t="s">
        <v>19</v>
      </c>
      <c r="H1436">
        <v>289</v>
      </c>
      <c r="I1436">
        <v>2</v>
      </c>
      <c r="J1436">
        <v>578</v>
      </c>
    </row>
    <row r="1437" spans="1:10" x14ac:dyDescent="0.2">
      <c r="A1437" s="3" t="s">
        <v>1482</v>
      </c>
      <c r="B1437" s="4">
        <v>43559</v>
      </c>
      <c r="C1437">
        <v>20</v>
      </c>
      <c r="D1437" t="s">
        <v>40</v>
      </c>
      <c r="E1437" t="s">
        <v>27</v>
      </c>
      <c r="F1437" t="s">
        <v>28</v>
      </c>
      <c r="G1437" t="s">
        <v>31</v>
      </c>
      <c r="H1437">
        <v>69</v>
      </c>
      <c r="I1437">
        <v>9</v>
      </c>
      <c r="J1437">
        <v>621</v>
      </c>
    </row>
    <row r="1438" spans="1:10" x14ac:dyDescent="0.2">
      <c r="A1438" s="3" t="s">
        <v>1483</v>
      </c>
      <c r="B1438" s="4">
        <v>43560</v>
      </c>
      <c r="C1438">
        <v>7</v>
      </c>
      <c r="D1438" t="s">
        <v>88</v>
      </c>
      <c r="E1438" t="s">
        <v>46</v>
      </c>
      <c r="F1438" t="s">
        <v>23</v>
      </c>
      <c r="G1438" t="s">
        <v>14</v>
      </c>
      <c r="H1438">
        <v>199</v>
      </c>
      <c r="I1438">
        <v>8</v>
      </c>
      <c r="J1438">
        <v>1592</v>
      </c>
    </row>
    <row r="1439" spans="1:10" x14ac:dyDescent="0.2">
      <c r="A1439" s="3" t="s">
        <v>1484</v>
      </c>
      <c r="B1439" s="4">
        <v>43560</v>
      </c>
      <c r="C1439">
        <v>4</v>
      </c>
      <c r="D1439" t="s">
        <v>51</v>
      </c>
      <c r="E1439" t="s">
        <v>68</v>
      </c>
      <c r="F1439" t="s">
        <v>18</v>
      </c>
      <c r="G1439" t="s">
        <v>31</v>
      </c>
      <c r="H1439">
        <v>69</v>
      </c>
      <c r="I1439">
        <v>7</v>
      </c>
      <c r="J1439">
        <v>483</v>
      </c>
    </row>
    <row r="1440" spans="1:10" x14ac:dyDescent="0.2">
      <c r="A1440" s="3" t="s">
        <v>1485</v>
      </c>
      <c r="B1440" s="4">
        <v>43560</v>
      </c>
      <c r="C1440">
        <v>16</v>
      </c>
      <c r="D1440" t="s">
        <v>30</v>
      </c>
      <c r="E1440" t="s">
        <v>36</v>
      </c>
      <c r="F1440" t="s">
        <v>28</v>
      </c>
      <c r="G1440" t="s">
        <v>14</v>
      </c>
      <c r="H1440">
        <v>199</v>
      </c>
      <c r="I1440">
        <v>9</v>
      </c>
      <c r="J1440">
        <v>1791</v>
      </c>
    </row>
    <row r="1441" spans="1:10" x14ac:dyDescent="0.2">
      <c r="A1441" s="3" t="s">
        <v>1486</v>
      </c>
      <c r="B1441" s="4">
        <v>43560</v>
      </c>
      <c r="C1441">
        <v>18</v>
      </c>
      <c r="D1441" t="s">
        <v>26</v>
      </c>
      <c r="E1441" t="s">
        <v>36</v>
      </c>
      <c r="F1441" t="s">
        <v>28</v>
      </c>
      <c r="G1441" t="s">
        <v>14</v>
      </c>
      <c r="H1441">
        <v>199</v>
      </c>
      <c r="I1441">
        <v>2</v>
      </c>
      <c r="J1441">
        <v>398</v>
      </c>
    </row>
    <row r="1442" spans="1:10" x14ac:dyDescent="0.2">
      <c r="A1442" s="3" t="s">
        <v>1487</v>
      </c>
      <c r="B1442" s="4">
        <v>43560</v>
      </c>
      <c r="C1442">
        <v>13</v>
      </c>
      <c r="D1442" t="s">
        <v>33</v>
      </c>
      <c r="E1442" t="s">
        <v>63</v>
      </c>
      <c r="F1442" t="s">
        <v>13</v>
      </c>
      <c r="G1442" t="s">
        <v>14</v>
      </c>
      <c r="H1442">
        <v>199</v>
      </c>
      <c r="I1442">
        <v>5</v>
      </c>
      <c r="J1442">
        <v>995</v>
      </c>
    </row>
    <row r="1443" spans="1:10" x14ac:dyDescent="0.2">
      <c r="A1443" s="3" t="s">
        <v>1488</v>
      </c>
      <c r="B1443" s="4">
        <v>43560</v>
      </c>
      <c r="C1443">
        <v>15</v>
      </c>
      <c r="D1443" t="s">
        <v>118</v>
      </c>
      <c r="E1443" t="s">
        <v>12</v>
      </c>
      <c r="F1443" t="s">
        <v>13</v>
      </c>
      <c r="G1443" t="s">
        <v>31</v>
      </c>
      <c r="H1443">
        <v>69</v>
      </c>
      <c r="I1443">
        <v>1</v>
      </c>
      <c r="J1443">
        <v>69</v>
      </c>
    </row>
    <row r="1444" spans="1:10" x14ac:dyDescent="0.2">
      <c r="A1444" s="3" t="s">
        <v>1489</v>
      </c>
      <c r="B1444" s="4">
        <v>43560</v>
      </c>
      <c r="C1444">
        <v>15</v>
      </c>
      <c r="D1444" t="s">
        <v>118</v>
      </c>
      <c r="E1444" t="s">
        <v>63</v>
      </c>
      <c r="F1444" t="s">
        <v>13</v>
      </c>
      <c r="G1444" t="s">
        <v>19</v>
      </c>
      <c r="H1444">
        <v>289</v>
      </c>
      <c r="I1444">
        <v>8</v>
      </c>
      <c r="J1444">
        <v>2312</v>
      </c>
    </row>
    <row r="1445" spans="1:10" x14ac:dyDescent="0.2">
      <c r="A1445" s="3" t="s">
        <v>1490</v>
      </c>
      <c r="B1445" s="4">
        <v>43561</v>
      </c>
      <c r="C1445">
        <v>3</v>
      </c>
      <c r="D1445" t="s">
        <v>43</v>
      </c>
      <c r="E1445" t="s">
        <v>17</v>
      </c>
      <c r="F1445" t="s">
        <v>18</v>
      </c>
      <c r="G1445" t="s">
        <v>19</v>
      </c>
      <c r="H1445">
        <v>289</v>
      </c>
      <c r="I1445">
        <v>2</v>
      </c>
      <c r="J1445">
        <v>578</v>
      </c>
    </row>
    <row r="1446" spans="1:10" x14ac:dyDescent="0.2">
      <c r="A1446" s="3" t="s">
        <v>1491</v>
      </c>
      <c r="B1446" s="4">
        <v>43561</v>
      </c>
      <c r="C1446">
        <v>1</v>
      </c>
      <c r="D1446" t="s">
        <v>16</v>
      </c>
      <c r="E1446" t="s">
        <v>68</v>
      </c>
      <c r="F1446" t="s">
        <v>18</v>
      </c>
      <c r="G1446" t="s">
        <v>14</v>
      </c>
      <c r="H1446">
        <v>199</v>
      </c>
      <c r="I1446">
        <v>3</v>
      </c>
      <c r="J1446">
        <v>597</v>
      </c>
    </row>
    <row r="1447" spans="1:10" x14ac:dyDescent="0.2">
      <c r="A1447" s="3" t="s">
        <v>1492</v>
      </c>
      <c r="B1447" s="4">
        <v>43562</v>
      </c>
      <c r="C1447">
        <v>12</v>
      </c>
      <c r="D1447" t="s">
        <v>66</v>
      </c>
      <c r="E1447" t="s">
        <v>63</v>
      </c>
      <c r="F1447" t="s">
        <v>13</v>
      </c>
      <c r="G1447" t="s">
        <v>41</v>
      </c>
      <c r="H1447">
        <v>399</v>
      </c>
      <c r="I1447">
        <v>5</v>
      </c>
      <c r="J1447">
        <v>1995</v>
      </c>
    </row>
    <row r="1448" spans="1:10" x14ac:dyDescent="0.2">
      <c r="A1448" s="3" t="s">
        <v>1493</v>
      </c>
      <c r="B1448" s="4">
        <v>43562</v>
      </c>
      <c r="C1448">
        <v>7</v>
      </c>
      <c r="D1448" t="s">
        <v>88</v>
      </c>
      <c r="E1448" t="s">
        <v>22</v>
      </c>
      <c r="F1448" t="s">
        <v>23</v>
      </c>
      <c r="G1448" t="s">
        <v>31</v>
      </c>
      <c r="H1448">
        <v>69</v>
      </c>
      <c r="I1448">
        <v>6</v>
      </c>
      <c r="J1448">
        <v>414</v>
      </c>
    </row>
    <row r="1449" spans="1:10" x14ac:dyDescent="0.2">
      <c r="A1449" s="3" t="s">
        <v>1494</v>
      </c>
      <c r="B1449" s="4">
        <v>43562</v>
      </c>
      <c r="C1449">
        <v>15</v>
      </c>
      <c r="D1449" t="s">
        <v>118</v>
      </c>
      <c r="E1449" t="s">
        <v>12</v>
      </c>
      <c r="F1449" t="s">
        <v>13</v>
      </c>
      <c r="G1449" t="s">
        <v>24</v>
      </c>
      <c r="H1449">
        <v>159</v>
      </c>
      <c r="I1449">
        <v>7</v>
      </c>
      <c r="J1449">
        <v>1113</v>
      </c>
    </row>
    <row r="1450" spans="1:10" x14ac:dyDescent="0.2">
      <c r="A1450" s="3" t="s">
        <v>1495</v>
      </c>
      <c r="B1450" s="4">
        <v>43562</v>
      </c>
      <c r="C1450">
        <v>20</v>
      </c>
      <c r="D1450" t="s">
        <v>40</v>
      </c>
      <c r="E1450" t="s">
        <v>36</v>
      </c>
      <c r="F1450" t="s">
        <v>28</v>
      </c>
      <c r="G1450" t="s">
        <v>24</v>
      </c>
      <c r="H1450">
        <v>159</v>
      </c>
      <c r="I1450">
        <v>9</v>
      </c>
      <c r="J1450">
        <v>1431</v>
      </c>
    </row>
    <row r="1451" spans="1:10" x14ac:dyDescent="0.2">
      <c r="A1451" s="3" t="s">
        <v>1496</v>
      </c>
      <c r="B1451" s="4">
        <v>43562</v>
      </c>
      <c r="C1451">
        <v>4</v>
      </c>
      <c r="D1451" t="s">
        <v>51</v>
      </c>
      <c r="E1451" t="s">
        <v>68</v>
      </c>
      <c r="F1451" t="s">
        <v>18</v>
      </c>
      <c r="G1451" t="s">
        <v>14</v>
      </c>
      <c r="H1451">
        <v>199</v>
      </c>
      <c r="I1451">
        <v>5</v>
      </c>
      <c r="J1451">
        <v>995</v>
      </c>
    </row>
    <row r="1452" spans="1:10" x14ac:dyDescent="0.2">
      <c r="A1452" s="3" t="s">
        <v>1497</v>
      </c>
      <c r="B1452" s="4">
        <v>43563</v>
      </c>
      <c r="C1452">
        <v>12</v>
      </c>
      <c r="D1452" t="s">
        <v>66</v>
      </c>
      <c r="E1452" t="s">
        <v>12</v>
      </c>
      <c r="F1452" t="s">
        <v>13</v>
      </c>
      <c r="G1452" t="s">
        <v>24</v>
      </c>
      <c r="H1452">
        <v>159</v>
      </c>
      <c r="I1452">
        <v>9</v>
      </c>
      <c r="J1452">
        <v>1431</v>
      </c>
    </row>
    <row r="1453" spans="1:10" x14ac:dyDescent="0.2">
      <c r="A1453" s="3" t="s">
        <v>1498</v>
      </c>
      <c r="B1453" s="4">
        <v>43564</v>
      </c>
      <c r="C1453">
        <v>9</v>
      </c>
      <c r="D1453" t="s">
        <v>21</v>
      </c>
      <c r="E1453" t="s">
        <v>46</v>
      </c>
      <c r="F1453" t="s">
        <v>23</v>
      </c>
      <c r="G1453" t="s">
        <v>41</v>
      </c>
      <c r="H1453">
        <v>399</v>
      </c>
      <c r="I1453">
        <v>5</v>
      </c>
      <c r="J1453">
        <v>1995</v>
      </c>
    </row>
    <row r="1454" spans="1:10" x14ac:dyDescent="0.2">
      <c r="A1454" s="3" t="s">
        <v>1499</v>
      </c>
      <c r="B1454" s="4">
        <v>43564</v>
      </c>
      <c r="C1454">
        <v>9</v>
      </c>
      <c r="D1454" t="s">
        <v>21</v>
      </c>
      <c r="E1454" t="s">
        <v>22</v>
      </c>
      <c r="F1454" t="s">
        <v>23</v>
      </c>
      <c r="G1454" t="s">
        <v>31</v>
      </c>
      <c r="H1454">
        <v>69</v>
      </c>
      <c r="I1454">
        <v>6</v>
      </c>
      <c r="J1454">
        <v>414</v>
      </c>
    </row>
    <row r="1455" spans="1:10" x14ac:dyDescent="0.2">
      <c r="A1455" s="3" t="s">
        <v>1500</v>
      </c>
      <c r="B1455" s="4">
        <v>43564</v>
      </c>
      <c r="C1455">
        <v>7</v>
      </c>
      <c r="D1455" t="s">
        <v>88</v>
      </c>
      <c r="E1455" t="s">
        <v>46</v>
      </c>
      <c r="F1455" t="s">
        <v>23</v>
      </c>
      <c r="G1455" t="s">
        <v>19</v>
      </c>
      <c r="H1455">
        <v>289</v>
      </c>
      <c r="I1455">
        <v>3</v>
      </c>
      <c r="J1455">
        <v>867</v>
      </c>
    </row>
    <row r="1456" spans="1:10" x14ac:dyDescent="0.2">
      <c r="A1456" s="3" t="s">
        <v>1501</v>
      </c>
      <c r="B1456" s="4">
        <v>43564</v>
      </c>
      <c r="C1456">
        <v>5</v>
      </c>
      <c r="D1456" t="s">
        <v>60</v>
      </c>
      <c r="E1456" t="s">
        <v>17</v>
      </c>
      <c r="F1456" t="s">
        <v>18</v>
      </c>
      <c r="G1456" t="s">
        <v>24</v>
      </c>
      <c r="H1456">
        <v>159</v>
      </c>
      <c r="I1456">
        <v>7</v>
      </c>
      <c r="J1456">
        <v>1113</v>
      </c>
    </row>
    <row r="1457" spans="1:10" x14ac:dyDescent="0.2">
      <c r="A1457" s="3" t="s">
        <v>1502</v>
      </c>
      <c r="B1457" s="4">
        <v>43564</v>
      </c>
      <c r="C1457">
        <v>17</v>
      </c>
      <c r="D1457" t="s">
        <v>35</v>
      </c>
      <c r="E1457" t="s">
        <v>27</v>
      </c>
      <c r="F1457" t="s">
        <v>28</v>
      </c>
      <c r="G1457" t="s">
        <v>14</v>
      </c>
      <c r="H1457">
        <v>199</v>
      </c>
      <c r="I1457">
        <v>7</v>
      </c>
      <c r="J1457">
        <v>1393</v>
      </c>
    </row>
    <row r="1458" spans="1:10" x14ac:dyDescent="0.2">
      <c r="A1458" s="3" t="s">
        <v>1503</v>
      </c>
      <c r="B1458" s="4">
        <v>43564</v>
      </c>
      <c r="C1458">
        <v>17</v>
      </c>
      <c r="D1458" t="s">
        <v>35</v>
      </c>
      <c r="E1458" t="s">
        <v>36</v>
      </c>
      <c r="F1458" t="s">
        <v>28</v>
      </c>
      <c r="G1458" t="s">
        <v>31</v>
      </c>
      <c r="H1458">
        <v>69</v>
      </c>
      <c r="I1458">
        <v>5</v>
      </c>
      <c r="J1458">
        <v>345</v>
      </c>
    </row>
    <row r="1459" spans="1:10" x14ac:dyDescent="0.2">
      <c r="A1459" s="3" t="s">
        <v>1504</v>
      </c>
      <c r="B1459" s="4">
        <v>43565</v>
      </c>
      <c r="C1459">
        <v>15</v>
      </c>
      <c r="D1459" t="s">
        <v>118</v>
      </c>
      <c r="E1459" t="s">
        <v>12</v>
      </c>
      <c r="F1459" t="s">
        <v>13</v>
      </c>
      <c r="G1459" t="s">
        <v>31</v>
      </c>
      <c r="H1459">
        <v>69</v>
      </c>
      <c r="I1459">
        <v>0</v>
      </c>
      <c r="J1459">
        <v>0</v>
      </c>
    </row>
    <row r="1460" spans="1:10" x14ac:dyDescent="0.2">
      <c r="A1460" s="3" t="s">
        <v>1505</v>
      </c>
      <c r="B1460" s="4">
        <v>43565</v>
      </c>
      <c r="C1460">
        <v>17</v>
      </c>
      <c r="D1460" t="s">
        <v>35</v>
      </c>
      <c r="E1460" t="s">
        <v>36</v>
      </c>
      <c r="F1460" t="s">
        <v>28</v>
      </c>
      <c r="G1460" t="s">
        <v>14</v>
      </c>
      <c r="H1460">
        <v>199</v>
      </c>
      <c r="I1460">
        <v>5</v>
      </c>
      <c r="J1460">
        <v>995</v>
      </c>
    </row>
    <row r="1461" spans="1:10" x14ac:dyDescent="0.2">
      <c r="A1461" s="3" t="s">
        <v>1506</v>
      </c>
      <c r="B1461" s="4">
        <v>43566</v>
      </c>
      <c r="C1461">
        <v>13</v>
      </c>
      <c r="D1461" t="s">
        <v>33</v>
      </c>
      <c r="E1461" t="s">
        <v>12</v>
      </c>
      <c r="F1461" t="s">
        <v>13</v>
      </c>
      <c r="G1461" t="s">
        <v>14</v>
      </c>
      <c r="H1461">
        <v>199</v>
      </c>
      <c r="I1461">
        <v>9</v>
      </c>
      <c r="J1461">
        <v>1791</v>
      </c>
    </row>
    <row r="1462" spans="1:10" x14ac:dyDescent="0.2">
      <c r="A1462" s="3" t="s">
        <v>1507</v>
      </c>
      <c r="B1462" s="4">
        <v>43566</v>
      </c>
      <c r="C1462">
        <v>16</v>
      </c>
      <c r="D1462" t="s">
        <v>30</v>
      </c>
      <c r="E1462" t="s">
        <v>27</v>
      </c>
      <c r="F1462" t="s">
        <v>28</v>
      </c>
      <c r="G1462" t="s">
        <v>24</v>
      </c>
      <c r="H1462">
        <v>159</v>
      </c>
      <c r="I1462">
        <v>8</v>
      </c>
      <c r="J1462">
        <v>1272</v>
      </c>
    </row>
    <row r="1463" spans="1:10" x14ac:dyDescent="0.2">
      <c r="A1463" s="3" t="s">
        <v>1508</v>
      </c>
      <c r="B1463" s="4">
        <v>43567</v>
      </c>
      <c r="C1463">
        <v>19</v>
      </c>
      <c r="D1463" t="s">
        <v>56</v>
      </c>
      <c r="E1463" t="s">
        <v>36</v>
      </c>
      <c r="F1463" t="s">
        <v>28</v>
      </c>
      <c r="G1463" t="s">
        <v>19</v>
      </c>
      <c r="H1463">
        <v>289</v>
      </c>
      <c r="I1463">
        <v>3</v>
      </c>
      <c r="J1463">
        <v>867</v>
      </c>
    </row>
    <row r="1464" spans="1:10" x14ac:dyDescent="0.2">
      <c r="A1464" s="3" t="s">
        <v>1509</v>
      </c>
      <c r="B1464" s="4">
        <v>43567</v>
      </c>
      <c r="C1464">
        <v>13</v>
      </c>
      <c r="D1464" t="s">
        <v>33</v>
      </c>
      <c r="E1464" t="s">
        <v>12</v>
      </c>
      <c r="F1464" t="s">
        <v>13</v>
      </c>
      <c r="G1464" t="s">
        <v>14</v>
      </c>
      <c r="H1464">
        <v>199</v>
      </c>
      <c r="I1464">
        <v>3</v>
      </c>
      <c r="J1464">
        <v>597</v>
      </c>
    </row>
    <row r="1465" spans="1:10" x14ac:dyDescent="0.2">
      <c r="A1465" s="3" t="s">
        <v>1510</v>
      </c>
      <c r="B1465" s="4">
        <v>43567</v>
      </c>
      <c r="C1465">
        <v>5</v>
      </c>
      <c r="D1465" t="s">
        <v>60</v>
      </c>
      <c r="E1465" t="s">
        <v>68</v>
      </c>
      <c r="F1465" t="s">
        <v>18</v>
      </c>
      <c r="G1465" t="s">
        <v>19</v>
      </c>
      <c r="H1465">
        <v>289</v>
      </c>
      <c r="I1465">
        <v>5</v>
      </c>
      <c r="J1465">
        <v>1445</v>
      </c>
    </row>
    <row r="1466" spans="1:10" x14ac:dyDescent="0.2">
      <c r="A1466" s="3" t="s">
        <v>1511</v>
      </c>
      <c r="B1466" s="4">
        <v>43568</v>
      </c>
      <c r="C1466">
        <v>13</v>
      </c>
      <c r="D1466" t="s">
        <v>33</v>
      </c>
      <c r="E1466" t="s">
        <v>63</v>
      </c>
      <c r="F1466" t="s">
        <v>13</v>
      </c>
      <c r="G1466" t="s">
        <v>41</v>
      </c>
      <c r="H1466">
        <v>399</v>
      </c>
      <c r="I1466">
        <v>0</v>
      </c>
      <c r="J1466">
        <v>0</v>
      </c>
    </row>
    <row r="1467" spans="1:10" x14ac:dyDescent="0.2">
      <c r="A1467" s="3" t="s">
        <v>1512</v>
      </c>
      <c r="B1467" s="4">
        <v>43569</v>
      </c>
      <c r="C1467">
        <v>9</v>
      </c>
      <c r="D1467" t="s">
        <v>21</v>
      </c>
      <c r="E1467" t="s">
        <v>22</v>
      </c>
      <c r="F1467" t="s">
        <v>23</v>
      </c>
      <c r="G1467" t="s">
        <v>41</v>
      </c>
      <c r="H1467">
        <v>399</v>
      </c>
      <c r="I1467">
        <v>7</v>
      </c>
      <c r="J1467">
        <v>2793</v>
      </c>
    </row>
    <row r="1468" spans="1:10" x14ac:dyDescent="0.2">
      <c r="A1468" s="3" t="s">
        <v>1513</v>
      </c>
      <c r="B1468" s="4">
        <v>43570</v>
      </c>
      <c r="C1468">
        <v>3</v>
      </c>
      <c r="D1468" t="s">
        <v>43</v>
      </c>
      <c r="E1468" t="s">
        <v>68</v>
      </c>
      <c r="F1468" t="s">
        <v>18</v>
      </c>
      <c r="G1468" t="s">
        <v>14</v>
      </c>
      <c r="H1468">
        <v>199</v>
      </c>
      <c r="I1468">
        <v>5</v>
      </c>
      <c r="J1468">
        <v>995</v>
      </c>
    </row>
    <row r="1469" spans="1:10" x14ac:dyDescent="0.2">
      <c r="A1469" s="3" t="s">
        <v>1514</v>
      </c>
      <c r="B1469" s="4">
        <v>43570</v>
      </c>
      <c r="C1469">
        <v>6</v>
      </c>
      <c r="D1469" t="s">
        <v>48</v>
      </c>
      <c r="E1469" t="s">
        <v>22</v>
      </c>
      <c r="F1469" t="s">
        <v>23</v>
      </c>
      <c r="G1469" t="s">
        <v>41</v>
      </c>
      <c r="H1469">
        <v>399</v>
      </c>
      <c r="I1469">
        <v>0</v>
      </c>
      <c r="J1469">
        <v>0</v>
      </c>
    </row>
    <row r="1470" spans="1:10" x14ac:dyDescent="0.2">
      <c r="A1470" s="3" t="s">
        <v>1515</v>
      </c>
      <c r="B1470" s="4">
        <v>43571</v>
      </c>
      <c r="C1470">
        <v>12</v>
      </c>
      <c r="D1470" t="s">
        <v>66</v>
      </c>
      <c r="E1470" t="s">
        <v>63</v>
      </c>
      <c r="F1470" t="s">
        <v>13</v>
      </c>
      <c r="G1470" t="s">
        <v>31</v>
      </c>
      <c r="H1470">
        <v>69</v>
      </c>
      <c r="I1470">
        <v>2</v>
      </c>
      <c r="J1470">
        <v>138</v>
      </c>
    </row>
    <row r="1471" spans="1:10" x14ac:dyDescent="0.2">
      <c r="A1471" s="3" t="s">
        <v>1516</v>
      </c>
      <c r="B1471" s="4">
        <v>43572</v>
      </c>
      <c r="C1471">
        <v>1</v>
      </c>
      <c r="D1471" t="s">
        <v>16</v>
      </c>
      <c r="E1471" t="s">
        <v>17</v>
      </c>
      <c r="F1471" t="s">
        <v>18</v>
      </c>
      <c r="G1471" t="s">
        <v>31</v>
      </c>
      <c r="H1471">
        <v>69</v>
      </c>
      <c r="I1471">
        <v>0</v>
      </c>
      <c r="J1471">
        <v>0</v>
      </c>
    </row>
    <row r="1472" spans="1:10" x14ac:dyDescent="0.2">
      <c r="A1472" s="3" t="s">
        <v>1517</v>
      </c>
      <c r="B1472" s="4">
        <v>43573</v>
      </c>
      <c r="C1472">
        <v>5</v>
      </c>
      <c r="D1472" t="s">
        <v>60</v>
      </c>
      <c r="E1472" t="s">
        <v>68</v>
      </c>
      <c r="F1472" t="s">
        <v>18</v>
      </c>
      <c r="G1472" t="s">
        <v>41</v>
      </c>
      <c r="H1472">
        <v>399</v>
      </c>
      <c r="I1472">
        <v>8</v>
      </c>
      <c r="J1472">
        <v>3192</v>
      </c>
    </row>
    <row r="1473" spans="1:10" x14ac:dyDescent="0.2">
      <c r="A1473" s="3" t="s">
        <v>1518</v>
      </c>
      <c r="B1473" s="4">
        <v>43573</v>
      </c>
      <c r="C1473">
        <v>19</v>
      </c>
      <c r="D1473" t="s">
        <v>56</v>
      </c>
      <c r="E1473" t="s">
        <v>36</v>
      </c>
      <c r="F1473" t="s">
        <v>28</v>
      </c>
      <c r="G1473" t="s">
        <v>31</v>
      </c>
      <c r="H1473">
        <v>69</v>
      </c>
      <c r="I1473">
        <v>0</v>
      </c>
      <c r="J1473">
        <v>0</v>
      </c>
    </row>
    <row r="1474" spans="1:10" x14ac:dyDescent="0.2">
      <c r="A1474" s="3" t="s">
        <v>1519</v>
      </c>
      <c r="B1474" s="4">
        <v>43573</v>
      </c>
      <c r="C1474">
        <v>12</v>
      </c>
      <c r="D1474" t="s">
        <v>66</v>
      </c>
      <c r="E1474" t="s">
        <v>12</v>
      </c>
      <c r="F1474" t="s">
        <v>13</v>
      </c>
      <c r="G1474" t="s">
        <v>19</v>
      </c>
      <c r="H1474">
        <v>289</v>
      </c>
      <c r="I1474">
        <v>5</v>
      </c>
      <c r="J1474">
        <v>1445</v>
      </c>
    </row>
    <row r="1475" spans="1:10" x14ac:dyDescent="0.2">
      <c r="A1475" s="3" t="s">
        <v>1520</v>
      </c>
      <c r="B1475" s="4">
        <v>43573</v>
      </c>
      <c r="C1475">
        <v>15</v>
      </c>
      <c r="D1475" t="s">
        <v>118</v>
      </c>
      <c r="E1475" t="s">
        <v>12</v>
      </c>
      <c r="F1475" t="s">
        <v>13</v>
      </c>
      <c r="G1475" t="s">
        <v>24</v>
      </c>
      <c r="H1475">
        <v>159</v>
      </c>
      <c r="I1475">
        <v>8</v>
      </c>
      <c r="J1475">
        <v>1272</v>
      </c>
    </row>
    <row r="1476" spans="1:10" x14ac:dyDescent="0.2">
      <c r="A1476" s="3" t="s">
        <v>1521</v>
      </c>
      <c r="B1476" s="4">
        <v>43573</v>
      </c>
      <c r="C1476">
        <v>13</v>
      </c>
      <c r="D1476" t="s">
        <v>33</v>
      </c>
      <c r="E1476" t="s">
        <v>12</v>
      </c>
      <c r="F1476" t="s">
        <v>13</v>
      </c>
      <c r="G1476" t="s">
        <v>41</v>
      </c>
      <c r="H1476">
        <v>399</v>
      </c>
      <c r="I1476">
        <v>5</v>
      </c>
      <c r="J1476">
        <v>1995</v>
      </c>
    </row>
    <row r="1477" spans="1:10" x14ac:dyDescent="0.2">
      <c r="A1477" s="3" t="s">
        <v>1522</v>
      </c>
      <c r="B1477" s="4">
        <v>43574</v>
      </c>
      <c r="C1477">
        <v>19</v>
      </c>
      <c r="D1477" t="s">
        <v>56</v>
      </c>
      <c r="E1477" t="s">
        <v>27</v>
      </c>
      <c r="F1477" t="s">
        <v>28</v>
      </c>
      <c r="G1477" t="s">
        <v>24</v>
      </c>
      <c r="H1477">
        <v>159</v>
      </c>
      <c r="I1477">
        <v>9</v>
      </c>
      <c r="J1477">
        <v>1431</v>
      </c>
    </row>
    <row r="1478" spans="1:10" x14ac:dyDescent="0.2">
      <c r="A1478" s="3" t="s">
        <v>1523</v>
      </c>
      <c r="B1478" s="4">
        <v>43574</v>
      </c>
      <c r="C1478">
        <v>4</v>
      </c>
      <c r="D1478" t="s">
        <v>51</v>
      </c>
      <c r="E1478" t="s">
        <v>17</v>
      </c>
      <c r="F1478" t="s">
        <v>18</v>
      </c>
      <c r="G1478" t="s">
        <v>41</v>
      </c>
      <c r="H1478">
        <v>399</v>
      </c>
      <c r="I1478">
        <v>7</v>
      </c>
      <c r="J1478">
        <v>2793</v>
      </c>
    </row>
    <row r="1479" spans="1:10" x14ac:dyDescent="0.2">
      <c r="A1479" s="3" t="s">
        <v>1524</v>
      </c>
      <c r="B1479" s="4">
        <v>43574</v>
      </c>
      <c r="C1479">
        <v>4</v>
      </c>
      <c r="D1479" t="s">
        <v>51</v>
      </c>
      <c r="E1479" t="s">
        <v>68</v>
      </c>
      <c r="F1479" t="s">
        <v>18</v>
      </c>
      <c r="G1479" t="s">
        <v>41</v>
      </c>
      <c r="H1479">
        <v>399</v>
      </c>
      <c r="I1479">
        <v>9</v>
      </c>
      <c r="J1479">
        <v>3591</v>
      </c>
    </row>
    <row r="1480" spans="1:10" x14ac:dyDescent="0.2">
      <c r="A1480" s="3" t="s">
        <v>1525</v>
      </c>
      <c r="B1480" s="4">
        <v>43574</v>
      </c>
      <c r="C1480">
        <v>10</v>
      </c>
      <c r="D1480" t="s">
        <v>58</v>
      </c>
      <c r="E1480" t="s">
        <v>22</v>
      </c>
      <c r="F1480" t="s">
        <v>23</v>
      </c>
      <c r="G1480" t="s">
        <v>41</v>
      </c>
      <c r="H1480">
        <v>399</v>
      </c>
      <c r="I1480">
        <v>4</v>
      </c>
      <c r="J1480">
        <v>1596</v>
      </c>
    </row>
    <row r="1481" spans="1:10" x14ac:dyDescent="0.2">
      <c r="A1481" s="3" t="s">
        <v>1526</v>
      </c>
      <c r="B1481" s="4">
        <v>43575</v>
      </c>
      <c r="C1481">
        <v>6</v>
      </c>
      <c r="D1481" t="s">
        <v>48</v>
      </c>
      <c r="E1481" t="s">
        <v>22</v>
      </c>
      <c r="F1481" t="s">
        <v>23</v>
      </c>
      <c r="G1481" t="s">
        <v>41</v>
      </c>
      <c r="H1481">
        <v>399</v>
      </c>
      <c r="I1481">
        <v>6</v>
      </c>
      <c r="J1481">
        <v>2394</v>
      </c>
    </row>
    <row r="1482" spans="1:10" x14ac:dyDescent="0.2">
      <c r="A1482" s="3" t="s">
        <v>1527</v>
      </c>
      <c r="B1482" s="4">
        <v>43575</v>
      </c>
      <c r="C1482">
        <v>18</v>
      </c>
      <c r="D1482" t="s">
        <v>26</v>
      </c>
      <c r="E1482" t="s">
        <v>36</v>
      </c>
      <c r="F1482" t="s">
        <v>28</v>
      </c>
      <c r="G1482" t="s">
        <v>24</v>
      </c>
      <c r="H1482">
        <v>159</v>
      </c>
      <c r="I1482">
        <v>8</v>
      </c>
      <c r="J1482">
        <v>1272</v>
      </c>
    </row>
    <row r="1483" spans="1:10" x14ac:dyDescent="0.2">
      <c r="A1483" s="3" t="s">
        <v>1528</v>
      </c>
      <c r="B1483" s="4">
        <v>43575</v>
      </c>
      <c r="C1483">
        <v>4</v>
      </c>
      <c r="D1483" t="s">
        <v>51</v>
      </c>
      <c r="E1483" t="s">
        <v>17</v>
      </c>
      <c r="F1483" t="s">
        <v>18</v>
      </c>
      <c r="G1483" t="s">
        <v>31</v>
      </c>
      <c r="H1483">
        <v>69</v>
      </c>
      <c r="I1483">
        <v>0</v>
      </c>
      <c r="J1483">
        <v>0</v>
      </c>
    </row>
    <row r="1484" spans="1:10" x14ac:dyDescent="0.2">
      <c r="A1484" s="3" t="s">
        <v>1529</v>
      </c>
      <c r="B1484" s="4">
        <v>43575</v>
      </c>
      <c r="C1484">
        <v>20</v>
      </c>
      <c r="D1484" t="s">
        <v>40</v>
      </c>
      <c r="E1484" t="s">
        <v>36</v>
      </c>
      <c r="F1484" t="s">
        <v>28</v>
      </c>
      <c r="G1484" t="s">
        <v>41</v>
      </c>
      <c r="H1484">
        <v>399</v>
      </c>
      <c r="I1484">
        <v>9</v>
      </c>
      <c r="J1484">
        <v>3591</v>
      </c>
    </row>
    <row r="1485" spans="1:10" x14ac:dyDescent="0.2">
      <c r="A1485" s="3" t="s">
        <v>1530</v>
      </c>
      <c r="B1485" s="4">
        <v>43576</v>
      </c>
      <c r="C1485">
        <v>18</v>
      </c>
      <c r="D1485" t="s">
        <v>26</v>
      </c>
      <c r="E1485" t="s">
        <v>36</v>
      </c>
      <c r="F1485" t="s">
        <v>28</v>
      </c>
      <c r="G1485" t="s">
        <v>31</v>
      </c>
      <c r="H1485">
        <v>69</v>
      </c>
      <c r="I1485">
        <v>2</v>
      </c>
      <c r="J1485">
        <v>138</v>
      </c>
    </row>
    <row r="1486" spans="1:10" x14ac:dyDescent="0.2">
      <c r="A1486" s="3" t="s">
        <v>1531</v>
      </c>
      <c r="B1486" s="4">
        <v>43576</v>
      </c>
      <c r="C1486">
        <v>6</v>
      </c>
      <c r="D1486" t="s">
        <v>48</v>
      </c>
      <c r="E1486" t="s">
        <v>46</v>
      </c>
      <c r="F1486" t="s">
        <v>23</v>
      </c>
      <c r="G1486" t="s">
        <v>19</v>
      </c>
      <c r="H1486">
        <v>289</v>
      </c>
      <c r="I1486">
        <v>5</v>
      </c>
      <c r="J1486">
        <v>1445</v>
      </c>
    </row>
    <row r="1487" spans="1:10" x14ac:dyDescent="0.2">
      <c r="A1487" s="3" t="s">
        <v>1532</v>
      </c>
      <c r="B1487" s="4">
        <v>43577</v>
      </c>
      <c r="C1487">
        <v>1</v>
      </c>
      <c r="D1487" t="s">
        <v>16</v>
      </c>
      <c r="E1487" t="s">
        <v>68</v>
      </c>
      <c r="F1487" t="s">
        <v>18</v>
      </c>
      <c r="G1487" t="s">
        <v>31</v>
      </c>
      <c r="H1487">
        <v>69</v>
      </c>
      <c r="I1487">
        <v>5</v>
      </c>
      <c r="J1487">
        <v>345</v>
      </c>
    </row>
    <row r="1488" spans="1:10" x14ac:dyDescent="0.2">
      <c r="A1488" s="3" t="s">
        <v>1533</v>
      </c>
      <c r="B1488" s="4">
        <v>43577</v>
      </c>
      <c r="C1488">
        <v>11</v>
      </c>
      <c r="D1488" t="s">
        <v>11</v>
      </c>
      <c r="E1488" t="s">
        <v>63</v>
      </c>
      <c r="F1488" t="s">
        <v>13</v>
      </c>
      <c r="G1488" t="s">
        <v>24</v>
      </c>
      <c r="H1488">
        <v>159</v>
      </c>
      <c r="I1488">
        <v>6</v>
      </c>
      <c r="J1488">
        <v>954</v>
      </c>
    </row>
    <row r="1489" spans="1:10" x14ac:dyDescent="0.2">
      <c r="A1489" s="3" t="s">
        <v>1534</v>
      </c>
      <c r="B1489" s="4">
        <v>43578</v>
      </c>
      <c r="C1489">
        <v>12</v>
      </c>
      <c r="D1489" t="s">
        <v>66</v>
      </c>
      <c r="E1489" t="s">
        <v>63</v>
      </c>
      <c r="F1489" t="s">
        <v>13</v>
      </c>
      <c r="G1489" t="s">
        <v>14</v>
      </c>
      <c r="H1489">
        <v>199</v>
      </c>
      <c r="I1489">
        <v>8</v>
      </c>
      <c r="J1489">
        <v>1592</v>
      </c>
    </row>
    <row r="1490" spans="1:10" x14ac:dyDescent="0.2">
      <c r="A1490" s="3" t="s">
        <v>1535</v>
      </c>
      <c r="B1490" s="4">
        <v>43578</v>
      </c>
      <c r="C1490">
        <v>6</v>
      </c>
      <c r="D1490" t="s">
        <v>48</v>
      </c>
      <c r="E1490" t="s">
        <v>46</v>
      </c>
      <c r="F1490" t="s">
        <v>23</v>
      </c>
      <c r="G1490" t="s">
        <v>31</v>
      </c>
      <c r="H1490">
        <v>69</v>
      </c>
      <c r="I1490">
        <v>4</v>
      </c>
      <c r="J1490">
        <v>276</v>
      </c>
    </row>
    <row r="1491" spans="1:10" x14ac:dyDescent="0.2">
      <c r="A1491" s="3" t="s">
        <v>1536</v>
      </c>
      <c r="B1491" s="4">
        <v>43578</v>
      </c>
      <c r="C1491">
        <v>19</v>
      </c>
      <c r="D1491" t="s">
        <v>56</v>
      </c>
      <c r="E1491" t="s">
        <v>27</v>
      </c>
      <c r="F1491" t="s">
        <v>28</v>
      </c>
      <c r="G1491" t="s">
        <v>41</v>
      </c>
      <c r="H1491">
        <v>399</v>
      </c>
      <c r="I1491">
        <v>1</v>
      </c>
      <c r="J1491">
        <v>399</v>
      </c>
    </row>
    <row r="1492" spans="1:10" x14ac:dyDescent="0.2">
      <c r="A1492" s="3" t="s">
        <v>1537</v>
      </c>
      <c r="B1492" s="4">
        <v>43578</v>
      </c>
      <c r="C1492">
        <v>5</v>
      </c>
      <c r="D1492" t="s">
        <v>60</v>
      </c>
      <c r="E1492" t="s">
        <v>17</v>
      </c>
      <c r="F1492" t="s">
        <v>18</v>
      </c>
      <c r="G1492" t="s">
        <v>41</v>
      </c>
      <c r="H1492">
        <v>399</v>
      </c>
      <c r="I1492">
        <v>8</v>
      </c>
      <c r="J1492">
        <v>3192</v>
      </c>
    </row>
    <row r="1493" spans="1:10" x14ac:dyDescent="0.2">
      <c r="A1493" s="3" t="s">
        <v>1538</v>
      </c>
      <c r="B1493" s="4">
        <v>43578</v>
      </c>
      <c r="C1493">
        <v>11</v>
      </c>
      <c r="D1493" t="s">
        <v>11</v>
      </c>
      <c r="E1493" t="s">
        <v>63</v>
      </c>
      <c r="F1493" t="s">
        <v>13</v>
      </c>
      <c r="G1493" t="s">
        <v>41</v>
      </c>
      <c r="H1493">
        <v>399</v>
      </c>
      <c r="I1493">
        <v>6</v>
      </c>
      <c r="J1493">
        <v>2394</v>
      </c>
    </row>
    <row r="1494" spans="1:10" x14ac:dyDescent="0.2">
      <c r="A1494" s="3" t="s">
        <v>1539</v>
      </c>
      <c r="B1494" s="4">
        <v>43578</v>
      </c>
      <c r="C1494">
        <v>8</v>
      </c>
      <c r="D1494" t="s">
        <v>45</v>
      </c>
      <c r="E1494" t="s">
        <v>46</v>
      </c>
      <c r="F1494" t="s">
        <v>23</v>
      </c>
      <c r="G1494" t="s">
        <v>41</v>
      </c>
      <c r="H1494">
        <v>399</v>
      </c>
      <c r="I1494">
        <v>2</v>
      </c>
      <c r="J1494">
        <v>798</v>
      </c>
    </row>
    <row r="1495" spans="1:10" x14ac:dyDescent="0.2">
      <c r="A1495" s="3" t="s">
        <v>1540</v>
      </c>
      <c r="B1495" s="4">
        <v>43579</v>
      </c>
      <c r="C1495">
        <v>3</v>
      </c>
      <c r="D1495" t="s">
        <v>43</v>
      </c>
      <c r="E1495" t="s">
        <v>68</v>
      </c>
      <c r="F1495" t="s">
        <v>18</v>
      </c>
      <c r="G1495" t="s">
        <v>19</v>
      </c>
      <c r="H1495">
        <v>289</v>
      </c>
      <c r="I1495">
        <v>6</v>
      </c>
      <c r="J1495">
        <v>1734</v>
      </c>
    </row>
    <row r="1496" spans="1:10" x14ac:dyDescent="0.2">
      <c r="A1496" s="3" t="s">
        <v>1541</v>
      </c>
      <c r="B1496" s="4">
        <v>43580</v>
      </c>
      <c r="C1496">
        <v>7</v>
      </c>
      <c r="D1496" t="s">
        <v>88</v>
      </c>
      <c r="E1496" t="s">
        <v>46</v>
      </c>
      <c r="F1496" t="s">
        <v>23</v>
      </c>
      <c r="G1496" t="s">
        <v>24</v>
      </c>
      <c r="H1496">
        <v>159</v>
      </c>
      <c r="I1496">
        <v>5</v>
      </c>
      <c r="J1496">
        <v>795</v>
      </c>
    </row>
    <row r="1497" spans="1:10" x14ac:dyDescent="0.2">
      <c r="A1497" s="3" t="s">
        <v>1542</v>
      </c>
      <c r="B1497" s="4">
        <v>43580</v>
      </c>
      <c r="C1497">
        <v>10</v>
      </c>
      <c r="D1497" t="s">
        <v>58</v>
      </c>
      <c r="E1497" t="s">
        <v>22</v>
      </c>
      <c r="F1497" t="s">
        <v>23</v>
      </c>
      <c r="G1497" t="s">
        <v>41</v>
      </c>
      <c r="H1497">
        <v>399</v>
      </c>
      <c r="I1497">
        <v>5</v>
      </c>
      <c r="J1497">
        <v>1995</v>
      </c>
    </row>
    <row r="1498" spans="1:10" x14ac:dyDescent="0.2">
      <c r="A1498" s="3" t="s">
        <v>1543</v>
      </c>
      <c r="B1498" s="4">
        <v>43581</v>
      </c>
      <c r="C1498">
        <v>13</v>
      </c>
      <c r="D1498" t="s">
        <v>33</v>
      </c>
      <c r="E1498" t="s">
        <v>63</v>
      </c>
      <c r="F1498" t="s">
        <v>13</v>
      </c>
      <c r="G1498" t="s">
        <v>14</v>
      </c>
      <c r="H1498">
        <v>199</v>
      </c>
      <c r="I1498">
        <v>5</v>
      </c>
      <c r="J1498">
        <v>995</v>
      </c>
    </row>
    <row r="1499" spans="1:10" x14ac:dyDescent="0.2">
      <c r="A1499" s="3" t="s">
        <v>1544</v>
      </c>
      <c r="B1499" s="4">
        <v>43581</v>
      </c>
      <c r="C1499">
        <v>1</v>
      </c>
      <c r="D1499" t="s">
        <v>16</v>
      </c>
      <c r="E1499" t="s">
        <v>68</v>
      </c>
      <c r="F1499" t="s">
        <v>18</v>
      </c>
      <c r="G1499" t="s">
        <v>19</v>
      </c>
      <c r="H1499">
        <v>289</v>
      </c>
      <c r="I1499">
        <v>4</v>
      </c>
      <c r="J1499">
        <v>1156</v>
      </c>
    </row>
    <row r="1500" spans="1:10" x14ac:dyDescent="0.2">
      <c r="A1500" s="3" t="s">
        <v>1545</v>
      </c>
      <c r="B1500" s="4">
        <v>43582</v>
      </c>
      <c r="C1500">
        <v>18</v>
      </c>
      <c r="D1500" t="s">
        <v>26</v>
      </c>
      <c r="E1500" t="s">
        <v>36</v>
      </c>
      <c r="F1500" t="s">
        <v>28</v>
      </c>
      <c r="G1500" t="s">
        <v>24</v>
      </c>
      <c r="H1500">
        <v>159</v>
      </c>
      <c r="I1500">
        <v>1</v>
      </c>
      <c r="J1500">
        <v>159</v>
      </c>
    </row>
    <row r="1501" spans="1:10" x14ac:dyDescent="0.2">
      <c r="A1501" s="3" t="s">
        <v>1546</v>
      </c>
      <c r="B1501" s="4">
        <v>43582</v>
      </c>
      <c r="C1501">
        <v>18</v>
      </c>
      <c r="D1501" t="s">
        <v>26</v>
      </c>
      <c r="E1501" t="s">
        <v>36</v>
      </c>
      <c r="F1501" t="s">
        <v>28</v>
      </c>
      <c r="G1501" t="s">
        <v>19</v>
      </c>
      <c r="H1501">
        <v>289</v>
      </c>
      <c r="I1501">
        <v>8</v>
      </c>
      <c r="J1501">
        <v>2312</v>
      </c>
    </row>
    <row r="1502" spans="1:10" x14ac:dyDescent="0.2">
      <c r="A1502" s="3" t="s">
        <v>1547</v>
      </c>
      <c r="B1502" s="4">
        <v>43583</v>
      </c>
      <c r="C1502">
        <v>8</v>
      </c>
      <c r="D1502" t="s">
        <v>45</v>
      </c>
      <c r="E1502" t="s">
        <v>22</v>
      </c>
      <c r="F1502" t="s">
        <v>23</v>
      </c>
      <c r="G1502" t="s">
        <v>31</v>
      </c>
      <c r="H1502">
        <v>69</v>
      </c>
      <c r="I1502">
        <v>8</v>
      </c>
      <c r="J1502">
        <v>552</v>
      </c>
    </row>
    <row r="1503" spans="1:10" x14ac:dyDescent="0.2">
      <c r="A1503" s="3" t="s">
        <v>1548</v>
      </c>
      <c r="B1503" s="4">
        <v>43584</v>
      </c>
      <c r="C1503">
        <v>7</v>
      </c>
      <c r="D1503" t="s">
        <v>88</v>
      </c>
      <c r="E1503" t="s">
        <v>22</v>
      </c>
      <c r="F1503" t="s">
        <v>23</v>
      </c>
      <c r="G1503" t="s">
        <v>24</v>
      </c>
      <c r="H1503">
        <v>159</v>
      </c>
      <c r="I1503">
        <v>7</v>
      </c>
      <c r="J1503">
        <v>1113</v>
      </c>
    </row>
    <row r="1504" spans="1:10" x14ac:dyDescent="0.2">
      <c r="A1504" s="3" t="s">
        <v>1549</v>
      </c>
      <c r="B1504" s="4">
        <v>43585</v>
      </c>
      <c r="C1504">
        <v>6</v>
      </c>
      <c r="D1504" t="s">
        <v>48</v>
      </c>
      <c r="E1504" t="s">
        <v>46</v>
      </c>
      <c r="F1504" t="s">
        <v>23</v>
      </c>
      <c r="G1504" t="s">
        <v>19</v>
      </c>
      <c r="H1504">
        <v>289</v>
      </c>
      <c r="I1504">
        <v>7</v>
      </c>
      <c r="J1504">
        <v>2023</v>
      </c>
    </row>
    <row r="1505" spans="1:10" x14ac:dyDescent="0.2">
      <c r="A1505" s="3" t="s">
        <v>1550</v>
      </c>
      <c r="B1505" s="4">
        <v>43585</v>
      </c>
      <c r="C1505">
        <v>11</v>
      </c>
      <c r="D1505" t="s">
        <v>11</v>
      </c>
      <c r="E1505" t="s">
        <v>12</v>
      </c>
      <c r="F1505" t="s">
        <v>13</v>
      </c>
      <c r="G1505" t="s">
        <v>41</v>
      </c>
      <c r="H1505">
        <v>399</v>
      </c>
      <c r="I1505">
        <v>5</v>
      </c>
      <c r="J1505">
        <v>1995</v>
      </c>
    </row>
    <row r="1506" spans="1:10" x14ac:dyDescent="0.2">
      <c r="A1506" s="3" t="s">
        <v>1551</v>
      </c>
      <c r="B1506" s="4">
        <v>43585</v>
      </c>
      <c r="C1506">
        <v>9</v>
      </c>
      <c r="D1506" t="s">
        <v>21</v>
      </c>
      <c r="E1506" t="s">
        <v>22</v>
      </c>
      <c r="F1506" t="s">
        <v>23</v>
      </c>
      <c r="G1506" t="s">
        <v>19</v>
      </c>
      <c r="H1506">
        <v>289</v>
      </c>
      <c r="I1506">
        <v>6</v>
      </c>
      <c r="J1506">
        <v>1734</v>
      </c>
    </row>
    <row r="1507" spans="1:10" x14ac:dyDescent="0.2">
      <c r="A1507" s="3" t="s">
        <v>1552</v>
      </c>
      <c r="B1507" s="4">
        <v>43585</v>
      </c>
      <c r="C1507">
        <v>20</v>
      </c>
      <c r="D1507" t="s">
        <v>40</v>
      </c>
      <c r="E1507" t="s">
        <v>27</v>
      </c>
      <c r="F1507" t="s">
        <v>28</v>
      </c>
      <c r="G1507" t="s">
        <v>31</v>
      </c>
      <c r="H1507">
        <v>69</v>
      </c>
      <c r="I1507">
        <v>4</v>
      </c>
      <c r="J1507">
        <v>276</v>
      </c>
    </row>
    <row r="1508" spans="1:10" x14ac:dyDescent="0.2">
      <c r="A1508" s="3" t="s">
        <v>1553</v>
      </c>
      <c r="B1508" s="4">
        <v>43586</v>
      </c>
      <c r="C1508">
        <v>1</v>
      </c>
      <c r="D1508" t="s">
        <v>16</v>
      </c>
      <c r="E1508" t="s">
        <v>68</v>
      </c>
      <c r="F1508" t="s">
        <v>18</v>
      </c>
      <c r="G1508" t="s">
        <v>19</v>
      </c>
      <c r="H1508">
        <v>289</v>
      </c>
      <c r="I1508">
        <v>6</v>
      </c>
      <c r="J1508">
        <v>1734</v>
      </c>
    </row>
    <row r="1509" spans="1:10" x14ac:dyDescent="0.2">
      <c r="A1509" s="3" t="s">
        <v>1554</v>
      </c>
      <c r="B1509" s="4">
        <v>43586</v>
      </c>
      <c r="C1509">
        <v>2</v>
      </c>
      <c r="D1509" t="s">
        <v>106</v>
      </c>
      <c r="E1509" t="s">
        <v>17</v>
      </c>
      <c r="F1509" t="s">
        <v>18</v>
      </c>
      <c r="G1509" t="s">
        <v>14</v>
      </c>
      <c r="H1509">
        <v>199</v>
      </c>
      <c r="I1509">
        <v>4</v>
      </c>
      <c r="J1509">
        <v>796</v>
      </c>
    </row>
    <row r="1510" spans="1:10" x14ac:dyDescent="0.2">
      <c r="A1510" s="3" t="s">
        <v>1555</v>
      </c>
      <c r="B1510" s="4">
        <v>43587</v>
      </c>
      <c r="C1510">
        <v>17</v>
      </c>
      <c r="D1510" t="s">
        <v>35</v>
      </c>
      <c r="E1510" t="s">
        <v>27</v>
      </c>
      <c r="F1510" t="s">
        <v>28</v>
      </c>
      <c r="G1510" t="s">
        <v>19</v>
      </c>
      <c r="H1510">
        <v>289</v>
      </c>
      <c r="I1510">
        <v>7</v>
      </c>
      <c r="J1510">
        <v>2023</v>
      </c>
    </row>
    <row r="1511" spans="1:10" x14ac:dyDescent="0.2">
      <c r="A1511" s="3" t="s">
        <v>1556</v>
      </c>
      <c r="B1511" s="4">
        <v>43587</v>
      </c>
      <c r="C1511">
        <v>1</v>
      </c>
      <c r="D1511" t="s">
        <v>16</v>
      </c>
      <c r="E1511" t="s">
        <v>17</v>
      </c>
      <c r="F1511" t="s">
        <v>18</v>
      </c>
      <c r="G1511" t="s">
        <v>31</v>
      </c>
      <c r="H1511">
        <v>69</v>
      </c>
      <c r="I1511">
        <v>9</v>
      </c>
      <c r="J1511">
        <v>621</v>
      </c>
    </row>
    <row r="1512" spans="1:10" x14ac:dyDescent="0.2">
      <c r="A1512" s="3" t="s">
        <v>1557</v>
      </c>
      <c r="B1512" s="4">
        <v>43588</v>
      </c>
      <c r="C1512">
        <v>16</v>
      </c>
      <c r="D1512" t="s">
        <v>30</v>
      </c>
      <c r="E1512" t="s">
        <v>36</v>
      </c>
      <c r="F1512" t="s">
        <v>28</v>
      </c>
      <c r="G1512" t="s">
        <v>41</v>
      </c>
      <c r="H1512">
        <v>399</v>
      </c>
      <c r="I1512">
        <v>3</v>
      </c>
      <c r="J1512">
        <v>1197</v>
      </c>
    </row>
    <row r="1513" spans="1:10" x14ac:dyDescent="0.2">
      <c r="A1513" s="3" t="s">
        <v>1558</v>
      </c>
      <c r="B1513" s="4">
        <v>43588</v>
      </c>
      <c r="C1513">
        <v>12</v>
      </c>
      <c r="D1513" t="s">
        <v>66</v>
      </c>
      <c r="E1513" t="s">
        <v>63</v>
      </c>
      <c r="F1513" t="s">
        <v>13</v>
      </c>
      <c r="G1513" t="s">
        <v>19</v>
      </c>
      <c r="H1513">
        <v>289</v>
      </c>
      <c r="I1513">
        <v>1</v>
      </c>
      <c r="J1513">
        <v>289</v>
      </c>
    </row>
    <row r="1514" spans="1:10" x14ac:dyDescent="0.2">
      <c r="A1514" s="3" t="s">
        <v>1559</v>
      </c>
      <c r="B1514" s="4">
        <v>43588</v>
      </c>
      <c r="C1514">
        <v>4</v>
      </c>
      <c r="D1514" t="s">
        <v>51</v>
      </c>
      <c r="E1514" t="s">
        <v>17</v>
      </c>
      <c r="F1514" t="s">
        <v>18</v>
      </c>
      <c r="G1514" t="s">
        <v>24</v>
      </c>
      <c r="H1514">
        <v>159</v>
      </c>
      <c r="I1514">
        <v>3</v>
      </c>
      <c r="J1514">
        <v>477</v>
      </c>
    </row>
    <row r="1515" spans="1:10" x14ac:dyDescent="0.2">
      <c r="A1515" s="3" t="s">
        <v>1560</v>
      </c>
      <c r="B1515" s="4">
        <v>43588</v>
      </c>
      <c r="C1515">
        <v>11</v>
      </c>
      <c r="D1515" t="s">
        <v>11</v>
      </c>
      <c r="E1515" t="s">
        <v>12</v>
      </c>
      <c r="F1515" t="s">
        <v>13</v>
      </c>
      <c r="G1515" t="s">
        <v>14</v>
      </c>
      <c r="H1515">
        <v>199</v>
      </c>
      <c r="I1515">
        <v>2</v>
      </c>
      <c r="J1515">
        <v>398</v>
      </c>
    </row>
    <row r="1516" spans="1:10" x14ac:dyDescent="0.2">
      <c r="A1516" s="3" t="s">
        <v>1561</v>
      </c>
      <c r="B1516" s="4">
        <v>43588</v>
      </c>
      <c r="C1516">
        <v>18</v>
      </c>
      <c r="D1516" t="s">
        <v>26</v>
      </c>
      <c r="E1516" t="s">
        <v>27</v>
      </c>
      <c r="F1516" t="s">
        <v>28</v>
      </c>
      <c r="G1516" t="s">
        <v>41</v>
      </c>
      <c r="H1516">
        <v>399</v>
      </c>
      <c r="I1516">
        <v>6</v>
      </c>
      <c r="J1516">
        <v>2394</v>
      </c>
    </row>
    <row r="1517" spans="1:10" x14ac:dyDescent="0.2">
      <c r="A1517" s="3" t="s">
        <v>1562</v>
      </c>
      <c r="B1517" s="4">
        <v>43588</v>
      </c>
      <c r="C1517">
        <v>1</v>
      </c>
      <c r="D1517" t="s">
        <v>16</v>
      </c>
      <c r="E1517" t="s">
        <v>17</v>
      </c>
      <c r="F1517" t="s">
        <v>18</v>
      </c>
      <c r="G1517" t="s">
        <v>24</v>
      </c>
      <c r="H1517">
        <v>159</v>
      </c>
      <c r="I1517">
        <v>0</v>
      </c>
      <c r="J1517">
        <v>0</v>
      </c>
    </row>
    <row r="1518" spans="1:10" x14ac:dyDescent="0.2">
      <c r="A1518" s="3" t="s">
        <v>1563</v>
      </c>
      <c r="B1518" s="4">
        <v>43588</v>
      </c>
      <c r="C1518">
        <v>17</v>
      </c>
      <c r="D1518" t="s">
        <v>35</v>
      </c>
      <c r="E1518" t="s">
        <v>36</v>
      </c>
      <c r="F1518" t="s">
        <v>28</v>
      </c>
      <c r="G1518" t="s">
        <v>31</v>
      </c>
      <c r="H1518">
        <v>69</v>
      </c>
      <c r="I1518">
        <v>5</v>
      </c>
      <c r="J1518">
        <v>345</v>
      </c>
    </row>
    <row r="1519" spans="1:10" x14ac:dyDescent="0.2">
      <c r="A1519" s="3" t="s">
        <v>1564</v>
      </c>
      <c r="B1519" s="4">
        <v>43588</v>
      </c>
      <c r="C1519">
        <v>3</v>
      </c>
      <c r="D1519" t="s">
        <v>43</v>
      </c>
      <c r="E1519" t="s">
        <v>17</v>
      </c>
      <c r="F1519" t="s">
        <v>18</v>
      </c>
      <c r="G1519" t="s">
        <v>31</v>
      </c>
      <c r="H1519">
        <v>69</v>
      </c>
      <c r="I1519">
        <v>8</v>
      </c>
      <c r="J1519">
        <v>552</v>
      </c>
    </row>
    <row r="1520" spans="1:10" x14ac:dyDescent="0.2">
      <c r="A1520" s="3" t="s">
        <v>1565</v>
      </c>
      <c r="B1520" s="4">
        <v>43589</v>
      </c>
      <c r="C1520">
        <v>14</v>
      </c>
      <c r="D1520" t="s">
        <v>38</v>
      </c>
      <c r="E1520" t="s">
        <v>63</v>
      </c>
      <c r="F1520" t="s">
        <v>13</v>
      </c>
      <c r="G1520" t="s">
        <v>31</v>
      </c>
      <c r="H1520">
        <v>69</v>
      </c>
      <c r="I1520">
        <v>9</v>
      </c>
      <c r="J1520">
        <v>621</v>
      </c>
    </row>
    <row r="1521" spans="1:10" x14ac:dyDescent="0.2">
      <c r="A1521" s="3" t="s">
        <v>1566</v>
      </c>
      <c r="B1521" s="4">
        <v>43590</v>
      </c>
      <c r="C1521">
        <v>12</v>
      </c>
      <c r="D1521" t="s">
        <v>66</v>
      </c>
      <c r="E1521" t="s">
        <v>63</v>
      </c>
      <c r="F1521" t="s">
        <v>13</v>
      </c>
      <c r="G1521" t="s">
        <v>24</v>
      </c>
      <c r="H1521">
        <v>159</v>
      </c>
      <c r="I1521">
        <v>4</v>
      </c>
      <c r="J1521">
        <v>636</v>
      </c>
    </row>
    <row r="1522" spans="1:10" x14ac:dyDescent="0.2">
      <c r="A1522" s="3" t="s">
        <v>1567</v>
      </c>
      <c r="B1522" s="4">
        <v>43590</v>
      </c>
      <c r="C1522">
        <v>19</v>
      </c>
      <c r="D1522" t="s">
        <v>56</v>
      </c>
      <c r="E1522" t="s">
        <v>27</v>
      </c>
      <c r="F1522" t="s">
        <v>28</v>
      </c>
      <c r="G1522" t="s">
        <v>41</v>
      </c>
      <c r="H1522">
        <v>399</v>
      </c>
      <c r="I1522">
        <v>5</v>
      </c>
      <c r="J1522">
        <v>1995</v>
      </c>
    </row>
    <row r="1523" spans="1:10" x14ac:dyDescent="0.2">
      <c r="A1523" s="3" t="s">
        <v>1568</v>
      </c>
      <c r="B1523" s="4">
        <v>43591</v>
      </c>
      <c r="C1523">
        <v>15</v>
      </c>
      <c r="D1523" t="s">
        <v>118</v>
      </c>
      <c r="E1523" t="s">
        <v>63</v>
      </c>
      <c r="F1523" t="s">
        <v>13</v>
      </c>
      <c r="G1523" t="s">
        <v>31</v>
      </c>
      <c r="H1523">
        <v>69</v>
      </c>
      <c r="I1523">
        <v>9</v>
      </c>
      <c r="J1523">
        <v>621</v>
      </c>
    </row>
    <row r="1524" spans="1:10" x14ac:dyDescent="0.2">
      <c r="A1524" s="3" t="s">
        <v>1569</v>
      </c>
      <c r="B1524" s="4">
        <v>43592</v>
      </c>
      <c r="C1524">
        <v>11</v>
      </c>
      <c r="D1524" t="s">
        <v>11</v>
      </c>
      <c r="E1524" t="s">
        <v>12</v>
      </c>
      <c r="F1524" t="s">
        <v>13</v>
      </c>
      <c r="G1524" t="s">
        <v>24</v>
      </c>
      <c r="H1524">
        <v>159</v>
      </c>
      <c r="I1524">
        <v>3</v>
      </c>
      <c r="J1524">
        <v>477</v>
      </c>
    </row>
    <row r="1525" spans="1:10" x14ac:dyDescent="0.2">
      <c r="A1525" s="3" t="s">
        <v>1570</v>
      </c>
      <c r="B1525" s="4">
        <v>43592</v>
      </c>
      <c r="C1525">
        <v>14</v>
      </c>
      <c r="D1525" t="s">
        <v>38</v>
      </c>
      <c r="E1525" t="s">
        <v>63</v>
      </c>
      <c r="F1525" t="s">
        <v>13</v>
      </c>
      <c r="G1525" t="s">
        <v>24</v>
      </c>
      <c r="H1525">
        <v>159</v>
      </c>
      <c r="I1525">
        <v>1</v>
      </c>
      <c r="J1525">
        <v>159</v>
      </c>
    </row>
    <row r="1526" spans="1:10" x14ac:dyDescent="0.2">
      <c r="A1526" s="3" t="s">
        <v>1571</v>
      </c>
      <c r="B1526" s="4">
        <v>43592</v>
      </c>
      <c r="C1526">
        <v>3</v>
      </c>
      <c r="D1526" t="s">
        <v>43</v>
      </c>
      <c r="E1526" t="s">
        <v>68</v>
      </c>
      <c r="F1526" t="s">
        <v>18</v>
      </c>
      <c r="G1526" t="s">
        <v>31</v>
      </c>
      <c r="H1526">
        <v>69</v>
      </c>
      <c r="I1526">
        <v>6</v>
      </c>
      <c r="J1526">
        <v>414</v>
      </c>
    </row>
    <row r="1527" spans="1:10" x14ac:dyDescent="0.2">
      <c r="A1527" s="3" t="s">
        <v>1572</v>
      </c>
      <c r="B1527" s="4">
        <v>43592</v>
      </c>
      <c r="C1527">
        <v>4</v>
      </c>
      <c r="D1527" t="s">
        <v>51</v>
      </c>
      <c r="E1527" t="s">
        <v>68</v>
      </c>
      <c r="F1527" t="s">
        <v>18</v>
      </c>
      <c r="G1527" t="s">
        <v>19</v>
      </c>
      <c r="H1527">
        <v>289</v>
      </c>
      <c r="I1527">
        <v>5</v>
      </c>
      <c r="J1527">
        <v>1445</v>
      </c>
    </row>
    <row r="1528" spans="1:10" x14ac:dyDescent="0.2">
      <c r="A1528" s="3" t="s">
        <v>1573</v>
      </c>
      <c r="B1528" s="4">
        <v>43592</v>
      </c>
      <c r="C1528">
        <v>16</v>
      </c>
      <c r="D1528" t="s">
        <v>30</v>
      </c>
      <c r="E1528" t="s">
        <v>27</v>
      </c>
      <c r="F1528" t="s">
        <v>28</v>
      </c>
      <c r="G1528" t="s">
        <v>24</v>
      </c>
      <c r="H1528">
        <v>159</v>
      </c>
      <c r="I1528">
        <v>7</v>
      </c>
      <c r="J1528">
        <v>1113</v>
      </c>
    </row>
    <row r="1529" spans="1:10" x14ac:dyDescent="0.2">
      <c r="A1529" s="3" t="s">
        <v>1574</v>
      </c>
      <c r="B1529" s="4">
        <v>43592</v>
      </c>
      <c r="C1529">
        <v>13</v>
      </c>
      <c r="D1529" t="s">
        <v>33</v>
      </c>
      <c r="E1529" t="s">
        <v>63</v>
      </c>
      <c r="F1529" t="s">
        <v>13</v>
      </c>
      <c r="G1529" t="s">
        <v>24</v>
      </c>
      <c r="H1529">
        <v>159</v>
      </c>
      <c r="I1529">
        <v>3</v>
      </c>
      <c r="J1529">
        <v>477</v>
      </c>
    </row>
    <row r="1530" spans="1:10" x14ac:dyDescent="0.2">
      <c r="A1530" s="3" t="s">
        <v>1575</v>
      </c>
      <c r="B1530" s="4">
        <v>43592</v>
      </c>
      <c r="C1530">
        <v>18</v>
      </c>
      <c r="D1530" t="s">
        <v>26</v>
      </c>
      <c r="E1530" t="s">
        <v>36</v>
      </c>
      <c r="F1530" t="s">
        <v>28</v>
      </c>
      <c r="G1530" t="s">
        <v>14</v>
      </c>
      <c r="H1530">
        <v>199</v>
      </c>
      <c r="I1530">
        <v>1</v>
      </c>
      <c r="J1530">
        <v>199</v>
      </c>
    </row>
    <row r="1531" spans="1:10" x14ac:dyDescent="0.2">
      <c r="A1531" s="3" t="s">
        <v>1576</v>
      </c>
      <c r="B1531" s="4">
        <v>43592</v>
      </c>
      <c r="C1531">
        <v>15</v>
      </c>
      <c r="D1531" t="s">
        <v>118</v>
      </c>
      <c r="E1531" t="s">
        <v>12</v>
      </c>
      <c r="F1531" t="s">
        <v>13</v>
      </c>
      <c r="G1531" t="s">
        <v>41</v>
      </c>
      <c r="H1531">
        <v>399</v>
      </c>
      <c r="I1531">
        <v>0</v>
      </c>
      <c r="J1531">
        <v>0</v>
      </c>
    </row>
    <row r="1532" spans="1:10" x14ac:dyDescent="0.2">
      <c r="A1532" s="3" t="s">
        <v>1577</v>
      </c>
      <c r="B1532" s="4">
        <v>43593</v>
      </c>
      <c r="C1532">
        <v>4</v>
      </c>
      <c r="D1532" t="s">
        <v>51</v>
      </c>
      <c r="E1532" t="s">
        <v>17</v>
      </c>
      <c r="F1532" t="s">
        <v>18</v>
      </c>
      <c r="G1532" t="s">
        <v>14</v>
      </c>
      <c r="H1532">
        <v>199</v>
      </c>
      <c r="I1532">
        <v>7</v>
      </c>
      <c r="J1532">
        <v>1393</v>
      </c>
    </row>
    <row r="1533" spans="1:10" x14ac:dyDescent="0.2">
      <c r="A1533" s="3" t="s">
        <v>1578</v>
      </c>
      <c r="B1533" s="4">
        <v>43594</v>
      </c>
      <c r="C1533">
        <v>11</v>
      </c>
      <c r="D1533" t="s">
        <v>11</v>
      </c>
      <c r="E1533" t="s">
        <v>63</v>
      </c>
      <c r="F1533" t="s">
        <v>13</v>
      </c>
      <c r="G1533" t="s">
        <v>19</v>
      </c>
      <c r="H1533">
        <v>289</v>
      </c>
      <c r="I1533">
        <v>1</v>
      </c>
      <c r="J1533">
        <v>289</v>
      </c>
    </row>
    <row r="1534" spans="1:10" x14ac:dyDescent="0.2">
      <c r="A1534" s="3" t="s">
        <v>1579</v>
      </c>
      <c r="B1534" s="4">
        <v>43594</v>
      </c>
      <c r="C1534">
        <v>18</v>
      </c>
      <c r="D1534" t="s">
        <v>26</v>
      </c>
      <c r="E1534" t="s">
        <v>36</v>
      </c>
      <c r="F1534" t="s">
        <v>28</v>
      </c>
      <c r="G1534" t="s">
        <v>31</v>
      </c>
      <c r="H1534">
        <v>69</v>
      </c>
      <c r="I1534">
        <v>4</v>
      </c>
      <c r="J1534">
        <v>276</v>
      </c>
    </row>
    <row r="1535" spans="1:10" x14ac:dyDescent="0.2">
      <c r="A1535" s="3" t="s">
        <v>1580</v>
      </c>
      <c r="B1535" s="4">
        <v>43594</v>
      </c>
      <c r="C1535">
        <v>1</v>
      </c>
      <c r="D1535" t="s">
        <v>16</v>
      </c>
      <c r="E1535" t="s">
        <v>17</v>
      </c>
      <c r="F1535" t="s">
        <v>18</v>
      </c>
      <c r="G1535" t="s">
        <v>31</v>
      </c>
      <c r="H1535">
        <v>69</v>
      </c>
      <c r="I1535">
        <v>1</v>
      </c>
      <c r="J1535">
        <v>69</v>
      </c>
    </row>
    <row r="1536" spans="1:10" x14ac:dyDescent="0.2">
      <c r="A1536" s="3" t="s">
        <v>1581</v>
      </c>
      <c r="B1536" s="4">
        <v>43594</v>
      </c>
      <c r="C1536">
        <v>7</v>
      </c>
      <c r="D1536" t="s">
        <v>88</v>
      </c>
      <c r="E1536" t="s">
        <v>22</v>
      </c>
      <c r="F1536" t="s">
        <v>23</v>
      </c>
      <c r="G1536" t="s">
        <v>31</v>
      </c>
      <c r="H1536">
        <v>69</v>
      </c>
      <c r="I1536">
        <v>5</v>
      </c>
      <c r="J1536">
        <v>345</v>
      </c>
    </row>
    <row r="1537" spans="1:10" x14ac:dyDescent="0.2">
      <c r="A1537" s="3" t="s">
        <v>1582</v>
      </c>
      <c r="B1537" s="4">
        <v>43595</v>
      </c>
      <c r="C1537">
        <v>19</v>
      </c>
      <c r="D1537" t="s">
        <v>56</v>
      </c>
      <c r="E1537" t="s">
        <v>27</v>
      </c>
      <c r="F1537" t="s">
        <v>28</v>
      </c>
      <c r="G1537" t="s">
        <v>24</v>
      </c>
      <c r="H1537">
        <v>159</v>
      </c>
      <c r="I1537">
        <v>3</v>
      </c>
      <c r="J1537">
        <v>477</v>
      </c>
    </row>
    <row r="1538" spans="1:10" x14ac:dyDescent="0.2">
      <c r="A1538" s="3" t="s">
        <v>1583</v>
      </c>
      <c r="B1538" s="4">
        <v>43595</v>
      </c>
      <c r="C1538">
        <v>17</v>
      </c>
      <c r="D1538" t="s">
        <v>35</v>
      </c>
      <c r="E1538" t="s">
        <v>27</v>
      </c>
      <c r="F1538" t="s">
        <v>28</v>
      </c>
      <c r="G1538" t="s">
        <v>41</v>
      </c>
      <c r="H1538">
        <v>399</v>
      </c>
      <c r="I1538">
        <v>1</v>
      </c>
      <c r="J1538">
        <v>399</v>
      </c>
    </row>
    <row r="1539" spans="1:10" x14ac:dyDescent="0.2">
      <c r="A1539" s="3" t="s">
        <v>1584</v>
      </c>
      <c r="B1539" s="4">
        <v>43595</v>
      </c>
      <c r="C1539">
        <v>3</v>
      </c>
      <c r="D1539" t="s">
        <v>43</v>
      </c>
      <c r="E1539" t="s">
        <v>68</v>
      </c>
      <c r="F1539" t="s">
        <v>18</v>
      </c>
      <c r="G1539" t="s">
        <v>31</v>
      </c>
      <c r="H1539">
        <v>69</v>
      </c>
      <c r="I1539">
        <v>6</v>
      </c>
      <c r="J1539">
        <v>414</v>
      </c>
    </row>
    <row r="1540" spans="1:10" x14ac:dyDescent="0.2">
      <c r="A1540" s="3" t="s">
        <v>1585</v>
      </c>
      <c r="B1540" s="4">
        <v>43596</v>
      </c>
      <c r="C1540">
        <v>15</v>
      </c>
      <c r="D1540" t="s">
        <v>118</v>
      </c>
      <c r="E1540" t="s">
        <v>63</v>
      </c>
      <c r="F1540" t="s">
        <v>13</v>
      </c>
      <c r="G1540" t="s">
        <v>14</v>
      </c>
      <c r="H1540">
        <v>199</v>
      </c>
      <c r="I1540">
        <v>7</v>
      </c>
      <c r="J1540">
        <v>1393</v>
      </c>
    </row>
    <row r="1541" spans="1:10" x14ac:dyDescent="0.2">
      <c r="A1541" s="3" t="s">
        <v>1586</v>
      </c>
      <c r="B1541" s="4">
        <v>43597</v>
      </c>
      <c r="C1541">
        <v>9</v>
      </c>
      <c r="D1541" t="s">
        <v>21</v>
      </c>
      <c r="E1541" t="s">
        <v>46</v>
      </c>
      <c r="F1541" t="s">
        <v>23</v>
      </c>
      <c r="G1541" t="s">
        <v>24</v>
      </c>
      <c r="H1541">
        <v>159</v>
      </c>
      <c r="I1541">
        <v>6</v>
      </c>
      <c r="J1541">
        <v>954</v>
      </c>
    </row>
    <row r="1542" spans="1:10" x14ac:dyDescent="0.2">
      <c r="A1542" s="3" t="s">
        <v>1587</v>
      </c>
      <c r="B1542" s="4">
        <v>43597</v>
      </c>
      <c r="C1542">
        <v>3</v>
      </c>
      <c r="D1542" t="s">
        <v>43</v>
      </c>
      <c r="E1542" t="s">
        <v>17</v>
      </c>
      <c r="F1542" t="s">
        <v>18</v>
      </c>
      <c r="G1542" t="s">
        <v>19</v>
      </c>
      <c r="H1542">
        <v>289</v>
      </c>
      <c r="I1542">
        <v>9</v>
      </c>
      <c r="J1542">
        <v>2601</v>
      </c>
    </row>
    <row r="1543" spans="1:10" x14ac:dyDescent="0.2">
      <c r="A1543" s="3" t="s">
        <v>1588</v>
      </c>
      <c r="B1543" s="4">
        <v>43598</v>
      </c>
      <c r="C1543">
        <v>5</v>
      </c>
      <c r="D1543" t="s">
        <v>60</v>
      </c>
      <c r="E1543" t="s">
        <v>68</v>
      </c>
      <c r="F1543" t="s">
        <v>18</v>
      </c>
      <c r="G1543" t="s">
        <v>14</v>
      </c>
      <c r="H1543">
        <v>199</v>
      </c>
      <c r="I1543">
        <v>6</v>
      </c>
      <c r="J1543">
        <v>1194</v>
      </c>
    </row>
    <row r="1544" spans="1:10" x14ac:dyDescent="0.2">
      <c r="A1544" s="3" t="s">
        <v>1589</v>
      </c>
      <c r="B1544" s="4">
        <v>43598</v>
      </c>
      <c r="C1544">
        <v>11</v>
      </c>
      <c r="D1544" t="s">
        <v>11</v>
      </c>
      <c r="E1544" t="s">
        <v>63</v>
      </c>
      <c r="F1544" t="s">
        <v>13</v>
      </c>
      <c r="G1544" t="s">
        <v>41</v>
      </c>
      <c r="H1544">
        <v>399</v>
      </c>
      <c r="I1544">
        <v>2</v>
      </c>
      <c r="J1544">
        <v>798</v>
      </c>
    </row>
    <row r="1545" spans="1:10" x14ac:dyDescent="0.2">
      <c r="A1545" s="3" t="s">
        <v>1590</v>
      </c>
      <c r="B1545" s="4">
        <v>43598</v>
      </c>
      <c r="C1545">
        <v>19</v>
      </c>
      <c r="D1545" t="s">
        <v>56</v>
      </c>
      <c r="E1545" t="s">
        <v>36</v>
      </c>
      <c r="F1545" t="s">
        <v>28</v>
      </c>
      <c r="G1545" t="s">
        <v>14</v>
      </c>
      <c r="H1545">
        <v>199</v>
      </c>
      <c r="I1545">
        <v>5</v>
      </c>
      <c r="J1545">
        <v>995</v>
      </c>
    </row>
    <row r="1546" spans="1:10" x14ac:dyDescent="0.2">
      <c r="A1546" s="3" t="s">
        <v>1591</v>
      </c>
      <c r="B1546" s="4">
        <v>43599</v>
      </c>
      <c r="C1546">
        <v>11</v>
      </c>
      <c r="D1546" t="s">
        <v>11</v>
      </c>
      <c r="E1546" t="s">
        <v>12</v>
      </c>
      <c r="F1546" t="s">
        <v>13</v>
      </c>
      <c r="G1546" t="s">
        <v>41</v>
      </c>
      <c r="H1546">
        <v>399</v>
      </c>
      <c r="I1546">
        <v>6</v>
      </c>
      <c r="J1546">
        <v>2394</v>
      </c>
    </row>
    <row r="1547" spans="1:10" x14ac:dyDescent="0.2">
      <c r="A1547" s="3" t="s">
        <v>1592</v>
      </c>
      <c r="B1547" s="4">
        <v>43600</v>
      </c>
      <c r="C1547">
        <v>15</v>
      </c>
      <c r="D1547" t="s">
        <v>118</v>
      </c>
      <c r="E1547" t="s">
        <v>63</v>
      </c>
      <c r="F1547" t="s">
        <v>13</v>
      </c>
      <c r="G1547" t="s">
        <v>14</v>
      </c>
      <c r="H1547">
        <v>199</v>
      </c>
      <c r="I1547">
        <v>7</v>
      </c>
      <c r="J1547">
        <v>1393</v>
      </c>
    </row>
    <row r="1548" spans="1:10" x14ac:dyDescent="0.2">
      <c r="A1548" s="3" t="s">
        <v>1593</v>
      </c>
      <c r="B1548" s="4">
        <v>43600</v>
      </c>
      <c r="C1548">
        <v>6</v>
      </c>
      <c r="D1548" t="s">
        <v>48</v>
      </c>
      <c r="E1548" t="s">
        <v>22</v>
      </c>
      <c r="F1548" t="s">
        <v>23</v>
      </c>
      <c r="G1548" t="s">
        <v>24</v>
      </c>
      <c r="H1548">
        <v>159</v>
      </c>
      <c r="I1548">
        <v>5</v>
      </c>
      <c r="J1548">
        <v>795</v>
      </c>
    </row>
    <row r="1549" spans="1:10" x14ac:dyDescent="0.2">
      <c r="A1549" s="3" t="s">
        <v>1594</v>
      </c>
      <c r="B1549" s="4">
        <v>43600</v>
      </c>
      <c r="C1549">
        <v>14</v>
      </c>
      <c r="D1549" t="s">
        <v>38</v>
      </c>
      <c r="E1549" t="s">
        <v>12</v>
      </c>
      <c r="F1549" t="s">
        <v>13</v>
      </c>
      <c r="G1549" t="s">
        <v>24</v>
      </c>
      <c r="H1549">
        <v>159</v>
      </c>
      <c r="I1549">
        <v>8</v>
      </c>
      <c r="J1549">
        <v>1272</v>
      </c>
    </row>
    <row r="1550" spans="1:10" x14ac:dyDescent="0.2">
      <c r="A1550" s="3" t="s">
        <v>1595</v>
      </c>
      <c r="B1550" s="4">
        <v>43601</v>
      </c>
      <c r="C1550">
        <v>3</v>
      </c>
      <c r="D1550" t="s">
        <v>43</v>
      </c>
      <c r="E1550" t="s">
        <v>17</v>
      </c>
      <c r="F1550" t="s">
        <v>18</v>
      </c>
      <c r="G1550" t="s">
        <v>19</v>
      </c>
      <c r="H1550">
        <v>289</v>
      </c>
      <c r="I1550">
        <v>4</v>
      </c>
      <c r="J1550">
        <v>1156</v>
      </c>
    </row>
    <row r="1551" spans="1:10" x14ac:dyDescent="0.2">
      <c r="A1551" s="3" t="s">
        <v>1596</v>
      </c>
      <c r="B1551" s="4">
        <v>43602</v>
      </c>
      <c r="C1551">
        <v>15</v>
      </c>
      <c r="D1551" t="s">
        <v>118</v>
      </c>
      <c r="E1551" t="s">
        <v>12</v>
      </c>
      <c r="F1551" t="s">
        <v>13</v>
      </c>
      <c r="G1551" t="s">
        <v>14</v>
      </c>
      <c r="H1551">
        <v>199</v>
      </c>
      <c r="I1551">
        <v>3</v>
      </c>
      <c r="J1551">
        <v>597</v>
      </c>
    </row>
    <row r="1552" spans="1:10" x14ac:dyDescent="0.2">
      <c r="A1552" s="3" t="s">
        <v>1597</v>
      </c>
      <c r="B1552" s="4">
        <v>43602</v>
      </c>
      <c r="C1552">
        <v>1</v>
      </c>
      <c r="D1552" t="s">
        <v>16</v>
      </c>
      <c r="E1552" t="s">
        <v>68</v>
      </c>
      <c r="F1552" t="s">
        <v>18</v>
      </c>
      <c r="G1552" t="s">
        <v>41</v>
      </c>
      <c r="H1552">
        <v>399</v>
      </c>
      <c r="I1552">
        <v>7</v>
      </c>
      <c r="J1552">
        <v>2793</v>
      </c>
    </row>
    <row r="1553" spans="1:10" x14ac:dyDescent="0.2">
      <c r="A1553" s="3" t="s">
        <v>1598</v>
      </c>
      <c r="B1553" s="4">
        <v>43602</v>
      </c>
      <c r="C1553">
        <v>1</v>
      </c>
      <c r="D1553" t="s">
        <v>16</v>
      </c>
      <c r="E1553" t="s">
        <v>17</v>
      </c>
      <c r="F1553" t="s">
        <v>18</v>
      </c>
      <c r="G1553" t="s">
        <v>19</v>
      </c>
      <c r="H1553">
        <v>289</v>
      </c>
      <c r="I1553">
        <v>9</v>
      </c>
      <c r="J1553">
        <v>2601</v>
      </c>
    </row>
    <row r="1554" spans="1:10" x14ac:dyDescent="0.2">
      <c r="A1554" s="3" t="s">
        <v>1599</v>
      </c>
      <c r="B1554" s="4">
        <v>43602</v>
      </c>
      <c r="C1554">
        <v>10</v>
      </c>
      <c r="D1554" t="s">
        <v>58</v>
      </c>
      <c r="E1554" t="s">
        <v>46</v>
      </c>
      <c r="F1554" t="s">
        <v>23</v>
      </c>
      <c r="G1554" t="s">
        <v>19</v>
      </c>
      <c r="H1554">
        <v>289</v>
      </c>
      <c r="I1554">
        <v>2</v>
      </c>
      <c r="J1554">
        <v>578</v>
      </c>
    </row>
    <row r="1555" spans="1:10" x14ac:dyDescent="0.2">
      <c r="A1555" s="3" t="s">
        <v>1600</v>
      </c>
      <c r="B1555" s="4">
        <v>43602</v>
      </c>
      <c r="C1555">
        <v>13</v>
      </c>
      <c r="D1555" t="s">
        <v>33</v>
      </c>
      <c r="E1555" t="s">
        <v>63</v>
      </c>
      <c r="F1555" t="s">
        <v>13</v>
      </c>
      <c r="G1555" t="s">
        <v>31</v>
      </c>
      <c r="H1555">
        <v>69</v>
      </c>
      <c r="I1555">
        <v>0</v>
      </c>
      <c r="J1555">
        <v>0</v>
      </c>
    </row>
    <row r="1556" spans="1:10" x14ac:dyDescent="0.2">
      <c r="A1556" s="3" t="s">
        <v>1601</v>
      </c>
      <c r="B1556" s="4">
        <v>43602</v>
      </c>
      <c r="C1556">
        <v>14</v>
      </c>
      <c r="D1556" t="s">
        <v>38</v>
      </c>
      <c r="E1556" t="s">
        <v>12</v>
      </c>
      <c r="F1556" t="s">
        <v>13</v>
      </c>
      <c r="G1556" t="s">
        <v>19</v>
      </c>
      <c r="H1556">
        <v>289</v>
      </c>
      <c r="I1556">
        <v>6</v>
      </c>
      <c r="J1556">
        <v>1734</v>
      </c>
    </row>
    <row r="1557" spans="1:10" x14ac:dyDescent="0.2">
      <c r="A1557" s="3" t="s">
        <v>1602</v>
      </c>
      <c r="B1557" s="4">
        <v>43602</v>
      </c>
      <c r="C1557">
        <v>17</v>
      </c>
      <c r="D1557" t="s">
        <v>35</v>
      </c>
      <c r="E1557" t="s">
        <v>27</v>
      </c>
      <c r="F1557" t="s">
        <v>28</v>
      </c>
      <c r="G1557" t="s">
        <v>14</v>
      </c>
      <c r="H1557">
        <v>199</v>
      </c>
      <c r="I1557">
        <v>2</v>
      </c>
      <c r="J1557">
        <v>398</v>
      </c>
    </row>
    <row r="1558" spans="1:10" x14ac:dyDescent="0.2">
      <c r="A1558" s="3" t="s">
        <v>1603</v>
      </c>
      <c r="B1558" s="4">
        <v>43602</v>
      </c>
      <c r="C1558">
        <v>1</v>
      </c>
      <c r="D1558" t="s">
        <v>16</v>
      </c>
      <c r="E1558" t="s">
        <v>68</v>
      </c>
      <c r="F1558" t="s">
        <v>18</v>
      </c>
      <c r="G1558" t="s">
        <v>31</v>
      </c>
      <c r="H1558">
        <v>69</v>
      </c>
      <c r="I1558">
        <v>7</v>
      </c>
      <c r="J1558">
        <v>483</v>
      </c>
    </row>
    <row r="1559" spans="1:10" x14ac:dyDescent="0.2">
      <c r="A1559" s="3" t="s">
        <v>1604</v>
      </c>
      <c r="B1559" s="4">
        <v>43603</v>
      </c>
      <c r="C1559">
        <v>2</v>
      </c>
      <c r="D1559" t="s">
        <v>106</v>
      </c>
      <c r="E1559" t="s">
        <v>68</v>
      </c>
      <c r="F1559" t="s">
        <v>18</v>
      </c>
      <c r="G1559" t="s">
        <v>41</v>
      </c>
      <c r="H1559">
        <v>399</v>
      </c>
      <c r="I1559">
        <v>4</v>
      </c>
      <c r="J1559">
        <v>1596</v>
      </c>
    </row>
    <row r="1560" spans="1:10" x14ac:dyDescent="0.2">
      <c r="A1560" s="3" t="s">
        <v>1605</v>
      </c>
      <c r="B1560" s="4">
        <v>43604</v>
      </c>
      <c r="C1560">
        <v>10</v>
      </c>
      <c r="D1560" t="s">
        <v>58</v>
      </c>
      <c r="E1560" t="s">
        <v>22</v>
      </c>
      <c r="F1560" t="s">
        <v>23</v>
      </c>
      <c r="G1560" t="s">
        <v>41</v>
      </c>
      <c r="H1560">
        <v>399</v>
      </c>
      <c r="I1560">
        <v>1</v>
      </c>
      <c r="J1560">
        <v>399</v>
      </c>
    </row>
    <row r="1561" spans="1:10" x14ac:dyDescent="0.2">
      <c r="A1561" s="3" t="s">
        <v>1606</v>
      </c>
      <c r="B1561" s="4">
        <v>43604</v>
      </c>
      <c r="C1561">
        <v>20</v>
      </c>
      <c r="D1561" t="s">
        <v>40</v>
      </c>
      <c r="E1561" t="s">
        <v>27</v>
      </c>
      <c r="F1561" t="s">
        <v>28</v>
      </c>
      <c r="G1561" t="s">
        <v>14</v>
      </c>
      <c r="H1561">
        <v>199</v>
      </c>
      <c r="I1561">
        <v>2</v>
      </c>
      <c r="J1561">
        <v>398</v>
      </c>
    </row>
    <row r="1562" spans="1:10" x14ac:dyDescent="0.2">
      <c r="A1562" s="3" t="s">
        <v>1607</v>
      </c>
      <c r="B1562" s="4">
        <v>43604</v>
      </c>
      <c r="C1562">
        <v>1</v>
      </c>
      <c r="D1562" t="s">
        <v>16</v>
      </c>
      <c r="E1562" t="s">
        <v>17</v>
      </c>
      <c r="F1562" t="s">
        <v>18</v>
      </c>
      <c r="G1562" t="s">
        <v>19</v>
      </c>
      <c r="H1562">
        <v>289</v>
      </c>
      <c r="I1562">
        <v>1</v>
      </c>
      <c r="J1562">
        <v>289</v>
      </c>
    </row>
    <row r="1563" spans="1:10" x14ac:dyDescent="0.2">
      <c r="A1563" s="3" t="s">
        <v>1608</v>
      </c>
      <c r="B1563" s="4">
        <v>43605</v>
      </c>
      <c r="C1563">
        <v>1</v>
      </c>
      <c r="D1563" t="s">
        <v>16</v>
      </c>
      <c r="E1563" t="s">
        <v>17</v>
      </c>
      <c r="F1563" t="s">
        <v>18</v>
      </c>
      <c r="G1563" t="s">
        <v>24</v>
      </c>
      <c r="H1563">
        <v>159</v>
      </c>
      <c r="I1563">
        <v>4</v>
      </c>
      <c r="J1563">
        <v>636</v>
      </c>
    </row>
    <row r="1564" spans="1:10" x14ac:dyDescent="0.2">
      <c r="A1564" s="3" t="s">
        <v>1609</v>
      </c>
      <c r="B1564" s="4">
        <v>43605</v>
      </c>
      <c r="C1564">
        <v>19</v>
      </c>
      <c r="D1564" t="s">
        <v>56</v>
      </c>
      <c r="E1564" t="s">
        <v>36</v>
      </c>
      <c r="F1564" t="s">
        <v>28</v>
      </c>
      <c r="G1564" t="s">
        <v>41</v>
      </c>
      <c r="H1564">
        <v>399</v>
      </c>
      <c r="I1564">
        <v>8</v>
      </c>
      <c r="J1564">
        <v>3192</v>
      </c>
    </row>
    <row r="1565" spans="1:10" x14ac:dyDescent="0.2">
      <c r="A1565" s="3" t="s">
        <v>1610</v>
      </c>
      <c r="B1565" s="4">
        <v>43605</v>
      </c>
      <c r="C1565">
        <v>2</v>
      </c>
      <c r="D1565" t="s">
        <v>106</v>
      </c>
      <c r="E1565" t="s">
        <v>17</v>
      </c>
      <c r="F1565" t="s">
        <v>18</v>
      </c>
      <c r="G1565" t="s">
        <v>14</v>
      </c>
      <c r="H1565">
        <v>199</v>
      </c>
      <c r="I1565">
        <v>9</v>
      </c>
      <c r="J1565">
        <v>1791</v>
      </c>
    </row>
    <row r="1566" spans="1:10" x14ac:dyDescent="0.2">
      <c r="A1566" s="3" t="s">
        <v>1611</v>
      </c>
      <c r="B1566" s="4">
        <v>43605</v>
      </c>
      <c r="C1566">
        <v>7</v>
      </c>
      <c r="D1566" t="s">
        <v>88</v>
      </c>
      <c r="E1566" t="s">
        <v>22</v>
      </c>
      <c r="F1566" t="s">
        <v>23</v>
      </c>
      <c r="G1566" t="s">
        <v>19</v>
      </c>
      <c r="H1566">
        <v>289</v>
      </c>
      <c r="I1566">
        <v>8</v>
      </c>
      <c r="J1566">
        <v>2312</v>
      </c>
    </row>
    <row r="1567" spans="1:10" x14ac:dyDescent="0.2">
      <c r="A1567" s="3" t="s">
        <v>1612</v>
      </c>
      <c r="B1567" s="4">
        <v>43606</v>
      </c>
      <c r="C1567">
        <v>5</v>
      </c>
      <c r="D1567" t="s">
        <v>60</v>
      </c>
      <c r="E1567" t="s">
        <v>17</v>
      </c>
      <c r="F1567" t="s">
        <v>18</v>
      </c>
      <c r="G1567" t="s">
        <v>19</v>
      </c>
      <c r="H1567">
        <v>289</v>
      </c>
      <c r="I1567">
        <v>2</v>
      </c>
      <c r="J1567">
        <v>578</v>
      </c>
    </row>
    <row r="1568" spans="1:10" x14ac:dyDescent="0.2">
      <c r="A1568" s="3" t="s">
        <v>1613</v>
      </c>
      <c r="B1568" s="4">
        <v>43606</v>
      </c>
      <c r="C1568">
        <v>17</v>
      </c>
      <c r="D1568" t="s">
        <v>35</v>
      </c>
      <c r="E1568" t="s">
        <v>36</v>
      </c>
      <c r="F1568" t="s">
        <v>28</v>
      </c>
      <c r="G1568" t="s">
        <v>31</v>
      </c>
      <c r="H1568">
        <v>69</v>
      </c>
      <c r="I1568">
        <v>2</v>
      </c>
      <c r="J1568">
        <v>138</v>
      </c>
    </row>
    <row r="1569" spans="1:10" x14ac:dyDescent="0.2">
      <c r="A1569" s="3" t="s">
        <v>1614</v>
      </c>
      <c r="B1569" s="4">
        <v>43607</v>
      </c>
      <c r="C1569">
        <v>10</v>
      </c>
      <c r="D1569" t="s">
        <v>58</v>
      </c>
      <c r="E1569" t="s">
        <v>22</v>
      </c>
      <c r="F1569" t="s">
        <v>23</v>
      </c>
      <c r="G1569" t="s">
        <v>19</v>
      </c>
      <c r="H1569">
        <v>289</v>
      </c>
      <c r="I1569">
        <v>7</v>
      </c>
      <c r="J1569">
        <v>2023</v>
      </c>
    </row>
    <row r="1570" spans="1:10" x14ac:dyDescent="0.2">
      <c r="A1570" s="3" t="s">
        <v>1615</v>
      </c>
      <c r="B1570" s="4">
        <v>43607</v>
      </c>
      <c r="C1570">
        <v>8</v>
      </c>
      <c r="D1570" t="s">
        <v>45</v>
      </c>
      <c r="E1570" t="s">
        <v>46</v>
      </c>
      <c r="F1570" t="s">
        <v>23</v>
      </c>
      <c r="G1570" t="s">
        <v>31</v>
      </c>
      <c r="H1570">
        <v>69</v>
      </c>
      <c r="I1570">
        <v>2</v>
      </c>
      <c r="J1570">
        <v>138</v>
      </c>
    </row>
    <row r="1571" spans="1:10" x14ac:dyDescent="0.2">
      <c r="A1571" s="3" t="s">
        <v>1616</v>
      </c>
      <c r="B1571" s="4">
        <v>43607</v>
      </c>
      <c r="C1571">
        <v>14</v>
      </c>
      <c r="D1571" t="s">
        <v>38</v>
      </c>
      <c r="E1571" t="s">
        <v>12</v>
      </c>
      <c r="F1571" t="s">
        <v>13</v>
      </c>
      <c r="G1571" t="s">
        <v>31</v>
      </c>
      <c r="H1571">
        <v>69</v>
      </c>
      <c r="I1571">
        <v>9</v>
      </c>
      <c r="J1571">
        <v>621</v>
      </c>
    </row>
    <row r="1572" spans="1:10" x14ac:dyDescent="0.2">
      <c r="A1572" s="3" t="s">
        <v>1617</v>
      </c>
      <c r="B1572" s="4">
        <v>43608</v>
      </c>
      <c r="C1572">
        <v>15</v>
      </c>
      <c r="D1572" t="s">
        <v>118</v>
      </c>
      <c r="E1572" t="s">
        <v>63</v>
      </c>
      <c r="F1572" t="s">
        <v>13</v>
      </c>
      <c r="G1572" t="s">
        <v>24</v>
      </c>
      <c r="H1572">
        <v>159</v>
      </c>
      <c r="I1572">
        <v>2</v>
      </c>
      <c r="J1572">
        <v>318</v>
      </c>
    </row>
    <row r="1573" spans="1:10" x14ac:dyDescent="0.2">
      <c r="A1573" s="3" t="s">
        <v>1618</v>
      </c>
      <c r="B1573" s="4">
        <v>43609</v>
      </c>
      <c r="C1573">
        <v>14</v>
      </c>
      <c r="D1573" t="s">
        <v>38</v>
      </c>
      <c r="E1573" t="s">
        <v>63</v>
      </c>
      <c r="F1573" t="s">
        <v>13</v>
      </c>
      <c r="G1573" t="s">
        <v>41</v>
      </c>
      <c r="H1573">
        <v>399</v>
      </c>
      <c r="I1573">
        <v>4</v>
      </c>
      <c r="J1573">
        <v>1596</v>
      </c>
    </row>
    <row r="1574" spans="1:10" x14ac:dyDescent="0.2">
      <c r="A1574" s="3" t="s">
        <v>1619</v>
      </c>
      <c r="B1574" s="4">
        <v>43610</v>
      </c>
      <c r="C1574">
        <v>5</v>
      </c>
      <c r="D1574" t="s">
        <v>60</v>
      </c>
      <c r="E1574" t="s">
        <v>17</v>
      </c>
      <c r="F1574" t="s">
        <v>18</v>
      </c>
      <c r="G1574" t="s">
        <v>24</v>
      </c>
      <c r="H1574">
        <v>159</v>
      </c>
      <c r="I1574">
        <v>3</v>
      </c>
      <c r="J1574">
        <v>477</v>
      </c>
    </row>
    <row r="1575" spans="1:10" x14ac:dyDescent="0.2">
      <c r="A1575" s="3" t="s">
        <v>1620</v>
      </c>
      <c r="B1575" s="4">
        <v>43610</v>
      </c>
      <c r="C1575">
        <v>17</v>
      </c>
      <c r="D1575" t="s">
        <v>35</v>
      </c>
      <c r="E1575" t="s">
        <v>27</v>
      </c>
      <c r="F1575" t="s">
        <v>28</v>
      </c>
      <c r="G1575" t="s">
        <v>19</v>
      </c>
      <c r="H1575">
        <v>289</v>
      </c>
      <c r="I1575">
        <v>3</v>
      </c>
      <c r="J1575">
        <v>867</v>
      </c>
    </row>
    <row r="1576" spans="1:10" x14ac:dyDescent="0.2">
      <c r="A1576" s="3" t="s">
        <v>1621</v>
      </c>
      <c r="B1576" s="4">
        <v>43610</v>
      </c>
      <c r="C1576">
        <v>5</v>
      </c>
      <c r="D1576" t="s">
        <v>60</v>
      </c>
      <c r="E1576" t="s">
        <v>68</v>
      </c>
      <c r="F1576" t="s">
        <v>18</v>
      </c>
      <c r="G1576" t="s">
        <v>24</v>
      </c>
      <c r="H1576">
        <v>159</v>
      </c>
      <c r="I1576">
        <v>2</v>
      </c>
      <c r="J1576">
        <v>318</v>
      </c>
    </row>
    <row r="1577" spans="1:10" x14ac:dyDescent="0.2">
      <c r="A1577" s="3" t="s">
        <v>1622</v>
      </c>
      <c r="B1577" s="4">
        <v>43610</v>
      </c>
      <c r="C1577">
        <v>12</v>
      </c>
      <c r="D1577" t="s">
        <v>66</v>
      </c>
      <c r="E1577" t="s">
        <v>63</v>
      </c>
      <c r="F1577" t="s">
        <v>13</v>
      </c>
      <c r="G1577" t="s">
        <v>41</v>
      </c>
      <c r="H1577">
        <v>399</v>
      </c>
      <c r="I1577">
        <v>2</v>
      </c>
      <c r="J1577">
        <v>798</v>
      </c>
    </row>
    <row r="1578" spans="1:10" x14ac:dyDescent="0.2">
      <c r="A1578" s="3" t="s">
        <v>1623</v>
      </c>
      <c r="B1578" s="4">
        <v>43610</v>
      </c>
      <c r="C1578">
        <v>13</v>
      </c>
      <c r="D1578" t="s">
        <v>33</v>
      </c>
      <c r="E1578" t="s">
        <v>63</v>
      </c>
      <c r="F1578" t="s">
        <v>13</v>
      </c>
      <c r="G1578" t="s">
        <v>14</v>
      </c>
      <c r="H1578">
        <v>199</v>
      </c>
      <c r="I1578">
        <v>0</v>
      </c>
      <c r="J1578">
        <v>0</v>
      </c>
    </row>
    <row r="1579" spans="1:10" x14ac:dyDescent="0.2">
      <c r="A1579" s="3" t="s">
        <v>1624</v>
      </c>
      <c r="B1579" s="4">
        <v>43610</v>
      </c>
      <c r="C1579">
        <v>7</v>
      </c>
      <c r="D1579" t="s">
        <v>88</v>
      </c>
      <c r="E1579" t="s">
        <v>46</v>
      </c>
      <c r="F1579" t="s">
        <v>23</v>
      </c>
      <c r="G1579" t="s">
        <v>31</v>
      </c>
      <c r="H1579">
        <v>69</v>
      </c>
      <c r="I1579">
        <v>3</v>
      </c>
      <c r="J1579">
        <v>207</v>
      </c>
    </row>
    <row r="1580" spans="1:10" x14ac:dyDescent="0.2">
      <c r="A1580" s="3" t="s">
        <v>1625</v>
      </c>
      <c r="B1580" s="4">
        <v>43610</v>
      </c>
      <c r="C1580">
        <v>1</v>
      </c>
      <c r="D1580" t="s">
        <v>16</v>
      </c>
      <c r="E1580" t="s">
        <v>68</v>
      </c>
      <c r="F1580" t="s">
        <v>18</v>
      </c>
      <c r="G1580" t="s">
        <v>14</v>
      </c>
      <c r="H1580">
        <v>199</v>
      </c>
      <c r="I1580">
        <v>1</v>
      </c>
      <c r="J1580">
        <v>199</v>
      </c>
    </row>
    <row r="1581" spans="1:10" x14ac:dyDescent="0.2">
      <c r="A1581" s="3" t="s">
        <v>1626</v>
      </c>
      <c r="B1581" s="4">
        <v>43610</v>
      </c>
      <c r="C1581">
        <v>11</v>
      </c>
      <c r="D1581" t="s">
        <v>11</v>
      </c>
      <c r="E1581" t="s">
        <v>63</v>
      </c>
      <c r="F1581" t="s">
        <v>13</v>
      </c>
      <c r="G1581" t="s">
        <v>14</v>
      </c>
      <c r="H1581">
        <v>199</v>
      </c>
      <c r="I1581">
        <v>6</v>
      </c>
      <c r="J1581">
        <v>1194</v>
      </c>
    </row>
    <row r="1582" spans="1:10" x14ac:dyDescent="0.2">
      <c r="A1582" s="3" t="s">
        <v>1627</v>
      </c>
      <c r="B1582" s="4">
        <v>43610</v>
      </c>
      <c r="C1582">
        <v>9</v>
      </c>
      <c r="D1582" t="s">
        <v>21</v>
      </c>
      <c r="E1582" t="s">
        <v>22</v>
      </c>
      <c r="F1582" t="s">
        <v>23</v>
      </c>
      <c r="G1582" t="s">
        <v>31</v>
      </c>
      <c r="H1582">
        <v>69</v>
      </c>
      <c r="I1582">
        <v>0</v>
      </c>
      <c r="J1582">
        <v>0</v>
      </c>
    </row>
    <row r="1583" spans="1:10" x14ac:dyDescent="0.2">
      <c r="A1583" s="3" t="s">
        <v>1628</v>
      </c>
      <c r="B1583" s="4">
        <v>43610</v>
      </c>
      <c r="C1583">
        <v>16</v>
      </c>
      <c r="D1583" t="s">
        <v>30</v>
      </c>
      <c r="E1583" t="s">
        <v>27</v>
      </c>
      <c r="F1583" t="s">
        <v>28</v>
      </c>
      <c r="G1583" t="s">
        <v>19</v>
      </c>
      <c r="H1583">
        <v>289</v>
      </c>
      <c r="I1583">
        <v>1</v>
      </c>
      <c r="J1583">
        <v>289</v>
      </c>
    </row>
    <row r="1584" spans="1:10" x14ac:dyDescent="0.2">
      <c r="A1584" s="3" t="s">
        <v>1629</v>
      </c>
      <c r="B1584" s="4">
        <v>43610</v>
      </c>
      <c r="C1584">
        <v>1</v>
      </c>
      <c r="D1584" t="s">
        <v>16</v>
      </c>
      <c r="E1584" t="s">
        <v>68</v>
      </c>
      <c r="F1584" t="s">
        <v>18</v>
      </c>
      <c r="G1584" t="s">
        <v>19</v>
      </c>
      <c r="H1584">
        <v>289</v>
      </c>
      <c r="I1584">
        <v>9</v>
      </c>
      <c r="J1584">
        <v>2601</v>
      </c>
    </row>
    <row r="1585" spans="1:10" x14ac:dyDescent="0.2">
      <c r="A1585" s="3" t="s">
        <v>1630</v>
      </c>
      <c r="B1585" s="4">
        <v>43610</v>
      </c>
      <c r="C1585">
        <v>5</v>
      </c>
      <c r="D1585" t="s">
        <v>60</v>
      </c>
      <c r="E1585" t="s">
        <v>68</v>
      </c>
      <c r="F1585" t="s">
        <v>18</v>
      </c>
      <c r="G1585" t="s">
        <v>14</v>
      </c>
      <c r="H1585">
        <v>199</v>
      </c>
      <c r="I1585">
        <v>8</v>
      </c>
      <c r="J1585">
        <v>1592</v>
      </c>
    </row>
    <row r="1586" spans="1:10" x14ac:dyDescent="0.2">
      <c r="A1586" s="3" t="s">
        <v>1631</v>
      </c>
      <c r="B1586" s="4">
        <v>43611</v>
      </c>
      <c r="C1586">
        <v>10</v>
      </c>
      <c r="D1586" t="s">
        <v>58</v>
      </c>
      <c r="E1586" t="s">
        <v>22</v>
      </c>
      <c r="F1586" t="s">
        <v>23</v>
      </c>
      <c r="G1586" t="s">
        <v>24</v>
      </c>
      <c r="H1586">
        <v>159</v>
      </c>
      <c r="I1586">
        <v>6</v>
      </c>
      <c r="J1586">
        <v>954</v>
      </c>
    </row>
    <row r="1587" spans="1:10" x14ac:dyDescent="0.2">
      <c r="A1587" s="3" t="s">
        <v>1632</v>
      </c>
      <c r="B1587" s="4">
        <v>43611</v>
      </c>
      <c r="C1587">
        <v>4</v>
      </c>
      <c r="D1587" t="s">
        <v>51</v>
      </c>
      <c r="E1587" t="s">
        <v>17</v>
      </c>
      <c r="F1587" t="s">
        <v>18</v>
      </c>
      <c r="G1587" t="s">
        <v>19</v>
      </c>
      <c r="H1587">
        <v>289</v>
      </c>
      <c r="I1587">
        <v>2</v>
      </c>
      <c r="J1587">
        <v>578</v>
      </c>
    </row>
    <row r="1588" spans="1:10" x14ac:dyDescent="0.2">
      <c r="A1588" s="3" t="s">
        <v>1633</v>
      </c>
      <c r="B1588" s="4">
        <v>43611</v>
      </c>
      <c r="C1588">
        <v>11</v>
      </c>
      <c r="D1588" t="s">
        <v>11</v>
      </c>
      <c r="E1588" t="s">
        <v>63</v>
      </c>
      <c r="F1588" t="s">
        <v>13</v>
      </c>
      <c r="G1588" t="s">
        <v>14</v>
      </c>
      <c r="H1588">
        <v>199</v>
      </c>
      <c r="I1588">
        <v>1</v>
      </c>
      <c r="J1588">
        <v>199</v>
      </c>
    </row>
    <row r="1589" spans="1:10" x14ac:dyDescent="0.2">
      <c r="A1589" s="3" t="s">
        <v>1634</v>
      </c>
      <c r="B1589" s="4">
        <v>43611</v>
      </c>
      <c r="C1589">
        <v>17</v>
      </c>
      <c r="D1589" t="s">
        <v>35</v>
      </c>
      <c r="E1589" t="s">
        <v>36</v>
      </c>
      <c r="F1589" t="s">
        <v>28</v>
      </c>
      <c r="G1589" t="s">
        <v>24</v>
      </c>
      <c r="H1589">
        <v>159</v>
      </c>
      <c r="I1589">
        <v>9</v>
      </c>
      <c r="J1589">
        <v>1431</v>
      </c>
    </row>
    <row r="1590" spans="1:10" x14ac:dyDescent="0.2">
      <c r="A1590" s="3" t="s">
        <v>1635</v>
      </c>
      <c r="B1590" s="4">
        <v>43611</v>
      </c>
      <c r="C1590">
        <v>7</v>
      </c>
      <c r="D1590" t="s">
        <v>88</v>
      </c>
      <c r="E1590" t="s">
        <v>46</v>
      </c>
      <c r="F1590" t="s">
        <v>23</v>
      </c>
      <c r="G1590" t="s">
        <v>31</v>
      </c>
      <c r="H1590">
        <v>69</v>
      </c>
      <c r="I1590">
        <v>3</v>
      </c>
      <c r="J1590">
        <v>207</v>
      </c>
    </row>
    <row r="1591" spans="1:10" x14ac:dyDescent="0.2">
      <c r="A1591" s="3" t="s">
        <v>1636</v>
      </c>
      <c r="B1591" s="4">
        <v>43611</v>
      </c>
      <c r="C1591">
        <v>17</v>
      </c>
      <c r="D1591" t="s">
        <v>35</v>
      </c>
      <c r="E1591" t="s">
        <v>36</v>
      </c>
      <c r="F1591" t="s">
        <v>28</v>
      </c>
      <c r="G1591" t="s">
        <v>24</v>
      </c>
      <c r="H1591">
        <v>159</v>
      </c>
      <c r="I1591">
        <v>2</v>
      </c>
      <c r="J1591">
        <v>318</v>
      </c>
    </row>
    <row r="1592" spans="1:10" x14ac:dyDescent="0.2">
      <c r="A1592" s="3" t="s">
        <v>1637</v>
      </c>
      <c r="B1592" s="4">
        <v>43611</v>
      </c>
      <c r="C1592">
        <v>16</v>
      </c>
      <c r="D1592" t="s">
        <v>30</v>
      </c>
      <c r="E1592" t="s">
        <v>36</v>
      </c>
      <c r="F1592" t="s">
        <v>28</v>
      </c>
      <c r="G1592" t="s">
        <v>31</v>
      </c>
      <c r="H1592">
        <v>69</v>
      </c>
      <c r="I1592">
        <v>5</v>
      </c>
      <c r="J1592">
        <v>345</v>
      </c>
    </row>
    <row r="1593" spans="1:10" x14ac:dyDescent="0.2">
      <c r="A1593" s="3" t="s">
        <v>1638</v>
      </c>
      <c r="B1593" s="4">
        <v>43611</v>
      </c>
      <c r="C1593">
        <v>16</v>
      </c>
      <c r="D1593" t="s">
        <v>30</v>
      </c>
      <c r="E1593" t="s">
        <v>27</v>
      </c>
      <c r="F1593" t="s">
        <v>28</v>
      </c>
      <c r="G1593" t="s">
        <v>24</v>
      </c>
      <c r="H1593">
        <v>159</v>
      </c>
      <c r="I1593">
        <v>7</v>
      </c>
      <c r="J1593">
        <v>1113</v>
      </c>
    </row>
    <row r="1594" spans="1:10" x14ac:dyDescent="0.2">
      <c r="A1594" s="3" t="s">
        <v>1639</v>
      </c>
      <c r="B1594" s="4">
        <v>43611</v>
      </c>
      <c r="C1594">
        <v>16</v>
      </c>
      <c r="D1594" t="s">
        <v>30</v>
      </c>
      <c r="E1594" t="s">
        <v>36</v>
      </c>
      <c r="F1594" t="s">
        <v>28</v>
      </c>
      <c r="G1594" t="s">
        <v>19</v>
      </c>
      <c r="H1594">
        <v>289</v>
      </c>
      <c r="I1594">
        <v>9</v>
      </c>
      <c r="J1594">
        <v>2601</v>
      </c>
    </row>
    <row r="1595" spans="1:10" x14ac:dyDescent="0.2">
      <c r="A1595" s="3" t="s">
        <v>1640</v>
      </c>
      <c r="B1595" s="4">
        <v>43612</v>
      </c>
      <c r="C1595">
        <v>11</v>
      </c>
      <c r="D1595" t="s">
        <v>11</v>
      </c>
      <c r="E1595" t="s">
        <v>63</v>
      </c>
      <c r="F1595" t="s">
        <v>13</v>
      </c>
      <c r="G1595" t="s">
        <v>41</v>
      </c>
      <c r="H1595">
        <v>399</v>
      </c>
      <c r="I1595">
        <v>0</v>
      </c>
      <c r="J1595">
        <v>0</v>
      </c>
    </row>
    <row r="1596" spans="1:10" x14ac:dyDescent="0.2">
      <c r="A1596" s="3" t="s">
        <v>1641</v>
      </c>
      <c r="B1596" s="4">
        <v>43612</v>
      </c>
      <c r="C1596">
        <v>19</v>
      </c>
      <c r="D1596" t="s">
        <v>56</v>
      </c>
      <c r="E1596" t="s">
        <v>27</v>
      </c>
      <c r="F1596" t="s">
        <v>28</v>
      </c>
      <c r="G1596" t="s">
        <v>14</v>
      </c>
      <c r="H1596">
        <v>199</v>
      </c>
      <c r="I1596">
        <v>0</v>
      </c>
      <c r="J1596">
        <v>0</v>
      </c>
    </row>
    <row r="1597" spans="1:10" x14ac:dyDescent="0.2">
      <c r="A1597" s="3" t="s">
        <v>1642</v>
      </c>
      <c r="B1597" s="4">
        <v>43613</v>
      </c>
      <c r="C1597">
        <v>5</v>
      </c>
      <c r="D1597" t="s">
        <v>60</v>
      </c>
      <c r="E1597" t="s">
        <v>17</v>
      </c>
      <c r="F1597" t="s">
        <v>18</v>
      </c>
      <c r="G1597" t="s">
        <v>24</v>
      </c>
      <c r="H1597">
        <v>159</v>
      </c>
      <c r="I1597">
        <v>2</v>
      </c>
      <c r="J1597">
        <v>318</v>
      </c>
    </row>
    <row r="1598" spans="1:10" x14ac:dyDescent="0.2">
      <c r="A1598" s="3" t="s">
        <v>1643</v>
      </c>
      <c r="B1598" s="4">
        <v>43613</v>
      </c>
      <c r="C1598">
        <v>16</v>
      </c>
      <c r="D1598" t="s">
        <v>30</v>
      </c>
      <c r="E1598" t="s">
        <v>27</v>
      </c>
      <c r="F1598" t="s">
        <v>28</v>
      </c>
      <c r="G1598" t="s">
        <v>14</v>
      </c>
      <c r="H1598">
        <v>199</v>
      </c>
      <c r="I1598">
        <v>8</v>
      </c>
      <c r="J1598">
        <v>1592</v>
      </c>
    </row>
    <row r="1599" spans="1:10" x14ac:dyDescent="0.2">
      <c r="A1599" s="3" t="s">
        <v>1644</v>
      </c>
      <c r="B1599" s="4">
        <v>43613</v>
      </c>
      <c r="C1599">
        <v>19</v>
      </c>
      <c r="D1599" t="s">
        <v>56</v>
      </c>
      <c r="E1599" t="s">
        <v>36</v>
      </c>
      <c r="F1599" t="s">
        <v>28</v>
      </c>
      <c r="G1599" t="s">
        <v>24</v>
      </c>
      <c r="H1599">
        <v>159</v>
      </c>
      <c r="I1599">
        <v>3</v>
      </c>
      <c r="J1599">
        <v>477</v>
      </c>
    </row>
    <row r="1600" spans="1:10" x14ac:dyDescent="0.2">
      <c r="A1600" s="3" t="s">
        <v>1645</v>
      </c>
      <c r="B1600" s="4">
        <v>43613</v>
      </c>
      <c r="C1600">
        <v>5</v>
      </c>
      <c r="D1600" t="s">
        <v>60</v>
      </c>
      <c r="E1600" t="s">
        <v>68</v>
      </c>
      <c r="F1600" t="s">
        <v>18</v>
      </c>
      <c r="G1600" t="s">
        <v>24</v>
      </c>
      <c r="H1600">
        <v>159</v>
      </c>
      <c r="I1600">
        <v>9</v>
      </c>
      <c r="J1600">
        <v>1431</v>
      </c>
    </row>
    <row r="1601" spans="1:10" x14ac:dyDescent="0.2">
      <c r="A1601" s="3" t="s">
        <v>1646</v>
      </c>
      <c r="B1601" s="4">
        <v>43613</v>
      </c>
      <c r="C1601">
        <v>9</v>
      </c>
      <c r="D1601" t="s">
        <v>21</v>
      </c>
      <c r="E1601" t="s">
        <v>46</v>
      </c>
      <c r="F1601" t="s">
        <v>23</v>
      </c>
      <c r="G1601" t="s">
        <v>14</v>
      </c>
      <c r="H1601">
        <v>199</v>
      </c>
      <c r="I1601">
        <v>1</v>
      </c>
      <c r="J1601">
        <v>199</v>
      </c>
    </row>
    <row r="1602" spans="1:10" x14ac:dyDescent="0.2">
      <c r="A1602" s="3" t="s">
        <v>1647</v>
      </c>
      <c r="B1602" s="4">
        <v>43614</v>
      </c>
      <c r="C1602">
        <v>17</v>
      </c>
      <c r="D1602" t="s">
        <v>35</v>
      </c>
      <c r="E1602" t="s">
        <v>27</v>
      </c>
      <c r="F1602" t="s">
        <v>28</v>
      </c>
      <c r="G1602" t="s">
        <v>41</v>
      </c>
      <c r="H1602">
        <v>399</v>
      </c>
      <c r="I1602">
        <v>2</v>
      </c>
      <c r="J1602">
        <v>798</v>
      </c>
    </row>
    <row r="1603" spans="1:10" x14ac:dyDescent="0.2">
      <c r="A1603" s="3" t="s">
        <v>1648</v>
      </c>
      <c r="B1603" s="4">
        <v>43614</v>
      </c>
      <c r="C1603">
        <v>4</v>
      </c>
      <c r="D1603" t="s">
        <v>51</v>
      </c>
      <c r="E1603" t="s">
        <v>68</v>
      </c>
      <c r="F1603" t="s">
        <v>18</v>
      </c>
      <c r="G1603" t="s">
        <v>14</v>
      </c>
      <c r="H1603">
        <v>199</v>
      </c>
      <c r="I1603">
        <v>1</v>
      </c>
      <c r="J1603">
        <v>199</v>
      </c>
    </row>
    <row r="1604" spans="1:10" x14ac:dyDescent="0.2">
      <c r="A1604" s="3" t="s">
        <v>1649</v>
      </c>
      <c r="B1604" s="4">
        <v>43614</v>
      </c>
      <c r="C1604">
        <v>18</v>
      </c>
      <c r="D1604" t="s">
        <v>26</v>
      </c>
      <c r="E1604" t="s">
        <v>27</v>
      </c>
      <c r="F1604" t="s">
        <v>28</v>
      </c>
      <c r="G1604" t="s">
        <v>14</v>
      </c>
      <c r="H1604">
        <v>199</v>
      </c>
      <c r="I1604">
        <v>8</v>
      </c>
      <c r="J1604">
        <v>1592</v>
      </c>
    </row>
    <row r="1605" spans="1:10" x14ac:dyDescent="0.2">
      <c r="A1605" s="3" t="s">
        <v>1650</v>
      </c>
      <c r="B1605" s="4">
        <v>43614</v>
      </c>
      <c r="C1605">
        <v>13</v>
      </c>
      <c r="D1605" t="s">
        <v>33</v>
      </c>
      <c r="E1605" t="s">
        <v>63</v>
      </c>
      <c r="F1605" t="s">
        <v>13</v>
      </c>
      <c r="G1605" t="s">
        <v>14</v>
      </c>
      <c r="H1605">
        <v>199</v>
      </c>
      <c r="I1605">
        <v>7</v>
      </c>
      <c r="J1605">
        <v>1393</v>
      </c>
    </row>
    <row r="1606" spans="1:10" x14ac:dyDescent="0.2">
      <c r="A1606" s="3" t="s">
        <v>1651</v>
      </c>
      <c r="B1606" s="4">
        <v>43614</v>
      </c>
      <c r="C1606">
        <v>6</v>
      </c>
      <c r="D1606" t="s">
        <v>48</v>
      </c>
      <c r="E1606" t="s">
        <v>46</v>
      </c>
      <c r="F1606" t="s">
        <v>23</v>
      </c>
      <c r="G1606" t="s">
        <v>24</v>
      </c>
      <c r="H1606">
        <v>159</v>
      </c>
      <c r="I1606">
        <v>5</v>
      </c>
      <c r="J1606">
        <v>795</v>
      </c>
    </row>
    <row r="1607" spans="1:10" x14ac:dyDescent="0.2">
      <c r="A1607" s="3" t="s">
        <v>1652</v>
      </c>
      <c r="B1607" s="4">
        <v>43614</v>
      </c>
      <c r="C1607">
        <v>16</v>
      </c>
      <c r="D1607" t="s">
        <v>30</v>
      </c>
      <c r="E1607" t="s">
        <v>27</v>
      </c>
      <c r="F1607" t="s">
        <v>28</v>
      </c>
      <c r="G1607" t="s">
        <v>31</v>
      </c>
      <c r="H1607">
        <v>69</v>
      </c>
      <c r="I1607">
        <v>1</v>
      </c>
      <c r="J1607">
        <v>69</v>
      </c>
    </row>
    <row r="1608" spans="1:10" x14ac:dyDescent="0.2">
      <c r="A1608" s="3" t="s">
        <v>1653</v>
      </c>
      <c r="B1608" s="4">
        <v>43615</v>
      </c>
      <c r="C1608">
        <v>5</v>
      </c>
      <c r="D1608" t="s">
        <v>60</v>
      </c>
      <c r="E1608" t="s">
        <v>17</v>
      </c>
      <c r="F1608" t="s">
        <v>18</v>
      </c>
      <c r="G1608" t="s">
        <v>19</v>
      </c>
      <c r="H1608">
        <v>289</v>
      </c>
      <c r="I1608">
        <v>3</v>
      </c>
      <c r="J1608">
        <v>867</v>
      </c>
    </row>
    <row r="1609" spans="1:10" x14ac:dyDescent="0.2">
      <c r="A1609" s="3" t="s">
        <v>1654</v>
      </c>
      <c r="B1609" s="4">
        <v>43615</v>
      </c>
      <c r="C1609">
        <v>17</v>
      </c>
      <c r="D1609" t="s">
        <v>35</v>
      </c>
      <c r="E1609" t="s">
        <v>36</v>
      </c>
      <c r="F1609" t="s">
        <v>28</v>
      </c>
      <c r="G1609" t="s">
        <v>24</v>
      </c>
      <c r="H1609">
        <v>159</v>
      </c>
      <c r="I1609">
        <v>8</v>
      </c>
      <c r="J1609">
        <v>1272</v>
      </c>
    </row>
    <row r="1610" spans="1:10" x14ac:dyDescent="0.2">
      <c r="A1610" s="3" t="s">
        <v>1655</v>
      </c>
      <c r="B1610" s="4">
        <v>43615</v>
      </c>
      <c r="C1610">
        <v>3</v>
      </c>
      <c r="D1610" t="s">
        <v>43</v>
      </c>
      <c r="E1610" t="s">
        <v>17</v>
      </c>
      <c r="F1610" t="s">
        <v>18</v>
      </c>
      <c r="G1610" t="s">
        <v>24</v>
      </c>
      <c r="H1610">
        <v>159</v>
      </c>
      <c r="I1610">
        <v>8</v>
      </c>
      <c r="J1610">
        <v>1272</v>
      </c>
    </row>
    <row r="1611" spans="1:10" x14ac:dyDescent="0.2">
      <c r="A1611" s="3" t="s">
        <v>1656</v>
      </c>
      <c r="B1611" s="4">
        <v>43616</v>
      </c>
      <c r="C1611">
        <v>18</v>
      </c>
      <c r="D1611" t="s">
        <v>26</v>
      </c>
      <c r="E1611" t="s">
        <v>36</v>
      </c>
      <c r="F1611" t="s">
        <v>28</v>
      </c>
      <c r="G1611" t="s">
        <v>31</v>
      </c>
      <c r="H1611">
        <v>69</v>
      </c>
      <c r="I1611">
        <v>4</v>
      </c>
      <c r="J1611">
        <v>276</v>
      </c>
    </row>
    <row r="1612" spans="1:10" x14ac:dyDescent="0.2">
      <c r="A1612" s="3" t="s">
        <v>1657</v>
      </c>
      <c r="B1612" s="4">
        <v>43617</v>
      </c>
      <c r="C1612">
        <v>2</v>
      </c>
      <c r="D1612" t="s">
        <v>106</v>
      </c>
      <c r="E1612" t="s">
        <v>68</v>
      </c>
      <c r="F1612" t="s">
        <v>18</v>
      </c>
      <c r="G1612" t="s">
        <v>24</v>
      </c>
      <c r="H1612">
        <v>159</v>
      </c>
      <c r="I1612">
        <v>1</v>
      </c>
      <c r="J1612">
        <v>159</v>
      </c>
    </row>
    <row r="1613" spans="1:10" x14ac:dyDescent="0.2">
      <c r="A1613" s="3" t="s">
        <v>1658</v>
      </c>
      <c r="B1613" s="4">
        <v>43617</v>
      </c>
      <c r="C1613">
        <v>10</v>
      </c>
      <c r="D1613" t="s">
        <v>58</v>
      </c>
      <c r="E1613" t="s">
        <v>46</v>
      </c>
      <c r="F1613" t="s">
        <v>23</v>
      </c>
      <c r="G1613" t="s">
        <v>24</v>
      </c>
      <c r="H1613">
        <v>159</v>
      </c>
      <c r="I1613">
        <v>2</v>
      </c>
      <c r="J1613">
        <v>318</v>
      </c>
    </row>
    <row r="1614" spans="1:10" x14ac:dyDescent="0.2">
      <c r="A1614" s="3" t="s">
        <v>1659</v>
      </c>
      <c r="B1614" s="4">
        <v>43617</v>
      </c>
      <c r="C1614">
        <v>17</v>
      </c>
      <c r="D1614" t="s">
        <v>35</v>
      </c>
      <c r="E1614" t="s">
        <v>36</v>
      </c>
      <c r="F1614" t="s">
        <v>28</v>
      </c>
      <c r="G1614" t="s">
        <v>19</v>
      </c>
      <c r="H1614">
        <v>289</v>
      </c>
      <c r="I1614">
        <v>0</v>
      </c>
      <c r="J1614">
        <v>0</v>
      </c>
    </row>
    <row r="1615" spans="1:10" x14ac:dyDescent="0.2">
      <c r="A1615" s="3" t="s">
        <v>1660</v>
      </c>
      <c r="B1615" s="4">
        <v>43618</v>
      </c>
      <c r="C1615">
        <v>8</v>
      </c>
      <c r="D1615" t="s">
        <v>45</v>
      </c>
      <c r="E1615" t="s">
        <v>46</v>
      </c>
      <c r="F1615" t="s">
        <v>23</v>
      </c>
      <c r="G1615" t="s">
        <v>19</v>
      </c>
      <c r="H1615">
        <v>289</v>
      </c>
      <c r="I1615">
        <v>4</v>
      </c>
      <c r="J1615">
        <v>1156</v>
      </c>
    </row>
    <row r="1616" spans="1:10" x14ac:dyDescent="0.2">
      <c r="A1616" s="3" t="s">
        <v>1661</v>
      </c>
      <c r="B1616" s="4">
        <v>43618</v>
      </c>
      <c r="C1616">
        <v>3</v>
      </c>
      <c r="D1616" t="s">
        <v>43</v>
      </c>
      <c r="E1616" t="s">
        <v>68</v>
      </c>
      <c r="F1616" t="s">
        <v>18</v>
      </c>
      <c r="G1616" t="s">
        <v>31</v>
      </c>
      <c r="H1616">
        <v>69</v>
      </c>
      <c r="I1616">
        <v>6</v>
      </c>
      <c r="J1616">
        <v>414</v>
      </c>
    </row>
    <row r="1617" spans="1:10" x14ac:dyDescent="0.2">
      <c r="A1617" s="3" t="s">
        <v>1662</v>
      </c>
      <c r="B1617" s="4">
        <v>43618</v>
      </c>
      <c r="C1617">
        <v>10</v>
      </c>
      <c r="D1617" t="s">
        <v>58</v>
      </c>
      <c r="E1617" t="s">
        <v>46</v>
      </c>
      <c r="F1617" t="s">
        <v>23</v>
      </c>
      <c r="G1617" t="s">
        <v>31</v>
      </c>
      <c r="H1617">
        <v>69</v>
      </c>
      <c r="I1617">
        <v>4</v>
      </c>
      <c r="J1617">
        <v>276</v>
      </c>
    </row>
    <row r="1618" spans="1:10" x14ac:dyDescent="0.2">
      <c r="A1618" s="3" t="s">
        <v>1663</v>
      </c>
      <c r="B1618" s="4">
        <v>43618</v>
      </c>
      <c r="C1618">
        <v>15</v>
      </c>
      <c r="D1618" t="s">
        <v>118</v>
      </c>
      <c r="E1618" t="s">
        <v>12</v>
      </c>
      <c r="F1618" t="s">
        <v>13</v>
      </c>
      <c r="G1618" t="s">
        <v>24</v>
      </c>
      <c r="H1618">
        <v>159</v>
      </c>
      <c r="I1618">
        <v>1</v>
      </c>
      <c r="J1618">
        <v>159</v>
      </c>
    </row>
    <row r="1619" spans="1:10" x14ac:dyDescent="0.2">
      <c r="A1619" s="3" t="s">
        <v>1664</v>
      </c>
      <c r="B1619" s="4">
        <v>43619</v>
      </c>
      <c r="C1619">
        <v>19</v>
      </c>
      <c r="D1619" t="s">
        <v>56</v>
      </c>
      <c r="E1619" t="s">
        <v>36</v>
      </c>
      <c r="F1619" t="s">
        <v>28</v>
      </c>
      <c r="G1619" t="s">
        <v>31</v>
      </c>
      <c r="H1619">
        <v>69</v>
      </c>
      <c r="I1619">
        <v>1</v>
      </c>
      <c r="J1619">
        <v>69</v>
      </c>
    </row>
    <row r="1620" spans="1:10" x14ac:dyDescent="0.2">
      <c r="A1620" s="3" t="s">
        <v>1665</v>
      </c>
      <c r="B1620" s="4">
        <v>43620</v>
      </c>
      <c r="C1620">
        <v>20</v>
      </c>
      <c r="D1620" t="s">
        <v>40</v>
      </c>
      <c r="E1620" t="s">
        <v>36</v>
      </c>
      <c r="F1620" t="s">
        <v>28</v>
      </c>
      <c r="G1620" t="s">
        <v>24</v>
      </c>
      <c r="H1620">
        <v>159</v>
      </c>
      <c r="I1620">
        <v>4</v>
      </c>
      <c r="J1620">
        <v>636</v>
      </c>
    </row>
    <row r="1621" spans="1:10" x14ac:dyDescent="0.2">
      <c r="A1621" s="3" t="s">
        <v>1666</v>
      </c>
      <c r="B1621" s="4">
        <v>43621</v>
      </c>
      <c r="C1621">
        <v>9</v>
      </c>
      <c r="D1621" t="s">
        <v>21</v>
      </c>
      <c r="E1621" t="s">
        <v>46</v>
      </c>
      <c r="F1621" t="s">
        <v>23</v>
      </c>
      <c r="G1621" t="s">
        <v>41</v>
      </c>
      <c r="H1621">
        <v>399</v>
      </c>
      <c r="I1621">
        <v>0</v>
      </c>
      <c r="J1621">
        <v>0</v>
      </c>
    </row>
    <row r="1622" spans="1:10" x14ac:dyDescent="0.2">
      <c r="A1622" s="3" t="s">
        <v>1667</v>
      </c>
      <c r="B1622" s="4">
        <v>43621</v>
      </c>
      <c r="C1622">
        <v>4</v>
      </c>
      <c r="D1622" t="s">
        <v>51</v>
      </c>
      <c r="E1622" t="s">
        <v>68</v>
      </c>
      <c r="F1622" t="s">
        <v>18</v>
      </c>
      <c r="G1622" t="s">
        <v>24</v>
      </c>
      <c r="H1622">
        <v>159</v>
      </c>
      <c r="I1622">
        <v>2</v>
      </c>
      <c r="J1622">
        <v>318</v>
      </c>
    </row>
    <row r="1623" spans="1:10" x14ac:dyDescent="0.2">
      <c r="A1623" s="3" t="s">
        <v>1668</v>
      </c>
      <c r="B1623" s="4">
        <v>43621</v>
      </c>
      <c r="C1623">
        <v>11</v>
      </c>
      <c r="D1623" t="s">
        <v>11</v>
      </c>
      <c r="E1623" t="s">
        <v>12</v>
      </c>
      <c r="F1623" t="s">
        <v>13</v>
      </c>
      <c r="G1623" t="s">
        <v>19</v>
      </c>
      <c r="H1623">
        <v>289</v>
      </c>
      <c r="I1623">
        <v>2</v>
      </c>
      <c r="J1623">
        <v>578</v>
      </c>
    </row>
    <row r="1624" spans="1:10" x14ac:dyDescent="0.2">
      <c r="A1624" s="3" t="s">
        <v>1669</v>
      </c>
      <c r="B1624" s="4">
        <v>43621</v>
      </c>
      <c r="C1624">
        <v>2</v>
      </c>
      <c r="D1624" t="s">
        <v>106</v>
      </c>
      <c r="E1624" t="s">
        <v>17</v>
      </c>
      <c r="F1624" t="s">
        <v>18</v>
      </c>
      <c r="G1624" t="s">
        <v>24</v>
      </c>
      <c r="H1624">
        <v>159</v>
      </c>
      <c r="I1624">
        <v>1</v>
      </c>
      <c r="J1624">
        <v>159</v>
      </c>
    </row>
    <row r="1625" spans="1:10" x14ac:dyDescent="0.2">
      <c r="A1625" s="3" t="s">
        <v>1670</v>
      </c>
      <c r="B1625" s="4">
        <v>43622</v>
      </c>
      <c r="C1625">
        <v>6</v>
      </c>
      <c r="D1625" t="s">
        <v>48</v>
      </c>
      <c r="E1625" t="s">
        <v>46</v>
      </c>
      <c r="F1625" t="s">
        <v>23</v>
      </c>
      <c r="G1625" t="s">
        <v>19</v>
      </c>
      <c r="H1625">
        <v>289</v>
      </c>
      <c r="I1625">
        <v>1</v>
      </c>
      <c r="J1625">
        <v>289</v>
      </c>
    </row>
    <row r="1626" spans="1:10" x14ac:dyDescent="0.2">
      <c r="A1626" s="3" t="s">
        <v>1671</v>
      </c>
      <c r="B1626" s="4">
        <v>43622</v>
      </c>
      <c r="C1626">
        <v>14</v>
      </c>
      <c r="D1626" t="s">
        <v>38</v>
      </c>
      <c r="E1626" t="s">
        <v>63</v>
      </c>
      <c r="F1626" t="s">
        <v>13</v>
      </c>
      <c r="G1626" t="s">
        <v>14</v>
      </c>
      <c r="H1626">
        <v>199</v>
      </c>
      <c r="I1626">
        <v>7</v>
      </c>
      <c r="J1626">
        <v>1393</v>
      </c>
    </row>
    <row r="1627" spans="1:10" x14ac:dyDescent="0.2">
      <c r="A1627" s="3" t="s">
        <v>1672</v>
      </c>
      <c r="B1627" s="4">
        <v>43622</v>
      </c>
      <c r="C1627">
        <v>15</v>
      </c>
      <c r="D1627" t="s">
        <v>118</v>
      </c>
      <c r="E1627" t="s">
        <v>12</v>
      </c>
      <c r="F1627" t="s">
        <v>13</v>
      </c>
      <c r="G1627" t="s">
        <v>14</v>
      </c>
      <c r="H1627">
        <v>199</v>
      </c>
      <c r="I1627">
        <v>6</v>
      </c>
      <c r="J1627">
        <v>1194</v>
      </c>
    </row>
    <row r="1628" spans="1:10" x14ac:dyDescent="0.2">
      <c r="A1628" s="3" t="s">
        <v>1673</v>
      </c>
      <c r="B1628" s="4">
        <v>43622</v>
      </c>
      <c r="C1628">
        <v>5</v>
      </c>
      <c r="D1628" t="s">
        <v>60</v>
      </c>
      <c r="E1628" t="s">
        <v>68</v>
      </c>
      <c r="F1628" t="s">
        <v>18</v>
      </c>
      <c r="G1628" t="s">
        <v>41</v>
      </c>
      <c r="H1628">
        <v>399</v>
      </c>
      <c r="I1628">
        <v>6</v>
      </c>
      <c r="J1628">
        <v>2394</v>
      </c>
    </row>
    <row r="1629" spans="1:10" x14ac:dyDescent="0.2">
      <c r="A1629" s="3" t="s">
        <v>1674</v>
      </c>
      <c r="B1629" s="4">
        <v>43622</v>
      </c>
      <c r="C1629">
        <v>17</v>
      </c>
      <c r="D1629" t="s">
        <v>35</v>
      </c>
      <c r="E1629" t="s">
        <v>36</v>
      </c>
      <c r="F1629" t="s">
        <v>28</v>
      </c>
      <c r="G1629" t="s">
        <v>24</v>
      </c>
      <c r="H1629">
        <v>159</v>
      </c>
      <c r="I1629">
        <v>7</v>
      </c>
      <c r="J1629">
        <v>1113</v>
      </c>
    </row>
    <row r="1630" spans="1:10" x14ac:dyDescent="0.2">
      <c r="A1630" s="3" t="s">
        <v>1675</v>
      </c>
      <c r="B1630" s="4">
        <v>43622</v>
      </c>
      <c r="C1630">
        <v>9</v>
      </c>
      <c r="D1630" t="s">
        <v>21</v>
      </c>
      <c r="E1630" t="s">
        <v>46</v>
      </c>
      <c r="F1630" t="s">
        <v>23</v>
      </c>
      <c r="G1630" t="s">
        <v>41</v>
      </c>
      <c r="H1630">
        <v>399</v>
      </c>
      <c r="I1630">
        <v>0</v>
      </c>
      <c r="J1630">
        <v>0</v>
      </c>
    </row>
    <row r="1631" spans="1:10" x14ac:dyDescent="0.2">
      <c r="A1631" s="3" t="s">
        <v>1676</v>
      </c>
      <c r="B1631" s="4">
        <v>43622</v>
      </c>
      <c r="C1631">
        <v>4</v>
      </c>
      <c r="D1631" t="s">
        <v>51</v>
      </c>
      <c r="E1631" t="s">
        <v>17</v>
      </c>
      <c r="F1631" t="s">
        <v>18</v>
      </c>
      <c r="G1631" t="s">
        <v>24</v>
      </c>
      <c r="H1631">
        <v>159</v>
      </c>
      <c r="I1631">
        <v>4</v>
      </c>
      <c r="J1631">
        <v>636</v>
      </c>
    </row>
    <row r="1632" spans="1:10" x14ac:dyDescent="0.2">
      <c r="A1632" s="3" t="s">
        <v>1677</v>
      </c>
      <c r="B1632" s="4">
        <v>43622</v>
      </c>
      <c r="C1632">
        <v>17</v>
      </c>
      <c r="D1632" t="s">
        <v>35</v>
      </c>
      <c r="E1632" t="s">
        <v>36</v>
      </c>
      <c r="F1632" t="s">
        <v>28</v>
      </c>
      <c r="G1632" t="s">
        <v>31</v>
      </c>
      <c r="H1632">
        <v>69</v>
      </c>
      <c r="I1632">
        <v>7</v>
      </c>
      <c r="J1632">
        <v>483</v>
      </c>
    </row>
    <row r="1633" spans="1:10" x14ac:dyDescent="0.2">
      <c r="A1633" s="3" t="s">
        <v>1678</v>
      </c>
      <c r="B1633" s="4">
        <v>43622</v>
      </c>
      <c r="C1633">
        <v>1</v>
      </c>
      <c r="D1633" t="s">
        <v>16</v>
      </c>
      <c r="E1633" t="s">
        <v>68</v>
      </c>
      <c r="F1633" t="s">
        <v>18</v>
      </c>
      <c r="G1633" t="s">
        <v>41</v>
      </c>
      <c r="H1633">
        <v>399</v>
      </c>
      <c r="I1633">
        <v>0</v>
      </c>
      <c r="J1633">
        <v>0</v>
      </c>
    </row>
    <row r="1634" spans="1:10" x14ac:dyDescent="0.2">
      <c r="A1634" s="3" t="s">
        <v>1679</v>
      </c>
      <c r="B1634" s="4">
        <v>43622</v>
      </c>
      <c r="C1634">
        <v>15</v>
      </c>
      <c r="D1634" t="s">
        <v>118</v>
      </c>
      <c r="E1634" t="s">
        <v>63</v>
      </c>
      <c r="F1634" t="s">
        <v>13</v>
      </c>
      <c r="G1634" t="s">
        <v>24</v>
      </c>
      <c r="H1634">
        <v>159</v>
      </c>
      <c r="I1634">
        <v>5</v>
      </c>
      <c r="J1634">
        <v>795</v>
      </c>
    </row>
    <row r="1635" spans="1:10" x14ac:dyDescent="0.2">
      <c r="A1635" s="3" t="s">
        <v>1680</v>
      </c>
      <c r="B1635" s="4">
        <v>43622</v>
      </c>
      <c r="C1635">
        <v>2</v>
      </c>
      <c r="D1635" t="s">
        <v>106</v>
      </c>
      <c r="E1635" t="s">
        <v>17</v>
      </c>
      <c r="F1635" t="s">
        <v>18</v>
      </c>
      <c r="G1635" t="s">
        <v>24</v>
      </c>
      <c r="H1635">
        <v>159</v>
      </c>
      <c r="I1635">
        <v>8</v>
      </c>
      <c r="J1635">
        <v>1272</v>
      </c>
    </row>
    <row r="1636" spans="1:10" x14ac:dyDescent="0.2">
      <c r="A1636" s="3" t="s">
        <v>1681</v>
      </c>
      <c r="B1636" s="4">
        <v>43622</v>
      </c>
      <c r="C1636">
        <v>3</v>
      </c>
      <c r="D1636" t="s">
        <v>43</v>
      </c>
      <c r="E1636" t="s">
        <v>17</v>
      </c>
      <c r="F1636" t="s">
        <v>18</v>
      </c>
      <c r="G1636" t="s">
        <v>19</v>
      </c>
      <c r="H1636">
        <v>289</v>
      </c>
      <c r="I1636">
        <v>9</v>
      </c>
      <c r="J1636">
        <v>2601</v>
      </c>
    </row>
    <row r="1637" spans="1:10" x14ac:dyDescent="0.2">
      <c r="A1637" s="3" t="s">
        <v>1682</v>
      </c>
      <c r="B1637" s="4">
        <v>43623</v>
      </c>
      <c r="C1637">
        <v>2</v>
      </c>
      <c r="D1637" t="s">
        <v>106</v>
      </c>
      <c r="E1637" t="s">
        <v>68</v>
      </c>
      <c r="F1637" t="s">
        <v>18</v>
      </c>
      <c r="G1637" t="s">
        <v>31</v>
      </c>
      <c r="H1637">
        <v>69</v>
      </c>
      <c r="I1637">
        <v>3</v>
      </c>
      <c r="J1637">
        <v>207</v>
      </c>
    </row>
    <row r="1638" spans="1:10" x14ac:dyDescent="0.2">
      <c r="A1638" s="3" t="s">
        <v>1683</v>
      </c>
      <c r="B1638" s="4">
        <v>43624</v>
      </c>
      <c r="C1638">
        <v>10</v>
      </c>
      <c r="D1638" t="s">
        <v>58</v>
      </c>
      <c r="E1638" t="s">
        <v>46</v>
      </c>
      <c r="F1638" t="s">
        <v>23</v>
      </c>
      <c r="G1638" t="s">
        <v>41</v>
      </c>
      <c r="H1638">
        <v>399</v>
      </c>
      <c r="I1638">
        <v>5</v>
      </c>
      <c r="J1638">
        <v>1995</v>
      </c>
    </row>
    <row r="1639" spans="1:10" x14ac:dyDescent="0.2">
      <c r="A1639" s="3" t="s">
        <v>1684</v>
      </c>
      <c r="B1639" s="4">
        <v>43624</v>
      </c>
      <c r="C1639">
        <v>4</v>
      </c>
      <c r="D1639" t="s">
        <v>51</v>
      </c>
      <c r="E1639" t="s">
        <v>68</v>
      </c>
      <c r="F1639" t="s">
        <v>18</v>
      </c>
      <c r="G1639" t="s">
        <v>14</v>
      </c>
      <c r="H1639">
        <v>199</v>
      </c>
      <c r="I1639">
        <v>1</v>
      </c>
      <c r="J1639">
        <v>199</v>
      </c>
    </row>
    <row r="1640" spans="1:10" x14ac:dyDescent="0.2">
      <c r="A1640" s="3" t="s">
        <v>1685</v>
      </c>
      <c r="B1640" s="4">
        <v>43624</v>
      </c>
      <c r="C1640">
        <v>20</v>
      </c>
      <c r="D1640" t="s">
        <v>40</v>
      </c>
      <c r="E1640" t="s">
        <v>27</v>
      </c>
      <c r="F1640" t="s">
        <v>28</v>
      </c>
      <c r="G1640" t="s">
        <v>41</v>
      </c>
      <c r="H1640">
        <v>399</v>
      </c>
      <c r="I1640">
        <v>6</v>
      </c>
      <c r="J1640">
        <v>2394</v>
      </c>
    </row>
    <row r="1641" spans="1:10" x14ac:dyDescent="0.2">
      <c r="A1641" s="3" t="s">
        <v>1686</v>
      </c>
      <c r="B1641" s="4">
        <v>43624</v>
      </c>
      <c r="C1641">
        <v>19</v>
      </c>
      <c r="D1641" t="s">
        <v>56</v>
      </c>
      <c r="E1641" t="s">
        <v>27</v>
      </c>
      <c r="F1641" t="s">
        <v>28</v>
      </c>
      <c r="G1641" t="s">
        <v>31</v>
      </c>
      <c r="H1641">
        <v>69</v>
      </c>
      <c r="I1641">
        <v>5</v>
      </c>
      <c r="J1641">
        <v>345</v>
      </c>
    </row>
    <row r="1642" spans="1:10" x14ac:dyDescent="0.2">
      <c r="A1642" s="3" t="s">
        <v>1687</v>
      </c>
      <c r="B1642" s="4">
        <v>43624</v>
      </c>
      <c r="C1642">
        <v>13</v>
      </c>
      <c r="D1642" t="s">
        <v>33</v>
      </c>
      <c r="E1642" t="s">
        <v>12</v>
      </c>
      <c r="F1642" t="s">
        <v>13</v>
      </c>
      <c r="G1642" t="s">
        <v>24</v>
      </c>
      <c r="H1642">
        <v>159</v>
      </c>
      <c r="I1642">
        <v>2</v>
      </c>
      <c r="J1642">
        <v>318</v>
      </c>
    </row>
    <row r="1643" spans="1:10" x14ac:dyDescent="0.2">
      <c r="A1643" s="3" t="s">
        <v>1688</v>
      </c>
      <c r="B1643" s="4">
        <v>43624</v>
      </c>
      <c r="C1643">
        <v>17</v>
      </c>
      <c r="D1643" t="s">
        <v>35</v>
      </c>
      <c r="E1643" t="s">
        <v>27</v>
      </c>
      <c r="F1643" t="s">
        <v>28</v>
      </c>
      <c r="G1643" t="s">
        <v>41</v>
      </c>
      <c r="H1643">
        <v>399</v>
      </c>
      <c r="I1643">
        <v>9</v>
      </c>
      <c r="J1643">
        <v>3591</v>
      </c>
    </row>
    <row r="1644" spans="1:10" x14ac:dyDescent="0.2">
      <c r="A1644" s="3" t="s">
        <v>1689</v>
      </c>
      <c r="B1644" s="4">
        <v>43624</v>
      </c>
      <c r="C1644">
        <v>7</v>
      </c>
      <c r="D1644" t="s">
        <v>88</v>
      </c>
      <c r="E1644" t="s">
        <v>46</v>
      </c>
      <c r="F1644" t="s">
        <v>23</v>
      </c>
      <c r="G1644" t="s">
        <v>14</v>
      </c>
      <c r="H1644">
        <v>199</v>
      </c>
      <c r="I1644">
        <v>9</v>
      </c>
      <c r="J1644">
        <v>1791</v>
      </c>
    </row>
    <row r="1645" spans="1:10" x14ac:dyDescent="0.2">
      <c r="A1645" s="3" t="s">
        <v>1690</v>
      </c>
      <c r="B1645" s="4">
        <v>43625</v>
      </c>
      <c r="C1645">
        <v>4</v>
      </c>
      <c r="D1645" t="s">
        <v>51</v>
      </c>
      <c r="E1645" t="s">
        <v>17</v>
      </c>
      <c r="F1645" t="s">
        <v>18</v>
      </c>
      <c r="G1645" t="s">
        <v>41</v>
      </c>
      <c r="H1645">
        <v>399</v>
      </c>
      <c r="I1645">
        <v>6</v>
      </c>
      <c r="J1645">
        <v>2394</v>
      </c>
    </row>
    <row r="1646" spans="1:10" x14ac:dyDescent="0.2">
      <c r="A1646" s="3" t="s">
        <v>1691</v>
      </c>
      <c r="B1646" s="4">
        <v>43625</v>
      </c>
      <c r="C1646">
        <v>11</v>
      </c>
      <c r="D1646" t="s">
        <v>11</v>
      </c>
      <c r="E1646" t="s">
        <v>12</v>
      </c>
      <c r="F1646" t="s">
        <v>13</v>
      </c>
      <c r="G1646" t="s">
        <v>41</v>
      </c>
      <c r="H1646">
        <v>399</v>
      </c>
      <c r="I1646">
        <v>3</v>
      </c>
      <c r="J1646">
        <v>1197</v>
      </c>
    </row>
    <row r="1647" spans="1:10" x14ac:dyDescent="0.2">
      <c r="A1647" s="3" t="s">
        <v>1692</v>
      </c>
      <c r="B1647" s="4">
        <v>43626</v>
      </c>
      <c r="C1647">
        <v>11</v>
      </c>
      <c r="D1647" t="s">
        <v>11</v>
      </c>
      <c r="E1647" t="s">
        <v>12</v>
      </c>
      <c r="F1647" t="s">
        <v>13</v>
      </c>
      <c r="G1647" t="s">
        <v>14</v>
      </c>
      <c r="H1647">
        <v>199</v>
      </c>
      <c r="I1647">
        <v>4</v>
      </c>
      <c r="J1647">
        <v>796</v>
      </c>
    </row>
    <row r="1648" spans="1:10" x14ac:dyDescent="0.2">
      <c r="A1648" s="3" t="s">
        <v>1693</v>
      </c>
      <c r="B1648" s="4">
        <v>43626</v>
      </c>
      <c r="C1648">
        <v>13</v>
      </c>
      <c r="D1648" t="s">
        <v>33</v>
      </c>
      <c r="E1648" t="s">
        <v>63</v>
      </c>
      <c r="F1648" t="s">
        <v>13</v>
      </c>
      <c r="G1648" t="s">
        <v>24</v>
      </c>
      <c r="H1648">
        <v>159</v>
      </c>
      <c r="I1648">
        <v>9</v>
      </c>
      <c r="J1648">
        <v>1431</v>
      </c>
    </row>
    <row r="1649" spans="1:10" x14ac:dyDescent="0.2">
      <c r="A1649" s="3" t="s">
        <v>1694</v>
      </c>
      <c r="B1649" s="4">
        <v>43626</v>
      </c>
      <c r="C1649">
        <v>1</v>
      </c>
      <c r="D1649" t="s">
        <v>16</v>
      </c>
      <c r="E1649" t="s">
        <v>68</v>
      </c>
      <c r="F1649" t="s">
        <v>18</v>
      </c>
      <c r="G1649" t="s">
        <v>41</v>
      </c>
      <c r="H1649">
        <v>399</v>
      </c>
      <c r="I1649">
        <v>2</v>
      </c>
      <c r="J1649">
        <v>798</v>
      </c>
    </row>
    <row r="1650" spans="1:10" x14ac:dyDescent="0.2">
      <c r="A1650" s="3" t="s">
        <v>1695</v>
      </c>
      <c r="B1650" s="4">
        <v>43627</v>
      </c>
      <c r="C1650">
        <v>15</v>
      </c>
      <c r="D1650" t="s">
        <v>118</v>
      </c>
      <c r="E1650" t="s">
        <v>12</v>
      </c>
      <c r="F1650" t="s">
        <v>13</v>
      </c>
      <c r="G1650" t="s">
        <v>24</v>
      </c>
      <c r="H1650">
        <v>159</v>
      </c>
      <c r="I1650">
        <v>0</v>
      </c>
      <c r="J1650">
        <v>0</v>
      </c>
    </row>
    <row r="1651" spans="1:10" x14ac:dyDescent="0.2">
      <c r="A1651" s="3" t="s">
        <v>1696</v>
      </c>
      <c r="B1651" s="4">
        <v>43627</v>
      </c>
      <c r="C1651">
        <v>9</v>
      </c>
      <c r="D1651" t="s">
        <v>21</v>
      </c>
      <c r="E1651" t="s">
        <v>22</v>
      </c>
      <c r="F1651" t="s">
        <v>23</v>
      </c>
      <c r="G1651" t="s">
        <v>41</v>
      </c>
      <c r="H1651">
        <v>399</v>
      </c>
      <c r="I1651">
        <v>3</v>
      </c>
      <c r="J1651">
        <v>1197</v>
      </c>
    </row>
    <row r="1652" spans="1:10" x14ac:dyDescent="0.2">
      <c r="A1652" s="3" t="s">
        <v>1697</v>
      </c>
      <c r="B1652" s="4">
        <v>43627</v>
      </c>
      <c r="C1652">
        <v>20</v>
      </c>
      <c r="D1652" t="s">
        <v>40</v>
      </c>
      <c r="E1652" t="s">
        <v>36</v>
      </c>
      <c r="F1652" t="s">
        <v>28</v>
      </c>
      <c r="G1652" t="s">
        <v>31</v>
      </c>
      <c r="H1652">
        <v>69</v>
      </c>
      <c r="I1652">
        <v>0</v>
      </c>
      <c r="J1652">
        <v>0</v>
      </c>
    </row>
    <row r="1653" spans="1:10" x14ac:dyDescent="0.2">
      <c r="A1653" s="3" t="s">
        <v>1698</v>
      </c>
      <c r="B1653" s="4">
        <v>43627</v>
      </c>
      <c r="C1653">
        <v>9</v>
      </c>
      <c r="D1653" t="s">
        <v>21</v>
      </c>
      <c r="E1653" t="s">
        <v>46</v>
      </c>
      <c r="F1653" t="s">
        <v>23</v>
      </c>
      <c r="G1653" t="s">
        <v>14</v>
      </c>
      <c r="H1653">
        <v>199</v>
      </c>
      <c r="I1653">
        <v>5</v>
      </c>
      <c r="J1653">
        <v>995</v>
      </c>
    </row>
    <row r="1654" spans="1:10" x14ac:dyDescent="0.2">
      <c r="A1654" s="3" t="s">
        <v>1699</v>
      </c>
      <c r="B1654" s="4">
        <v>43628</v>
      </c>
      <c r="C1654">
        <v>15</v>
      </c>
      <c r="D1654" t="s">
        <v>118</v>
      </c>
      <c r="E1654" t="s">
        <v>12</v>
      </c>
      <c r="F1654" t="s">
        <v>13</v>
      </c>
      <c r="G1654" t="s">
        <v>24</v>
      </c>
      <c r="H1654">
        <v>159</v>
      </c>
      <c r="I1654">
        <v>1</v>
      </c>
      <c r="J1654">
        <v>159</v>
      </c>
    </row>
    <row r="1655" spans="1:10" x14ac:dyDescent="0.2">
      <c r="A1655" s="3" t="s">
        <v>1700</v>
      </c>
      <c r="B1655" s="4">
        <v>43629</v>
      </c>
      <c r="C1655">
        <v>3</v>
      </c>
      <c r="D1655" t="s">
        <v>43</v>
      </c>
      <c r="E1655" t="s">
        <v>17</v>
      </c>
      <c r="F1655" t="s">
        <v>18</v>
      </c>
      <c r="G1655" t="s">
        <v>41</v>
      </c>
      <c r="H1655">
        <v>399</v>
      </c>
      <c r="I1655">
        <v>5</v>
      </c>
      <c r="J1655">
        <v>1995</v>
      </c>
    </row>
    <row r="1656" spans="1:10" x14ac:dyDescent="0.2">
      <c r="A1656" s="3" t="s">
        <v>1701</v>
      </c>
      <c r="B1656" s="4">
        <v>43630</v>
      </c>
      <c r="C1656">
        <v>17</v>
      </c>
      <c r="D1656" t="s">
        <v>35</v>
      </c>
      <c r="E1656" t="s">
        <v>36</v>
      </c>
      <c r="F1656" t="s">
        <v>28</v>
      </c>
      <c r="G1656" t="s">
        <v>14</v>
      </c>
      <c r="H1656">
        <v>199</v>
      </c>
      <c r="I1656">
        <v>8</v>
      </c>
      <c r="J1656">
        <v>1592</v>
      </c>
    </row>
    <row r="1657" spans="1:10" x14ac:dyDescent="0.2">
      <c r="A1657" s="3" t="s">
        <v>1702</v>
      </c>
      <c r="B1657" s="4">
        <v>43630</v>
      </c>
      <c r="C1657">
        <v>16</v>
      </c>
      <c r="D1657" t="s">
        <v>30</v>
      </c>
      <c r="E1657" t="s">
        <v>36</v>
      </c>
      <c r="F1657" t="s">
        <v>28</v>
      </c>
      <c r="G1657" t="s">
        <v>19</v>
      </c>
      <c r="H1657">
        <v>289</v>
      </c>
      <c r="I1657">
        <v>9</v>
      </c>
      <c r="J1657">
        <v>2601</v>
      </c>
    </row>
    <row r="1658" spans="1:10" x14ac:dyDescent="0.2">
      <c r="A1658" s="3" t="s">
        <v>1703</v>
      </c>
      <c r="B1658" s="4">
        <v>43630</v>
      </c>
      <c r="C1658">
        <v>10</v>
      </c>
      <c r="D1658" t="s">
        <v>58</v>
      </c>
      <c r="E1658" t="s">
        <v>46</v>
      </c>
      <c r="F1658" t="s">
        <v>23</v>
      </c>
      <c r="G1658" t="s">
        <v>41</v>
      </c>
      <c r="H1658">
        <v>399</v>
      </c>
      <c r="I1658">
        <v>8</v>
      </c>
      <c r="J1658">
        <v>3192</v>
      </c>
    </row>
    <row r="1659" spans="1:10" x14ac:dyDescent="0.2">
      <c r="A1659" s="3" t="s">
        <v>1704</v>
      </c>
      <c r="B1659" s="4">
        <v>43630</v>
      </c>
      <c r="C1659">
        <v>3</v>
      </c>
      <c r="D1659" t="s">
        <v>43</v>
      </c>
      <c r="E1659" t="s">
        <v>17</v>
      </c>
      <c r="F1659" t="s">
        <v>18</v>
      </c>
      <c r="G1659" t="s">
        <v>41</v>
      </c>
      <c r="H1659">
        <v>399</v>
      </c>
      <c r="I1659">
        <v>8</v>
      </c>
      <c r="J1659">
        <v>3192</v>
      </c>
    </row>
    <row r="1660" spans="1:10" x14ac:dyDescent="0.2">
      <c r="A1660" s="3" t="s">
        <v>1705</v>
      </c>
      <c r="B1660" s="4">
        <v>43630</v>
      </c>
      <c r="C1660">
        <v>13</v>
      </c>
      <c r="D1660" t="s">
        <v>33</v>
      </c>
      <c r="E1660" t="s">
        <v>63</v>
      </c>
      <c r="F1660" t="s">
        <v>13</v>
      </c>
      <c r="G1660" t="s">
        <v>31</v>
      </c>
      <c r="H1660">
        <v>69</v>
      </c>
      <c r="I1660">
        <v>4</v>
      </c>
      <c r="J1660">
        <v>276</v>
      </c>
    </row>
    <row r="1661" spans="1:10" x14ac:dyDescent="0.2">
      <c r="A1661" s="3" t="s">
        <v>1706</v>
      </c>
      <c r="B1661" s="4">
        <v>43631</v>
      </c>
      <c r="C1661">
        <v>13</v>
      </c>
      <c r="D1661" t="s">
        <v>33</v>
      </c>
      <c r="E1661" t="s">
        <v>12</v>
      </c>
      <c r="F1661" t="s">
        <v>13</v>
      </c>
      <c r="G1661" t="s">
        <v>19</v>
      </c>
      <c r="H1661">
        <v>289</v>
      </c>
      <c r="I1661">
        <v>4</v>
      </c>
      <c r="J1661">
        <v>1156</v>
      </c>
    </row>
    <row r="1662" spans="1:10" x14ac:dyDescent="0.2">
      <c r="A1662" s="3" t="s">
        <v>1707</v>
      </c>
      <c r="B1662" s="4">
        <v>43631</v>
      </c>
      <c r="C1662">
        <v>9</v>
      </c>
      <c r="D1662" t="s">
        <v>21</v>
      </c>
      <c r="E1662" t="s">
        <v>22</v>
      </c>
      <c r="F1662" t="s">
        <v>23</v>
      </c>
      <c r="G1662" t="s">
        <v>31</v>
      </c>
      <c r="H1662">
        <v>69</v>
      </c>
      <c r="I1662">
        <v>5</v>
      </c>
      <c r="J1662">
        <v>345</v>
      </c>
    </row>
    <row r="1663" spans="1:10" x14ac:dyDescent="0.2">
      <c r="A1663" s="3" t="s">
        <v>1708</v>
      </c>
      <c r="B1663" s="4">
        <v>43631</v>
      </c>
      <c r="C1663">
        <v>20</v>
      </c>
      <c r="D1663" t="s">
        <v>40</v>
      </c>
      <c r="E1663" t="s">
        <v>36</v>
      </c>
      <c r="F1663" t="s">
        <v>28</v>
      </c>
      <c r="G1663" t="s">
        <v>31</v>
      </c>
      <c r="H1663">
        <v>69</v>
      </c>
      <c r="I1663">
        <v>8</v>
      </c>
      <c r="J1663">
        <v>552</v>
      </c>
    </row>
    <row r="1664" spans="1:10" x14ac:dyDescent="0.2">
      <c r="A1664" s="3" t="s">
        <v>1709</v>
      </c>
      <c r="B1664" s="4">
        <v>43631</v>
      </c>
      <c r="C1664">
        <v>2</v>
      </c>
      <c r="D1664" t="s">
        <v>106</v>
      </c>
      <c r="E1664" t="s">
        <v>17</v>
      </c>
      <c r="F1664" t="s">
        <v>18</v>
      </c>
      <c r="G1664" t="s">
        <v>19</v>
      </c>
      <c r="H1664">
        <v>289</v>
      </c>
      <c r="I1664">
        <v>5</v>
      </c>
      <c r="J1664">
        <v>1445</v>
      </c>
    </row>
    <row r="1665" spans="1:10" x14ac:dyDescent="0.2">
      <c r="A1665" s="3" t="s">
        <v>1710</v>
      </c>
      <c r="B1665" s="4">
        <v>43631</v>
      </c>
      <c r="C1665">
        <v>13</v>
      </c>
      <c r="D1665" t="s">
        <v>33</v>
      </c>
      <c r="E1665" t="s">
        <v>63</v>
      </c>
      <c r="F1665" t="s">
        <v>13</v>
      </c>
      <c r="G1665" t="s">
        <v>41</v>
      </c>
      <c r="H1665">
        <v>399</v>
      </c>
      <c r="I1665">
        <v>7</v>
      </c>
      <c r="J1665">
        <v>2793</v>
      </c>
    </row>
    <row r="1666" spans="1:10" x14ac:dyDescent="0.2">
      <c r="A1666" s="3" t="s">
        <v>1711</v>
      </c>
      <c r="B1666" s="4">
        <v>43631</v>
      </c>
      <c r="C1666">
        <v>17</v>
      </c>
      <c r="D1666" t="s">
        <v>35</v>
      </c>
      <c r="E1666" t="s">
        <v>36</v>
      </c>
      <c r="F1666" t="s">
        <v>28</v>
      </c>
      <c r="G1666" t="s">
        <v>14</v>
      </c>
      <c r="H1666">
        <v>199</v>
      </c>
      <c r="I1666">
        <v>3</v>
      </c>
      <c r="J1666">
        <v>597</v>
      </c>
    </row>
    <row r="1667" spans="1:10" x14ac:dyDescent="0.2">
      <c r="A1667" s="3" t="s">
        <v>1712</v>
      </c>
      <c r="B1667" s="4">
        <v>43632</v>
      </c>
      <c r="C1667">
        <v>20</v>
      </c>
      <c r="D1667" t="s">
        <v>40</v>
      </c>
      <c r="E1667" t="s">
        <v>36</v>
      </c>
      <c r="F1667" t="s">
        <v>28</v>
      </c>
      <c r="G1667" t="s">
        <v>14</v>
      </c>
      <c r="H1667">
        <v>199</v>
      </c>
      <c r="I1667">
        <v>7</v>
      </c>
      <c r="J1667">
        <v>1393</v>
      </c>
    </row>
    <row r="1668" spans="1:10" x14ac:dyDescent="0.2">
      <c r="A1668" s="3" t="s">
        <v>1713</v>
      </c>
      <c r="B1668" s="4">
        <v>43632</v>
      </c>
      <c r="C1668">
        <v>8</v>
      </c>
      <c r="D1668" t="s">
        <v>45</v>
      </c>
      <c r="E1668" t="s">
        <v>46</v>
      </c>
      <c r="F1668" t="s">
        <v>23</v>
      </c>
      <c r="G1668" t="s">
        <v>41</v>
      </c>
      <c r="H1668">
        <v>399</v>
      </c>
      <c r="I1668">
        <v>2</v>
      </c>
      <c r="J1668">
        <v>798</v>
      </c>
    </row>
    <row r="1669" spans="1:10" x14ac:dyDescent="0.2">
      <c r="A1669" s="3" t="s">
        <v>1714</v>
      </c>
      <c r="B1669" s="4">
        <v>43632</v>
      </c>
      <c r="C1669">
        <v>16</v>
      </c>
      <c r="D1669" t="s">
        <v>30</v>
      </c>
      <c r="E1669" t="s">
        <v>27</v>
      </c>
      <c r="F1669" t="s">
        <v>28</v>
      </c>
      <c r="G1669" t="s">
        <v>24</v>
      </c>
      <c r="H1669">
        <v>159</v>
      </c>
      <c r="I1669">
        <v>3</v>
      </c>
      <c r="J1669">
        <v>477</v>
      </c>
    </row>
    <row r="1670" spans="1:10" x14ac:dyDescent="0.2">
      <c r="A1670" s="3" t="s">
        <v>1715</v>
      </c>
      <c r="B1670" s="4">
        <v>43632</v>
      </c>
      <c r="C1670">
        <v>18</v>
      </c>
      <c r="D1670" t="s">
        <v>26</v>
      </c>
      <c r="E1670" t="s">
        <v>36</v>
      </c>
      <c r="F1670" t="s">
        <v>28</v>
      </c>
      <c r="G1670" t="s">
        <v>31</v>
      </c>
      <c r="H1670">
        <v>69</v>
      </c>
      <c r="I1670">
        <v>8</v>
      </c>
      <c r="J1670">
        <v>552</v>
      </c>
    </row>
    <row r="1671" spans="1:10" x14ac:dyDescent="0.2">
      <c r="A1671" s="3" t="s">
        <v>1716</v>
      </c>
      <c r="B1671" s="4">
        <v>43633</v>
      </c>
      <c r="C1671">
        <v>1</v>
      </c>
      <c r="D1671" t="s">
        <v>16</v>
      </c>
      <c r="E1671" t="s">
        <v>17</v>
      </c>
      <c r="F1671" t="s">
        <v>18</v>
      </c>
      <c r="G1671" t="s">
        <v>19</v>
      </c>
      <c r="H1671">
        <v>289</v>
      </c>
      <c r="I1671">
        <v>5</v>
      </c>
      <c r="J1671">
        <v>1445</v>
      </c>
    </row>
    <row r="1672" spans="1:10" x14ac:dyDescent="0.2">
      <c r="A1672" s="3" t="s">
        <v>1717</v>
      </c>
      <c r="B1672" s="4">
        <v>43633</v>
      </c>
      <c r="C1672">
        <v>17</v>
      </c>
      <c r="D1672" t="s">
        <v>35</v>
      </c>
      <c r="E1672" t="s">
        <v>36</v>
      </c>
      <c r="F1672" t="s">
        <v>28</v>
      </c>
      <c r="G1672" t="s">
        <v>19</v>
      </c>
      <c r="H1672">
        <v>289</v>
      </c>
      <c r="I1672">
        <v>1</v>
      </c>
      <c r="J1672">
        <v>289</v>
      </c>
    </row>
    <row r="1673" spans="1:10" x14ac:dyDescent="0.2">
      <c r="A1673" s="3" t="s">
        <v>1718</v>
      </c>
      <c r="B1673" s="4">
        <v>43633</v>
      </c>
      <c r="C1673">
        <v>4</v>
      </c>
      <c r="D1673" t="s">
        <v>51</v>
      </c>
      <c r="E1673" t="s">
        <v>68</v>
      </c>
      <c r="F1673" t="s">
        <v>18</v>
      </c>
      <c r="G1673" t="s">
        <v>31</v>
      </c>
      <c r="H1673">
        <v>69</v>
      </c>
      <c r="I1673">
        <v>8</v>
      </c>
      <c r="J1673">
        <v>552</v>
      </c>
    </row>
    <row r="1674" spans="1:10" x14ac:dyDescent="0.2">
      <c r="A1674" s="3" t="s">
        <v>1719</v>
      </c>
      <c r="B1674" s="4">
        <v>43633</v>
      </c>
      <c r="C1674">
        <v>18</v>
      </c>
      <c r="D1674" t="s">
        <v>26</v>
      </c>
      <c r="E1674" t="s">
        <v>27</v>
      </c>
      <c r="F1674" t="s">
        <v>28</v>
      </c>
      <c r="G1674" t="s">
        <v>24</v>
      </c>
      <c r="H1674">
        <v>159</v>
      </c>
      <c r="I1674">
        <v>6</v>
      </c>
      <c r="J1674">
        <v>954</v>
      </c>
    </row>
    <row r="1675" spans="1:10" x14ac:dyDescent="0.2">
      <c r="A1675" s="3" t="s">
        <v>1720</v>
      </c>
      <c r="B1675" s="4">
        <v>43634</v>
      </c>
      <c r="C1675">
        <v>17</v>
      </c>
      <c r="D1675" t="s">
        <v>35</v>
      </c>
      <c r="E1675" t="s">
        <v>36</v>
      </c>
      <c r="F1675" t="s">
        <v>28</v>
      </c>
      <c r="G1675" t="s">
        <v>41</v>
      </c>
      <c r="H1675">
        <v>399</v>
      </c>
      <c r="I1675">
        <v>3</v>
      </c>
      <c r="J1675">
        <v>1197</v>
      </c>
    </row>
    <row r="1676" spans="1:10" x14ac:dyDescent="0.2">
      <c r="A1676" s="3" t="s">
        <v>1721</v>
      </c>
      <c r="B1676" s="4">
        <v>43635</v>
      </c>
      <c r="C1676">
        <v>13</v>
      </c>
      <c r="D1676" t="s">
        <v>33</v>
      </c>
      <c r="E1676" t="s">
        <v>12</v>
      </c>
      <c r="F1676" t="s">
        <v>13</v>
      </c>
      <c r="G1676" t="s">
        <v>14</v>
      </c>
      <c r="H1676">
        <v>199</v>
      </c>
      <c r="I1676">
        <v>0</v>
      </c>
      <c r="J1676">
        <v>0</v>
      </c>
    </row>
    <row r="1677" spans="1:10" x14ac:dyDescent="0.2">
      <c r="A1677" s="3" t="s">
        <v>1722</v>
      </c>
      <c r="B1677" s="4">
        <v>43635</v>
      </c>
      <c r="C1677">
        <v>11</v>
      </c>
      <c r="D1677" t="s">
        <v>11</v>
      </c>
      <c r="E1677" t="s">
        <v>12</v>
      </c>
      <c r="F1677" t="s">
        <v>13</v>
      </c>
      <c r="G1677" t="s">
        <v>14</v>
      </c>
      <c r="H1677">
        <v>199</v>
      </c>
      <c r="I1677">
        <v>7</v>
      </c>
      <c r="J1677">
        <v>1393</v>
      </c>
    </row>
    <row r="1678" spans="1:10" x14ac:dyDescent="0.2">
      <c r="A1678" s="3" t="s">
        <v>1723</v>
      </c>
      <c r="B1678" s="4">
        <v>43635</v>
      </c>
      <c r="C1678">
        <v>14</v>
      </c>
      <c r="D1678" t="s">
        <v>38</v>
      </c>
      <c r="E1678" t="s">
        <v>63</v>
      </c>
      <c r="F1678" t="s">
        <v>13</v>
      </c>
      <c r="G1678" t="s">
        <v>24</v>
      </c>
      <c r="H1678">
        <v>159</v>
      </c>
      <c r="I1678">
        <v>5</v>
      </c>
      <c r="J1678">
        <v>795</v>
      </c>
    </row>
    <row r="1679" spans="1:10" x14ac:dyDescent="0.2">
      <c r="A1679" s="3" t="s">
        <v>1724</v>
      </c>
      <c r="B1679" s="4">
        <v>43636</v>
      </c>
      <c r="C1679">
        <v>6</v>
      </c>
      <c r="D1679" t="s">
        <v>48</v>
      </c>
      <c r="E1679" t="s">
        <v>22</v>
      </c>
      <c r="F1679" t="s">
        <v>23</v>
      </c>
      <c r="G1679" t="s">
        <v>24</v>
      </c>
      <c r="H1679">
        <v>159</v>
      </c>
      <c r="I1679">
        <v>2</v>
      </c>
      <c r="J1679">
        <v>318</v>
      </c>
    </row>
    <row r="1680" spans="1:10" x14ac:dyDescent="0.2">
      <c r="A1680" s="3" t="s">
        <v>1725</v>
      </c>
      <c r="B1680" s="4">
        <v>43637</v>
      </c>
      <c r="C1680">
        <v>20</v>
      </c>
      <c r="D1680" t="s">
        <v>40</v>
      </c>
      <c r="E1680" t="s">
        <v>27</v>
      </c>
      <c r="F1680" t="s">
        <v>28</v>
      </c>
      <c r="G1680" t="s">
        <v>14</v>
      </c>
      <c r="H1680">
        <v>199</v>
      </c>
      <c r="I1680">
        <v>7</v>
      </c>
      <c r="J1680">
        <v>1393</v>
      </c>
    </row>
    <row r="1681" spans="1:10" x14ac:dyDescent="0.2">
      <c r="A1681" s="3" t="s">
        <v>1726</v>
      </c>
      <c r="B1681" s="4">
        <v>43638</v>
      </c>
      <c r="C1681">
        <v>4</v>
      </c>
      <c r="D1681" t="s">
        <v>51</v>
      </c>
      <c r="E1681" t="s">
        <v>17</v>
      </c>
      <c r="F1681" t="s">
        <v>18</v>
      </c>
      <c r="G1681" t="s">
        <v>24</v>
      </c>
      <c r="H1681">
        <v>159</v>
      </c>
      <c r="I1681">
        <v>5</v>
      </c>
      <c r="J1681">
        <v>795</v>
      </c>
    </row>
    <row r="1682" spans="1:10" x14ac:dyDescent="0.2">
      <c r="A1682" s="3" t="s">
        <v>1727</v>
      </c>
      <c r="B1682" s="4">
        <v>43638</v>
      </c>
      <c r="C1682">
        <v>6</v>
      </c>
      <c r="D1682" t="s">
        <v>48</v>
      </c>
      <c r="E1682" t="s">
        <v>46</v>
      </c>
      <c r="F1682" t="s">
        <v>23</v>
      </c>
      <c r="G1682" t="s">
        <v>31</v>
      </c>
      <c r="H1682">
        <v>69</v>
      </c>
      <c r="I1682">
        <v>5</v>
      </c>
      <c r="J1682">
        <v>345</v>
      </c>
    </row>
    <row r="1683" spans="1:10" x14ac:dyDescent="0.2">
      <c r="A1683" s="3" t="s">
        <v>1728</v>
      </c>
      <c r="B1683" s="4">
        <v>43638</v>
      </c>
      <c r="C1683">
        <v>3</v>
      </c>
      <c r="D1683" t="s">
        <v>43</v>
      </c>
      <c r="E1683" t="s">
        <v>68</v>
      </c>
      <c r="F1683" t="s">
        <v>18</v>
      </c>
      <c r="G1683" t="s">
        <v>14</v>
      </c>
      <c r="H1683">
        <v>199</v>
      </c>
      <c r="I1683">
        <v>5</v>
      </c>
      <c r="J1683">
        <v>995</v>
      </c>
    </row>
    <row r="1684" spans="1:10" x14ac:dyDescent="0.2">
      <c r="A1684" s="3" t="s">
        <v>1729</v>
      </c>
      <c r="B1684" s="4">
        <v>43638</v>
      </c>
      <c r="C1684">
        <v>9</v>
      </c>
      <c r="D1684" t="s">
        <v>21</v>
      </c>
      <c r="E1684" t="s">
        <v>46</v>
      </c>
      <c r="F1684" t="s">
        <v>23</v>
      </c>
      <c r="G1684" t="s">
        <v>24</v>
      </c>
      <c r="H1684">
        <v>159</v>
      </c>
      <c r="I1684">
        <v>4</v>
      </c>
      <c r="J1684">
        <v>636</v>
      </c>
    </row>
    <row r="1685" spans="1:10" x14ac:dyDescent="0.2">
      <c r="A1685" s="3" t="s">
        <v>1730</v>
      </c>
      <c r="B1685" s="4">
        <v>43638</v>
      </c>
      <c r="C1685">
        <v>12</v>
      </c>
      <c r="D1685" t="s">
        <v>66</v>
      </c>
      <c r="E1685" t="s">
        <v>63</v>
      </c>
      <c r="F1685" t="s">
        <v>13</v>
      </c>
      <c r="G1685" t="s">
        <v>24</v>
      </c>
      <c r="H1685">
        <v>159</v>
      </c>
      <c r="I1685">
        <v>2</v>
      </c>
      <c r="J1685">
        <v>318</v>
      </c>
    </row>
    <row r="1686" spans="1:10" x14ac:dyDescent="0.2">
      <c r="A1686" s="3" t="s">
        <v>1731</v>
      </c>
      <c r="B1686" s="4">
        <v>43638</v>
      </c>
      <c r="C1686">
        <v>3</v>
      </c>
      <c r="D1686" t="s">
        <v>43</v>
      </c>
      <c r="E1686" t="s">
        <v>17</v>
      </c>
      <c r="F1686" t="s">
        <v>18</v>
      </c>
      <c r="G1686" t="s">
        <v>24</v>
      </c>
      <c r="H1686">
        <v>159</v>
      </c>
      <c r="I1686">
        <v>8</v>
      </c>
      <c r="J1686">
        <v>1272</v>
      </c>
    </row>
    <row r="1687" spans="1:10" x14ac:dyDescent="0.2">
      <c r="A1687" s="3" t="s">
        <v>1732</v>
      </c>
      <c r="B1687" s="4">
        <v>43639</v>
      </c>
      <c r="C1687">
        <v>15</v>
      </c>
      <c r="D1687" t="s">
        <v>118</v>
      </c>
      <c r="E1687" t="s">
        <v>12</v>
      </c>
      <c r="F1687" t="s">
        <v>13</v>
      </c>
      <c r="G1687" t="s">
        <v>24</v>
      </c>
      <c r="H1687">
        <v>159</v>
      </c>
      <c r="I1687">
        <v>4</v>
      </c>
      <c r="J1687">
        <v>636</v>
      </c>
    </row>
    <row r="1688" spans="1:10" x14ac:dyDescent="0.2">
      <c r="A1688" s="3" t="s">
        <v>1733</v>
      </c>
      <c r="B1688" s="4">
        <v>43639</v>
      </c>
      <c r="C1688">
        <v>9</v>
      </c>
      <c r="D1688" t="s">
        <v>21</v>
      </c>
      <c r="E1688" t="s">
        <v>22</v>
      </c>
      <c r="F1688" t="s">
        <v>23</v>
      </c>
      <c r="G1688" t="s">
        <v>24</v>
      </c>
      <c r="H1688">
        <v>159</v>
      </c>
      <c r="I1688">
        <v>8</v>
      </c>
      <c r="J1688">
        <v>1272</v>
      </c>
    </row>
    <row r="1689" spans="1:10" x14ac:dyDescent="0.2">
      <c r="A1689" s="3" t="s">
        <v>1734</v>
      </c>
      <c r="B1689" s="4">
        <v>43640</v>
      </c>
      <c r="C1689">
        <v>13</v>
      </c>
      <c r="D1689" t="s">
        <v>33</v>
      </c>
      <c r="E1689" t="s">
        <v>12</v>
      </c>
      <c r="F1689" t="s">
        <v>13</v>
      </c>
      <c r="G1689" t="s">
        <v>41</v>
      </c>
      <c r="H1689">
        <v>399</v>
      </c>
      <c r="I1689">
        <v>5</v>
      </c>
      <c r="J1689">
        <v>1995</v>
      </c>
    </row>
    <row r="1690" spans="1:10" x14ac:dyDescent="0.2">
      <c r="A1690" s="3" t="s">
        <v>1735</v>
      </c>
      <c r="B1690" s="4">
        <v>43641</v>
      </c>
      <c r="C1690">
        <v>16</v>
      </c>
      <c r="D1690" t="s">
        <v>30</v>
      </c>
      <c r="E1690" t="s">
        <v>36</v>
      </c>
      <c r="F1690" t="s">
        <v>28</v>
      </c>
      <c r="G1690" t="s">
        <v>41</v>
      </c>
      <c r="H1690">
        <v>399</v>
      </c>
      <c r="I1690">
        <v>6</v>
      </c>
      <c r="J1690">
        <v>2394</v>
      </c>
    </row>
    <row r="1691" spans="1:10" x14ac:dyDescent="0.2">
      <c r="A1691" s="3" t="s">
        <v>1736</v>
      </c>
      <c r="B1691" s="4">
        <v>43642</v>
      </c>
      <c r="C1691">
        <v>7</v>
      </c>
      <c r="D1691" t="s">
        <v>88</v>
      </c>
      <c r="E1691" t="s">
        <v>46</v>
      </c>
      <c r="F1691" t="s">
        <v>23</v>
      </c>
      <c r="G1691" t="s">
        <v>41</v>
      </c>
      <c r="H1691">
        <v>399</v>
      </c>
      <c r="I1691">
        <v>4</v>
      </c>
      <c r="J1691">
        <v>1596</v>
      </c>
    </row>
    <row r="1692" spans="1:10" x14ac:dyDescent="0.2">
      <c r="A1692" s="3" t="s">
        <v>1737</v>
      </c>
      <c r="B1692" s="4">
        <v>43642</v>
      </c>
      <c r="C1692">
        <v>2</v>
      </c>
      <c r="D1692" t="s">
        <v>106</v>
      </c>
      <c r="E1692" t="s">
        <v>68</v>
      </c>
      <c r="F1692" t="s">
        <v>18</v>
      </c>
      <c r="G1692" t="s">
        <v>19</v>
      </c>
      <c r="H1692">
        <v>289</v>
      </c>
      <c r="I1692">
        <v>7</v>
      </c>
      <c r="J1692">
        <v>2023</v>
      </c>
    </row>
    <row r="1693" spans="1:10" x14ac:dyDescent="0.2">
      <c r="A1693" s="3" t="s">
        <v>1738</v>
      </c>
      <c r="B1693" s="4">
        <v>43643</v>
      </c>
      <c r="C1693">
        <v>9</v>
      </c>
      <c r="D1693" t="s">
        <v>21</v>
      </c>
      <c r="E1693" t="s">
        <v>22</v>
      </c>
      <c r="F1693" t="s">
        <v>23</v>
      </c>
      <c r="G1693" t="s">
        <v>31</v>
      </c>
      <c r="H1693">
        <v>69</v>
      </c>
      <c r="I1693">
        <v>3</v>
      </c>
      <c r="J1693">
        <v>207</v>
      </c>
    </row>
    <row r="1694" spans="1:10" x14ac:dyDescent="0.2">
      <c r="A1694" s="3" t="s">
        <v>1739</v>
      </c>
      <c r="B1694" s="4">
        <v>43644</v>
      </c>
      <c r="C1694">
        <v>20</v>
      </c>
      <c r="D1694" t="s">
        <v>40</v>
      </c>
      <c r="E1694" t="s">
        <v>36</v>
      </c>
      <c r="F1694" t="s">
        <v>28</v>
      </c>
      <c r="G1694" t="s">
        <v>19</v>
      </c>
      <c r="H1694">
        <v>289</v>
      </c>
      <c r="I1694">
        <v>8</v>
      </c>
      <c r="J1694">
        <v>2312</v>
      </c>
    </row>
    <row r="1695" spans="1:10" x14ac:dyDescent="0.2">
      <c r="A1695" s="3" t="s">
        <v>1740</v>
      </c>
      <c r="B1695" s="4">
        <v>43645</v>
      </c>
      <c r="C1695">
        <v>9</v>
      </c>
      <c r="D1695" t="s">
        <v>21</v>
      </c>
      <c r="E1695" t="s">
        <v>22</v>
      </c>
      <c r="F1695" t="s">
        <v>23</v>
      </c>
      <c r="G1695" t="s">
        <v>41</v>
      </c>
      <c r="H1695">
        <v>399</v>
      </c>
      <c r="I1695">
        <v>5</v>
      </c>
      <c r="J1695">
        <v>1995</v>
      </c>
    </row>
    <row r="1696" spans="1:10" x14ac:dyDescent="0.2">
      <c r="A1696" s="3" t="s">
        <v>1741</v>
      </c>
      <c r="B1696" s="4">
        <v>43645</v>
      </c>
      <c r="C1696">
        <v>8</v>
      </c>
      <c r="D1696" t="s">
        <v>45</v>
      </c>
      <c r="E1696" t="s">
        <v>46</v>
      </c>
      <c r="F1696" t="s">
        <v>23</v>
      </c>
      <c r="G1696" t="s">
        <v>14</v>
      </c>
      <c r="H1696">
        <v>199</v>
      </c>
      <c r="I1696">
        <v>3</v>
      </c>
      <c r="J1696">
        <v>597</v>
      </c>
    </row>
    <row r="1697" spans="1:10" x14ac:dyDescent="0.2">
      <c r="A1697" s="3" t="s">
        <v>1742</v>
      </c>
      <c r="B1697" s="4">
        <v>43646</v>
      </c>
      <c r="C1697">
        <v>9</v>
      </c>
      <c r="D1697" t="s">
        <v>21</v>
      </c>
      <c r="E1697" t="s">
        <v>22</v>
      </c>
      <c r="F1697" t="s">
        <v>23</v>
      </c>
      <c r="G1697" t="s">
        <v>24</v>
      </c>
      <c r="H1697">
        <v>159</v>
      </c>
      <c r="I1697">
        <v>7</v>
      </c>
      <c r="J1697">
        <v>1113</v>
      </c>
    </row>
    <row r="1698" spans="1:10" x14ac:dyDescent="0.2">
      <c r="A1698" s="3" t="s">
        <v>1743</v>
      </c>
      <c r="B1698" s="4">
        <v>43647</v>
      </c>
      <c r="C1698">
        <v>14</v>
      </c>
      <c r="D1698" t="s">
        <v>38</v>
      </c>
      <c r="E1698" t="s">
        <v>12</v>
      </c>
      <c r="F1698" t="s">
        <v>13</v>
      </c>
      <c r="G1698" t="s">
        <v>31</v>
      </c>
      <c r="H1698">
        <v>69</v>
      </c>
      <c r="I1698">
        <v>8</v>
      </c>
      <c r="J1698">
        <v>552</v>
      </c>
    </row>
    <row r="1699" spans="1:10" x14ac:dyDescent="0.2">
      <c r="A1699" s="3" t="s">
        <v>1744</v>
      </c>
      <c r="B1699" s="4">
        <v>43648</v>
      </c>
      <c r="C1699">
        <v>8</v>
      </c>
      <c r="D1699" t="s">
        <v>45</v>
      </c>
      <c r="E1699" t="s">
        <v>46</v>
      </c>
      <c r="F1699" t="s">
        <v>23</v>
      </c>
      <c r="G1699" t="s">
        <v>14</v>
      </c>
      <c r="H1699">
        <v>199</v>
      </c>
      <c r="I1699">
        <v>3</v>
      </c>
      <c r="J1699">
        <v>597</v>
      </c>
    </row>
    <row r="1700" spans="1:10" x14ac:dyDescent="0.2">
      <c r="A1700" s="3" t="s">
        <v>1745</v>
      </c>
      <c r="B1700" s="4">
        <v>43648</v>
      </c>
      <c r="C1700">
        <v>11</v>
      </c>
      <c r="D1700" t="s">
        <v>11</v>
      </c>
      <c r="E1700" t="s">
        <v>12</v>
      </c>
      <c r="F1700" t="s">
        <v>13</v>
      </c>
      <c r="G1700" t="s">
        <v>24</v>
      </c>
      <c r="H1700">
        <v>159</v>
      </c>
      <c r="I1700">
        <v>0</v>
      </c>
      <c r="J1700">
        <v>0</v>
      </c>
    </row>
    <row r="1701" spans="1:10" x14ac:dyDescent="0.2">
      <c r="A1701" s="3" t="s">
        <v>1746</v>
      </c>
      <c r="B1701" s="4">
        <v>43649</v>
      </c>
      <c r="C1701">
        <v>12</v>
      </c>
      <c r="D1701" t="s">
        <v>66</v>
      </c>
      <c r="E1701" t="s">
        <v>12</v>
      </c>
      <c r="F1701" t="s">
        <v>13</v>
      </c>
      <c r="G1701" t="s">
        <v>19</v>
      </c>
      <c r="H1701">
        <v>289</v>
      </c>
      <c r="I1701">
        <v>5</v>
      </c>
      <c r="J1701">
        <v>1445</v>
      </c>
    </row>
    <row r="1702" spans="1:10" x14ac:dyDescent="0.2">
      <c r="A1702" s="3" t="s">
        <v>1747</v>
      </c>
      <c r="B1702" s="4">
        <v>43650</v>
      </c>
      <c r="C1702">
        <v>16</v>
      </c>
      <c r="D1702" t="s">
        <v>30</v>
      </c>
      <c r="E1702" t="s">
        <v>36</v>
      </c>
      <c r="F1702" t="s">
        <v>28</v>
      </c>
      <c r="G1702" t="s">
        <v>41</v>
      </c>
      <c r="H1702">
        <v>399</v>
      </c>
      <c r="I1702">
        <v>4</v>
      </c>
      <c r="J1702">
        <v>1596</v>
      </c>
    </row>
    <row r="1703" spans="1:10" x14ac:dyDescent="0.2">
      <c r="A1703" s="3" t="s">
        <v>1748</v>
      </c>
      <c r="B1703" s="4">
        <v>43651</v>
      </c>
      <c r="C1703">
        <v>8</v>
      </c>
      <c r="D1703" t="s">
        <v>45</v>
      </c>
      <c r="E1703" t="s">
        <v>22</v>
      </c>
      <c r="F1703" t="s">
        <v>23</v>
      </c>
      <c r="G1703" t="s">
        <v>14</v>
      </c>
      <c r="H1703">
        <v>199</v>
      </c>
      <c r="I1703">
        <v>5</v>
      </c>
      <c r="J1703">
        <v>995</v>
      </c>
    </row>
    <row r="1704" spans="1:10" x14ac:dyDescent="0.2">
      <c r="A1704" s="3" t="s">
        <v>1749</v>
      </c>
      <c r="B1704" s="4">
        <v>43651</v>
      </c>
      <c r="C1704">
        <v>5</v>
      </c>
      <c r="D1704" t="s">
        <v>60</v>
      </c>
      <c r="E1704" t="s">
        <v>17</v>
      </c>
      <c r="F1704" t="s">
        <v>18</v>
      </c>
      <c r="G1704" t="s">
        <v>41</v>
      </c>
      <c r="H1704">
        <v>399</v>
      </c>
      <c r="I1704">
        <v>7</v>
      </c>
      <c r="J1704">
        <v>2793</v>
      </c>
    </row>
    <row r="1705" spans="1:10" x14ac:dyDescent="0.2">
      <c r="A1705" s="3" t="s">
        <v>1750</v>
      </c>
      <c r="B1705" s="4">
        <v>43652</v>
      </c>
      <c r="C1705">
        <v>18</v>
      </c>
      <c r="D1705" t="s">
        <v>26</v>
      </c>
      <c r="E1705" t="s">
        <v>36</v>
      </c>
      <c r="F1705" t="s">
        <v>28</v>
      </c>
      <c r="G1705" t="s">
        <v>24</v>
      </c>
      <c r="H1705">
        <v>159</v>
      </c>
      <c r="I1705">
        <v>0</v>
      </c>
      <c r="J1705">
        <v>0</v>
      </c>
    </row>
    <row r="1706" spans="1:10" x14ac:dyDescent="0.2">
      <c r="A1706" s="3" t="s">
        <v>1751</v>
      </c>
      <c r="B1706" s="4">
        <v>43653</v>
      </c>
      <c r="C1706">
        <v>9</v>
      </c>
      <c r="D1706" t="s">
        <v>21</v>
      </c>
      <c r="E1706" t="s">
        <v>22</v>
      </c>
      <c r="F1706" t="s">
        <v>23</v>
      </c>
      <c r="G1706" t="s">
        <v>14</v>
      </c>
      <c r="H1706">
        <v>199</v>
      </c>
      <c r="I1706">
        <v>2</v>
      </c>
      <c r="J1706">
        <v>398</v>
      </c>
    </row>
    <row r="1707" spans="1:10" x14ac:dyDescent="0.2">
      <c r="A1707" s="3" t="s">
        <v>1752</v>
      </c>
      <c r="B1707" s="4">
        <v>43654</v>
      </c>
      <c r="C1707">
        <v>7</v>
      </c>
      <c r="D1707" t="s">
        <v>88</v>
      </c>
      <c r="E1707" t="s">
        <v>46</v>
      </c>
      <c r="F1707" t="s">
        <v>23</v>
      </c>
      <c r="G1707" t="s">
        <v>31</v>
      </c>
      <c r="H1707">
        <v>69</v>
      </c>
      <c r="I1707">
        <v>3</v>
      </c>
      <c r="J1707">
        <v>207</v>
      </c>
    </row>
    <row r="1708" spans="1:10" x14ac:dyDescent="0.2">
      <c r="A1708" s="3" t="s">
        <v>1753</v>
      </c>
      <c r="B1708" s="4">
        <v>43655</v>
      </c>
      <c r="C1708">
        <v>19</v>
      </c>
      <c r="D1708" t="s">
        <v>56</v>
      </c>
      <c r="E1708" t="s">
        <v>36</v>
      </c>
      <c r="F1708" t="s">
        <v>28</v>
      </c>
      <c r="G1708" t="s">
        <v>24</v>
      </c>
      <c r="H1708">
        <v>159</v>
      </c>
      <c r="I1708">
        <v>0</v>
      </c>
      <c r="J1708">
        <v>0</v>
      </c>
    </row>
    <row r="1709" spans="1:10" x14ac:dyDescent="0.2">
      <c r="A1709" s="3" t="s">
        <v>1754</v>
      </c>
      <c r="B1709" s="4">
        <v>43656</v>
      </c>
      <c r="C1709">
        <v>5</v>
      </c>
      <c r="D1709" t="s">
        <v>60</v>
      </c>
      <c r="E1709" t="s">
        <v>17</v>
      </c>
      <c r="F1709" t="s">
        <v>18</v>
      </c>
      <c r="G1709" t="s">
        <v>14</v>
      </c>
      <c r="H1709">
        <v>199</v>
      </c>
      <c r="I1709">
        <v>3</v>
      </c>
      <c r="J1709">
        <v>597</v>
      </c>
    </row>
    <row r="1710" spans="1:10" x14ac:dyDescent="0.2">
      <c r="A1710" s="3" t="s">
        <v>1755</v>
      </c>
      <c r="B1710" s="4">
        <v>43656</v>
      </c>
      <c r="C1710">
        <v>8</v>
      </c>
      <c r="D1710" t="s">
        <v>45</v>
      </c>
      <c r="E1710" t="s">
        <v>46</v>
      </c>
      <c r="F1710" t="s">
        <v>23</v>
      </c>
      <c r="G1710" t="s">
        <v>14</v>
      </c>
      <c r="H1710">
        <v>199</v>
      </c>
      <c r="I1710">
        <v>6</v>
      </c>
      <c r="J1710">
        <v>1194</v>
      </c>
    </row>
    <row r="1711" spans="1:10" x14ac:dyDescent="0.2">
      <c r="A1711" s="3" t="s">
        <v>1756</v>
      </c>
      <c r="B1711" s="4">
        <v>43656</v>
      </c>
      <c r="C1711">
        <v>14</v>
      </c>
      <c r="D1711" t="s">
        <v>38</v>
      </c>
      <c r="E1711" t="s">
        <v>12</v>
      </c>
      <c r="F1711" t="s">
        <v>13</v>
      </c>
      <c r="G1711" t="s">
        <v>41</v>
      </c>
      <c r="H1711">
        <v>399</v>
      </c>
      <c r="I1711">
        <v>0</v>
      </c>
      <c r="J1711">
        <v>0</v>
      </c>
    </row>
    <row r="1712" spans="1:10" x14ac:dyDescent="0.2">
      <c r="A1712" s="3" t="s">
        <v>1757</v>
      </c>
      <c r="B1712" s="4">
        <v>43656</v>
      </c>
      <c r="C1712">
        <v>13</v>
      </c>
      <c r="D1712" t="s">
        <v>33</v>
      </c>
      <c r="E1712" t="s">
        <v>63</v>
      </c>
      <c r="F1712" t="s">
        <v>13</v>
      </c>
      <c r="G1712" t="s">
        <v>31</v>
      </c>
      <c r="H1712">
        <v>69</v>
      </c>
      <c r="I1712">
        <v>2</v>
      </c>
      <c r="J1712">
        <v>138</v>
      </c>
    </row>
    <row r="1713" spans="1:10" x14ac:dyDescent="0.2">
      <c r="A1713" s="3" t="s">
        <v>1758</v>
      </c>
      <c r="B1713" s="4">
        <v>43657</v>
      </c>
      <c r="C1713">
        <v>5</v>
      </c>
      <c r="D1713" t="s">
        <v>60</v>
      </c>
      <c r="E1713" t="s">
        <v>17</v>
      </c>
      <c r="F1713" t="s">
        <v>18</v>
      </c>
      <c r="G1713" t="s">
        <v>24</v>
      </c>
      <c r="H1713">
        <v>159</v>
      </c>
      <c r="I1713">
        <v>7</v>
      </c>
      <c r="J1713">
        <v>1113</v>
      </c>
    </row>
    <row r="1714" spans="1:10" x14ac:dyDescent="0.2">
      <c r="A1714" s="3" t="s">
        <v>1759</v>
      </c>
      <c r="B1714" s="4">
        <v>43657</v>
      </c>
      <c r="C1714">
        <v>19</v>
      </c>
      <c r="D1714" t="s">
        <v>56</v>
      </c>
      <c r="E1714" t="s">
        <v>27</v>
      </c>
      <c r="F1714" t="s">
        <v>28</v>
      </c>
      <c r="G1714" t="s">
        <v>41</v>
      </c>
      <c r="H1714">
        <v>399</v>
      </c>
      <c r="I1714">
        <v>9</v>
      </c>
      <c r="J1714">
        <v>3591</v>
      </c>
    </row>
    <row r="1715" spans="1:10" x14ac:dyDescent="0.2">
      <c r="A1715" s="3" t="s">
        <v>1760</v>
      </c>
      <c r="B1715" s="4">
        <v>43658</v>
      </c>
      <c r="C1715">
        <v>13</v>
      </c>
      <c r="D1715" t="s">
        <v>33</v>
      </c>
      <c r="E1715" t="s">
        <v>12</v>
      </c>
      <c r="F1715" t="s">
        <v>13</v>
      </c>
      <c r="G1715" t="s">
        <v>14</v>
      </c>
      <c r="H1715">
        <v>199</v>
      </c>
      <c r="I1715">
        <v>3</v>
      </c>
      <c r="J1715">
        <v>597</v>
      </c>
    </row>
    <row r="1716" spans="1:10" x14ac:dyDescent="0.2">
      <c r="A1716" s="3" t="s">
        <v>1761</v>
      </c>
      <c r="B1716" s="4">
        <v>43658</v>
      </c>
      <c r="C1716">
        <v>5</v>
      </c>
      <c r="D1716" t="s">
        <v>60</v>
      </c>
      <c r="E1716" t="s">
        <v>68</v>
      </c>
      <c r="F1716" t="s">
        <v>18</v>
      </c>
      <c r="G1716" t="s">
        <v>31</v>
      </c>
      <c r="H1716">
        <v>69</v>
      </c>
      <c r="I1716">
        <v>3</v>
      </c>
      <c r="J1716">
        <v>207</v>
      </c>
    </row>
    <row r="1717" spans="1:10" x14ac:dyDescent="0.2">
      <c r="A1717" s="3" t="s">
        <v>1762</v>
      </c>
      <c r="B1717" s="4">
        <v>43658</v>
      </c>
      <c r="C1717">
        <v>14</v>
      </c>
      <c r="D1717" t="s">
        <v>38</v>
      </c>
      <c r="E1717" t="s">
        <v>12</v>
      </c>
      <c r="F1717" t="s">
        <v>13</v>
      </c>
      <c r="G1717" t="s">
        <v>41</v>
      </c>
      <c r="H1717">
        <v>399</v>
      </c>
      <c r="I1717">
        <v>1</v>
      </c>
      <c r="J1717">
        <v>399</v>
      </c>
    </row>
    <row r="1718" spans="1:10" x14ac:dyDescent="0.2">
      <c r="A1718" s="3" t="s">
        <v>1763</v>
      </c>
      <c r="B1718" s="4">
        <v>43658</v>
      </c>
      <c r="C1718">
        <v>11</v>
      </c>
      <c r="D1718" t="s">
        <v>11</v>
      </c>
      <c r="E1718" t="s">
        <v>12</v>
      </c>
      <c r="F1718" t="s">
        <v>13</v>
      </c>
      <c r="G1718" t="s">
        <v>31</v>
      </c>
      <c r="H1718">
        <v>69</v>
      </c>
      <c r="I1718">
        <v>1</v>
      </c>
      <c r="J1718">
        <v>69</v>
      </c>
    </row>
    <row r="1719" spans="1:10" x14ac:dyDescent="0.2">
      <c r="A1719" s="3" t="s">
        <v>1764</v>
      </c>
      <c r="B1719" s="4">
        <v>43658</v>
      </c>
      <c r="C1719">
        <v>7</v>
      </c>
      <c r="D1719" t="s">
        <v>88</v>
      </c>
      <c r="E1719" t="s">
        <v>22</v>
      </c>
      <c r="F1719" t="s">
        <v>23</v>
      </c>
      <c r="G1719" t="s">
        <v>24</v>
      </c>
      <c r="H1719">
        <v>159</v>
      </c>
      <c r="I1719">
        <v>8</v>
      </c>
      <c r="J1719">
        <v>1272</v>
      </c>
    </row>
    <row r="1720" spans="1:10" x14ac:dyDescent="0.2">
      <c r="A1720" s="3" t="s">
        <v>1765</v>
      </c>
      <c r="B1720" s="4">
        <v>43658</v>
      </c>
      <c r="C1720">
        <v>5</v>
      </c>
      <c r="D1720" t="s">
        <v>60</v>
      </c>
      <c r="E1720" t="s">
        <v>68</v>
      </c>
      <c r="F1720" t="s">
        <v>18</v>
      </c>
      <c r="G1720" t="s">
        <v>19</v>
      </c>
      <c r="H1720">
        <v>289</v>
      </c>
      <c r="I1720">
        <v>0</v>
      </c>
      <c r="J1720">
        <v>0</v>
      </c>
    </row>
    <row r="1721" spans="1:10" x14ac:dyDescent="0.2">
      <c r="A1721" s="3" t="s">
        <v>1766</v>
      </c>
      <c r="B1721" s="4">
        <v>43658</v>
      </c>
      <c r="C1721">
        <v>1</v>
      </c>
      <c r="D1721" t="s">
        <v>16</v>
      </c>
      <c r="E1721" t="s">
        <v>68</v>
      </c>
      <c r="F1721" t="s">
        <v>18</v>
      </c>
      <c r="G1721" t="s">
        <v>19</v>
      </c>
      <c r="H1721">
        <v>289</v>
      </c>
      <c r="I1721">
        <v>3</v>
      </c>
      <c r="J1721">
        <v>867</v>
      </c>
    </row>
    <row r="1722" spans="1:10" x14ac:dyDescent="0.2">
      <c r="A1722" s="3" t="s">
        <v>1767</v>
      </c>
      <c r="B1722" s="4">
        <v>43659</v>
      </c>
      <c r="C1722">
        <v>6</v>
      </c>
      <c r="D1722" t="s">
        <v>48</v>
      </c>
      <c r="E1722" t="s">
        <v>46</v>
      </c>
      <c r="F1722" t="s">
        <v>23</v>
      </c>
      <c r="G1722" t="s">
        <v>14</v>
      </c>
      <c r="H1722">
        <v>199</v>
      </c>
      <c r="I1722">
        <v>1</v>
      </c>
      <c r="J1722">
        <v>199</v>
      </c>
    </row>
    <row r="1723" spans="1:10" x14ac:dyDescent="0.2">
      <c r="A1723" s="3" t="s">
        <v>1768</v>
      </c>
      <c r="B1723" s="4">
        <v>43660</v>
      </c>
      <c r="C1723">
        <v>16</v>
      </c>
      <c r="D1723" t="s">
        <v>30</v>
      </c>
      <c r="E1723" t="s">
        <v>36</v>
      </c>
      <c r="F1723" t="s">
        <v>28</v>
      </c>
      <c r="G1723" t="s">
        <v>14</v>
      </c>
      <c r="H1723">
        <v>199</v>
      </c>
      <c r="I1723">
        <v>8</v>
      </c>
      <c r="J1723">
        <v>1592</v>
      </c>
    </row>
    <row r="1724" spans="1:10" x14ac:dyDescent="0.2">
      <c r="A1724" s="3" t="s">
        <v>1769</v>
      </c>
      <c r="B1724" s="4">
        <v>43660</v>
      </c>
      <c r="C1724">
        <v>10</v>
      </c>
      <c r="D1724" t="s">
        <v>58</v>
      </c>
      <c r="E1724" t="s">
        <v>46</v>
      </c>
      <c r="F1724" t="s">
        <v>23</v>
      </c>
      <c r="G1724" t="s">
        <v>14</v>
      </c>
      <c r="H1724">
        <v>199</v>
      </c>
      <c r="I1724">
        <v>2</v>
      </c>
      <c r="J1724">
        <v>398</v>
      </c>
    </row>
    <row r="1725" spans="1:10" x14ac:dyDescent="0.2">
      <c r="A1725" s="3" t="s">
        <v>1770</v>
      </c>
      <c r="B1725" s="4">
        <v>43660</v>
      </c>
      <c r="C1725">
        <v>20</v>
      </c>
      <c r="D1725" t="s">
        <v>40</v>
      </c>
      <c r="E1725" t="s">
        <v>27</v>
      </c>
      <c r="F1725" t="s">
        <v>28</v>
      </c>
      <c r="G1725" t="s">
        <v>24</v>
      </c>
      <c r="H1725">
        <v>159</v>
      </c>
      <c r="I1725">
        <v>1</v>
      </c>
      <c r="J1725">
        <v>159</v>
      </c>
    </row>
    <row r="1726" spans="1:10" x14ac:dyDescent="0.2">
      <c r="A1726" s="3" t="s">
        <v>1771</v>
      </c>
      <c r="B1726" s="4">
        <v>43660</v>
      </c>
      <c r="C1726">
        <v>4</v>
      </c>
      <c r="D1726" t="s">
        <v>51</v>
      </c>
      <c r="E1726" t="s">
        <v>17</v>
      </c>
      <c r="F1726" t="s">
        <v>18</v>
      </c>
      <c r="G1726" t="s">
        <v>19</v>
      </c>
      <c r="H1726">
        <v>289</v>
      </c>
      <c r="I1726">
        <v>8</v>
      </c>
      <c r="J1726">
        <v>2312</v>
      </c>
    </row>
    <row r="1727" spans="1:10" x14ac:dyDescent="0.2">
      <c r="A1727" s="3" t="s">
        <v>1772</v>
      </c>
      <c r="B1727" s="4">
        <v>43660</v>
      </c>
      <c r="C1727">
        <v>10</v>
      </c>
      <c r="D1727" t="s">
        <v>58</v>
      </c>
      <c r="E1727" t="s">
        <v>46</v>
      </c>
      <c r="F1727" t="s">
        <v>23</v>
      </c>
      <c r="G1727" t="s">
        <v>41</v>
      </c>
      <c r="H1727">
        <v>399</v>
      </c>
      <c r="I1727">
        <v>9</v>
      </c>
      <c r="J1727">
        <v>3591</v>
      </c>
    </row>
    <row r="1728" spans="1:10" x14ac:dyDescent="0.2">
      <c r="A1728" s="3" t="s">
        <v>1773</v>
      </c>
      <c r="B1728" s="4">
        <v>43660</v>
      </c>
      <c r="C1728">
        <v>4</v>
      </c>
      <c r="D1728" t="s">
        <v>51</v>
      </c>
      <c r="E1728" t="s">
        <v>17</v>
      </c>
      <c r="F1728" t="s">
        <v>18</v>
      </c>
      <c r="G1728" t="s">
        <v>14</v>
      </c>
      <c r="H1728">
        <v>199</v>
      </c>
      <c r="I1728">
        <v>3</v>
      </c>
      <c r="J1728">
        <v>597</v>
      </c>
    </row>
    <row r="1729" spans="1:10" x14ac:dyDescent="0.2">
      <c r="A1729" s="3" t="s">
        <v>1774</v>
      </c>
      <c r="B1729" s="4">
        <v>43661</v>
      </c>
      <c r="C1729">
        <v>16</v>
      </c>
      <c r="D1729" t="s">
        <v>30</v>
      </c>
      <c r="E1729" t="s">
        <v>27</v>
      </c>
      <c r="F1729" t="s">
        <v>28</v>
      </c>
      <c r="G1729" t="s">
        <v>24</v>
      </c>
      <c r="H1729">
        <v>159</v>
      </c>
      <c r="I1729">
        <v>3</v>
      </c>
      <c r="J1729">
        <v>477</v>
      </c>
    </row>
    <row r="1730" spans="1:10" x14ac:dyDescent="0.2">
      <c r="A1730" s="3" t="s">
        <v>1775</v>
      </c>
      <c r="B1730" s="4">
        <v>43661</v>
      </c>
      <c r="C1730">
        <v>2</v>
      </c>
      <c r="D1730" t="s">
        <v>106</v>
      </c>
      <c r="E1730" t="s">
        <v>17</v>
      </c>
      <c r="F1730" t="s">
        <v>18</v>
      </c>
      <c r="G1730" t="s">
        <v>24</v>
      </c>
      <c r="H1730">
        <v>159</v>
      </c>
      <c r="I1730">
        <v>4</v>
      </c>
      <c r="J1730">
        <v>636</v>
      </c>
    </row>
    <row r="1731" spans="1:10" x14ac:dyDescent="0.2">
      <c r="A1731" s="3" t="s">
        <v>1776</v>
      </c>
      <c r="B1731" s="4">
        <v>43661</v>
      </c>
      <c r="C1731">
        <v>18</v>
      </c>
      <c r="D1731" t="s">
        <v>26</v>
      </c>
      <c r="E1731" t="s">
        <v>36</v>
      </c>
      <c r="F1731" t="s">
        <v>28</v>
      </c>
      <c r="G1731" t="s">
        <v>41</v>
      </c>
      <c r="H1731">
        <v>399</v>
      </c>
      <c r="I1731">
        <v>5</v>
      </c>
      <c r="J1731">
        <v>1995</v>
      </c>
    </row>
    <row r="1732" spans="1:10" x14ac:dyDescent="0.2">
      <c r="A1732" s="3" t="s">
        <v>1777</v>
      </c>
      <c r="B1732" s="4">
        <v>43662</v>
      </c>
      <c r="C1732">
        <v>9</v>
      </c>
      <c r="D1732" t="s">
        <v>21</v>
      </c>
      <c r="E1732" t="s">
        <v>46</v>
      </c>
      <c r="F1732" t="s">
        <v>23</v>
      </c>
      <c r="G1732" t="s">
        <v>41</v>
      </c>
      <c r="H1732">
        <v>399</v>
      </c>
      <c r="I1732">
        <v>0</v>
      </c>
      <c r="J1732">
        <v>0</v>
      </c>
    </row>
    <row r="1733" spans="1:10" x14ac:dyDescent="0.2">
      <c r="A1733" s="3" t="s">
        <v>1778</v>
      </c>
      <c r="B1733" s="4">
        <v>43663</v>
      </c>
      <c r="C1733">
        <v>4</v>
      </c>
      <c r="D1733" t="s">
        <v>51</v>
      </c>
      <c r="E1733" t="s">
        <v>17</v>
      </c>
      <c r="F1733" t="s">
        <v>18</v>
      </c>
      <c r="G1733" t="s">
        <v>41</v>
      </c>
      <c r="H1733">
        <v>399</v>
      </c>
      <c r="I1733">
        <v>8</v>
      </c>
      <c r="J1733">
        <v>3192</v>
      </c>
    </row>
    <row r="1734" spans="1:10" x14ac:dyDescent="0.2">
      <c r="A1734" s="3" t="s">
        <v>1779</v>
      </c>
      <c r="B1734" s="4">
        <v>43663</v>
      </c>
      <c r="C1734">
        <v>5</v>
      </c>
      <c r="D1734" t="s">
        <v>60</v>
      </c>
      <c r="E1734" t="s">
        <v>17</v>
      </c>
      <c r="F1734" t="s">
        <v>18</v>
      </c>
      <c r="G1734" t="s">
        <v>24</v>
      </c>
      <c r="H1734">
        <v>159</v>
      </c>
      <c r="I1734">
        <v>9</v>
      </c>
      <c r="J1734">
        <v>1431</v>
      </c>
    </row>
    <row r="1735" spans="1:10" x14ac:dyDescent="0.2">
      <c r="A1735" s="3" t="s">
        <v>1780</v>
      </c>
      <c r="B1735" s="4">
        <v>43664</v>
      </c>
      <c r="C1735">
        <v>5</v>
      </c>
      <c r="D1735" t="s">
        <v>60</v>
      </c>
      <c r="E1735" t="s">
        <v>17</v>
      </c>
      <c r="F1735" t="s">
        <v>18</v>
      </c>
      <c r="G1735" t="s">
        <v>41</v>
      </c>
      <c r="H1735">
        <v>399</v>
      </c>
      <c r="I1735">
        <v>2</v>
      </c>
      <c r="J1735">
        <v>798</v>
      </c>
    </row>
    <row r="1736" spans="1:10" x14ac:dyDescent="0.2">
      <c r="A1736" s="3" t="s">
        <v>1781</v>
      </c>
      <c r="B1736" s="4">
        <v>43664</v>
      </c>
      <c r="C1736">
        <v>12</v>
      </c>
      <c r="D1736" t="s">
        <v>66</v>
      </c>
      <c r="E1736" t="s">
        <v>63</v>
      </c>
      <c r="F1736" t="s">
        <v>13</v>
      </c>
      <c r="G1736" t="s">
        <v>41</v>
      </c>
      <c r="H1736">
        <v>399</v>
      </c>
      <c r="I1736">
        <v>7</v>
      </c>
      <c r="J1736">
        <v>2793</v>
      </c>
    </row>
    <row r="1737" spans="1:10" x14ac:dyDescent="0.2">
      <c r="A1737" s="3" t="s">
        <v>1782</v>
      </c>
      <c r="B1737" s="4">
        <v>43664</v>
      </c>
      <c r="C1737">
        <v>7</v>
      </c>
      <c r="D1737" t="s">
        <v>88</v>
      </c>
      <c r="E1737" t="s">
        <v>46</v>
      </c>
      <c r="F1737" t="s">
        <v>23</v>
      </c>
      <c r="G1737" t="s">
        <v>19</v>
      </c>
      <c r="H1737">
        <v>289</v>
      </c>
      <c r="I1737">
        <v>7</v>
      </c>
      <c r="J1737">
        <v>2023</v>
      </c>
    </row>
    <row r="1738" spans="1:10" x14ac:dyDescent="0.2">
      <c r="A1738" s="3" t="s">
        <v>1783</v>
      </c>
      <c r="B1738" s="4">
        <v>43664</v>
      </c>
      <c r="C1738">
        <v>1</v>
      </c>
      <c r="D1738" t="s">
        <v>16</v>
      </c>
      <c r="E1738" t="s">
        <v>68</v>
      </c>
      <c r="F1738" t="s">
        <v>18</v>
      </c>
      <c r="G1738" t="s">
        <v>31</v>
      </c>
      <c r="H1738">
        <v>69</v>
      </c>
      <c r="I1738">
        <v>3</v>
      </c>
      <c r="J1738">
        <v>207</v>
      </c>
    </row>
    <row r="1739" spans="1:10" x14ac:dyDescent="0.2">
      <c r="A1739" s="3" t="s">
        <v>1784</v>
      </c>
      <c r="B1739" s="4">
        <v>43665</v>
      </c>
      <c r="C1739">
        <v>18</v>
      </c>
      <c r="D1739" t="s">
        <v>26</v>
      </c>
      <c r="E1739" t="s">
        <v>36</v>
      </c>
      <c r="F1739" t="s">
        <v>28</v>
      </c>
      <c r="G1739" t="s">
        <v>24</v>
      </c>
      <c r="H1739">
        <v>159</v>
      </c>
      <c r="I1739">
        <v>6</v>
      </c>
      <c r="J1739">
        <v>954</v>
      </c>
    </row>
    <row r="1740" spans="1:10" x14ac:dyDescent="0.2">
      <c r="A1740" s="3" t="s">
        <v>1785</v>
      </c>
      <c r="B1740" s="4">
        <v>43666</v>
      </c>
      <c r="C1740">
        <v>3</v>
      </c>
      <c r="D1740" t="s">
        <v>43</v>
      </c>
      <c r="E1740" t="s">
        <v>68</v>
      </c>
      <c r="F1740" t="s">
        <v>18</v>
      </c>
      <c r="G1740" t="s">
        <v>31</v>
      </c>
      <c r="H1740">
        <v>69</v>
      </c>
      <c r="I1740">
        <v>3</v>
      </c>
      <c r="J1740">
        <v>207</v>
      </c>
    </row>
    <row r="1741" spans="1:10" x14ac:dyDescent="0.2">
      <c r="A1741" s="3" t="s">
        <v>1786</v>
      </c>
      <c r="B1741" s="4">
        <v>43666</v>
      </c>
      <c r="C1741">
        <v>2</v>
      </c>
      <c r="D1741" t="s">
        <v>106</v>
      </c>
      <c r="E1741" t="s">
        <v>17</v>
      </c>
      <c r="F1741" t="s">
        <v>18</v>
      </c>
      <c r="G1741" t="s">
        <v>14</v>
      </c>
      <c r="H1741">
        <v>199</v>
      </c>
      <c r="I1741">
        <v>4</v>
      </c>
      <c r="J1741">
        <v>796</v>
      </c>
    </row>
    <row r="1742" spans="1:10" x14ac:dyDescent="0.2">
      <c r="A1742" s="3" t="s">
        <v>1787</v>
      </c>
      <c r="B1742" s="4">
        <v>43666</v>
      </c>
      <c r="C1742">
        <v>17</v>
      </c>
      <c r="D1742" t="s">
        <v>35</v>
      </c>
      <c r="E1742" t="s">
        <v>27</v>
      </c>
      <c r="F1742" t="s">
        <v>28</v>
      </c>
      <c r="G1742" t="s">
        <v>19</v>
      </c>
      <c r="H1742">
        <v>289</v>
      </c>
      <c r="I1742">
        <v>2</v>
      </c>
      <c r="J1742">
        <v>578</v>
      </c>
    </row>
    <row r="1743" spans="1:10" x14ac:dyDescent="0.2">
      <c r="A1743" s="3" t="s">
        <v>1788</v>
      </c>
      <c r="B1743" s="4">
        <v>43667</v>
      </c>
      <c r="C1743">
        <v>14</v>
      </c>
      <c r="D1743" t="s">
        <v>38</v>
      </c>
      <c r="E1743" t="s">
        <v>63</v>
      </c>
      <c r="F1743" t="s">
        <v>13</v>
      </c>
      <c r="G1743" t="s">
        <v>19</v>
      </c>
      <c r="H1743">
        <v>289</v>
      </c>
      <c r="I1743">
        <v>9</v>
      </c>
      <c r="J1743">
        <v>2601</v>
      </c>
    </row>
    <row r="1744" spans="1:10" x14ac:dyDescent="0.2">
      <c r="A1744" s="3" t="s">
        <v>1789</v>
      </c>
      <c r="B1744" s="4">
        <v>43667</v>
      </c>
      <c r="C1744">
        <v>19</v>
      </c>
      <c r="D1744" t="s">
        <v>56</v>
      </c>
      <c r="E1744" t="s">
        <v>36</v>
      </c>
      <c r="F1744" t="s">
        <v>28</v>
      </c>
      <c r="G1744" t="s">
        <v>31</v>
      </c>
      <c r="H1744">
        <v>69</v>
      </c>
      <c r="I1744">
        <v>2</v>
      </c>
      <c r="J1744">
        <v>138</v>
      </c>
    </row>
    <row r="1745" spans="1:10" x14ac:dyDescent="0.2">
      <c r="A1745" s="3" t="s">
        <v>1790</v>
      </c>
      <c r="B1745" s="4">
        <v>43667</v>
      </c>
      <c r="C1745">
        <v>9</v>
      </c>
      <c r="D1745" t="s">
        <v>21</v>
      </c>
      <c r="E1745" t="s">
        <v>22</v>
      </c>
      <c r="F1745" t="s">
        <v>23</v>
      </c>
      <c r="G1745" t="s">
        <v>31</v>
      </c>
      <c r="H1745">
        <v>69</v>
      </c>
      <c r="I1745">
        <v>4</v>
      </c>
      <c r="J1745">
        <v>276</v>
      </c>
    </row>
    <row r="1746" spans="1:10" x14ac:dyDescent="0.2">
      <c r="A1746" s="3" t="s">
        <v>1791</v>
      </c>
      <c r="B1746" s="4">
        <v>43667</v>
      </c>
      <c r="C1746">
        <v>9</v>
      </c>
      <c r="D1746" t="s">
        <v>21</v>
      </c>
      <c r="E1746" t="s">
        <v>46</v>
      </c>
      <c r="F1746" t="s">
        <v>23</v>
      </c>
      <c r="G1746" t="s">
        <v>14</v>
      </c>
      <c r="H1746">
        <v>199</v>
      </c>
      <c r="I1746">
        <v>5</v>
      </c>
      <c r="J1746">
        <v>995</v>
      </c>
    </row>
    <row r="1747" spans="1:10" x14ac:dyDescent="0.2">
      <c r="A1747" s="3" t="s">
        <v>1792</v>
      </c>
      <c r="B1747" s="4">
        <v>43668</v>
      </c>
      <c r="C1747">
        <v>9</v>
      </c>
      <c r="D1747" t="s">
        <v>21</v>
      </c>
      <c r="E1747" t="s">
        <v>46</v>
      </c>
      <c r="F1747" t="s">
        <v>23</v>
      </c>
      <c r="G1747" t="s">
        <v>31</v>
      </c>
      <c r="H1747">
        <v>69</v>
      </c>
      <c r="I1747">
        <v>4</v>
      </c>
      <c r="J1747">
        <v>276</v>
      </c>
    </row>
    <row r="1748" spans="1:10" x14ac:dyDescent="0.2">
      <c r="A1748" s="3" t="s">
        <v>1793</v>
      </c>
      <c r="B1748" s="4">
        <v>43668</v>
      </c>
      <c r="C1748">
        <v>6</v>
      </c>
      <c r="D1748" t="s">
        <v>48</v>
      </c>
      <c r="E1748" t="s">
        <v>46</v>
      </c>
      <c r="F1748" t="s">
        <v>23</v>
      </c>
      <c r="G1748" t="s">
        <v>14</v>
      </c>
      <c r="H1748">
        <v>199</v>
      </c>
      <c r="I1748">
        <v>0</v>
      </c>
      <c r="J1748">
        <v>0</v>
      </c>
    </row>
    <row r="1749" spans="1:10" x14ac:dyDescent="0.2">
      <c r="A1749" s="3" t="s">
        <v>1794</v>
      </c>
      <c r="B1749" s="4">
        <v>43668</v>
      </c>
      <c r="C1749">
        <v>11</v>
      </c>
      <c r="D1749" t="s">
        <v>11</v>
      </c>
      <c r="E1749" t="s">
        <v>63</v>
      </c>
      <c r="F1749" t="s">
        <v>13</v>
      </c>
      <c r="G1749" t="s">
        <v>31</v>
      </c>
      <c r="H1749">
        <v>69</v>
      </c>
      <c r="I1749">
        <v>0</v>
      </c>
      <c r="J1749">
        <v>0</v>
      </c>
    </row>
    <row r="1750" spans="1:10" x14ac:dyDescent="0.2">
      <c r="A1750" s="3" t="s">
        <v>1795</v>
      </c>
      <c r="B1750" s="4">
        <v>43669</v>
      </c>
      <c r="C1750">
        <v>2</v>
      </c>
      <c r="D1750" t="s">
        <v>106</v>
      </c>
      <c r="E1750" t="s">
        <v>68</v>
      </c>
      <c r="F1750" t="s">
        <v>18</v>
      </c>
      <c r="G1750" t="s">
        <v>41</v>
      </c>
      <c r="H1750">
        <v>399</v>
      </c>
      <c r="I1750">
        <v>9</v>
      </c>
      <c r="J1750">
        <v>3591</v>
      </c>
    </row>
    <row r="1751" spans="1:10" x14ac:dyDescent="0.2">
      <c r="A1751" s="3" t="s">
        <v>1796</v>
      </c>
      <c r="B1751" s="4">
        <v>43670</v>
      </c>
      <c r="C1751">
        <v>19</v>
      </c>
      <c r="D1751" t="s">
        <v>56</v>
      </c>
      <c r="E1751" t="s">
        <v>36</v>
      </c>
      <c r="F1751" t="s">
        <v>28</v>
      </c>
      <c r="G1751" t="s">
        <v>31</v>
      </c>
      <c r="H1751">
        <v>69</v>
      </c>
      <c r="I1751">
        <v>1</v>
      </c>
      <c r="J1751">
        <v>69</v>
      </c>
    </row>
    <row r="1752" spans="1:10" x14ac:dyDescent="0.2">
      <c r="A1752" s="3" t="s">
        <v>1797</v>
      </c>
      <c r="B1752" s="4">
        <v>43671</v>
      </c>
      <c r="C1752">
        <v>15</v>
      </c>
      <c r="D1752" t="s">
        <v>118</v>
      </c>
      <c r="E1752" t="s">
        <v>12</v>
      </c>
      <c r="F1752" t="s">
        <v>13</v>
      </c>
      <c r="G1752" t="s">
        <v>31</v>
      </c>
      <c r="H1752">
        <v>69</v>
      </c>
      <c r="I1752">
        <v>4</v>
      </c>
      <c r="J1752">
        <v>276</v>
      </c>
    </row>
    <row r="1753" spans="1:10" x14ac:dyDescent="0.2">
      <c r="A1753" s="3" t="s">
        <v>1798</v>
      </c>
      <c r="B1753" s="4">
        <v>43671</v>
      </c>
      <c r="C1753">
        <v>6</v>
      </c>
      <c r="D1753" t="s">
        <v>48</v>
      </c>
      <c r="E1753" t="s">
        <v>22</v>
      </c>
      <c r="F1753" t="s">
        <v>23</v>
      </c>
      <c r="G1753" t="s">
        <v>19</v>
      </c>
      <c r="H1753">
        <v>289</v>
      </c>
      <c r="I1753">
        <v>7</v>
      </c>
      <c r="J1753">
        <v>2023</v>
      </c>
    </row>
    <row r="1754" spans="1:10" x14ac:dyDescent="0.2">
      <c r="A1754" s="3" t="s">
        <v>1799</v>
      </c>
      <c r="B1754" s="4">
        <v>43671</v>
      </c>
      <c r="C1754">
        <v>12</v>
      </c>
      <c r="D1754" t="s">
        <v>66</v>
      </c>
      <c r="E1754" t="s">
        <v>63</v>
      </c>
      <c r="F1754" t="s">
        <v>13</v>
      </c>
      <c r="G1754" t="s">
        <v>31</v>
      </c>
      <c r="H1754">
        <v>69</v>
      </c>
      <c r="I1754">
        <v>8</v>
      </c>
      <c r="J1754">
        <v>552</v>
      </c>
    </row>
    <row r="1755" spans="1:10" x14ac:dyDescent="0.2">
      <c r="A1755" s="3" t="s">
        <v>1800</v>
      </c>
      <c r="B1755" s="4">
        <v>43671</v>
      </c>
      <c r="C1755">
        <v>2</v>
      </c>
      <c r="D1755" t="s">
        <v>106</v>
      </c>
      <c r="E1755" t="s">
        <v>68</v>
      </c>
      <c r="F1755" t="s">
        <v>18</v>
      </c>
      <c r="G1755" t="s">
        <v>31</v>
      </c>
      <c r="H1755">
        <v>69</v>
      </c>
      <c r="I1755">
        <v>9</v>
      </c>
      <c r="J1755">
        <v>621</v>
      </c>
    </row>
    <row r="1756" spans="1:10" x14ac:dyDescent="0.2">
      <c r="A1756" s="3" t="s">
        <v>1801</v>
      </c>
      <c r="B1756" s="4">
        <v>43671</v>
      </c>
      <c r="C1756">
        <v>15</v>
      </c>
      <c r="D1756" t="s">
        <v>118</v>
      </c>
      <c r="E1756" t="s">
        <v>63</v>
      </c>
      <c r="F1756" t="s">
        <v>13</v>
      </c>
      <c r="G1756" t="s">
        <v>19</v>
      </c>
      <c r="H1756">
        <v>289</v>
      </c>
      <c r="I1756">
        <v>4</v>
      </c>
      <c r="J1756">
        <v>1156</v>
      </c>
    </row>
    <row r="1757" spans="1:10" x14ac:dyDescent="0.2">
      <c r="A1757" s="3" t="s">
        <v>1802</v>
      </c>
      <c r="B1757" s="4">
        <v>43671</v>
      </c>
      <c r="C1757">
        <v>2</v>
      </c>
      <c r="D1757" t="s">
        <v>106</v>
      </c>
      <c r="E1757" t="s">
        <v>17</v>
      </c>
      <c r="F1757" t="s">
        <v>18</v>
      </c>
      <c r="G1757" t="s">
        <v>41</v>
      </c>
      <c r="H1757">
        <v>399</v>
      </c>
      <c r="I1757">
        <v>9</v>
      </c>
      <c r="J1757">
        <v>3591</v>
      </c>
    </row>
    <row r="1758" spans="1:10" x14ac:dyDescent="0.2">
      <c r="A1758" s="3" t="s">
        <v>1803</v>
      </c>
      <c r="B1758" s="4">
        <v>43671</v>
      </c>
      <c r="C1758">
        <v>4</v>
      </c>
      <c r="D1758" t="s">
        <v>51</v>
      </c>
      <c r="E1758" t="s">
        <v>17</v>
      </c>
      <c r="F1758" t="s">
        <v>18</v>
      </c>
      <c r="G1758" t="s">
        <v>19</v>
      </c>
      <c r="H1758">
        <v>289</v>
      </c>
      <c r="I1758">
        <v>2</v>
      </c>
      <c r="J1758">
        <v>578</v>
      </c>
    </row>
    <row r="1759" spans="1:10" x14ac:dyDescent="0.2">
      <c r="A1759" s="3" t="s">
        <v>1804</v>
      </c>
      <c r="B1759" s="4">
        <v>43671</v>
      </c>
      <c r="C1759">
        <v>5</v>
      </c>
      <c r="D1759" t="s">
        <v>60</v>
      </c>
      <c r="E1759" t="s">
        <v>68</v>
      </c>
      <c r="F1759" t="s">
        <v>18</v>
      </c>
      <c r="G1759" t="s">
        <v>31</v>
      </c>
      <c r="H1759">
        <v>69</v>
      </c>
      <c r="I1759">
        <v>9</v>
      </c>
      <c r="J1759">
        <v>621</v>
      </c>
    </row>
    <row r="1760" spans="1:10" x14ac:dyDescent="0.2">
      <c r="A1760" s="3" t="s">
        <v>1805</v>
      </c>
      <c r="B1760" s="4">
        <v>43672</v>
      </c>
      <c r="C1760">
        <v>18</v>
      </c>
      <c r="D1760" t="s">
        <v>26</v>
      </c>
      <c r="E1760" t="s">
        <v>36</v>
      </c>
      <c r="F1760" t="s">
        <v>28</v>
      </c>
      <c r="G1760" t="s">
        <v>24</v>
      </c>
      <c r="H1760">
        <v>159</v>
      </c>
      <c r="I1760">
        <v>5</v>
      </c>
      <c r="J1760">
        <v>795</v>
      </c>
    </row>
    <row r="1761" spans="1:10" x14ac:dyDescent="0.2">
      <c r="A1761" s="3" t="s">
        <v>1806</v>
      </c>
      <c r="B1761" s="4">
        <v>43673</v>
      </c>
      <c r="C1761">
        <v>18</v>
      </c>
      <c r="D1761" t="s">
        <v>26</v>
      </c>
      <c r="E1761" t="s">
        <v>27</v>
      </c>
      <c r="F1761" t="s">
        <v>28</v>
      </c>
      <c r="G1761" t="s">
        <v>14</v>
      </c>
      <c r="H1761">
        <v>199</v>
      </c>
      <c r="I1761">
        <v>0</v>
      </c>
      <c r="J1761">
        <v>0</v>
      </c>
    </row>
    <row r="1762" spans="1:10" x14ac:dyDescent="0.2">
      <c r="A1762" s="3" t="s">
        <v>1807</v>
      </c>
      <c r="B1762" s="4">
        <v>43674</v>
      </c>
      <c r="C1762">
        <v>11</v>
      </c>
      <c r="D1762" t="s">
        <v>11</v>
      </c>
      <c r="E1762" t="s">
        <v>12</v>
      </c>
      <c r="F1762" t="s">
        <v>13</v>
      </c>
      <c r="G1762" t="s">
        <v>14</v>
      </c>
      <c r="H1762">
        <v>199</v>
      </c>
      <c r="I1762">
        <v>4</v>
      </c>
      <c r="J1762">
        <v>796</v>
      </c>
    </row>
    <row r="1763" spans="1:10" x14ac:dyDescent="0.2">
      <c r="A1763" s="3" t="s">
        <v>1808</v>
      </c>
      <c r="B1763" s="4">
        <v>43674</v>
      </c>
      <c r="C1763">
        <v>19</v>
      </c>
      <c r="D1763" t="s">
        <v>56</v>
      </c>
      <c r="E1763" t="s">
        <v>27</v>
      </c>
      <c r="F1763" t="s">
        <v>28</v>
      </c>
      <c r="G1763" t="s">
        <v>31</v>
      </c>
      <c r="H1763">
        <v>69</v>
      </c>
      <c r="I1763">
        <v>8</v>
      </c>
      <c r="J1763">
        <v>552</v>
      </c>
    </row>
    <row r="1764" spans="1:10" x14ac:dyDescent="0.2">
      <c r="A1764" s="3" t="s">
        <v>1809</v>
      </c>
      <c r="B1764" s="4">
        <v>43675</v>
      </c>
      <c r="C1764">
        <v>2</v>
      </c>
      <c r="D1764" t="s">
        <v>106</v>
      </c>
      <c r="E1764" t="s">
        <v>17</v>
      </c>
      <c r="F1764" t="s">
        <v>18</v>
      </c>
      <c r="G1764" t="s">
        <v>14</v>
      </c>
      <c r="H1764">
        <v>199</v>
      </c>
      <c r="I1764">
        <v>7</v>
      </c>
      <c r="J1764">
        <v>1393</v>
      </c>
    </row>
    <row r="1765" spans="1:10" x14ac:dyDescent="0.2">
      <c r="A1765" s="3" t="s">
        <v>1810</v>
      </c>
      <c r="B1765" s="4">
        <v>43675</v>
      </c>
      <c r="C1765">
        <v>9</v>
      </c>
      <c r="D1765" t="s">
        <v>21</v>
      </c>
      <c r="E1765" t="s">
        <v>22</v>
      </c>
      <c r="F1765" t="s">
        <v>23</v>
      </c>
      <c r="G1765" t="s">
        <v>31</v>
      </c>
      <c r="H1765">
        <v>69</v>
      </c>
      <c r="I1765">
        <v>2</v>
      </c>
      <c r="J1765">
        <v>138</v>
      </c>
    </row>
    <row r="1766" spans="1:10" x14ac:dyDescent="0.2">
      <c r="A1766" s="3" t="s">
        <v>1811</v>
      </c>
      <c r="B1766" s="4">
        <v>43676</v>
      </c>
      <c r="C1766">
        <v>9</v>
      </c>
      <c r="D1766" t="s">
        <v>21</v>
      </c>
      <c r="E1766" t="s">
        <v>46</v>
      </c>
      <c r="F1766" t="s">
        <v>23</v>
      </c>
      <c r="G1766" t="s">
        <v>14</v>
      </c>
      <c r="H1766">
        <v>199</v>
      </c>
      <c r="I1766">
        <v>3</v>
      </c>
      <c r="J1766">
        <v>597</v>
      </c>
    </row>
    <row r="1767" spans="1:10" x14ac:dyDescent="0.2">
      <c r="A1767" s="3" t="s">
        <v>1812</v>
      </c>
      <c r="B1767" s="4">
        <v>43677</v>
      </c>
      <c r="C1767">
        <v>13</v>
      </c>
      <c r="D1767" t="s">
        <v>33</v>
      </c>
      <c r="E1767" t="s">
        <v>12</v>
      </c>
      <c r="F1767" t="s">
        <v>13</v>
      </c>
      <c r="G1767" t="s">
        <v>41</v>
      </c>
      <c r="H1767">
        <v>399</v>
      </c>
      <c r="I1767">
        <v>8</v>
      </c>
      <c r="J1767">
        <v>3192</v>
      </c>
    </row>
    <row r="1768" spans="1:10" x14ac:dyDescent="0.2">
      <c r="A1768" s="3" t="s">
        <v>1813</v>
      </c>
      <c r="B1768" s="4">
        <v>43677</v>
      </c>
      <c r="C1768">
        <v>6</v>
      </c>
      <c r="D1768" t="s">
        <v>48</v>
      </c>
      <c r="E1768" t="s">
        <v>22</v>
      </c>
      <c r="F1768" t="s">
        <v>23</v>
      </c>
      <c r="G1768" t="s">
        <v>41</v>
      </c>
      <c r="H1768">
        <v>399</v>
      </c>
      <c r="I1768">
        <v>9</v>
      </c>
      <c r="J1768">
        <v>3591</v>
      </c>
    </row>
    <row r="1769" spans="1:10" x14ac:dyDescent="0.2">
      <c r="A1769" s="3" t="s">
        <v>1814</v>
      </c>
      <c r="B1769" s="4">
        <v>43678</v>
      </c>
      <c r="C1769">
        <v>15</v>
      </c>
      <c r="D1769" t="s">
        <v>118</v>
      </c>
      <c r="E1769" t="s">
        <v>63</v>
      </c>
      <c r="F1769" t="s">
        <v>13</v>
      </c>
      <c r="G1769" t="s">
        <v>24</v>
      </c>
      <c r="H1769">
        <v>159</v>
      </c>
      <c r="I1769">
        <v>1</v>
      </c>
      <c r="J1769">
        <v>159</v>
      </c>
    </row>
    <row r="1770" spans="1:10" x14ac:dyDescent="0.2">
      <c r="A1770" s="3" t="s">
        <v>1815</v>
      </c>
      <c r="B1770" s="4">
        <v>43679</v>
      </c>
      <c r="C1770">
        <v>6</v>
      </c>
      <c r="D1770" t="s">
        <v>48</v>
      </c>
      <c r="E1770" t="s">
        <v>46</v>
      </c>
      <c r="F1770" t="s">
        <v>23</v>
      </c>
      <c r="G1770" t="s">
        <v>41</v>
      </c>
      <c r="H1770">
        <v>399</v>
      </c>
      <c r="I1770">
        <v>2</v>
      </c>
      <c r="J1770">
        <v>798</v>
      </c>
    </row>
    <row r="1771" spans="1:10" x14ac:dyDescent="0.2">
      <c r="A1771" s="3" t="s">
        <v>1816</v>
      </c>
      <c r="B1771" s="4">
        <v>43680</v>
      </c>
      <c r="C1771">
        <v>1</v>
      </c>
      <c r="D1771" t="s">
        <v>16</v>
      </c>
      <c r="E1771" t="s">
        <v>68</v>
      </c>
      <c r="F1771" t="s">
        <v>18</v>
      </c>
      <c r="G1771" t="s">
        <v>24</v>
      </c>
      <c r="H1771">
        <v>159</v>
      </c>
      <c r="I1771">
        <v>8</v>
      </c>
      <c r="J1771">
        <v>1272</v>
      </c>
    </row>
    <row r="1772" spans="1:10" x14ac:dyDescent="0.2">
      <c r="A1772" s="3" t="s">
        <v>1817</v>
      </c>
      <c r="B1772" s="4">
        <v>43680</v>
      </c>
      <c r="C1772">
        <v>4</v>
      </c>
      <c r="D1772" t="s">
        <v>51</v>
      </c>
      <c r="E1772" t="s">
        <v>17</v>
      </c>
      <c r="F1772" t="s">
        <v>18</v>
      </c>
      <c r="G1772" t="s">
        <v>14</v>
      </c>
      <c r="H1772">
        <v>199</v>
      </c>
      <c r="I1772">
        <v>7</v>
      </c>
      <c r="J1772">
        <v>1393</v>
      </c>
    </row>
    <row r="1773" spans="1:10" x14ac:dyDescent="0.2">
      <c r="A1773" s="3" t="s">
        <v>1818</v>
      </c>
      <c r="B1773" s="4">
        <v>43681</v>
      </c>
      <c r="C1773">
        <v>18</v>
      </c>
      <c r="D1773" t="s">
        <v>26</v>
      </c>
      <c r="E1773" t="s">
        <v>36</v>
      </c>
      <c r="F1773" t="s">
        <v>28</v>
      </c>
      <c r="G1773" t="s">
        <v>14</v>
      </c>
      <c r="H1773">
        <v>199</v>
      </c>
      <c r="I1773">
        <v>8</v>
      </c>
      <c r="J1773">
        <v>1592</v>
      </c>
    </row>
    <row r="1774" spans="1:10" x14ac:dyDescent="0.2">
      <c r="A1774" s="3" t="s">
        <v>1819</v>
      </c>
      <c r="B1774" s="4">
        <v>43681</v>
      </c>
      <c r="C1774">
        <v>5</v>
      </c>
      <c r="D1774" t="s">
        <v>60</v>
      </c>
      <c r="E1774" t="s">
        <v>17</v>
      </c>
      <c r="F1774" t="s">
        <v>18</v>
      </c>
      <c r="G1774" t="s">
        <v>14</v>
      </c>
      <c r="H1774">
        <v>199</v>
      </c>
      <c r="I1774">
        <v>2</v>
      </c>
      <c r="J1774">
        <v>398</v>
      </c>
    </row>
    <row r="1775" spans="1:10" x14ac:dyDescent="0.2">
      <c r="A1775" s="3" t="s">
        <v>1820</v>
      </c>
      <c r="B1775" s="4">
        <v>43681</v>
      </c>
      <c r="C1775">
        <v>8</v>
      </c>
      <c r="D1775" t="s">
        <v>45</v>
      </c>
      <c r="E1775" t="s">
        <v>46</v>
      </c>
      <c r="F1775" t="s">
        <v>23</v>
      </c>
      <c r="G1775" t="s">
        <v>14</v>
      </c>
      <c r="H1775">
        <v>199</v>
      </c>
      <c r="I1775">
        <v>1</v>
      </c>
      <c r="J1775">
        <v>199</v>
      </c>
    </row>
    <row r="1776" spans="1:10" x14ac:dyDescent="0.2">
      <c r="A1776" s="3" t="s">
        <v>1821</v>
      </c>
      <c r="B1776" s="4">
        <v>43681</v>
      </c>
      <c r="C1776">
        <v>7</v>
      </c>
      <c r="D1776" t="s">
        <v>88</v>
      </c>
      <c r="E1776" t="s">
        <v>46</v>
      </c>
      <c r="F1776" t="s">
        <v>23</v>
      </c>
      <c r="G1776" t="s">
        <v>31</v>
      </c>
      <c r="H1776">
        <v>69</v>
      </c>
      <c r="I1776">
        <v>9</v>
      </c>
      <c r="J1776">
        <v>621</v>
      </c>
    </row>
    <row r="1777" spans="1:10" x14ac:dyDescent="0.2">
      <c r="A1777" s="3" t="s">
        <v>1822</v>
      </c>
      <c r="B1777" s="4">
        <v>43682</v>
      </c>
      <c r="C1777">
        <v>2</v>
      </c>
      <c r="D1777" t="s">
        <v>106</v>
      </c>
      <c r="E1777" t="s">
        <v>17</v>
      </c>
      <c r="F1777" t="s">
        <v>18</v>
      </c>
      <c r="G1777" t="s">
        <v>19</v>
      </c>
      <c r="H1777">
        <v>289</v>
      </c>
      <c r="I1777">
        <v>8</v>
      </c>
      <c r="J1777">
        <v>2312</v>
      </c>
    </row>
    <row r="1778" spans="1:10" x14ac:dyDescent="0.2">
      <c r="A1778" s="3" t="s">
        <v>1823</v>
      </c>
      <c r="B1778" s="4">
        <v>43683</v>
      </c>
      <c r="C1778">
        <v>7</v>
      </c>
      <c r="D1778" t="s">
        <v>88</v>
      </c>
      <c r="E1778" t="s">
        <v>22</v>
      </c>
      <c r="F1778" t="s">
        <v>23</v>
      </c>
      <c r="G1778" t="s">
        <v>41</v>
      </c>
      <c r="H1778">
        <v>399</v>
      </c>
      <c r="I1778">
        <v>6</v>
      </c>
      <c r="J1778">
        <v>2394</v>
      </c>
    </row>
    <row r="1779" spans="1:10" x14ac:dyDescent="0.2">
      <c r="A1779" s="3" t="s">
        <v>1824</v>
      </c>
      <c r="B1779" s="4">
        <v>43684</v>
      </c>
      <c r="C1779">
        <v>2</v>
      </c>
      <c r="D1779" t="s">
        <v>106</v>
      </c>
      <c r="E1779" t="s">
        <v>17</v>
      </c>
      <c r="F1779" t="s">
        <v>18</v>
      </c>
      <c r="G1779" t="s">
        <v>24</v>
      </c>
      <c r="H1779">
        <v>159</v>
      </c>
      <c r="I1779">
        <v>6</v>
      </c>
      <c r="J1779">
        <v>954</v>
      </c>
    </row>
    <row r="1780" spans="1:10" x14ac:dyDescent="0.2">
      <c r="A1780" s="3" t="s">
        <v>1825</v>
      </c>
      <c r="B1780" s="4">
        <v>43684</v>
      </c>
      <c r="C1780">
        <v>10</v>
      </c>
      <c r="D1780" t="s">
        <v>58</v>
      </c>
      <c r="E1780" t="s">
        <v>22</v>
      </c>
      <c r="F1780" t="s">
        <v>23</v>
      </c>
      <c r="G1780" t="s">
        <v>24</v>
      </c>
      <c r="H1780">
        <v>159</v>
      </c>
      <c r="I1780">
        <v>3</v>
      </c>
      <c r="J1780">
        <v>477</v>
      </c>
    </row>
    <row r="1781" spans="1:10" x14ac:dyDescent="0.2">
      <c r="A1781" s="3" t="s">
        <v>1826</v>
      </c>
      <c r="B1781" s="4">
        <v>43684</v>
      </c>
      <c r="C1781">
        <v>18</v>
      </c>
      <c r="D1781" t="s">
        <v>26</v>
      </c>
      <c r="E1781" t="s">
        <v>36</v>
      </c>
      <c r="F1781" t="s">
        <v>28</v>
      </c>
      <c r="G1781" t="s">
        <v>19</v>
      </c>
      <c r="H1781">
        <v>289</v>
      </c>
      <c r="I1781">
        <v>0</v>
      </c>
      <c r="J1781">
        <v>0</v>
      </c>
    </row>
    <row r="1782" spans="1:10" x14ac:dyDescent="0.2">
      <c r="A1782" s="3" t="s">
        <v>1827</v>
      </c>
      <c r="B1782" s="4">
        <v>43684</v>
      </c>
      <c r="C1782">
        <v>19</v>
      </c>
      <c r="D1782" t="s">
        <v>56</v>
      </c>
      <c r="E1782" t="s">
        <v>27</v>
      </c>
      <c r="F1782" t="s">
        <v>28</v>
      </c>
      <c r="G1782" t="s">
        <v>19</v>
      </c>
      <c r="H1782">
        <v>289</v>
      </c>
      <c r="I1782">
        <v>8</v>
      </c>
      <c r="J1782">
        <v>2312</v>
      </c>
    </row>
    <row r="1783" spans="1:10" x14ac:dyDescent="0.2">
      <c r="A1783" s="3" t="s">
        <v>1828</v>
      </c>
      <c r="B1783" s="4">
        <v>43685</v>
      </c>
      <c r="C1783">
        <v>13</v>
      </c>
      <c r="D1783" t="s">
        <v>33</v>
      </c>
      <c r="E1783" t="s">
        <v>12</v>
      </c>
      <c r="F1783" t="s">
        <v>13</v>
      </c>
      <c r="G1783" t="s">
        <v>14</v>
      </c>
      <c r="H1783">
        <v>199</v>
      </c>
      <c r="I1783">
        <v>3</v>
      </c>
      <c r="J1783">
        <v>597</v>
      </c>
    </row>
    <row r="1784" spans="1:10" x14ac:dyDescent="0.2">
      <c r="A1784" s="3" t="s">
        <v>1829</v>
      </c>
      <c r="B1784" s="4">
        <v>43685</v>
      </c>
      <c r="C1784">
        <v>5</v>
      </c>
      <c r="D1784" t="s">
        <v>60</v>
      </c>
      <c r="E1784" t="s">
        <v>17</v>
      </c>
      <c r="F1784" t="s">
        <v>18</v>
      </c>
      <c r="G1784" t="s">
        <v>41</v>
      </c>
      <c r="H1784">
        <v>399</v>
      </c>
      <c r="I1784">
        <v>1</v>
      </c>
      <c r="J1784">
        <v>399</v>
      </c>
    </row>
    <row r="1785" spans="1:10" x14ac:dyDescent="0.2">
      <c r="A1785" s="3" t="s">
        <v>1830</v>
      </c>
      <c r="B1785" s="4">
        <v>43685</v>
      </c>
      <c r="C1785">
        <v>14</v>
      </c>
      <c r="D1785" t="s">
        <v>38</v>
      </c>
      <c r="E1785" t="s">
        <v>12</v>
      </c>
      <c r="F1785" t="s">
        <v>13</v>
      </c>
      <c r="G1785" t="s">
        <v>24</v>
      </c>
      <c r="H1785">
        <v>159</v>
      </c>
      <c r="I1785">
        <v>1</v>
      </c>
      <c r="J1785">
        <v>159</v>
      </c>
    </row>
    <row r="1786" spans="1:10" x14ac:dyDescent="0.2">
      <c r="A1786" s="3" t="s">
        <v>1831</v>
      </c>
      <c r="B1786" s="4">
        <v>43685</v>
      </c>
      <c r="C1786">
        <v>9</v>
      </c>
      <c r="D1786" t="s">
        <v>21</v>
      </c>
      <c r="E1786" t="s">
        <v>46</v>
      </c>
      <c r="F1786" t="s">
        <v>23</v>
      </c>
      <c r="G1786" t="s">
        <v>31</v>
      </c>
      <c r="H1786">
        <v>69</v>
      </c>
      <c r="I1786">
        <v>0</v>
      </c>
      <c r="J1786">
        <v>0</v>
      </c>
    </row>
    <row r="1787" spans="1:10" x14ac:dyDescent="0.2">
      <c r="A1787" s="3" t="s">
        <v>1832</v>
      </c>
      <c r="B1787" s="4">
        <v>43685</v>
      </c>
      <c r="C1787">
        <v>15</v>
      </c>
      <c r="D1787" t="s">
        <v>118</v>
      </c>
      <c r="E1787" t="s">
        <v>12</v>
      </c>
      <c r="F1787" t="s">
        <v>13</v>
      </c>
      <c r="G1787" t="s">
        <v>41</v>
      </c>
      <c r="H1787">
        <v>399</v>
      </c>
      <c r="I1787">
        <v>2</v>
      </c>
      <c r="J1787">
        <v>798</v>
      </c>
    </row>
    <row r="1788" spans="1:10" x14ac:dyDescent="0.2">
      <c r="A1788" s="3" t="s">
        <v>1833</v>
      </c>
      <c r="B1788" s="4">
        <v>43686</v>
      </c>
      <c r="C1788">
        <v>15</v>
      </c>
      <c r="D1788" t="s">
        <v>118</v>
      </c>
      <c r="E1788" t="s">
        <v>63</v>
      </c>
      <c r="F1788" t="s">
        <v>13</v>
      </c>
      <c r="G1788" t="s">
        <v>19</v>
      </c>
      <c r="H1788">
        <v>289</v>
      </c>
      <c r="I1788">
        <v>8</v>
      </c>
      <c r="J1788">
        <v>2312</v>
      </c>
    </row>
    <row r="1789" spans="1:10" x14ac:dyDescent="0.2">
      <c r="A1789" s="3" t="s">
        <v>1834</v>
      </c>
      <c r="B1789" s="4">
        <v>43686</v>
      </c>
      <c r="C1789">
        <v>11</v>
      </c>
      <c r="D1789" t="s">
        <v>11</v>
      </c>
      <c r="E1789" t="s">
        <v>63</v>
      </c>
      <c r="F1789" t="s">
        <v>13</v>
      </c>
      <c r="G1789" t="s">
        <v>41</v>
      </c>
      <c r="H1789">
        <v>399</v>
      </c>
      <c r="I1789">
        <v>5</v>
      </c>
      <c r="J1789">
        <v>1995</v>
      </c>
    </row>
    <row r="1790" spans="1:10" x14ac:dyDescent="0.2">
      <c r="A1790" s="3" t="s">
        <v>1835</v>
      </c>
      <c r="B1790" s="4">
        <v>43687</v>
      </c>
      <c r="C1790">
        <v>4</v>
      </c>
      <c r="D1790" t="s">
        <v>51</v>
      </c>
      <c r="E1790" t="s">
        <v>68</v>
      </c>
      <c r="F1790" t="s">
        <v>18</v>
      </c>
      <c r="G1790" t="s">
        <v>14</v>
      </c>
      <c r="H1790">
        <v>199</v>
      </c>
      <c r="I1790">
        <v>9</v>
      </c>
      <c r="J1790">
        <v>1791</v>
      </c>
    </row>
    <row r="1791" spans="1:10" x14ac:dyDescent="0.2">
      <c r="A1791" s="3" t="s">
        <v>1836</v>
      </c>
      <c r="B1791" s="4">
        <v>43687</v>
      </c>
      <c r="C1791">
        <v>14</v>
      </c>
      <c r="D1791" t="s">
        <v>38</v>
      </c>
      <c r="E1791" t="s">
        <v>63</v>
      </c>
      <c r="F1791" t="s">
        <v>13</v>
      </c>
      <c r="G1791" t="s">
        <v>24</v>
      </c>
      <c r="H1791">
        <v>159</v>
      </c>
      <c r="I1791">
        <v>8</v>
      </c>
      <c r="J1791">
        <v>1272</v>
      </c>
    </row>
    <row r="1792" spans="1:10" x14ac:dyDescent="0.2">
      <c r="A1792" s="3" t="s">
        <v>1837</v>
      </c>
      <c r="B1792" s="4">
        <v>43688</v>
      </c>
      <c r="C1792">
        <v>17</v>
      </c>
      <c r="D1792" t="s">
        <v>35</v>
      </c>
      <c r="E1792" t="s">
        <v>27</v>
      </c>
      <c r="F1792" t="s">
        <v>28</v>
      </c>
      <c r="G1792" t="s">
        <v>41</v>
      </c>
      <c r="H1792">
        <v>399</v>
      </c>
      <c r="I1792">
        <v>8</v>
      </c>
      <c r="J1792">
        <v>3192</v>
      </c>
    </row>
    <row r="1793" spans="1:10" x14ac:dyDescent="0.2">
      <c r="A1793" s="3" t="s">
        <v>1838</v>
      </c>
      <c r="B1793" s="4">
        <v>43688</v>
      </c>
      <c r="C1793">
        <v>3</v>
      </c>
      <c r="D1793" t="s">
        <v>43</v>
      </c>
      <c r="E1793" t="s">
        <v>17</v>
      </c>
      <c r="F1793" t="s">
        <v>18</v>
      </c>
      <c r="G1793" t="s">
        <v>41</v>
      </c>
      <c r="H1793">
        <v>399</v>
      </c>
      <c r="I1793">
        <v>2</v>
      </c>
      <c r="J1793">
        <v>798</v>
      </c>
    </row>
    <row r="1794" spans="1:10" x14ac:dyDescent="0.2">
      <c r="A1794" s="3" t="s">
        <v>1839</v>
      </c>
      <c r="B1794" s="4">
        <v>43688</v>
      </c>
      <c r="C1794">
        <v>17</v>
      </c>
      <c r="D1794" t="s">
        <v>35</v>
      </c>
      <c r="E1794" t="s">
        <v>36</v>
      </c>
      <c r="F1794" t="s">
        <v>28</v>
      </c>
      <c r="G1794" t="s">
        <v>31</v>
      </c>
      <c r="H1794">
        <v>69</v>
      </c>
      <c r="I1794">
        <v>0</v>
      </c>
      <c r="J1794">
        <v>0</v>
      </c>
    </row>
    <row r="1795" spans="1:10" x14ac:dyDescent="0.2">
      <c r="A1795" s="3" t="s">
        <v>1840</v>
      </c>
      <c r="B1795" s="4">
        <v>43688</v>
      </c>
      <c r="C1795">
        <v>2</v>
      </c>
      <c r="D1795" t="s">
        <v>106</v>
      </c>
      <c r="E1795" t="s">
        <v>68</v>
      </c>
      <c r="F1795" t="s">
        <v>18</v>
      </c>
      <c r="G1795" t="s">
        <v>31</v>
      </c>
      <c r="H1795">
        <v>69</v>
      </c>
      <c r="I1795">
        <v>9</v>
      </c>
      <c r="J1795">
        <v>621</v>
      </c>
    </row>
    <row r="1796" spans="1:10" x14ac:dyDescent="0.2">
      <c r="A1796" s="3" t="s">
        <v>1841</v>
      </c>
      <c r="B1796" s="4">
        <v>43688</v>
      </c>
      <c r="C1796">
        <v>7</v>
      </c>
      <c r="D1796" t="s">
        <v>88</v>
      </c>
      <c r="E1796" t="s">
        <v>46</v>
      </c>
      <c r="F1796" t="s">
        <v>23</v>
      </c>
      <c r="G1796" t="s">
        <v>31</v>
      </c>
      <c r="H1796">
        <v>69</v>
      </c>
      <c r="I1796">
        <v>5</v>
      </c>
      <c r="J1796">
        <v>345</v>
      </c>
    </row>
    <row r="1797" spans="1:10" x14ac:dyDescent="0.2">
      <c r="A1797" s="3" t="s">
        <v>1842</v>
      </c>
      <c r="B1797" s="4">
        <v>43689</v>
      </c>
      <c r="C1797">
        <v>2</v>
      </c>
      <c r="D1797" t="s">
        <v>106</v>
      </c>
      <c r="E1797" t="s">
        <v>68</v>
      </c>
      <c r="F1797" t="s">
        <v>18</v>
      </c>
      <c r="G1797" t="s">
        <v>19</v>
      </c>
      <c r="H1797">
        <v>289</v>
      </c>
      <c r="I1797">
        <v>5</v>
      </c>
      <c r="J1797">
        <v>1445</v>
      </c>
    </row>
    <row r="1798" spans="1:10" x14ac:dyDescent="0.2">
      <c r="A1798" s="3" t="s">
        <v>1843</v>
      </c>
      <c r="B1798" s="4">
        <v>43689</v>
      </c>
      <c r="C1798">
        <v>10</v>
      </c>
      <c r="D1798" t="s">
        <v>58</v>
      </c>
      <c r="E1798" t="s">
        <v>22</v>
      </c>
      <c r="F1798" t="s">
        <v>23</v>
      </c>
      <c r="G1798" t="s">
        <v>14</v>
      </c>
      <c r="H1798">
        <v>199</v>
      </c>
      <c r="I1798">
        <v>2</v>
      </c>
      <c r="J1798">
        <v>398</v>
      </c>
    </row>
    <row r="1799" spans="1:10" x14ac:dyDescent="0.2">
      <c r="A1799" s="3" t="s">
        <v>1844</v>
      </c>
      <c r="B1799" s="4">
        <v>43689</v>
      </c>
      <c r="C1799">
        <v>13</v>
      </c>
      <c r="D1799" t="s">
        <v>33</v>
      </c>
      <c r="E1799" t="s">
        <v>63</v>
      </c>
      <c r="F1799" t="s">
        <v>13</v>
      </c>
      <c r="G1799" t="s">
        <v>19</v>
      </c>
      <c r="H1799">
        <v>289</v>
      </c>
      <c r="I1799">
        <v>4</v>
      </c>
      <c r="J1799">
        <v>1156</v>
      </c>
    </row>
    <row r="1800" spans="1:10" x14ac:dyDescent="0.2">
      <c r="A1800" s="3" t="s">
        <v>1845</v>
      </c>
      <c r="B1800" s="4">
        <v>43689</v>
      </c>
      <c r="C1800">
        <v>15</v>
      </c>
      <c r="D1800" t="s">
        <v>118</v>
      </c>
      <c r="E1800" t="s">
        <v>12</v>
      </c>
      <c r="F1800" t="s">
        <v>13</v>
      </c>
      <c r="G1800" t="s">
        <v>41</v>
      </c>
      <c r="H1800">
        <v>399</v>
      </c>
      <c r="I1800">
        <v>4</v>
      </c>
      <c r="J1800">
        <v>1596</v>
      </c>
    </row>
    <row r="1801" spans="1:10" x14ac:dyDescent="0.2">
      <c r="A1801" s="3" t="s">
        <v>1846</v>
      </c>
      <c r="B1801" s="4">
        <v>43689</v>
      </c>
      <c r="C1801">
        <v>9</v>
      </c>
      <c r="D1801" t="s">
        <v>21</v>
      </c>
      <c r="E1801" t="s">
        <v>22</v>
      </c>
      <c r="F1801" t="s">
        <v>23</v>
      </c>
      <c r="G1801" t="s">
        <v>14</v>
      </c>
      <c r="H1801">
        <v>199</v>
      </c>
      <c r="I1801">
        <v>8</v>
      </c>
      <c r="J1801">
        <v>1592</v>
      </c>
    </row>
    <row r="1802" spans="1:10" x14ac:dyDescent="0.2">
      <c r="A1802" s="3" t="s">
        <v>1847</v>
      </c>
      <c r="B1802" s="4">
        <v>43689</v>
      </c>
      <c r="C1802">
        <v>17</v>
      </c>
      <c r="D1802" t="s">
        <v>35</v>
      </c>
      <c r="E1802" t="s">
        <v>36</v>
      </c>
      <c r="F1802" t="s">
        <v>28</v>
      </c>
      <c r="G1802" t="s">
        <v>41</v>
      </c>
      <c r="H1802">
        <v>399</v>
      </c>
      <c r="I1802">
        <v>1</v>
      </c>
      <c r="J1802">
        <v>399</v>
      </c>
    </row>
    <row r="1803" spans="1:10" x14ac:dyDescent="0.2">
      <c r="A1803" s="3" t="s">
        <v>1848</v>
      </c>
      <c r="B1803" s="4">
        <v>43689</v>
      </c>
      <c r="C1803">
        <v>6</v>
      </c>
      <c r="D1803" t="s">
        <v>48</v>
      </c>
      <c r="E1803" t="s">
        <v>46</v>
      </c>
      <c r="F1803" t="s">
        <v>23</v>
      </c>
      <c r="G1803" t="s">
        <v>14</v>
      </c>
      <c r="H1803">
        <v>199</v>
      </c>
      <c r="I1803">
        <v>6</v>
      </c>
      <c r="J1803">
        <v>1194</v>
      </c>
    </row>
    <row r="1804" spans="1:10" x14ac:dyDescent="0.2">
      <c r="A1804" s="3" t="s">
        <v>1849</v>
      </c>
      <c r="B1804" s="4">
        <v>43689</v>
      </c>
      <c r="C1804">
        <v>18</v>
      </c>
      <c r="D1804" t="s">
        <v>26</v>
      </c>
      <c r="E1804" t="s">
        <v>27</v>
      </c>
      <c r="F1804" t="s">
        <v>28</v>
      </c>
      <c r="G1804" t="s">
        <v>41</v>
      </c>
      <c r="H1804">
        <v>399</v>
      </c>
      <c r="I1804">
        <v>5</v>
      </c>
      <c r="J1804">
        <v>1995</v>
      </c>
    </row>
    <row r="1805" spans="1:10" x14ac:dyDescent="0.2">
      <c r="A1805" s="3" t="s">
        <v>1850</v>
      </c>
      <c r="B1805" s="4">
        <v>43689</v>
      </c>
      <c r="C1805">
        <v>8</v>
      </c>
      <c r="D1805" t="s">
        <v>45</v>
      </c>
      <c r="E1805" t="s">
        <v>46</v>
      </c>
      <c r="F1805" t="s">
        <v>23</v>
      </c>
      <c r="G1805" t="s">
        <v>14</v>
      </c>
      <c r="H1805">
        <v>199</v>
      </c>
      <c r="I1805">
        <v>6</v>
      </c>
      <c r="J1805">
        <v>1194</v>
      </c>
    </row>
    <row r="1806" spans="1:10" x14ac:dyDescent="0.2">
      <c r="A1806" s="3" t="s">
        <v>1851</v>
      </c>
      <c r="B1806" s="4">
        <v>43689</v>
      </c>
      <c r="C1806">
        <v>13</v>
      </c>
      <c r="D1806" t="s">
        <v>33</v>
      </c>
      <c r="E1806" t="s">
        <v>63</v>
      </c>
      <c r="F1806" t="s">
        <v>13</v>
      </c>
      <c r="G1806" t="s">
        <v>24</v>
      </c>
      <c r="H1806">
        <v>159</v>
      </c>
      <c r="I1806">
        <v>3</v>
      </c>
      <c r="J1806">
        <v>477</v>
      </c>
    </row>
    <row r="1807" spans="1:10" x14ac:dyDescent="0.2">
      <c r="A1807" s="3" t="s">
        <v>1852</v>
      </c>
      <c r="B1807" s="4">
        <v>43689</v>
      </c>
      <c r="C1807">
        <v>17</v>
      </c>
      <c r="D1807" t="s">
        <v>35</v>
      </c>
      <c r="E1807" t="s">
        <v>36</v>
      </c>
      <c r="F1807" t="s">
        <v>28</v>
      </c>
      <c r="G1807" t="s">
        <v>31</v>
      </c>
      <c r="H1807">
        <v>69</v>
      </c>
      <c r="I1807">
        <v>7</v>
      </c>
      <c r="J1807">
        <v>483</v>
      </c>
    </row>
    <row r="1808" spans="1:10" x14ac:dyDescent="0.2">
      <c r="A1808" s="3" t="s">
        <v>1853</v>
      </c>
      <c r="B1808" s="4">
        <v>43689</v>
      </c>
      <c r="C1808">
        <v>4</v>
      </c>
      <c r="D1808" t="s">
        <v>51</v>
      </c>
      <c r="E1808" t="s">
        <v>68</v>
      </c>
      <c r="F1808" t="s">
        <v>18</v>
      </c>
      <c r="G1808" t="s">
        <v>31</v>
      </c>
      <c r="H1808">
        <v>69</v>
      </c>
      <c r="I1808">
        <v>3</v>
      </c>
      <c r="J1808">
        <v>207</v>
      </c>
    </row>
    <row r="1809" spans="1:10" x14ac:dyDescent="0.2">
      <c r="A1809" s="3" t="s">
        <v>1854</v>
      </c>
      <c r="B1809" s="4">
        <v>43690</v>
      </c>
      <c r="C1809">
        <v>9</v>
      </c>
      <c r="D1809" t="s">
        <v>21</v>
      </c>
      <c r="E1809" t="s">
        <v>46</v>
      </c>
      <c r="F1809" t="s">
        <v>23</v>
      </c>
      <c r="G1809" t="s">
        <v>14</v>
      </c>
      <c r="H1809">
        <v>199</v>
      </c>
      <c r="I1809">
        <v>3</v>
      </c>
      <c r="J1809">
        <v>597</v>
      </c>
    </row>
    <row r="1810" spans="1:10" x14ac:dyDescent="0.2">
      <c r="A1810" s="3" t="s">
        <v>1855</v>
      </c>
      <c r="B1810" s="4">
        <v>43691</v>
      </c>
      <c r="C1810">
        <v>8</v>
      </c>
      <c r="D1810" t="s">
        <v>45</v>
      </c>
      <c r="E1810" t="s">
        <v>22</v>
      </c>
      <c r="F1810" t="s">
        <v>23</v>
      </c>
      <c r="G1810" t="s">
        <v>31</v>
      </c>
      <c r="H1810">
        <v>69</v>
      </c>
      <c r="I1810">
        <v>5</v>
      </c>
      <c r="J1810">
        <v>345</v>
      </c>
    </row>
    <row r="1811" spans="1:10" x14ac:dyDescent="0.2">
      <c r="A1811" s="3" t="s">
        <v>1856</v>
      </c>
      <c r="B1811" s="4">
        <v>43691</v>
      </c>
      <c r="C1811">
        <v>3</v>
      </c>
      <c r="D1811" t="s">
        <v>43</v>
      </c>
      <c r="E1811" t="s">
        <v>68</v>
      </c>
      <c r="F1811" t="s">
        <v>18</v>
      </c>
      <c r="G1811" t="s">
        <v>19</v>
      </c>
      <c r="H1811">
        <v>289</v>
      </c>
      <c r="I1811">
        <v>3</v>
      </c>
      <c r="J1811">
        <v>867</v>
      </c>
    </row>
    <row r="1812" spans="1:10" x14ac:dyDescent="0.2">
      <c r="A1812" s="3" t="s">
        <v>1857</v>
      </c>
      <c r="B1812" s="4">
        <v>43692</v>
      </c>
      <c r="C1812">
        <v>15</v>
      </c>
      <c r="D1812" t="s">
        <v>118</v>
      </c>
      <c r="E1812" t="s">
        <v>63</v>
      </c>
      <c r="F1812" t="s">
        <v>13</v>
      </c>
      <c r="G1812" t="s">
        <v>31</v>
      </c>
      <c r="H1812">
        <v>69</v>
      </c>
      <c r="I1812">
        <v>4</v>
      </c>
      <c r="J1812">
        <v>276</v>
      </c>
    </row>
    <row r="1813" spans="1:10" x14ac:dyDescent="0.2">
      <c r="A1813" s="3" t="s">
        <v>1858</v>
      </c>
      <c r="B1813" s="4">
        <v>43692</v>
      </c>
      <c r="C1813">
        <v>11</v>
      </c>
      <c r="D1813" t="s">
        <v>11</v>
      </c>
      <c r="E1813" t="s">
        <v>63</v>
      </c>
      <c r="F1813" t="s">
        <v>13</v>
      </c>
      <c r="G1813" t="s">
        <v>31</v>
      </c>
      <c r="H1813">
        <v>69</v>
      </c>
      <c r="I1813">
        <v>8</v>
      </c>
      <c r="J1813">
        <v>552</v>
      </c>
    </row>
    <row r="1814" spans="1:10" x14ac:dyDescent="0.2">
      <c r="A1814" s="3" t="s">
        <v>1859</v>
      </c>
      <c r="B1814" s="4">
        <v>43692</v>
      </c>
      <c r="C1814">
        <v>6</v>
      </c>
      <c r="D1814" t="s">
        <v>48</v>
      </c>
      <c r="E1814" t="s">
        <v>22</v>
      </c>
      <c r="F1814" t="s">
        <v>23</v>
      </c>
      <c r="G1814" t="s">
        <v>24</v>
      </c>
      <c r="H1814">
        <v>159</v>
      </c>
      <c r="I1814">
        <v>6</v>
      </c>
      <c r="J1814">
        <v>954</v>
      </c>
    </row>
    <row r="1815" spans="1:10" x14ac:dyDescent="0.2">
      <c r="A1815" s="3" t="s">
        <v>1860</v>
      </c>
      <c r="B1815" s="4">
        <v>43692</v>
      </c>
      <c r="C1815">
        <v>9</v>
      </c>
      <c r="D1815" t="s">
        <v>21</v>
      </c>
      <c r="E1815" t="s">
        <v>22</v>
      </c>
      <c r="F1815" t="s">
        <v>23</v>
      </c>
      <c r="G1815" t="s">
        <v>24</v>
      </c>
      <c r="H1815">
        <v>159</v>
      </c>
      <c r="I1815">
        <v>6</v>
      </c>
      <c r="J1815">
        <v>954</v>
      </c>
    </row>
    <row r="1816" spans="1:10" x14ac:dyDescent="0.2">
      <c r="A1816" s="3" t="s">
        <v>1861</v>
      </c>
      <c r="B1816" s="4">
        <v>43693</v>
      </c>
      <c r="C1816">
        <v>5</v>
      </c>
      <c r="D1816" t="s">
        <v>60</v>
      </c>
      <c r="E1816" t="s">
        <v>68</v>
      </c>
      <c r="F1816" t="s">
        <v>18</v>
      </c>
      <c r="G1816" t="s">
        <v>14</v>
      </c>
      <c r="H1816">
        <v>199</v>
      </c>
      <c r="I1816">
        <v>2</v>
      </c>
      <c r="J1816">
        <v>398</v>
      </c>
    </row>
    <row r="1817" spans="1:10" x14ac:dyDescent="0.2">
      <c r="A1817" s="3" t="s">
        <v>1862</v>
      </c>
      <c r="B1817" s="4">
        <v>43694</v>
      </c>
      <c r="C1817">
        <v>10</v>
      </c>
      <c r="D1817" t="s">
        <v>58</v>
      </c>
      <c r="E1817" t="s">
        <v>22</v>
      </c>
      <c r="F1817" t="s">
        <v>23</v>
      </c>
      <c r="G1817" t="s">
        <v>24</v>
      </c>
      <c r="H1817">
        <v>159</v>
      </c>
      <c r="I1817">
        <v>9</v>
      </c>
      <c r="J1817">
        <v>1431</v>
      </c>
    </row>
    <row r="1818" spans="1:10" x14ac:dyDescent="0.2">
      <c r="A1818" s="3" t="s">
        <v>1863</v>
      </c>
      <c r="B1818" s="4">
        <v>43694</v>
      </c>
      <c r="C1818">
        <v>8</v>
      </c>
      <c r="D1818" t="s">
        <v>45</v>
      </c>
      <c r="E1818" t="s">
        <v>46</v>
      </c>
      <c r="F1818" t="s">
        <v>23</v>
      </c>
      <c r="G1818" t="s">
        <v>31</v>
      </c>
      <c r="H1818">
        <v>69</v>
      </c>
      <c r="I1818">
        <v>8</v>
      </c>
      <c r="J1818">
        <v>552</v>
      </c>
    </row>
    <row r="1819" spans="1:10" x14ac:dyDescent="0.2">
      <c r="A1819" s="3" t="s">
        <v>1864</v>
      </c>
      <c r="B1819" s="4">
        <v>43694</v>
      </c>
      <c r="C1819">
        <v>5</v>
      </c>
      <c r="D1819" t="s">
        <v>60</v>
      </c>
      <c r="E1819" t="s">
        <v>17</v>
      </c>
      <c r="F1819" t="s">
        <v>18</v>
      </c>
      <c r="G1819" t="s">
        <v>14</v>
      </c>
      <c r="H1819">
        <v>199</v>
      </c>
      <c r="I1819">
        <v>4</v>
      </c>
      <c r="J1819">
        <v>796</v>
      </c>
    </row>
    <row r="1820" spans="1:10" x14ac:dyDescent="0.2">
      <c r="A1820" s="3" t="s">
        <v>1865</v>
      </c>
      <c r="B1820" s="4">
        <v>43694</v>
      </c>
      <c r="C1820">
        <v>9</v>
      </c>
      <c r="D1820" t="s">
        <v>21</v>
      </c>
      <c r="E1820" t="s">
        <v>22</v>
      </c>
      <c r="F1820" t="s">
        <v>23</v>
      </c>
      <c r="G1820" t="s">
        <v>14</v>
      </c>
      <c r="H1820">
        <v>199</v>
      </c>
      <c r="I1820">
        <v>9</v>
      </c>
      <c r="J1820">
        <v>1791</v>
      </c>
    </row>
    <row r="1821" spans="1:10" x14ac:dyDescent="0.2">
      <c r="A1821" s="3" t="s">
        <v>1866</v>
      </c>
      <c r="B1821" s="4">
        <v>43694</v>
      </c>
      <c r="C1821">
        <v>2</v>
      </c>
      <c r="D1821" t="s">
        <v>106</v>
      </c>
      <c r="E1821" t="s">
        <v>17</v>
      </c>
      <c r="F1821" t="s">
        <v>18</v>
      </c>
      <c r="G1821" t="s">
        <v>31</v>
      </c>
      <c r="H1821">
        <v>69</v>
      </c>
      <c r="I1821">
        <v>9</v>
      </c>
      <c r="J1821">
        <v>621</v>
      </c>
    </row>
    <row r="1822" spans="1:10" x14ac:dyDescent="0.2">
      <c r="A1822" s="3" t="s">
        <v>1867</v>
      </c>
      <c r="B1822" s="4">
        <v>43694</v>
      </c>
      <c r="C1822">
        <v>7</v>
      </c>
      <c r="D1822" t="s">
        <v>88</v>
      </c>
      <c r="E1822" t="s">
        <v>46</v>
      </c>
      <c r="F1822" t="s">
        <v>23</v>
      </c>
      <c r="G1822" t="s">
        <v>14</v>
      </c>
      <c r="H1822">
        <v>199</v>
      </c>
      <c r="I1822">
        <v>6</v>
      </c>
      <c r="J1822">
        <v>1194</v>
      </c>
    </row>
    <row r="1823" spans="1:10" x14ac:dyDescent="0.2">
      <c r="A1823" s="3" t="s">
        <v>1868</v>
      </c>
      <c r="B1823" s="4">
        <v>43695</v>
      </c>
      <c r="C1823">
        <v>17</v>
      </c>
      <c r="D1823" t="s">
        <v>35</v>
      </c>
      <c r="E1823" t="s">
        <v>27</v>
      </c>
      <c r="F1823" t="s">
        <v>28</v>
      </c>
      <c r="G1823" t="s">
        <v>19</v>
      </c>
      <c r="H1823">
        <v>289</v>
      </c>
      <c r="I1823">
        <v>7</v>
      </c>
      <c r="J1823">
        <v>2023</v>
      </c>
    </row>
    <row r="1824" spans="1:10" x14ac:dyDescent="0.2">
      <c r="A1824" s="3" t="s">
        <v>1869</v>
      </c>
      <c r="B1824" s="4">
        <v>43695</v>
      </c>
      <c r="C1824">
        <v>9</v>
      </c>
      <c r="D1824" t="s">
        <v>21</v>
      </c>
      <c r="E1824" t="s">
        <v>22</v>
      </c>
      <c r="F1824" t="s">
        <v>23</v>
      </c>
      <c r="G1824" t="s">
        <v>14</v>
      </c>
      <c r="H1824">
        <v>199</v>
      </c>
      <c r="I1824">
        <v>3</v>
      </c>
      <c r="J1824">
        <v>597</v>
      </c>
    </row>
    <row r="1825" spans="1:10" x14ac:dyDescent="0.2">
      <c r="A1825" s="3" t="s">
        <v>1870</v>
      </c>
      <c r="B1825" s="4">
        <v>43695</v>
      </c>
      <c r="C1825">
        <v>15</v>
      </c>
      <c r="D1825" t="s">
        <v>118</v>
      </c>
      <c r="E1825" t="s">
        <v>12</v>
      </c>
      <c r="F1825" t="s">
        <v>13</v>
      </c>
      <c r="G1825" t="s">
        <v>24</v>
      </c>
      <c r="H1825">
        <v>159</v>
      </c>
      <c r="I1825">
        <v>3</v>
      </c>
      <c r="J1825">
        <v>477</v>
      </c>
    </row>
    <row r="1826" spans="1:10" x14ac:dyDescent="0.2">
      <c r="A1826" s="3" t="s">
        <v>1871</v>
      </c>
      <c r="B1826" s="4">
        <v>43696</v>
      </c>
      <c r="C1826">
        <v>11</v>
      </c>
      <c r="D1826" t="s">
        <v>11</v>
      </c>
      <c r="E1826" t="s">
        <v>12</v>
      </c>
      <c r="F1826" t="s">
        <v>13</v>
      </c>
      <c r="G1826" t="s">
        <v>14</v>
      </c>
      <c r="H1826">
        <v>199</v>
      </c>
      <c r="I1826">
        <v>5</v>
      </c>
      <c r="J1826">
        <v>995</v>
      </c>
    </row>
    <row r="1827" spans="1:10" x14ac:dyDescent="0.2">
      <c r="A1827" s="3" t="s">
        <v>1872</v>
      </c>
      <c r="B1827" s="4">
        <v>43696</v>
      </c>
      <c r="C1827">
        <v>18</v>
      </c>
      <c r="D1827" t="s">
        <v>26</v>
      </c>
      <c r="E1827" t="s">
        <v>36</v>
      </c>
      <c r="F1827" t="s">
        <v>28</v>
      </c>
      <c r="G1827" t="s">
        <v>19</v>
      </c>
      <c r="H1827">
        <v>289</v>
      </c>
      <c r="I1827">
        <v>4</v>
      </c>
      <c r="J1827">
        <v>1156</v>
      </c>
    </row>
    <row r="1828" spans="1:10" x14ac:dyDescent="0.2">
      <c r="A1828" s="3" t="s">
        <v>1873</v>
      </c>
      <c r="B1828" s="4">
        <v>43696</v>
      </c>
      <c r="C1828">
        <v>2</v>
      </c>
      <c r="D1828" t="s">
        <v>106</v>
      </c>
      <c r="E1828" t="s">
        <v>17</v>
      </c>
      <c r="F1828" t="s">
        <v>18</v>
      </c>
      <c r="G1828" t="s">
        <v>19</v>
      </c>
      <c r="H1828">
        <v>289</v>
      </c>
      <c r="I1828">
        <v>2</v>
      </c>
      <c r="J1828">
        <v>578</v>
      </c>
    </row>
    <row r="1829" spans="1:10" x14ac:dyDescent="0.2">
      <c r="A1829" s="3" t="s">
        <v>1874</v>
      </c>
      <c r="B1829" s="4">
        <v>43696</v>
      </c>
      <c r="C1829">
        <v>18</v>
      </c>
      <c r="D1829" t="s">
        <v>26</v>
      </c>
      <c r="E1829" t="s">
        <v>36</v>
      </c>
      <c r="F1829" t="s">
        <v>28</v>
      </c>
      <c r="G1829" t="s">
        <v>31</v>
      </c>
      <c r="H1829">
        <v>69</v>
      </c>
      <c r="I1829">
        <v>6</v>
      </c>
      <c r="J1829">
        <v>414</v>
      </c>
    </row>
    <row r="1830" spans="1:10" x14ac:dyDescent="0.2">
      <c r="A1830" s="3" t="s">
        <v>1875</v>
      </c>
      <c r="B1830" s="4">
        <v>43696</v>
      </c>
      <c r="C1830">
        <v>13</v>
      </c>
      <c r="D1830" t="s">
        <v>33</v>
      </c>
      <c r="E1830" t="s">
        <v>63</v>
      </c>
      <c r="F1830" t="s">
        <v>13</v>
      </c>
      <c r="G1830" t="s">
        <v>31</v>
      </c>
      <c r="H1830">
        <v>69</v>
      </c>
      <c r="I1830">
        <v>4</v>
      </c>
      <c r="J1830">
        <v>276</v>
      </c>
    </row>
    <row r="1831" spans="1:10" x14ac:dyDescent="0.2">
      <c r="A1831" s="3" t="s">
        <v>1876</v>
      </c>
      <c r="B1831" s="4">
        <v>43697</v>
      </c>
      <c r="C1831">
        <v>5</v>
      </c>
      <c r="D1831" t="s">
        <v>60</v>
      </c>
      <c r="E1831" t="s">
        <v>17</v>
      </c>
      <c r="F1831" t="s">
        <v>18</v>
      </c>
      <c r="G1831" t="s">
        <v>19</v>
      </c>
      <c r="H1831">
        <v>289</v>
      </c>
      <c r="I1831">
        <v>2</v>
      </c>
      <c r="J1831">
        <v>578</v>
      </c>
    </row>
    <row r="1832" spans="1:10" x14ac:dyDescent="0.2">
      <c r="A1832" s="3" t="s">
        <v>1877</v>
      </c>
      <c r="B1832" s="4">
        <v>43698</v>
      </c>
      <c r="C1832">
        <v>8</v>
      </c>
      <c r="D1832" t="s">
        <v>45</v>
      </c>
      <c r="E1832" t="s">
        <v>22</v>
      </c>
      <c r="F1832" t="s">
        <v>23</v>
      </c>
      <c r="G1832" t="s">
        <v>14</v>
      </c>
      <c r="H1832">
        <v>199</v>
      </c>
      <c r="I1832">
        <v>3</v>
      </c>
      <c r="J1832">
        <v>597</v>
      </c>
    </row>
    <row r="1833" spans="1:10" x14ac:dyDescent="0.2">
      <c r="A1833" s="3" t="s">
        <v>1878</v>
      </c>
      <c r="B1833" s="4">
        <v>43698</v>
      </c>
      <c r="C1833">
        <v>14</v>
      </c>
      <c r="D1833" t="s">
        <v>38</v>
      </c>
      <c r="E1833" t="s">
        <v>63</v>
      </c>
      <c r="F1833" t="s">
        <v>13</v>
      </c>
      <c r="G1833" t="s">
        <v>24</v>
      </c>
      <c r="H1833">
        <v>159</v>
      </c>
      <c r="I1833">
        <v>1</v>
      </c>
      <c r="J1833">
        <v>159</v>
      </c>
    </row>
    <row r="1834" spans="1:10" x14ac:dyDescent="0.2">
      <c r="A1834" s="3" t="s">
        <v>1879</v>
      </c>
      <c r="B1834" s="4">
        <v>43698</v>
      </c>
      <c r="C1834">
        <v>8</v>
      </c>
      <c r="D1834" t="s">
        <v>45</v>
      </c>
      <c r="E1834" t="s">
        <v>46</v>
      </c>
      <c r="F1834" t="s">
        <v>23</v>
      </c>
      <c r="G1834" t="s">
        <v>31</v>
      </c>
      <c r="H1834">
        <v>69</v>
      </c>
      <c r="I1834">
        <v>5</v>
      </c>
      <c r="J1834">
        <v>345</v>
      </c>
    </row>
    <row r="1835" spans="1:10" x14ac:dyDescent="0.2">
      <c r="A1835" s="3" t="s">
        <v>1880</v>
      </c>
      <c r="B1835" s="4">
        <v>43698</v>
      </c>
      <c r="C1835">
        <v>5</v>
      </c>
      <c r="D1835" t="s">
        <v>60</v>
      </c>
      <c r="E1835" t="s">
        <v>68</v>
      </c>
      <c r="F1835" t="s">
        <v>18</v>
      </c>
      <c r="G1835" t="s">
        <v>14</v>
      </c>
      <c r="H1835">
        <v>199</v>
      </c>
      <c r="I1835">
        <v>7</v>
      </c>
      <c r="J1835">
        <v>1393</v>
      </c>
    </row>
    <row r="1836" spans="1:10" x14ac:dyDescent="0.2">
      <c r="A1836" s="3" t="s">
        <v>1881</v>
      </c>
      <c r="B1836" s="4">
        <v>43698</v>
      </c>
      <c r="C1836">
        <v>5</v>
      </c>
      <c r="D1836" t="s">
        <v>60</v>
      </c>
      <c r="E1836" t="s">
        <v>68</v>
      </c>
      <c r="F1836" t="s">
        <v>18</v>
      </c>
      <c r="G1836" t="s">
        <v>19</v>
      </c>
      <c r="H1836">
        <v>289</v>
      </c>
      <c r="I1836">
        <v>3</v>
      </c>
      <c r="J1836">
        <v>867</v>
      </c>
    </row>
    <row r="1837" spans="1:10" x14ac:dyDescent="0.2">
      <c r="A1837" s="3" t="s">
        <v>1882</v>
      </c>
      <c r="B1837" s="4">
        <v>43698</v>
      </c>
      <c r="C1837">
        <v>9</v>
      </c>
      <c r="D1837" t="s">
        <v>21</v>
      </c>
      <c r="E1837" t="s">
        <v>46</v>
      </c>
      <c r="F1837" t="s">
        <v>23</v>
      </c>
      <c r="G1837" t="s">
        <v>14</v>
      </c>
      <c r="H1837">
        <v>199</v>
      </c>
      <c r="I1837">
        <v>5</v>
      </c>
      <c r="J1837">
        <v>995</v>
      </c>
    </row>
    <row r="1838" spans="1:10" x14ac:dyDescent="0.2">
      <c r="A1838" s="3" t="s">
        <v>1883</v>
      </c>
      <c r="B1838" s="4">
        <v>43699</v>
      </c>
      <c r="C1838">
        <v>6</v>
      </c>
      <c r="D1838" t="s">
        <v>48</v>
      </c>
      <c r="E1838" t="s">
        <v>22</v>
      </c>
      <c r="F1838" t="s">
        <v>23</v>
      </c>
      <c r="G1838" t="s">
        <v>31</v>
      </c>
      <c r="H1838">
        <v>69</v>
      </c>
      <c r="I1838">
        <v>3</v>
      </c>
      <c r="J1838">
        <v>207</v>
      </c>
    </row>
    <row r="1839" spans="1:10" x14ac:dyDescent="0.2">
      <c r="A1839" s="3" t="s">
        <v>1884</v>
      </c>
      <c r="B1839" s="4">
        <v>43699</v>
      </c>
      <c r="C1839">
        <v>20</v>
      </c>
      <c r="D1839" t="s">
        <v>40</v>
      </c>
      <c r="E1839" t="s">
        <v>36</v>
      </c>
      <c r="F1839" t="s">
        <v>28</v>
      </c>
      <c r="G1839" t="s">
        <v>41</v>
      </c>
      <c r="H1839">
        <v>399</v>
      </c>
      <c r="I1839">
        <v>9</v>
      </c>
      <c r="J1839">
        <v>3591</v>
      </c>
    </row>
    <row r="1840" spans="1:10" x14ac:dyDescent="0.2">
      <c r="A1840" s="3" t="s">
        <v>1885</v>
      </c>
      <c r="B1840" s="4">
        <v>43699</v>
      </c>
      <c r="C1840">
        <v>19</v>
      </c>
      <c r="D1840" t="s">
        <v>56</v>
      </c>
      <c r="E1840" t="s">
        <v>27</v>
      </c>
      <c r="F1840" t="s">
        <v>28</v>
      </c>
      <c r="G1840" t="s">
        <v>19</v>
      </c>
      <c r="H1840">
        <v>289</v>
      </c>
      <c r="I1840">
        <v>5</v>
      </c>
      <c r="J1840">
        <v>1445</v>
      </c>
    </row>
    <row r="1841" spans="1:10" x14ac:dyDescent="0.2">
      <c r="A1841" s="3" t="s">
        <v>1886</v>
      </c>
      <c r="B1841" s="4">
        <v>43699</v>
      </c>
      <c r="C1841">
        <v>17</v>
      </c>
      <c r="D1841" t="s">
        <v>35</v>
      </c>
      <c r="E1841" t="s">
        <v>36</v>
      </c>
      <c r="F1841" t="s">
        <v>28</v>
      </c>
      <c r="G1841" t="s">
        <v>14</v>
      </c>
      <c r="H1841">
        <v>199</v>
      </c>
      <c r="I1841">
        <v>5</v>
      </c>
      <c r="J1841">
        <v>995</v>
      </c>
    </row>
    <row r="1842" spans="1:10" x14ac:dyDescent="0.2">
      <c r="A1842" s="3" t="s">
        <v>1887</v>
      </c>
      <c r="B1842" s="4">
        <v>43699</v>
      </c>
      <c r="C1842">
        <v>3</v>
      </c>
      <c r="D1842" t="s">
        <v>43</v>
      </c>
      <c r="E1842" t="s">
        <v>68</v>
      </c>
      <c r="F1842" t="s">
        <v>18</v>
      </c>
      <c r="G1842" t="s">
        <v>14</v>
      </c>
      <c r="H1842">
        <v>199</v>
      </c>
      <c r="I1842">
        <v>4</v>
      </c>
      <c r="J1842">
        <v>796</v>
      </c>
    </row>
    <row r="1843" spans="1:10" x14ac:dyDescent="0.2">
      <c r="A1843" s="3" t="s">
        <v>1888</v>
      </c>
      <c r="B1843" s="4">
        <v>43699</v>
      </c>
      <c r="C1843">
        <v>2</v>
      </c>
      <c r="D1843" t="s">
        <v>106</v>
      </c>
      <c r="E1843" t="s">
        <v>17</v>
      </c>
      <c r="F1843" t="s">
        <v>18</v>
      </c>
      <c r="G1843" t="s">
        <v>24</v>
      </c>
      <c r="H1843">
        <v>159</v>
      </c>
      <c r="I1843">
        <v>3</v>
      </c>
      <c r="J1843">
        <v>477</v>
      </c>
    </row>
    <row r="1844" spans="1:10" x14ac:dyDescent="0.2">
      <c r="A1844" s="3" t="s">
        <v>1889</v>
      </c>
      <c r="B1844" s="4">
        <v>43699</v>
      </c>
      <c r="C1844">
        <v>20</v>
      </c>
      <c r="D1844" t="s">
        <v>40</v>
      </c>
      <c r="E1844" t="s">
        <v>27</v>
      </c>
      <c r="F1844" t="s">
        <v>28</v>
      </c>
      <c r="G1844" t="s">
        <v>14</v>
      </c>
      <c r="H1844">
        <v>199</v>
      </c>
      <c r="I1844">
        <v>1</v>
      </c>
      <c r="J1844">
        <v>199</v>
      </c>
    </row>
    <row r="1845" spans="1:10" x14ac:dyDescent="0.2">
      <c r="A1845" s="3" t="s">
        <v>1890</v>
      </c>
      <c r="B1845" s="4">
        <v>43699</v>
      </c>
      <c r="C1845">
        <v>5</v>
      </c>
      <c r="D1845" t="s">
        <v>60</v>
      </c>
      <c r="E1845" t="s">
        <v>17</v>
      </c>
      <c r="F1845" t="s">
        <v>18</v>
      </c>
      <c r="G1845" t="s">
        <v>14</v>
      </c>
      <c r="H1845">
        <v>199</v>
      </c>
      <c r="I1845">
        <v>4</v>
      </c>
      <c r="J1845">
        <v>796</v>
      </c>
    </row>
    <row r="1846" spans="1:10" x14ac:dyDescent="0.2">
      <c r="A1846" s="3" t="s">
        <v>1891</v>
      </c>
      <c r="B1846" s="4">
        <v>43699</v>
      </c>
      <c r="C1846">
        <v>5</v>
      </c>
      <c r="D1846" t="s">
        <v>60</v>
      </c>
      <c r="E1846" t="s">
        <v>68</v>
      </c>
      <c r="F1846" t="s">
        <v>18</v>
      </c>
      <c r="G1846" t="s">
        <v>24</v>
      </c>
      <c r="H1846">
        <v>159</v>
      </c>
      <c r="I1846">
        <v>2</v>
      </c>
      <c r="J1846">
        <v>318</v>
      </c>
    </row>
    <row r="1847" spans="1:10" x14ac:dyDescent="0.2">
      <c r="A1847" s="3" t="s">
        <v>1892</v>
      </c>
      <c r="B1847" s="4">
        <v>43700</v>
      </c>
      <c r="C1847">
        <v>7</v>
      </c>
      <c r="D1847" t="s">
        <v>88</v>
      </c>
      <c r="E1847" t="s">
        <v>22</v>
      </c>
      <c r="F1847" t="s">
        <v>23</v>
      </c>
      <c r="G1847" t="s">
        <v>24</v>
      </c>
      <c r="H1847">
        <v>159</v>
      </c>
      <c r="I1847">
        <v>1</v>
      </c>
      <c r="J1847">
        <v>159</v>
      </c>
    </row>
    <row r="1848" spans="1:10" x14ac:dyDescent="0.2">
      <c r="A1848" s="3" t="s">
        <v>1893</v>
      </c>
      <c r="B1848" s="4">
        <v>43700</v>
      </c>
      <c r="C1848">
        <v>2</v>
      </c>
      <c r="D1848" t="s">
        <v>106</v>
      </c>
      <c r="E1848" t="s">
        <v>17</v>
      </c>
      <c r="F1848" t="s">
        <v>18</v>
      </c>
      <c r="G1848" t="s">
        <v>24</v>
      </c>
      <c r="H1848">
        <v>159</v>
      </c>
      <c r="I1848">
        <v>6</v>
      </c>
      <c r="J1848">
        <v>954</v>
      </c>
    </row>
    <row r="1849" spans="1:10" x14ac:dyDescent="0.2">
      <c r="A1849" s="3" t="s">
        <v>1894</v>
      </c>
      <c r="B1849" s="4">
        <v>43701</v>
      </c>
      <c r="C1849">
        <v>1</v>
      </c>
      <c r="D1849" t="s">
        <v>16</v>
      </c>
      <c r="E1849" t="s">
        <v>68</v>
      </c>
      <c r="F1849" t="s">
        <v>18</v>
      </c>
      <c r="G1849" t="s">
        <v>31</v>
      </c>
      <c r="H1849">
        <v>69</v>
      </c>
      <c r="I1849">
        <v>5</v>
      </c>
      <c r="J1849">
        <v>345</v>
      </c>
    </row>
    <row r="1850" spans="1:10" x14ac:dyDescent="0.2">
      <c r="A1850" s="3" t="s">
        <v>1895</v>
      </c>
      <c r="B1850" s="4">
        <v>43701</v>
      </c>
      <c r="C1850">
        <v>4</v>
      </c>
      <c r="D1850" t="s">
        <v>51</v>
      </c>
      <c r="E1850" t="s">
        <v>17</v>
      </c>
      <c r="F1850" t="s">
        <v>18</v>
      </c>
      <c r="G1850" t="s">
        <v>41</v>
      </c>
      <c r="H1850">
        <v>399</v>
      </c>
      <c r="I1850">
        <v>7</v>
      </c>
      <c r="J1850">
        <v>2793</v>
      </c>
    </row>
    <row r="1851" spans="1:10" x14ac:dyDescent="0.2">
      <c r="A1851" s="3" t="s">
        <v>1896</v>
      </c>
      <c r="B1851" s="4">
        <v>43702</v>
      </c>
      <c r="C1851">
        <v>4</v>
      </c>
      <c r="D1851" t="s">
        <v>51</v>
      </c>
      <c r="E1851" t="s">
        <v>68</v>
      </c>
      <c r="F1851" t="s">
        <v>18</v>
      </c>
      <c r="G1851" t="s">
        <v>24</v>
      </c>
      <c r="H1851">
        <v>159</v>
      </c>
      <c r="I1851">
        <v>1</v>
      </c>
      <c r="J1851">
        <v>159</v>
      </c>
    </row>
    <row r="1852" spans="1:10" x14ac:dyDescent="0.2">
      <c r="A1852" s="3" t="s">
        <v>1897</v>
      </c>
      <c r="B1852" s="4">
        <v>43703</v>
      </c>
      <c r="C1852">
        <v>14</v>
      </c>
      <c r="D1852" t="s">
        <v>38</v>
      </c>
      <c r="E1852" t="s">
        <v>63</v>
      </c>
      <c r="F1852" t="s">
        <v>13</v>
      </c>
      <c r="G1852" t="s">
        <v>31</v>
      </c>
      <c r="H1852">
        <v>69</v>
      </c>
      <c r="I1852">
        <v>2</v>
      </c>
      <c r="J1852">
        <v>138</v>
      </c>
    </row>
    <row r="1853" spans="1:10" x14ac:dyDescent="0.2">
      <c r="A1853" s="3" t="s">
        <v>1898</v>
      </c>
      <c r="B1853" s="4">
        <v>43704</v>
      </c>
      <c r="C1853">
        <v>11</v>
      </c>
      <c r="D1853" t="s">
        <v>11</v>
      </c>
      <c r="E1853" t="s">
        <v>12</v>
      </c>
      <c r="F1853" t="s">
        <v>13</v>
      </c>
      <c r="G1853" t="s">
        <v>31</v>
      </c>
      <c r="H1853">
        <v>69</v>
      </c>
      <c r="I1853">
        <v>9</v>
      </c>
      <c r="J1853">
        <v>621</v>
      </c>
    </row>
    <row r="1854" spans="1:10" x14ac:dyDescent="0.2">
      <c r="A1854" s="3" t="s">
        <v>1899</v>
      </c>
      <c r="B1854" s="4">
        <v>43705</v>
      </c>
      <c r="C1854">
        <v>16</v>
      </c>
      <c r="D1854" t="s">
        <v>30</v>
      </c>
      <c r="E1854" t="s">
        <v>36</v>
      </c>
      <c r="F1854" t="s">
        <v>28</v>
      </c>
      <c r="G1854" t="s">
        <v>31</v>
      </c>
      <c r="H1854">
        <v>69</v>
      </c>
      <c r="I1854">
        <v>2</v>
      </c>
      <c r="J1854">
        <v>138</v>
      </c>
    </row>
    <row r="1855" spans="1:10" x14ac:dyDescent="0.2">
      <c r="A1855" s="3" t="s">
        <v>1900</v>
      </c>
      <c r="B1855" s="4">
        <v>43706</v>
      </c>
      <c r="C1855">
        <v>16</v>
      </c>
      <c r="D1855" t="s">
        <v>30</v>
      </c>
      <c r="E1855" t="s">
        <v>27</v>
      </c>
      <c r="F1855" t="s">
        <v>28</v>
      </c>
      <c r="G1855" t="s">
        <v>24</v>
      </c>
      <c r="H1855">
        <v>159</v>
      </c>
      <c r="I1855">
        <v>8</v>
      </c>
      <c r="J1855">
        <v>1272</v>
      </c>
    </row>
    <row r="1856" spans="1:10" x14ac:dyDescent="0.2">
      <c r="A1856" s="3" t="s">
        <v>1901</v>
      </c>
      <c r="B1856" s="4">
        <v>43706</v>
      </c>
      <c r="C1856">
        <v>4</v>
      </c>
      <c r="D1856" t="s">
        <v>51</v>
      </c>
      <c r="E1856" t="s">
        <v>68</v>
      </c>
      <c r="F1856" t="s">
        <v>18</v>
      </c>
      <c r="G1856" t="s">
        <v>24</v>
      </c>
      <c r="H1856">
        <v>159</v>
      </c>
      <c r="I1856">
        <v>0</v>
      </c>
      <c r="J1856">
        <v>0</v>
      </c>
    </row>
    <row r="1857" spans="1:10" x14ac:dyDescent="0.2">
      <c r="A1857" s="3" t="s">
        <v>1902</v>
      </c>
      <c r="B1857" s="4">
        <v>43707</v>
      </c>
      <c r="C1857">
        <v>19</v>
      </c>
      <c r="D1857" t="s">
        <v>56</v>
      </c>
      <c r="E1857" t="s">
        <v>36</v>
      </c>
      <c r="F1857" t="s">
        <v>28</v>
      </c>
      <c r="G1857" t="s">
        <v>24</v>
      </c>
      <c r="H1857">
        <v>159</v>
      </c>
      <c r="I1857">
        <v>7</v>
      </c>
      <c r="J1857">
        <v>1113</v>
      </c>
    </row>
    <row r="1858" spans="1:10" x14ac:dyDescent="0.2">
      <c r="A1858" s="3" t="s">
        <v>1903</v>
      </c>
      <c r="B1858" s="4">
        <v>43707</v>
      </c>
      <c r="C1858">
        <v>7</v>
      </c>
      <c r="D1858" t="s">
        <v>88</v>
      </c>
      <c r="E1858" t="s">
        <v>46</v>
      </c>
      <c r="F1858" t="s">
        <v>23</v>
      </c>
      <c r="G1858" t="s">
        <v>14</v>
      </c>
      <c r="H1858">
        <v>199</v>
      </c>
      <c r="I1858">
        <v>1</v>
      </c>
      <c r="J1858">
        <v>199</v>
      </c>
    </row>
    <row r="1859" spans="1:10" x14ac:dyDescent="0.2">
      <c r="A1859" s="3" t="s">
        <v>1904</v>
      </c>
      <c r="B1859" s="4">
        <v>43707</v>
      </c>
      <c r="C1859">
        <v>17</v>
      </c>
      <c r="D1859" t="s">
        <v>35</v>
      </c>
      <c r="E1859" t="s">
        <v>36</v>
      </c>
      <c r="F1859" t="s">
        <v>28</v>
      </c>
      <c r="G1859" t="s">
        <v>41</v>
      </c>
      <c r="H1859">
        <v>399</v>
      </c>
      <c r="I1859">
        <v>1</v>
      </c>
      <c r="J1859">
        <v>399</v>
      </c>
    </row>
    <row r="1860" spans="1:10" x14ac:dyDescent="0.2">
      <c r="A1860" s="3" t="s">
        <v>1905</v>
      </c>
      <c r="B1860" s="4">
        <v>43707</v>
      </c>
      <c r="C1860">
        <v>6</v>
      </c>
      <c r="D1860" t="s">
        <v>48</v>
      </c>
      <c r="E1860" t="s">
        <v>22</v>
      </c>
      <c r="F1860" t="s">
        <v>23</v>
      </c>
      <c r="G1860" t="s">
        <v>31</v>
      </c>
      <c r="H1860">
        <v>69</v>
      </c>
      <c r="I1860">
        <v>0</v>
      </c>
      <c r="J1860">
        <v>0</v>
      </c>
    </row>
    <row r="1861" spans="1:10" x14ac:dyDescent="0.2">
      <c r="A1861" s="3" t="s">
        <v>1906</v>
      </c>
      <c r="B1861" s="4">
        <v>43707</v>
      </c>
      <c r="C1861">
        <v>14</v>
      </c>
      <c r="D1861" t="s">
        <v>38</v>
      </c>
      <c r="E1861" t="s">
        <v>63</v>
      </c>
      <c r="F1861" t="s">
        <v>13</v>
      </c>
      <c r="G1861" t="s">
        <v>41</v>
      </c>
      <c r="H1861">
        <v>399</v>
      </c>
      <c r="I1861">
        <v>4</v>
      </c>
      <c r="J1861">
        <v>1596</v>
      </c>
    </row>
    <row r="1862" spans="1:10" x14ac:dyDescent="0.2">
      <c r="A1862" s="3" t="s">
        <v>1907</v>
      </c>
      <c r="B1862" s="4">
        <v>43707</v>
      </c>
      <c r="C1862">
        <v>20</v>
      </c>
      <c r="D1862" t="s">
        <v>40</v>
      </c>
      <c r="E1862" t="s">
        <v>27</v>
      </c>
      <c r="F1862" t="s">
        <v>28</v>
      </c>
      <c r="G1862" t="s">
        <v>41</v>
      </c>
      <c r="H1862">
        <v>399</v>
      </c>
      <c r="I1862">
        <v>8</v>
      </c>
      <c r="J1862">
        <v>3192</v>
      </c>
    </row>
    <row r="1863" spans="1:10" x14ac:dyDescent="0.2">
      <c r="A1863" s="3" t="s">
        <v>1908</v>
      </c>
      <c r="B1863" s="4">
        <v>43707</v>
      </c>
      <c r="C1863">
        <v>10</v>
      </c>
      <c r="D1863" t="s">
        <v>58</v>
      </c>
      <c r="E1863" t="s">
        <v>22</v>
      </c>
      <c r="F1863" t="s">
        <v>23</v>
      </c>
      <c r="G1863" t="s">
        <v>19</v>
      </c>
      <c r="H1863">
        <v>289</v>
      </c>
      <c r="I1863">
        <v>3</v>
      </c>
      <c r="J1863">
        <v>867</v>
      </c>
    </row>
    <row r="1864" spans="1:10" x14ac:dyDescent="0.2">
      <c r="A1864" s="3" t="s">
        <v>1909</v>
      </c>
      <c r="B1864" s="4">
        <v>43708</v>
      </c>
      <c r="C1864">
        <v>11</v>
      </c>
      <c r="D1864" t="s">
        <v>11</v>
      </c>
      <c r="E1864" t="s">
        <v>12</v>
      </c>
      <c r="F1864" t="s">
        <v>13</v>
      </c>
      <c r="G1864" t="s">
        <v>41</v>
      </c>
      <c r="H1864">
        <v>399</v>
      </c>
      <c r="I1864">
        <v>5</v>
      </c>
      <c r="J1864">
        <v>1995</v>
      </c>
    </row>
    <row r="1865" spans="1:10" x14ac:dyDescent="0.2">
      <c r="A1865" s="3" t="s">
        <v>1910</v>
      </c>
      <c r="B1865" s="4">
        <v>43709</v>
      </c>
      <c r="C1865">
        <v>16</v>
      </c>
      <c r="D1865" t="s">
        <v>30</v>
      </c>
      <c r="E1865" t="s">
        <v>27</v>
      </c>
      <c r="F1865" t="s">
        <v>28</v>
      </c>
      <c r="G1865" t="s">
        <v>19</v>
      </c>
      <c r="H1865">
        <v>289</v>
      </c>
      <c r="I1865">
        <v>3</v>
      </c>
      <c r="J1865">
        <v>867</v>
      </c>
    </row>
    <row r="1866" spans="1:10" x14ac:dyDescent="0.2">
      <c r="A1866" s="3" t="s">
        <v>1911</v>
      </c>
      <c r="B1866" s="4">
        <v>43709</v>
      </c>
      <c r="C1866">
        <v>11</v>
      </c>
      <c r="D1866" t="s">
        <v>11</v>
      </c>
      <c r="E1866" t="s">
        <v>63</v>
      </c>
      <c r="F1866" t="s">
        <v>13</v>
      </c>
      <c r="G1866" t="s">
        <v>41</v>
      </c>
      <c r="H1866">
        <v>399</v>
      </c>
      <c r="I1866">
        <v>4</v>
      </c>
      <c r="J1866">
        <v>1596</v>
      </c>
    </row>
    <row r="1867" spans="1:10" x14ac:dyDescent="0.2">
      <c r="A1867" s="3" t="s">
        <v>1912</v>
      </c>
      <c r="B1867" s="4">
        <v>43709</v>
      </c>
      <c r="C1867">
        <v>7</v>
      </c>
      <c r="D1867" t="s">
        <v>88</v>
      </c>
      <c r="E1867" t="s">
        <v>46</v>
      </c>
      <c r="F1867" t="s">
        <v>23</v>
      </c>
      <c r="G1867" t="s">
        <v>31</v>
      </c>
      <c r="H1867">
        <v>69</v>
      </c>
      <c r="I1867">
        <v>6</v>
      </c>
      <c r="J1867">
        <v>414</v>
      </c>
    </row>
    <row r="1868" spans="1:10" x14ac:dyDescent="0.2">
      <c r="A1868" s="3" t="s">
        <v>1913</v>
      </c>
      <c r="B1868" s="4">
        <v>43710</v>
      </c>
      <c r="C1868">
        <v>3</v>
      </c>
      <c r="D1868" t="s">
        <v>43</v>
      </c>
      <c r="E1868" t="s">
        <v>17</v>
      </c>
      <c r="F1868" t="s">
        <v>18</v>
      </c>
      <c r="G1868" t="s">
        <v>19</v>
      </c>
      <c r="H1868">
        <v>289</v>
      </c>
      <c r="I1868">
        <v>6</v>
      </c>
      <c r="J1868">
        <v>1734</v>
      </c>
    </row>
    <row r="1869" spans="1:10" x14ac:dyDescent="0.2">
      <c r="A1869" s="3" t="s">
        <v>1914</v>
      </c>
      <c r="B1869" s="4">
        <v>43710</v>
      </c>
      <c r="C1869">
        <v>15</v>
      </c>
      <c r="D1869" t="s">
        <v>118</v>
      </c>
      <c r="E1869" t="s">
        <v>12</v>
      </c>
      <c r="F1869" t="s">
        <v>13</v>
      </c>
      <c r="G1869" t="s">
        <v>14</v>
      </c>
      <c r="H1869">
        <v>199</v>
      </c>
      <c r="I1869">
        <v>5</v>
      </c>
      <c r="J1869">
        <v>995</v>
      </c>
    </row>
    <row r="1870" spans="1:10" x14ac:dyDescent="0.2">
      <c r="A1870" s="3" t="s">
        <v>1915</v>
      </c>
      <c r="B1870" s="4">
        <v>43711</v>
      </c>
      <c r="C1870">
        <v>7</v>
      </c>
      <c r="D1870" t="s">
        <v>88</v>
      </c>
      <c r="E1870" t="s">
        <v>22</v>
      </c>
      <c r="F1870" t="s">
        <v>23</v>
      </c>
      <c r="G1870" t="s">
        <v>41</v>
      </c>
      <c r="H1870">
        <v>399</v>
      </c>
      <c r="I1870">
        <v>1</v>
      </c>
      <c r="J1870">
        <v>399</v>
      </c>
    </row>
    <row r="1871" spans="1:10" x14ac:dyDescent="0.2">
      <c r="A1871" s="3" t="s">
        <v>1916</v>
      </c>
      <c r="B1871" s="4">
        <v>43712</v>
      </c>
      <c r="C1871">
        <v>19</v>
      </c>
      <c r="D1871" t="s">
        <v>56</v>
      </c>
      <c r="E1871" t="s">
        <v>36</v>
      </c>
      <c r="F1871" t="s">
        <v>28</v>
      </c>
      <c r="G1871" t="s">
        <v>41</v>
      </c>
      <c r="H1871">
        <v>399</v>
      </c>
      <c r="I1871">
        <v>9</v>
      </c>
      <c r="J1871">
        <v>3591</v>
      </c>
    </row>
    <row r="1872" spans="1:10" x14ac:dyDescent="0.2">
      <c r="A1872" s="3" t="s">
        <v>1917</v>
      </c>
      <c r="B1872" s="4">
        <v>43712</v>
      </c>
      <c r="C1872">
        <v>20</v>
      </c>
      <c r="D1872" t="s">
        <v>40</v>
      </c>
      <c r="E1872" t="s">
        <v>27</v>
      </c>
      <c r="F1872" t="s">
        <v>28</v>
      </c>
      <c r="G1872" t="s">
        <v>24</v>
      </c>
      <c r="H1872">
        <v>159</v>
      </c>
      <c r="I1872">
        <v>4</v>
      </c>
      <c r="J1872">
        <v>636</v>
      </c>
    </row>
    <row r="1873" spans="1:10" x14ac:dyDescent="0.2">
      <c r="A1873" s="3" t="s">
        <v>1918</v>
      </c>
      <c r="B1873" s="4">
        <v>43713</v>
      </c>
      <c r="C1873">
        <v>10</v>
      </c>
      <c r="D1873" t="s">
        <v>58</v>
      </c>
      <c r="E1873" t="s">
        <v>46</v>
      </c>
      <c r="F1873" t="s">
        <v>23</v>
      </c>
      <c r="G1873" t="s">
        <v>31</v>
      </c>
      <c r="H1873">
        <v>69</v>
      </c>
      <c r="I1873">
        <v>7</v>
      </c>
      <c r="J1873">
        <v>483</v>
      </c>
    </row>
    <row r="1874" spans="1:10" x14ac:dyDescent="0.2">
      <c r="A1874" s="3" t="s">
        <v>1919</v>
      </c>
      <c r="B1874" s="4">
        <v>43713</v>
      </c>
      <c r="C1874">
        <v>8</v>
      </c>
      <c r="D1874" t="s">
        <v>45</v>
      </c>
      <c r="E1874" t="s">
        <v>46</v>
      </c>
      <c r="F1874" t="s">
        <v>23</v>
      </c>
      <c r="G1874" t="s">
        <v>14</v>
      </c>
      <c r="H1874">
        <v>199</v>
      </c>
      <c r="I1874">
        <v>6</v>
      </c>
      <c r="J1874">
        <v>1194</v>
      </c>
    </row>
    <row r="1875" spans="1:10" x14ac:dyDescent="0.2">
      <c r="A1875" s="3" t="s">
        <v>1920</v>
      </c>
      <c r="B1875" s="4">
        <v>43714</v>
      </c>
      <c r="C1875">
        <v>9</v>
      </c>
      <c r="D1875" t="s">
        <v>21</v>
      </c>
      <c r="E1875" t="s">
        <v>22</v>
      </c>
      <c r="F1875" t="s">
        <v>23</v>
      </c>
      <c r="G1875" t="s">
        <v>19</v>
      </c>
      <c r="H1875">
        <v>289</v>
      </c>
      <c r="I1875">
        <v>2</v>
      </c>
      <c r="J1875">
        <v>578</v>
      </c>
    </row>
    <row r="1876" spans="1:10" x14ac:dyDescent="0.2">
      <c r="A1876" s="3" t="s">
        <v>1921</v>
      </c>
      <c r="B1876" s="4">
        <v>43714</v>
      </c>
      <c r="C1876">
        <v>3</v>
      </c>
      <c r="D1876" t="s">
        <v>43</v>
      </c>
      <c r="E1876" t="s">
        <v>68</v>
      </c>
      <c r="F1876" t="s">
        <v>18</v>
      </c>
      <c r="G1876" t="s">
        <v>24</v>
      </c>
      <c r="H1876">
        <v>159</v>
      </c>
      <c r="I1876">
        <v>9</v>
      </c>
      <c r="J1876">
        <v>1431</v>
      </c>
    </row>
    <row r="1877" spans="1:10" x14ac:dyDescent="0.2">
      <c r="A1877" s="3" t="s">
        <v>1922</v>
      </c>
      <c r="B1877" s="4">
        <v>43714</v>
      </c>
      <c r="C1877">
        <v>16</v>
      </c>
      <c r="D1877" t="s">
        <v>30</v>
      </c>
      <c r="E1877" t="s">
        <v>27</v>
      </c>
      <c r="F1877" t="s">
        <v>28</v>
      </c>
      <c r="G1877" t="s">
        <v>14</v>
      </c>
      <c r="H1877">
        <v>199</v>
      </c>
      <c r="I1877">
        <v>8</v>
      </c>
      <c r="J1877">
        <v>1592</v>
      </c>
    </row>
    <row r="1878" spans="1:10" x14ac:dyDescent="0.2">
      <c r="A1878" s="3" t="s">
        <v>1923</v>
      </c>
      <c r="B1878" s="4">
        <v>43714</v>
      </c>
      <c r="C1878">
        <v>1</v>
      </c>
      <c r="D1878" t="s">
        <v>16</v>
      </c>
      <c r="E1878" t="s">
        <v>17</v>
      </c>
      <c r="F1878" t="s">
        <v>18</v>
      </c>
      <c r="G1878" t="s">
        <v>41</v>
      </c>
      <c r="H1878">
        <v>399</v>
      </c>
      <c r="I1878">
        <v>3</v>
      </c>
      <c r="J1878">
        <v>1197</v>
      </c>
    </row>
    <row r="1879" spans="1:10" x14ac:dyDescent="0.2">
      <c r="A1879" s="3" t="s">
        <v>1924</v>
      </c>
      <c r="B1879" s="4">
        <v>43714</v>
      </c>
      <c r="C1879">
        <v>9</v>
      </c>
      <c r="D1879" t="s">
        <v>21</v>
      </c>
      <c r="E1879" t="s">
        <v>22</v>
      </c>
      <c r="F1879" t="s">
        <v>23</v>
      </c>
      <c r="G1879" t="s">
        <v>31</v>
      </c>
      <c r="H1879">
        <v>69</v>
      </c>
      <c r="I1879">
        <v>1</v>
      </c>
      <c r="J1879">
        <v>69</v>
      </c>
    </row>
    <row r="1880" spans="1:10" x14ac:dyDescent="0.2">
      <c r="A1880" s="3" t="s">
        <v>1925</v>
      </c>
      <c r="B1880" s="4">
        <v>43714</v>
      </c>
      <c r="C1880">
        <v>4</v>
      </c>
      <c r="D1880" t="s">
        <v>51</v>
      </c>
      <c r="E1880" t="s">
        <v>68</v>
      </c>
      <c r="F1880" t="s">
        <v>18</v>
      </c>
      <c r="G1880" t="s">
        <v>41</v>
      </c>
      <c r="H1880">
        <v>399</v>
      </c>
      <c r="I1880">
        <v>4</v>
      </c>
      <c r="J1880">
        <v>1596</v>
      </c>
    </row>
    <row r="1881" spans="1:10" x14ac:dyDescent="0.2">
      <c r="A1881" s="3" t="s">
        <v>1926</v>
      </c>
      <c r="B1881" s="4">
        <v>43714</v>
      </c>
      <c r="C1881">
        <v>11</v>
      </c>
      <c r="D1881" t="s">
        <v>11</v>
      </c>
      <c r="E1881" t="s">
        <v>12</v>
      </c>
      <c r="F1881" t="s">
        <v>13</v>
      </c>
      <c r="G1881" t="s">
        <v>24</v>
      </c>
      <c r="H1881">
        <v>159</v>
      </c>
      <c r="I1881">
        <v>3</v>
      </c>
      <c r="J1881">
        <v>477</v>
      </c>
    </row>
    <row r="1882" spans="1:10" x14ac:dyDescent="0.2">
      <c r="A1882" s="3" t="s">
        <v>1927</v>
      </c>
      <c r="B1882" s="4">
        <v>43715</v>
      </c>
      <c r="C1882">
        <v>9</v>
      </c>
      <c r="D1882" t="s">
        <v>21</v>
      </c>
      <c r="E1882" t="s">
        <v>22</v>
      </c>
      <c r="F1882" t="s">
        <v>23</v>
      </c>
      <c r="G1882" t="s">
        <v>31</v>
      </c>
      <c r="H1882">
        <v>69</v>
      </c>
      <c r="I1882">
        <v>8</v>
      </c>
      <c r="J1882">
        <v>552</v>
      </c>
    </row>
    <row r="1883" spans="1:10" x14ac:dyDescent="0.2">
      <c r="A1883" s="3" t="s">
        <v>1928</v>
      </c>
      <c r="B1883" s="4">
        <v>43715</v>
      </c>
      <c r="C1883">
        <v>2</v>
      </c>
      <c r="D1883" t="s">
        <v>106</v>
      </c>
      <c r="E1883" t="s">
        <v>17</v>
      </c>
      <c r="F1883" t="s">
        <v>18</v>
      </c>
      <c r="G1883" t="s">
        <v>14</v>
      </c>
      <c r="H1883">
        <v>199</v>
      </c>
      <c r="I1883">
        <v>1</v>
      </c>
      <c r="J1883">
        <v>199</v>
      </c>
    </row>
    <row r="1884" spans="1:10" x14ac:dyDescent="0.2">
      <c r="A1884" s="3" t="s">
        <v>1929</v>
      </c>
      <c r="B1884" s="4">
        <v>43716</v>
      </c>
      <c r="C1884">
        <v>8</v>
      </c>
      <c r="D1884" t="s">
        <v>45</v>
      </c>
      <c r="E1884" t="s">
        <v>46</v>
      </c>
      <c r="F1884" t="s">
        <v>23</v>
      </c>
      <c r="G1884" t="s">
        <v>31</v>
      </c>
      <c r="H1884">
        <v>69</v>
      </c>
      <c r="I1884">
        <v>4</v>
      </c>
      <c r="J1884">
        <v>276</v>
      </c>
    </row>
    <row r="1885" spans="1:10" x14ac:dyDescent="0.2">
      <c r="A1885" s="3" t="s">
        <v>1930</v>
      </c>
      <c r="B1885" s="4">
        <v>43716</v>
      </c>
      <c r="C1885">
        <v>13</v>
      </c>
      <c r="D1885" t="s">
        <v>33</v>
      </c>
      <c r="E1885" t="s">
        <v>12</v>
      </c>
      <c r="F1885" t="s">
        <v>13</v>
      </c>
      <c r="G1885" t="s">
        <v>41</v>
      </c>
      <c r="H1885">
        <v>399</v>
      </c>
      <c r="I1885">
        <v>4</v>
      </c>
      <c r="J1885">
        <v>1596</v>
      </c>
    </row>
    <row r="1886" spans="1:10" x14ac:dyDescent="0.2">
      <c r="A1886" s="3" t="s">
        <v>1931</v>
      </c>
      <c r="B1886" s="4">
        <v>43716</v>
      </c>
      <c r="C1886">
        <v>14</v>
      </c>
      <c r="D1886" t="s">
        <v>38</v>
      </c>
      <c r="E1886" t="s">
        <v>63</v>
      </c>
      <c r="F1886" t="s">
        <v>13</v>
      </c>
      <c r="G1886" t="s">
        <v>14</v>
      </c>
      <c r="H1886">
        <v>199</v>
      </c>
      <c r="I1886">
        <v>3</v>
      </c>
      <c r="J1886">
        <v>597</v>
      </c>
    </row>
    <row r="1887" spans="1:10" x14ac:dyDescent="0.2">
      <c r="A1887" s="3" t="s">
        <v>1932</v>
      </c>
      <c r="B1887" s="4">
        <v>43716</v>
      </c>
      <c r="C1887">
        <v>10</v>
      </c>
      <c r="D1887" t="s">
        <v>58</v>
      </c>
      <c r="E1887" t="s">
        <v>46</v>
      </c>
      <c r="F1887" t="s">
        <v>23</v>
      </c>
      <c r="G1887" t="s">
        <v>19</v>
      </c>
      <c r="H1887">
        <v>289</v>
      </c>
      <c r="I1887">
        <v>2</v>
      </c>
      <c r="J1887">
        <v>578</v>
      </c>
    </row>
    <row r="1888" spans="1:10" x14ac:dyDescent="0.2">
      <c r="A1888" s="3" t="s">
        <v>1933</v>
      </c>
      <c r="B1888" s="4">
        <v>43716</v>
      </c>
      <c r="C1888">
        <v>8</v>
      </c>
      <c r="D1888" t="s">
        <v>45</v>
      </c>
      <c r="E1888" t="s">
        <v>46</v>
      </c>
      <c r="F1888" t="s">
        <v>23</v>
      </c>
      <c r="G1888" t="s">
        <v>41</v>
      </c>
      <c r="H1888">
        <v>399</v>
      </c>
      <c r="I1888">
        <v>1</v>
      </c>
      <c r="J1888">
        <v>399</v>
      </c>
    </row>
    <row r="1889" spans="1:10" x14ac:dyDescent="0.2">
      <c r="A1889" s="3" t="s">
        <v>1934</v>
      </c>
      <c r="B1889" s="4">
        <v>43716</v>
      </c>
      <c r="C1889">
        <v>3</v>
      </c>
      <c r="D1889" t="s">
        <v>43</v>
      </c>
      <c r="E1889" t="s">
        <v>17</v>
      </c>
      <c r="F1889" t="s">
        <v>18</v>
      </c>
      <c r="G1889" t="s">
        <v>31</v>
      </c>
      <c r="H1889">
        <v>69</v>
      </c>
      <c r="I1889">
        <v>7</v>
      </c>
      <c r="J1889">
        <v>483</v>
      </c>
    </row>
    <row r="1890" spans="1:10" x14ac:dyDescent="0.2">
      <c r="A1890" s="3" t="s">
        <v>1935</v>
      </c>
      <c r="B1890" s="4">
        <v>43717</v>
      </c>
      <c r="C1890">
        <v>18</v>
      </c>
      <c r="D1890" t="s">
        <v>26</v>
      </c>
      <c r="E1890" t="s">
        <v>27</v>
      </c>
      <c r="F1890" t="s">
        <v>28</v>
      </c>
      <c r="G1890" t="s">
        <v>31</v>
      </c>
      <c r="H1890">
        <v>69</v>
      </c>
      <c r="I1890">
        <v>3</v>
      </c>
      <c r="J1890">
        <v>207</v>
      </c>
    </row>
    <row r="1891" spans="1:10" x14ac:dyDescent="0.2">
      <c r="A1891" s="3" t="s">
        <v>1936</v>
      </c>
      <c r="B1891" s="4">
        <v>43718</v>
      </c>
      <c r="C1891">
        <v>10</v>
      </c>
      <c r="D1891" t="s">
        <v>58</v>
      </c>
      <c r="E1891" t="s">
        <v>46</v>
      </c>
      <c r="F1891" t="s">
        <v>23</v>
      </c>
      <c r="G1891" t="s">
        <v>14</v>
      </c>
      <c r="H1891">
        <v>199</v>
      </c>
      <c r="I1891">
        <v>5</v>
      </c>
      <c r="J1891">
        <v>995</v>
      </c>
    </row>
    <row r="1892" spans="1:10" x14ac:dyDescent="0.2">
      <c r="A1892" s="3" t="s">
        <v>1937</v>
      </c>
      <c r="B1892" s="4">
        <v>43718</v>
      </c>
      <c r="C1892">
        <v>17</v>
      </c>
      <c r="D1892" t="s">
        <v>35</v>
      </c>
      <c r="E1892" t="s">
        <v>36</v>
      </c>
      <c r="F1892" t="s">
        <v>28</v>
      </c>
      <c r="G1892" t="s">
        <v>24</v>
      </c>
      <c r="H1892">
        <v>159</v>
      </c>
      <c r="I1892">
        <v>7</v>
      </c>
      <c r="J1892">
        <v>1113</v>
      </c>
    </row>
    <row r="1893" spans="1:10" x14ac:dyDescent="0.2">
      <c r="A1893" s="3" t="s">
        <v>1938</v>
      </c>
      <c r="B1893" s="4">
        <v>43719</v>
      </c>
      <c r="C1893">
        <v>5</v>
      </c>
      <c r="D1893" t="s">
        <v>60</v>
      </c>
      <c r="E1893" t="s">
        <v>17</v>
      </c>
      <c r="F1893" t="s">
        <v>18</v>
      </c>
      <c r="G1893" t="s">
        <v>41</v>
      </c>
      <c r="H1893">
        <v>399</v>
      </c>
      <c r="I1893">
        <v>9</v>
      </c>
      <c r="J1893">
        <v>3591</v>
      </c>
    </row>
    <row r="1894" spans="1:10" x14ac:dyDescent="0.2">
      <c r="A1894" s="3" t="s">
        <v>1939</v>
      </c>
      <c r="B1894" s="4">
        <v>43719</v>
      </c>
      <c r="C1894">
        <v>15</v>
      </c>
      <c r="D1894" t="s">
        <v>118</v>
      </c>
      <c r="E1894" t="s">
        <v>63</v>
      </c>
      <c r="F1894" t="s">
        <v>13</v>
      </c>
      <c r="G1894" t="s">
        <v>14</v>
      </c>
      <c r="H1894">
        <v>199</v>
      </c>
      <c r="I1894">
        <v>1</v>
      </c>
      <c r="J1894">
        <v>199</v>
      </c>
    </row>
    <row r="1895" spans="1:10" x14ac:dyDescent="0.2">
      <c r="A1895" s="3" t="s">
        <v>1940</v>
      </c>
      <c r="B1895" s="4">
        <v>43720</v>
      </c>
      <c r="C1895">
        <v>8</v>
      </c>
      <c r="D1895" t="s">
        <v>45</v>
      </c>
      <c r="E1895" t="s">
        <v>46</v>
      </c>
      <c r="F1895" t="s">
        <v>23</v>
      </c>
      <c r="G1895" t="s">
        <v>24</v>
      </c>
      <c r="H1895">
        <v>159</v>
      </c>
      <c r="I1895">
        <v>0</v>
      </c>
      <c r="J1895">
        <v>0</v>
      </c>
    </row>
    <row r="1896" spans="1:10" x14ac:dyDescent="0.2">
      <c r="A1896" s="3" t="s">
        <v>1941</v>
      </c>
      <c r="B1896" s="4">
        <v>43720</v>
      </c>
      <c r="C1896">
        <v>15</v>
      </c>
      <c r="D1896" t="s">
        <v>118</v>
      </c>
      <c r="E1896" t="s">
        <v>63</v>
      </c>
      <c r="F1896" t="s">
        <v>13</v>
      </c>
      <c r="G1896" t="s">
        <v>41</v>
      </c>
      <c r="H1896">
        <v>399</v>
      </c>
      <c r="I1896">
        <v>1</v>
      </c>
      <c r="J1896">
        <v>399</v>
      </c>
    </row>
    <row r="1897" spans="1:10" x14ac:dyDescent="0.2">
      <c r="A1897" s="3" t="s">
        <v>1942</v>
      </c>
      <c r="B1897" s="4">
        <v>43720</v>
      </c>
      <c r="C1897">
        <v>20</v>
      </c>
      <c r="D1897" t="s">
        <v>40</v>
      </c>
      <c r="E1897" t="s">
        <v>36</v>
      </c>
      <c r="F1897" t="s">
        <v>28</v>
      </c>
      <c r="G1897" t="s">
        <v>19</v>
      </c>
      <c r="H1897">
        <v>289</v>
      </c>
      <c r="I1897">
        <v>0</v>
      </c>
      <c r="J1897">
        <v>0</v>
      </c>
    </row>
    <row r="1898" spans="1:10" x14ac:dyDescent="0.2">
      <c r="A1898" s="3" t="s">
        <v>1943</v>
      </c>
      <c r="B1898" s="4">
        <v>43720</v>
      </c>
      <c r="C1898">
        <v>1</v>
      </c>
      <c r="D1898" t="s">
        <v>16</v>
      </c>
      <c r="E1898" t="s">
        <v>17</v>
      </c>
      <c r="F1898" t="s">
        <v>18</v>
      </c>
      <c r="G1898" t="s">
        <v>24</v>
      </c>
      <c r="H1898">
        <v>159</v>
      </c>
      <c r="I1898">
        <v>3</v>
      </c>
      <c r="J1898">
        <v>477</v>
      </c>
    </row>
    <row r="1899" spans="1:10" x14ac:dyDescent="0.2">
      <c r="A1899" s="3" t="s">
        <v>1944</v>
      </c>
      <c r="B1899" s="4">
        <v>43721</v>
      </c>
      <c r="C1899">
        <v>3</v>
      </c>
      <c r="D1899" t="s">
        <v>43</v>
      </c>
      <c r="E1899" t="s">
        <v>68</v>
      </c>
      <c r="F1899" t="s">
        <v>18</v>
      </c>
      <c r="G1899" t="s">
        <v>14</v>
      </c>
      <c r="H1899">
        <v>199</v>
      </c>
      <c r="I1899">
        <v>1</v>
      </c>
      <c r="J1899">
        <v>199</v>
      </c>
    </row>
    <row r="1900" spans="1:10" x14ac:dyDescent="0.2">
      <c r="A1900" s="3" t="s">
        <v>1945</v>
      </c>
      <c r="B1900" s="4">
        <v>43722</v>
      </c>
      <c r="C1900">
        <v>9</v>
      </c>
      <c r="D1900" t="s">
        <v>21</v>
      </c>
      <c r="E1900" t="s">
        <v>46</v>
      </c>
      <c r="F1900" t="s">
        <v>23</v>
      </c>
      <c r="G1900" t="s">
        <v>14</v>
      </c>
      <c r="H1900">
        <v>199</v>
      </c>
      <c r="I1900">
        <v>0</v>
      </c>
      <c r="J1900">
        <v>0</v>
      </c>
    </row>
    <row r="1901" spans="1:10" x14ac:dyDescent="0.2">
      <c r="A1901" s="3" t="s">
        <v>1946</v>
      </c>
      <c r="B1901" s="4">
        <v>43723</v>
      </c>
      <c r="C1901">
        <v>2</v>
      </c>
      <c r="D1901" t="s">
        <v>106</v>
      </c>
      <c r="E1901" t="s">
        <v>17</v>
      </c>
      <c r="F1901" t="s">
        <v>18</v>
      </c>
      <c r="G1901" t="s">
        <v>14</v>
      </c>
      <c r="H1901">
        <v>199</v>
      </c>
      <c r="I1901">
        <v>6</v>
      </c>
      <c r="J1901">
        <v>1194</v>
      </c>
    </row>
    <row r="1902" spans="1:10" x14ac:dyDescent="0.2">
      <c r="A1902" s="3" t="s">
        <v>1947</v>
      </c>
      <c r="B1902" s="4">
        <v>43724</v>
      </c>
      <c r="C1902">
        <v>18</v>
      </c>
      <c r="D1902" t="s">
        <v>26</v>
      </c>
      <c r="E1902" t="s">
        <v>36</v>
      </c>
      <c r="F1902" t="s">
        <v>28</v>
      </c>
      <c r="G1902" t="s">
        <v>41</v>
      </c>
      <c r="H1902">
        <v>399</v>
      </c>
      <c r="I1902">
        <v>3</v>
      </c>
      <c r="J1902">
        <v>1197</v>
      </c>
    </row>
    <row r="1903" spans="1:10" x14ac:dyDescent="0.2">
      <c r="A1903" s="3" t="s">
        <v>1948</v>
      </c>
      <c r="B1903" s="4">
        <v>43724</v>
      </c>
      <c r="C1903">
        <v>14</v>
      </c>
      <c r="D1903" t="s">
        <v>38</v>
      </c>
      <c r="E1903" t="s">
        <v>12</v>
      </c>
      <c r="F1903" t="s">
        <v>13</v>
      </c>
      <c r="G1903" t="s">
        <v>41</v>
      </c>
      <c r="H1903">
        <v>399</v>
      </c>
      <c r="I1903">
        <v>8</v>
      </c>
      <c r="J1903">
        <v>3192</v>
      </c>
    </row>
    <row r="1904" spans="1:10" x14ac:dyDescent="0.2">
      <c r="A1904" s="3" t="s">
        <v>1949</v>
      </c>
      <c r="B1904" s="4">
        <v>43724</v>
      </c>
      <c r="C1904">
        <v>15</v>
      </c>
      <c r="D1904" t="s">
        <v>118</v>
      </c>
      <c r="E1904" t="s">
        <v>63</v>
      </c>
      <c r="F1904" t="s">
        <v>13</v>
      </c>
      <c r="G1904" t="s">
        <v>41</v>
      </c>
      <c r="H1904">
        <v>399</v>
      </c>
      <c r="I1904">
        <v>0</v>
      </c>
      <c r="J1904">
        <v>0</v>
      </c>
    </row>
    <row r="1905" spans="1:10" x14ac:dyDescent="0.2">
      <c r="A1905" s="3" t="s">
        <v>1950</v>
      </c>
      <c r="B1905" s="4">
        <v>43725</v>
      </c>
      <c r="C1905">
        <v>15</v>
      </c>
      <c r="D1905" t="s">
        <v>118</v>
      </c>
      <c r="E1905" t="s">
        <v>63</v>
      </c>
      <c r="F1905" t="s">
        <v>13</v>
      </c>
      <c r="G1905" t="s">
        <v>41</v>
      </c>
      <c r="H1905">
        <v>399</v>
      </c>
      <c r="I1905">
        <v>2</v>
      </c>
      <c r="J1905">
        <v>798</v>
      </c>
    </row>
    <row r="1906" spans="1:10" x14ac:dyDescent="0.2">
      <c r="A1906" s="3" t="s">
        <v>1951</v>
      </c>
      <c r="B1906" s="4">
        <v>43725</v>
      </c>
      <c r="C1906">
        <v>14</v>
      </c>
      <c r="D1906" t="s">
        <v>38</v>
      </c>
      <c r="E1906" t="s">
        <v>63</v>
      </c>
      <c r="F1906" t="s">
        <v>13</v>
      </c>
      <c r="G1906" t="s">
        <v>31</v>
      </c>
      <c r="H1906">
        <v>69</v>
      </c>
      <c r="I1906">
        <v>5</v>
      </c>
      <c r="J1906">
        <v>345</v>
      </c>
    </row>
    <row r="1907" spans="1:10" x14ac:dyDescent="0.2">
      <c r="A1907" s="3" t="s">
        <v>1952</v>
      </c>
      <c r="B1907" s="4">
        <v>43725</v>
      </c>
      <c r="C1907">
        <v>16</v>
      </c>
      <c r="D1907" t="s">
        <v>30</v>
      </c>
      <c r="E1907" t="s">
        <v>36</v>
      </c>
      <c r="F1907" t="s">
        <v>28</v>
      </c>
      <c r="G1907" t="s">
        <v>31</v>
      </c>
      <c r="H1907">
        <v>69</v>
      </c>
      <c r="I1907">
        <v>8</v>
      </c>
      <c r="J1907">
        <v>552</v>
      </c>
    </row>
    <row r="1908" spans="1:10" x14ac:dyDescent="0.2">
      <c r="A1908" s="3" t="s">
        <v>1953</v>
      </c>
      <c r="B1908" s="4">
        <v>43725</v>
      </c>
      <c r="C1908">
        <v>1</v>
      </c>
      <c r="D1908" t="s">
        <v>16</v>
      </c>
      <c r="E1908" t="s">
        <v>17</v>
      </c>
      <c r="F1908" t="s">
        <v>18</v>
      </c>
      <c r="G1908" t="s">
        <v>31</v>
      </c>
      <c r="H1908">
        <v>69</v>
      </c>
      <c r="I1908">
        <v>2</v>
      </c>
      <c r="J1908">
        <v>138</v>
      </c>
    </row>
    <row r="1909" spans="1:10" x14ac:dyDescent="0.2">
      <c r="A1909" s="3" t="s">
        <v>1954</v>
      </c>
      <c r="B1909" s="4">
        <v>43726</v>
      </c>
      <c r="C1909">
        <v>20</v>
      </c>
      <c r="D1909" t="s">
        <v>40</v>
      </c>
      <c r="E1909" t="s">
        <v>36</v>
      </c>
      <c r="F1909" t="s">
        <v>28</v>
      </c>
      <c r="G1909" t="s">
        <v>14</v>
      </c>
      <c r="H1909">
        <v>199</v>
      </c>
      <c r="I1909">
        <v>7</v>
      </c>
      <c r="J1909">
        <v>1393</v>
      </c>
    </row>
    <row r="1910" spans="1:10" x14ac:dyDescent="0.2">
      <c r="A1910" s="3" t="s">
        <v>1955</v>
      </c>
      <c r="B1910" s="4">
        <v>43726</v>
      </c>
      <c r="C1910">
        <v>15</v>
      </c>
      <c r="D1910" t="s">
        <v>118</v>
      </c>
      <c r="E1910" t="s">
        <v>63</v>
      </c>
      <c r="F1910" t="s">
        <v>13</v>
      </c>
      <c r="G1910" t="s">
        <v>31</v>
      </c>
      <c r="H1910">
        <v>69</v>
      </c>
      <c r="I1910">
        <v>8</v>
      </c>
      <c r="J1910">
        <v>552</v>
      </c>
    </row>
    <row r="1911" spans="1:10" x14ac:dyDescent="0.2">
      <c r="A1911" s="3" t="s">
        <v>1956</v>
      </c>
      <c r="B1911" s="4">
        <v>43726</v>
      </c>
      <c r="C1911">
        <v>14</v>
      </c>
      <c r="D1911" t="s">
        <v>38</v>
      </c>
      <c r="E1911" t="s">
        <v>12</v>
      </c>
      <c r="F1911" t="s">
        <v>13</v>
      </c>
      <c r="G1911" t="s">
        <v>24</v>
      </c>
      <c r="H1911">
        <v>159</v>
      </c>
      <c r="I1911">
        <v>7</v>
      </c>
      <c r="J1911">
        <v>1113</v>
      </c>
    </row>
    <row r="1912" spans="1:10" x14ac:dyDescent="0.2">
      <c r="A1912" s="3" t="s">
        <v>1957</v>
      </c>
      <c r="B1912" s="4">
        <v>43726</v>
      </c>
      <c r="C1912">
        <v>1</v>
      </c>
      <c r="D1912" t="s">
        <v>16</v>
      </c>
      <c r="E1912" t="s">
        <v>68</v>
      </c>
      <c r="F1912" t="s">
        <v>18</v>
      </c>
      <c r="G1912" t="s">
        <v>41</v>
      </c>
      <c r="H1912">
        <v>399</v>
      </c>
      <c r="I1912">
        <v>6</v>
      </c>
      <c r="J1912">
        <v>2394</v>
      </c>
    </row>
    <row r="1913" spans="1:10" x14ac:dyDescent="0.2">
      <c r="A1913" s="3" t="s">
        <v>1958</v>
      </c>
      <c r="B1913" s="4">
        <v>43727</v>
      </c>
      <c r="C1913">
        <v>6</v>
      </c>
      <c r="D1913" t="s">
        <v>48</v>
      </c>
      <c r="E1913" t="s">
        <v>22</v>
      </c>
      <c r="F1913" t="s">
        <v>23</v>
      </c>
      <c r="G1913" t="s">
        <v>19</v>
      </c>
      <c r="H1913">
        <v>289</v>
      </c>
      <c r="I1913">
        <v>7</v>
      </c>
      <c r="J1913">
        <v>2023</v>
      </c>
    </row>
    <row r="1914" spans="1:10" x14ac:dyDescent="0.2">
      <c r="A1914" s="3" t="s">
        <v>1959</v>
      </c>
      <c r="B1914" s="4">
        <v>43727</v>
      </c>
      <c r="C1914">
        <v>16</v>
      </c>
      <c r="D1914" t="s">
        <v>30</v>
      </c>
      <c r="E1914" t="s">
        <v>27</v>
      </c>
      <c r="F1914" t="s">
        <v>28</v>
      </c>
      <c r="G1914" t="s">
        <v>31</v>
      </c>
      <c r="H1914">
        <v>69</v>
      </c>
      <c r="I1914">
        <v>5</v>
      </c>
      <c r="J1914">
        <v>345</v>
      </c>
    </row>
    <row r="1915" spans="1:10" x14ac:dyDescent="0.2">
      <c r="A1915" s="3" t="s">
        <v>1960</v>
      </c>
      <c r="B1915" s="4">
        <v>43727</v>
      </c>
      <c r="C1915">
        <v>9</v>
      </c>
      <c r="D1915" t="s">
        <v>21</v>
      </c>
      <c r="E1915" t="s">
        <v>46</v>
      </c>
      <c r="F1915" t="s">
        <v>23</v>
      </c>
      <c r="G1915" t="s">
        <v>31</v>
      </c>
      <c r="H1915">
        <v>69</v>
      </c>
      <c r="I1915">
        <v>0</v>
      </c>
      <c r="J1915">
        <v>0</v>
      </c>
    </row>
    <row r="1916" spans="1:10" x14ac:dyDescent="0.2">
      <c r="A1916" s="3" t="s">
        <v>1961</v>
      </c>
      <c r="B1916" s="4">
        <v>43727</v>
      </c>
      <c r="C1916">
        <v>11</v>
      </c>
      <c r="D1916" t="s">
        <v>11</v>
      </c>
      <c r="E1916" t="s">
        <v>12</v>
      </c>
      <c r="F1916" t="s">
        <v>13</v>
      </c>
      <c r="G1916" t="s">
        <v>14</v>
      </c>
      <c r="H1916">
        <v>199</v>
      </c>
      <c r="I1916">
        <v>9</v>
      </c>
      <c r="J1916">
        <v>1791</v>
      </c>
    </row>
    <row r="1917" spans="1:10" x14ac:dyDescent="0.2">
      <c r="A1917" s="3" t="s">
        <v>1962</v>
      </c>
      <c r="B1917" s="4">
        <v>43728</v>
      </c>
      <c r="C1917">
        <v>5</v>
      </c>
      <c r="D1917" t="s">
        <v>60</v>
      </c>
      <c r="E1917" t="s">
        <v>17</v>
      </c>
      <c r="F1917" t="s">
        <v>18</v>
      </c>
      <c r="G1917" t="s">
        <v>41</v>
      </c>
      <c r="H1917">
        <v>399</v>
      </c>
      <c r="I1917">
        <v>4</v>
      </c>
      <c r="J1917">
        <v>1596</v>
      </c>
    </row>
    <row r="1918" spans="1:10" x14ac:dyDescent="0.2">
      <c r="A1918" s="3" t="s">
        <v>1963</v>
      </c>
      <c r="B1918" s="4">
        <v>43728</v>
      </c>
      <c r="C1918">
        <v>4</v>
      </c>
      <c r="D1918" t="s">
        <v>51</v>
      </c>
      <c r="E1918" t="s">
        <v>17</v>
      </c>
      <c r="F1918" t="s">
        <v>18</v>
      </c>
      <c r="G1918" t="s">
        <v>19</v>
      </c>
      <c r="H1918">
        <v>289</v>
      </c>
      <c r="I1918">
        <v>8</v>
      </c>
      <c r="J1918">
        <v>2312</v>
      </c>
    </row>
    <row r="1919" spans="1:10" x14ac:dyDescent="0.2">
      <c r="A1919" s="3" t="s">
        <v>1964</v>
      </c>
      <c r="B1919" s="4">
        <v>43728</v>
      </c>
      <c r="C1919">
        <v>1</v>
      </c>
      <c r="D1919" t="s">
        <v>16</v>
      </c>
      <c r="E1919" t="s">
        <v>17</v>
      </c>
      <c r="F1919" t="s">
        <v>18</v>
      </c>
      <c r="G1919" t="s">
        <v>41</v>
      </c>
      <c r="H1919">
        <v>399</v>
      </c>
      <c r="I1919">
        <v>1</v>
      </c>
      <c r="J1919">
        <v>399</v>
      </c>
    </row>
    <row r="1920" spans="1:10" x14ac:dyDescent="0.2">
      <c r="A1920" s="3" t="s">
        <v>1965</v>
      </c>
      <c r="B1920" s="4">
        <v>43728</v>
      </c>
      <c r="C1920">
        <v>11</v>
      </c>
      <c r="D1920" t="s">
        <v>11</v>
      </c>
      <c r="E1920" t="s">
        <v>63</v>
      </c>
      <c r="F1920" t="s">
        <v>13</v>
      </c>
      <c r="G1920" t="s">
        <v>14</v>
      </c>
      <c r="H1920">
        <v>199</v>
      </c>
      <c r="I1920">
        <v>4</v>
      </c>
      <c r="J1920">
        <v>796</v>
      </c>
    </row>
    <row r="1921" spans="1:10" x14ac:dyDescent="0.2">
      <c r="A1921" s="3" t="s">
        <v>1966</v>
      </c>
      <c r="B1921" s="4">
        <v>43728</v>
      </c>
      <c r="C1921">
        <v>10</v>
      </c>
      <c r="D1921" t="s">
        <v>58</v>
      </c>
      <c r="E1921" t="s">
        <v>46</v>
      </c>
      <c r="F1921" t="s">
        <v>23</v>
      </c>
      <c r="G1921" t="s">
        <v>24</v>
      </c>
      <c r="H1921">
        <v>159</v>
      </c>
      <c r="I1921">
        <v>9</v>
      </c>
      <c r="J1921">
        <v>1431</v>
      </c>
    </row>
    <row r="1922" spans="1:10" x14ac:dyDescent="0.2">
      <c r="A1922" s="3" t="s">
        <v>1967</v>
      </c>
      <c r="B1922" s="4">
        <v>43728</v>
      </c>
      <c r="C1922">
        <v>17</v>
      </c>
      <c r="D1922" t="s">
        <v>35</v>
      </c>
      <c r="E1922" t="s">
        <v>27</v>
      </c>
      <c r="F1922" t="s">
        <v>28</v>
      </c>
      <c r="G1922" t="s">
        <v>41</v>
      </c>
      <c r="H1922">
        <v>399</v>
      </c>
      <c r="I1922">
        <v>1</v>
      </c>
      <c r="J1922">
        <v>399</v>
      </c>
    </row>
    <row r="1923" spans="1:10" x14ac:dyDescent="0.2">
      <c r="A1923" s="3" t="s">
        <v>1968</v>
      </c>
      <c r="B1923" s="4">
        <v>43728</v>
      </c>
      <c r="C1923">
        <v>8</v>
      </c>
      <c r="D1923" t="s">
        <v>45</v>
      </c>
      <c r="E1923" t="s">
        <v>22</v>
      </c>
      <c r="F1923" t="s">
        <v>23</v>
      </c>
      <c r="G1923" t="s">
        <v>41</v>
      </c>
      <c r="H1923">
        <v>399</v>
      </c>
      <c r="I1923">
        <v>3</v>
      </c>
      <c r="J1923">
        <v>1197</v>
      </c>
    </row>
    <row r="1924" spans="1:10" x14ac:dyDescent="0.2">
      <c r="A1924" s="3" t="s">
        <v>1969</v>
      </c>
      <c r="B1924" s="4">
        <v>43728</v>
      </c>
      <c r="C1924">
        <v>12</v>
      </c>
      <c r="D1924" t="s">
        <v>66</v>
      </c>
      <c r="E1924" t="s">
        <v>63</v>
      </c>
      <c r="F1924" t="s">
        <v>13</v>
      </c>
      <c r="G1924" t="s">
        <v>24</v>
      </c>
      <c r="H1924">
        <v>159</v>
      </c>
      <c r="I1924">
        <v>8</v>
      </c>
      <c r="J1924">
        <v>1272</v>
      </c>
    </row>
    <row r="1925" spans="1:10" x14ac:dyDescent="0.2">
      <c r="A1925" s="3" t="s">
        <v>1970</v>
      </c>
      <c r="B1925" s="4">
        <v>43728</v>
      </c>
      <c r="C1925">
        <v>6</v>
      </c>
      <c r="D1925" t="s">
        <v>48</v>
      </c>
      <c r="E1925" t="s">
        <v>22</v>
      </c>
      <c r="F1925" t="s">
        <v>23</v>
      </c>
      <c r="G1925" t="s">
        <v>14</v>
      </c>
      <c r="H1925">
        <v>199</v>
      </c>
      <c r="I1925">
        <v>0</v>
      </c>
      <c r="J1925">
        <v>0</v>
      </c>
    </row>
    <row r="1926" spans="1:10" x14ac:dyDescent="0.2">
      <c r="A1926" s="3" t="s">
        <v>1971</v>
      </c>
      <c r="B1926" s="4">
        <v>43729</v>
      </c>
      <c r="C1926">
        <v>19</v>
      </c>
      <c r="D1926" t="s">
        <v>56</v>
      </c>
      <c r="E1926" t="s">
        <v>27</v>
      </c>
      <c r="F1926" t="s">
        <v>28</v>
      </c>
      <c r="G1926" t="s">
        <v>19</v>
      </c>
      <c r="H1926">
        <v>289</v>
      </c>
      <c r="I1926">
        <v>1</v>
      </c>
      <c r="J1926">
        <v>289</v>
      </c>
    </row>
    <row r="1927" spans="1:10" x14ac:dyDescent="0.2">
      <c r="A1927" s="3" t="s">
        <v>1972</v>
      </c>
      <c r="B1927" s="4">
        <v>43730</v>
      </c>
      <c r="C1927">
        <v>1</v>
      </c>
      <c r="D1927" t="s">
        <v>16</v>
      </c>
      <c r="E1927" t="s">
        <v>17</v>
      </c>
      <c r="F1927" t="s">
        <v>18</v>
      </c>
      <c r="G1927" t="s">
        <v>14</v>
      </c>
      <c r="H1927">
        <v>199</v>
      </c>
      <c r="I1927">
        <v>3</v>
      </c>
      <c r="J1927">
        <v>597</v>
      </c>
    </row>
    <row r="1928" spans="1:10" x14ac:dyDescent="0.2">
      <c r="A1928" s="3" t="s">
        <v>1973</v>
      </c>
      <c r="B1928" s="4">
        <v>43730</v>
      </c>
      <c r="C1928">
        <v>6</v>
      </c>
      <c r="D1928" t="s">
        <v>48</v>
      </c>
      <c r="E1928" t="s">
        <v>46</v>
      </c>
      <c r="F1928" t="s">
        <v>23</v>
      </c>
      <c r="G1928" t="s">
        <v>19</v>
      </c>
      <c r="H1928">
        <v>289</v>
      </c>
      <c r="I1928">
        <v>2</v>
      </c>
      <c r="J1928">
        <v>578</v>
      </c>
    </row>
    <row r="1929" spans="1:10" x14ac:dyDescent="0.2">
      <c r="A1929" s="3" t="s">
        <v>1974</v>
      </c>
      <c r="B1929" s="4">
        <v>43730</v>
      </c>
      <c r="C1929">
        <v>13</v>
      </c>
      <c r="D1929" t="s">
        <v>33</v>
      </c>
      <c r="E1929" t="s">
        <v>63</v>
      </c>
      <c r="F1929" t="s">
        <v>13</v>
      </c>
      <c r="G1929" t="s">
        <v>41</v>
      </c>
      <c r="H1929">
        <v>399</v>
      </c>
      <c r="I1929">
        <v>6</v>
      </c>
      <c r="J1929">
        <v>2394</v>
      </c>
    </row>
    <row r="1930" spans="1:10" x14ac:dyDescent="0.2">
      <c r="A1930" s="3" t="s">
        <v>1975</v>
      </c>
      <c r="B1930" s="4">
        <v>43730</v>
      </c>
      <c r="C1930">
        <v>9</v>
      </c>
      <c r="D1930" t="s">
        <v>21</v>
      </c>
      <c r="E1930" t="s">
        <v>46</v>
      </c>
      <c r="F1930" t="s">
        <v>23</v>
      </c>
      <c r="G1930" t="s">
        <v>14</v>
      </c>
      <c r="H1930">
        <v>199</v>
      </c>
      <c r="I1930">
        <v>3</v>
      </c>
      <c r="J1930">
        <v>597</v>
      </c>
    </row>
    <row r="1931" spans="1:10" x14ac:dyDescent="0.2">
      <c r="A1931" s="3" t="s">
        <v>1976</v>
      </c>
      <c r="B1931" s="4">
        <v>43731</v>
      </c>
      <c r="C1931">
        <v>4</v>
      </c>
      <c r="D1931" t="s">
        <v>51</v>
      </c>
      <c r="E1931" t="s">
        <v>17</v>
      </c>
      <c r="F1931" t="s">
        <v>18</v>
      </c>
      <c r="G1931" t="s">
        <v>41</v>
      </c>
      <c r="H1931">
        <v>399</v>
      </c>
      <c r="I1931">
        <v>7</v>
      </c>
      <c r="J1931">
        <v>2793</v>
      </c>
    </row>
    <row r="1932" spans="1:10" x14ac:dyDescent="0.2">
      <c r="A1932" s="3" t="s">
        <v>1977</v>
      </c>
      <c r="B1932" s="4">
        <v>43731</v>
      </c>
      <c r="C1932">
        <v>2</v>
      </c>
      <c r="D1932" t="s">
        <v>106</v>
      </c>
      <c r="E1932" t="s">
        <v>17</v>
      </c>
      <c r="F1932" t="s">
        <v>18</v>
      </c>
      <c r="G1932" t="s">
        <v>41</v>
      </c>
      <c r="H1932">
        <v>399</v>
      </c>
      <c r="I1932">
        <v>0</v>
      </c>
      <c r="J1932">
        <v>0</v>
      </c>
    </row>
    <row r="1933" spans="1:10" x14ac:dyDescent="0.2">
      <c r="A1933" s="3" t="s">
        <v>1978</v>
      </c>
      <c r="B1933" s="4">
        <v>43732</v>
      </c>
      <c r="C1933">
        <v>7</v>
      </c>
      <c r="D1933" t="s">
        <v>88</v>
      </c>
      <c r="E1933" t="s">
        <v>22</v>
      </c>
      <c r="F1933" t="s">
        <v>23</v>
      </c>
      <c r="G1933" t="s">
        <v>24</v>
      </c>
      <c r="H1933">
        <v>159</v>
      </c>
      <c r="I1933">
        <v>5</v>
      </c>
      <c r="J1933">
        <v>795</v>
      </c>
    </row>
    <row r="1934" spans="1:10" x14ac:dyDescent="0.2">
      <c r="A1934" s="3" t="s">
        <v>1979</v>
      </c>
      <c r="B1934" s="4">
        <v>43732</v>
      </c>
      <c r="C1934">
        <v>2</v>
      </c>
      <c r="D1934" t="s">
        <v>106</v>
      </c>
      <c r="E1934" t="s">
        <v>68</v>
      </c>
      <c r="F1934" t="s">
        <v>18</v>
      </c>
      <c r="G1934" t="s">
        <v>24</v>
      </c>
      <c r="H1934">
        <v>159</v>
      </c>
      <c r="I1934">
        <v>7</v>
      </c>
      <c r="J1934">
        <v>1113</v>
      </c>
    </row>
    <row r="1935" spans="1:10" x14ac:dyDescent="0.2">
      <c r="A1935" s="3" t="s">
        <v>1980</v>
      </c>
      <c r="B1935" s="4">
        <v>43733</v>
      </c>
      <c r="C1935">
        <v>6</v>
      </c>
      <c r="D1935" t="s">
        <v>48</v>
      </c>
      <c r="E1935" t="s">
        <v>46</v>
      </c>
      <c r="F1935" t="s">
        <v>23</v>
      </c>
      <c r="G1935" t="s">
        <v>19</v>
      </c>
      <c r="H1935">
        <v>289</v>
      </c>
      <c r="I1935">
        <v>8</v>
      </c>
      <c r="J1935">
        <v>2312</v>
      </c>
    </row>
    <row r="1936" spans="1:10" x14ac:dyDescent="0.2">
      <c r="A1936" s="3" t="s">
        <v>1981</v>
      </c>
      <c r="B1936" s="4">
        <v>43733</v>
      </c>
      <c r="C1936">
        <v>12</v>
      </c>
      <c r="D1936" t="s">
        <v>66</v>
      </c>
      <c r="E1936" t="s">
        <v>12</v>
      </c>
      <c r="F1936" t="s">
        <v>13</v>
      </c>
      <c r="G1936" t="s">
        <v>19</v>
      </c>
      <c r="H1936">
        <v>289</v>
      </c>
      <c r="I1936">
        <v>5</v>
      </c>
      <c r="J1936">
        <v>1445</v>
      </c>
    </row>
    <row r="1937" spans="1:10" x14ac:dyDescent="0.2">
      <c r="A1937" s="3" t="s">
        <v>1982</v>
      </c>
      <c r="B1937" s="4">
        <v>43734</v>
      </c>
      <c r="C1937">
        <v>17</v>
      </c>
      <c r="D1937" t="s">
        <v>35</v>
      </c>
      <c r="E1937" t="s">
        <v>36</v>
      </c>
      <c r="F1937" t="s">
        <v>28</v>
      </c>
      <c r="G1937" t="s">
        <v>19</v>
      </c>
      <c r="H1937">
        <v>289</v>
      </c>
      <c r="I1937">
        <v>6</v>
      </c>
      <c r="J1937">
        <v>1734</v>
      </c>
    </row>
    <row r="1938" spans="1:10" x14ac:dyDescent="0.2">
      <c r="A1938" s="3" t="s">
        <v>1983</v>
      </c>
      <c r="B1938" s="4">
        <v>43735</v>
      </c>
      <c r="C1938">
        <v>15</v>
      </c>
      <c r="D1938" t="s">
        <v>118</v>
      </c>
      <c r="E1938" t="s">
        <v>12</v>
      </c>
      <c r="F1938" t="s">
        <v>13</v>
      </c>
      <c r="G1938" t="s">
        <v>19</v>
      </c>
      <c r="H1938">
        <v>289</v>
      </c>
      <c r="I1938">
        <v>2</v>
      </c>
      <c r="J1938">
        <v>578</v>
      </c>
    </row>
    <row r="1939" spans="1:10" x14ac:dyDescent="0.2">
      <c r="A1939" s="3" t="s">
        <v>1984</v>
      </c>
      <c r="B1939" s="4">
        <v>43735</v>
      </c>
      <c r="C1939">
        <v>13</v>
      </c>
      <c r="D1939" t="s">
        <v>33</v>
      </c>
      <c r="E1939" t="s">
        <v>63</v>
      </c>
      <c r="F1939" t="s">
        <v>13</v>
      </c>
      <c r="G1939" t="s">
        <v>19</v>
      </c>
      <c r="H1939">
        <v>289</v>
      </c>
      <c r="I1939">
        <v>5</v>
      </c>
      <c r="J1939">
        <v>1445</v>
      </c>
    </row>
    <row r="1940" spans="1:10" x14ac:dyDescent="0.2">
      <c r="A1940" s="3" t="s">
        <v>1985</v>
      </c>
      <c r="B1940" s="4">
        <v>43735</v>
      </c>
      <c r="C1940">
        <v>13</v>
      </c>
      <c r="D1940" t="s">
        <v>33</v>
      </c>
      <c r="E1940" t="s">
        <v>63</v>
      </c>
      <c r="F1940" t="s">
        <v>13</v>
      </c>
      <c r="G1940" t="s">
        <v>41</v>
      </c>
      <c r="H1940">
        <v>399</v>
      </c>
      <c r="I1940">
        <v>6</v>
      </c>
      <c r="J1940">
        <v>2394</v>
      </c>
    </row>
    <row r="1941" spans="1:10" x14ac:dyDescent="0.2">
      <c r="A1941" s="3" t="s">
        <v>1986</v>
      </c>
      <c r="B1941" s="4">
        <v>43736</v>
      </c>
      <c r="C1941">
        <v>12</v>
      </c>
      <c r="D1941" t="s">
        <v>66</v>
      </c>
      <c r="E1941" t="s">
        <v>12</v>
      </c>
      <c r="F1941" t="s">
        <v>13</v>
      </c>
      <c r="G1941" t="s">
        <v>24</v>
      </c>
      <c r="H1941">
        <v>159</v>
      </c>
      <c r="I1941">
        <v>1</v>
      </c>
      <c r="J1941">
        <v>159</v>
      </c>
    </row>
    <row r="1942" spans="1:10" x14ac:dyDescent="0.2">
      <c r="A1942" s="3" t="s">
        <v>1987</v>
      </c>
      <c r="B1942" s="4">
        <v>43736</v>
      </c>
      <c r="C1942">
        <v>11</v>
      </c>
      <c r="D1942" t="s">
        <v>11</v>
      </c>
      <c r="E1942" t="s">
        <v>63</v>
      </c>
      <c r="F1942" t="s">
        <v>13</v>
      </c>
      <c r="G1942" t="s">
        <v>31</v>
      </c>
      <c r="H1942">
        <v>69</v>
      </c>
      <c r="I1942">
        <v>3</v>
      </c>
      <c r="J1942">
        <v>207</v>
      </c>
    </row>
    <row r="1943" spans="1:10" x14ac:dyDescent="0.2">
      <c r="A1943" s="3" t="s">
        <v>1988</v>
      </c>
      <c r="B1943" s="4">
        <v>43736</v>
      </c>
      <c r="C1943">
        <v>4</v>
      </c>
      <c r="D1943" t="s">
        <v>51</v>
      </c>
      <c r="E1943" t="s">
        <v>17</v>
      </c>
      <c r="F1943" t="s">
        <v>18</v>
      </c>
      <c r="G1943" t="s">
        <v>14</v>
      </c>
      <c r="H1943">
        <v>199</v>
      </c>
      <c r="I1943">
        <v>0</v>
      </c>
      <c r="J1943">
        <v>0</v>
      </c>
    </row>
    <row r="1944" spans="1:10" x14ac:dyDescent="0.2">
      <c r="A1944" s="3" t="s">
        <v>1989</v>
      </c>
      <c r="B1944" s="4">
        <v>43737</v>
      </c>
      <c r="C1944">
        <v>18</v>
      </c>
      <c r="D1944" t="s">
        <v>26</v>
      </c>
      <c r="E1944" t="s">
        <v>27</v>
      </c>
      <c r="F1944" t="s">
        <v>28</v>
      </c>
      <c r="G1944" t="s">
        <v>31</v>
      </c>
      <c r="H1944">
        <v>69</v>
      </c>
      <c r="I1944">
        <v>3</v>
      </c>
      <c r="J1944">
        <v>207</v>
      </c>
    </row>
    <row r="1945" spans="1:10" x14ac:dyDescent="0.2">
      <c r="A1945" s="3" t="s">
        <v>1990</v>
      </c>
      <c r="B1945" s="4">
        <v>43737</v>
      </c>
      <c r="C1945">
        <v>12</v>
      </c>
      <c r="D1945" t="s">
        <v>66</v>
      </c>
      <c r="E1945" t="s">
        <v>63</v>
      </c>
      <c r="F1945" t="s">
        <v>13</v>
      </c>
      <c r="G1945" t="s">
        <v>14</v>
      </c>
      <c r="H1945">
        <v>199</v>
      </c>
      <c r="I1945">
        <v>2</v>
      </c>
      <c r="J1945">
        <v>398</v>
      </c>
    </row>
    <row r="1946" spans="1:10" x14ac:dyDescent="0.2">
      <c r="A1946" s="3" t="s">
        <v>1991</v>
      </c>
      <c r="B1946" s="4">
        <v>43737</v>
      </c>
      <c r="C1946">
        <v>19</v>
      </c>
      <c r="D1946" t="s">
        <v>56</v>
      </c>
      <c r="E1946" t="s">
        <v>27</v>
      </c>
      <c r="F1946" t="s">
        <v>28</v>
      </c>
      <c r="G1946" t="s">
        <v>19</v>
      </c>
      <c r="H1946">
        <v>289</v>
      </c>
      <c r="I1946">
        <v>0</v>
      </c>
      <c r="J1946">
        <v>0</v>
      </c>
    </row>
    <row r="1947" spans="1:10" x14ac:dyDescent="0.2">
      <c r="A1947" s="3" t="s">
        <v>1992</v>
      </c>
      <c r="B1947" s="4">
        <v>43737</v>
      </c>
      <c r="C1947">
        <v>16</v>
      </c>
      <c r="D1947" t="s">
        <v>30</v>
      </c>
      <c r="E1947" t="s">
        <v>36</v>
      </c>
      <c r="F1947" t="s">
        <v>28</v>
      </c>
      <c r="G1947" t="s">
        <v>14</v>
      </c>
      <c r="H1947">
        <v>199</v>
      </c>
      <c r="I1947">
        <v>4</v>
      </c>
      <c r="J1947">
        <v>796</v>
      </c>
    </row>
    <row r="1948" spans="1:10" x14ac:dyDescent="0.2">
      <c r="A1948" s="3" t="s">
        <v>1993</v>
      </c>
      <c r="B1948" s="4">
        <v>43737</v>
      </c>
      <c r="C1948">
        <v>19</v>
      </c>
      <c r="D1948" t="s">
        <v>56</v>
      </c>
      <c r="E1948" t="s">
        <v>36</v>
      </c>
      <c r="F1948" t="s">
        <v>28</v>
      </c>
      <c r="G1948" t="s">
        <v>14</v>
      </c>
      <c r="H1948">
        <v>199</v>
      </c>
      <c r="I1948">
        <v>2</v>
      </c>
      <c r="J1948">
        <v>398</v>
      </c>
    </row>
    <row r="1949" spans="1:10" x14ac:dyDescent="0.2">
      <c r="A1949" s="3" t="s">
        <v>1994</v>
      </c>
      <c r="B1949" s="4">
        <v>43737</v>
      </c>
      <c r="C1949">
        <v>1</v>
      </c>
      <c r="D1949" t="s">
        <v>16</v>
      </c>
      <c r="E1949" t="s">
        <v>17</v>
      </c>
      <c r="F1949" t="s">
        <v>18</v>
      </c>
      <c r="G1949" t="s">
        <v>19</v>
      </c>
      <c r="H1949">
        <v>289</v>
      </c>
      <c r="I1949">
        <v>8</v>
      </c>
      <c r="J1949">
        <v>2312</v>
      </c>
    </row>
    <row r="1950" spans="1:10" x14ac:dyDescent="0.2">
      <c r="A1950" s="3" t="s">
        <v>1995</v>
      </c>
      <c r="B1950" s="4">
        <v>43737</v>
      </c>
      <c r="C1950">
        <v>9</v>
      </c>
      <c r="D1950" t="s">
        <v>21</v>
      </c>
      <c r="E1950" t="s">
        <v>22</v>
      </c>
      <c r="F1950" t="s">
        <v>23</v>
      </c>
      <c r="G1950" t="s">
        <v>41</v>
      </c>
      <c r="H1950">
        <v>399</v>
      </c>
      <c r="I1950">
        <v>4</v>
      </c>
      <c r="J1950">
        <v>1596</v>
      </c>
    </row>
    <row r="1951" spans="1:10" x14ac:dyDescent="0.2">
      <c r="A1951" s="3" t="s">
        <v>1996</v>
      </c>
      <c r="B1951" s="4">
        <v>43738</v>
      </c>
      <c r="C1951">
        <v>9</v>
      </c>
      <c r="D1951" t="s">
        <v>21</v>
      </c>
      <c r="E1951" t="s">
        <v>46</v>
      </c>
      <c r="F1951" t="s">
        <v>23</v>
      </c>
      <c r="G1951" t="s">
        <v>31</v>
      </c>
      <c r="H1951">
        <v>69</v>
      </c>
      <c r="I1951">
        <v>7</v>
      </c>
      <c r="J1951">
        <v>483</v>
      </c>
    </row>
    <row r="1952" spans="1:10" x14ac:dyDescent="0.2">
      <c r="A1952" s="3" t="s">
        <v>1997</v>
      </c>
      <c r="B1952" s="4">
        <v>43739</v>
      </c>
      <c r="C1952">
        <v>20</v>
      </c>
      <c r="D1952" t="s">
        <v>40</v>
      </c>
      <c r="E1952" t="s">
        <v>27</v>
      </c>
      <c r="F1952" t="s">
        <v>28</v>
      </c>
      <c r="G1952" t="s">
        <v>24</v>
      </c>
      <c r="H1952">
        <v>159</v>
      </c>
      <c r="I1952">
        <v>1</v>
      </c>
      <c r="J1952">
        <v>159</v>
      </c>
    </row>
    <row r="1953" spans="1:10" x14ac:dyDescent="0.2">
      <c r="A1953" s="3" t="s">
        <v>1998</v>
      </c>
      <c r="B1953" s="4">
        <v>43739</v>
      </c>
      <c r="C1953">
        <v>8</v>
      </c>
      <c r="D1953" t="s">
        <v>45</v>
      </c>
      <c r="E1953" t="s">
        <v>22</v>
      </c>
      <c r="F1953" t="s">
        <v>23</v>
      </c>
      <c r="G1953" t="s">
        <v>19</v>
      </c>
      <c r="H1953">
        <v>289</v>
      </c>
      <c r="I1953">
        <v>5</v>
      </c>
      <c r="J1953">
        <v>1445</v>
      </c>
    </row>
    <row r="1954" spans="1:10" x14ac:dyDescent="0.2">
      <c r="A1954" s="3" t="s">
        <v>1999</v>
      </c>
      <c r="B1954" s="4">
        <v>43739</v>
      </c>
      <c r="C1954">
        <v>18</v>
      </c>
      <c r="D1954" t="s">
        <v>26</v>
      </c>
      <c r="E1954" t="s">
        <v>36</v>
      </c>
      <c r="F1954" t="s">
        <v>28</v>
      </c>
      <c r="G1954" t="s">
        <v>31</v>
      </c>
      <c r="H1954">
        <v>69</v>
      </c>
      <c r="I1954">
        <v>0</v>
      </c>
      <c r="J1954">
        <v>0</v>
      </c>
    </row>
    <row r="1955" spans="1:10" x14ac:dyDescent="0.2">
      <c r="A1955" s="3" t="s">
        <v>2000</v>
      </c>
      <c r="B1955" s="4">
        <v>43739</v>
      </c>
      <c r="C1955">
        <v>2</v>
      </c>
      <c r="D1955" t="s">
        <v>106</v>
      </c>
      <c r="E1955" t="s">
        <v>17</v>
      </c>
      <c r="F1955" t="s">
        <v>18</v>
      </c>
      <c r="G1955" t="s">
        <v>41</v>
      </c>
      <c r="H1955">
        <v>399</v>
      </c>
      <c r="I1955">
        <v>2</v>
      </c>
      <c r="J1955">
        <v>798</v>
      </c>
    </row>
    <row r="1956" spans="1:10" x14ac:dyDescent="0.2">
      <c r="A1956" s="3" t="s">
        <v>2001</v>
      </c>
      <c r="B1956" s="4">
        <v>43740</v>
      </c>
      <c r="C1956">
        <v>10</v>
      </c>
      <c r="D1956" t="s">
        <v>58</v>
      </c>
      <c r="E1956" t="s">
        <v>22</v>
      </c>
      <c r="F1956" t="s">
        <v>23</v>
      </c>
      <c r="G1956" t="s">
        <v>14</v>
      </c>
      <c r="H1956">
        <v>199</v>
      </c>
      <c r="I1956">
        <v>7</v>
      </c>
      <c r="J1956">
        <v>1393</v>
      </c>
    </row>
    <row r="1957" spans="1:10" x14ac:dyDescent="0.2">
      <c r="A1957" s="3" t="s">
        <v>2002</v>
      </c>
      <c r="B1957" s="4">
        <v>43740</v>
      </c>
      <c r="C1957">
        <v>13</v>
      </c>
      <c r="D1957" t="s">
        <v>33</v>
      </c>
      <c r="E1957" t="s">
        <v>63</v>
      </c>
      <c r="F1957" t="s">
        <v>13</v>
      </c>
      <c r="G1957" t="s">
        <v>24</v>
      </c>
      <c r="H1957">
        <v>159</v>
      </c>
      <c r="I1957">
        <v>5</v>
      </c>
      <c r="J1957">
        <v>795</v>
      </c>
    </row>
    <row r="1958" spans="1:10" x14ac:dyDescent="0.2">
      <c r="A1958" s="3" t="s">
        <v>2003</v>
      </c>
      <c r="B1958" s="4">
        <v>43740</v>
      </c>
      <c r="C1958">
        <v>17</v>
      </c>
      <c r="D1958" t="s">
        <v>35</v>
      </c>
      <c r="E1958" t="s">
        <v>27</v>
      </c>
      <c r="F1958" t="s">
        <v>28</v>
      </c>
      <c r="G1958" t="s">
        <v>19</v>
      </c>
      <c r="H1958">
        <v>289</v>
      </c>
      <c r="I1958">
        <v>6</v>
      </c>
      <c r="J1958">
        <v>1734</v>
      </c>
    </row>
    <row r="1959" spans="1:10" x14ac:dyDescent="0.2">
      <c r="A1959" s="3" t="s">
        <v>2004</v>
      </c>
      <c r="B1959" s="4">
        <v>43741</v>
      </c>
      <c r="C1959">
        <v>8</v>
      </c>
      <c r="D1959" t="s">
        <v>45</v>
      </c>
      <c r="E1959" t="s">
        <v>46</v>
      </c>
      <c r="F1959" t="s">
        <v>23</v>
      </c>
      <c r="G1959" t="s">
        <v>41</v>
      </c>
      <c r="H1959">
        <v>399</v>
      </c>
      <c r="I1959">
        <v>3</v>
      </c>
      <c r="J1959">
        <v>1197</v>
      </c>
    </row>
    <row r="1960" spans="1:10" x14ac:dyDescent="0.2">
      <c r="A1960" s="3" t="s">
        <v>2005</v>
      </c>
      <c r="B1960" s="4">
        <v>43741</v>
      </c>
      <c r="C1960">
        <v>12</v>
      </c>
      <c r="D1960" t="s">
        <v>66</v>
      </c>
      <c r="E1960" t="s">
        <v>12</v>
      </c>
      <c r="F1960" t="s">
        <v>13</v>
      </c>
      <c r="G1960" t="s">
        <v>31</v>
      </c>
      <c r="H1960">
        <v>69</v>
      </c>
      <c r="I1960">
        <v>7</v>
      </c>
      <c r="J1960">
        <v>483</v>
      </c>
    </row>
    <row r="1961" spans="1:10" x14ac:dyDescent="0.2">
      <c r="A1961" s="3" t="s">
        <v>2006</v>
      </c>
      <c r="B1961" s="4">
        <v>43742</v>
      </c>
      <c r="C1961">
        <v>19</v>
      </c>
      <c r="D1961" t="s">
        <v>56</v>
      </c>
      <c r="E1961" t="s">
        <v>36</v>
      </c>
      <c r="F1961" t="s">
        <v>28</v>
      </c>
      <c r="G1961" t="s">
        <v>24</v>
      </c>
      <c r="H1961">
        <v>159</v>
      </c>
      <c r="I1961">
        <v>3</v>
      </c>
      <c r="J1961">
        <v>477</v>
      </c>
    </row>
    <row r="1962" spans="1:10" x14ac:dyDescent="0.2">
      <c r="A1962" s="3" t="s">
        <v>2007</v>
      </c>
      <c r="B1962" s="4">
        <v>43742</v>
      </c>
      <c r="C1962">
        <v>9</v>
      </c>
      <c r="D1962" t="s">
        <v>21</v>
      </c>
      <c r="E1962" t="s">
        <v>22</v>
      </c>
      <c r="F1962" t="s">
        <v>23</v>
      </c>
      <c r="G1962" t="s">
        <v>19</v>
      </c>
      <c r="H1962">
        <v>289</v>
      </c>
      <c r="I1962">
        <v>8</v>
      </c>
      <c r="J1962">
        <v>2312</v>
      </c>
    </row>
    <row r="1963" spans="1:10" x14ac:dyDescent="0.2">
      <c r="A1963" s="3" t="s">
        <v>2008</v>
      </c>
      <c r="B1963" s="4">
        <v>43742</v>
      </c>
      <c r="C1963">
        <v>20</v>
      </c>
      <c r="D1963" t="s">
        <v>40</v>
      </c>
      <c r="E1963" t="s">
        <v>27</v>
      </c>
      <c r="F1963" t="s">
        <v>28</v>
      </c>
      <c r="G1963" t="s">
        <v>41</v>
      </c>
      <c r="H1963">
        <v>399</v>
      </c>
      <c r="I1963">
        <v>3</v>
      </c>
      <c r="J1963">
        <v>1197</v>
      </c>
    </row>
    <row r="1964" spans="1:10" x14ac:dyDescent="0.2">
      <c r="A1964" s="3" t="s">
        <v>2009</v>
      </c>
      <c r="B1964" s="4">
        <v>43743</v>
      </c>
      <c r="C1964">
        <v>20</v>
      </c>
      <c r="D1964" t="s">
        <v>40</v>
      </c>
      <c r="E1964" t="s">
        <v>36</v>
      </c>
      <c r="F1964" t="s">
        <v>28</v>
      </c>
      <c r="G1964" t="s">
        <v>19</v>
      </c>
      <c r="H1964">
        <v>289</v>
      </c>
      <c r="I1964">
        <v>1</v>
      </c>
      <c r="J1964">
        <v>289</v>
      </c>
    </row>
    <row r="1965" spans="1:10" x14ac:dyDescent="0.2">
      <c r="A1965" s="3" t="s">
        <v>2010</v>
      </c>
      <c r="B1965" s="4">
        <v>43743</v>
      </c>
      <c r="C1965">
        <v>4</v>
      </c>
      <c r="D1965" t="s">
        <v>51</v>
      </c>
      <c r="E1965" t="s">
        <v>17</v>
      </c>
      <c r="F1965" t="s">
        <v>18</v>
      </c>
      <c r="G1965" t="s">
        <v>19</v>
      </c>
      <c r="H1965">
        <v>289</v>
      </c>
      <c r="I1965">
        <v>3</v>
      </c>
      <c r="J1965">
        <v>867</v>
      </c>
    </row>
    <row r="1966" spans="1:10" x14ac:dyDescent="0.2">
      <c r="A1966" s="3" t="s">
        <v>2011</v>
      </c>
      <c r="B1966" s="4">
        <v>43743</v>
      </c>
      <c r="C1966">
        <v>4</v>
      </c>
      <c r="D1966" t="s">
        <v>51</v>
      </c>
      <c r="E1966" t="s">
        <v>68</v>
      </c>
      <c r="F1966" t="s">
        <v>18</v>
      </c>
      <c r="G1966" t="s">
        <v>14</v>
      </c>
      <c r="H1966">
        <v>199</v>
      </c>
      <c r="I1966">
        <v>2</v>
      </c>
      <c r="J1966">
        <v>398</v>
      </c>
    </row>
    <row r="1967" spans="1:10" x14ac:dyDescent="0.2">
      <c r="A1967" s="3" t="s">
        <v>2012</v>
      </c>
      <c r="B1967" s="4">
        <v>43743</v>
      </c>
      <c r="C1967">
        <v>15</v>
      </c>
      <c r="D1967" t="s">
        <v>118</v>
      </c>
      <c r="E1967" t="s">
        <v>12</v>
      </c>
      <c r="F1967" t="s">
        <v>13</v>
      </c>
      <c r="G1967" t="s">
        <v>41</v>
      </c>
      <c r="H1967">
        <v>399</v>
      </c>
      <c r="I1967">
        <v>0</v>
      </c>
      <c r="J1967">
        <v>0</v>
      </c>
    </row>
    <row r="1968" spans="1:10" x14ac:dyDescent="0.2">
      <c r="A1968" s="3" t="s">
        <v>2013</v>
      </c>
      <c r="B1968" s="4">
        <v>43743</v>
      </c>
      <c r="C1968">
        <v>20</v>
      </c>
      <c r="D1968" t="s">
        <v>40</v>
      </c>
      <c r="E1968" t="s">
        <v>36</v>
      </c>
      <c r="F1968" t="s">
        <v>28</v>
      </c>
      <c r="G1968" t="s">
        <v>41</v>
      </c>
      <c r="H1968">
        <v>399</v>
      </c>
      <c r="I1968">
        <v>9</v>
      </c>
      <c r="J1968">
        <v>3591</v>
      </c>
    </row>
    <row r="1969" spans="1:10" x14ac:dyDescent="0.2">
      <c r="A1969" s="3" t="s">
        <v>2014</v>
      </c>
      <c r="B1969" s="4">
        <v>43743</v>
      </c>
      <c r="C1969">
        <v>1</v>
      </c>
      <c r="D1969" t="s">
        <v>16</v>
      </c>
      <c r="E1969" t="s">
        <v>68</v>
      </c>
      <c r="F1969" t="s">
        <v>18</v>
      </c>
      <c r="G1969" t="s">
        <v>31</v>
      </c>
      <c r="H1969">
        <v>69</v>
      </c>
      <c r="I1969">
        <v>2</v>
      </c>
      <c r="J1969">
        <v>138</v>
      </c>
    </row>
    <row r="1970" spans="1:10" x14ac:dyDescent="0.2">
      <c r="A1970" s="3" t="s">
        <v>2015</v>
      </c>
      <c r="B1970" s="4">
        <v>43743</v>
      </c>
      <c r="C1970">
        <v>3</v>
      </c>
      <c r="D1970" t="s">
        <v>43</v>
      </c>
      <c r="E1970" t="s">
        <v>68</v>
      </c>
      <c r="F1970" t="s">
        <v>18</v>
      </c>
      <c r="G1970" t="s">
        <v>14</v>
      </c>
      <c r="H1970">
        <v>199</v>
      </c>
      <c r="I1970">
        <v>1</v>
      </c>
      <c r="J1970">
        <v>199</v>
      </c>
    </row>
    <row r="1971" spans="1:10" x14ac:dyDescent="0.2">
      <c r="A1971" s="3" t="s">
        <v>2016</v>
      </c>
      <c r="B1971" s="4">
        <v>43743</v>
      </c>
      <c r="C1971">
        <v>11</v>
      </c>
      <c r="D1971" t="s">
        <v>11</v>
      </c>
      <c r="E1971" t="s">
        <v>63</v>
      </c>
      <c r="F1971" t="s">
        <v>13</v>
      </c>
      <c r="G1971" t="s">
        <v>41</v>
      </c>
      <c r="H1971">
        <v>399</v>
      </c>
      <c r="I1971">
        <v>2</v>
      </c>
      <c r="J1971">
        <v>798</v>
      </c>
    </row>
    <row r="1972" spans="1:10" x14ac:dyDescent="0.2">
      <c r="A1972" s="3" t="s">
        <v>2017</v>
      </c>
      <c r="B1972" s="4">
        <v>43743</v>
      </c>
      <c r="C1972">
        <v>17</v>
      </c>
      <c r="D1972" t="s">
        <v>35</v>
      </c>
      <c r="E1972" t="s">
        <v>27</v>
      </c>
      <c r="F1972" t="s">
        <v>28</v>
      </c>
      <c r="G1972" t="s">
        <v>31</v>
      </c>
      <c r="H1972">
        <v>69</v>
      </c>
      <c r="I1972">
        <v>6</v>
      </c>
      <c r="J1972">
        <v>414</v>
      </c>
    </row>
    <row r="1973" spans="1:10" x14ac:dyDescent="0.2">
      <c r="A1973" s="3" t="s">
        <v>2018</v>
      </c>
      <c r="B1973" s="4">
        <v>43743</v>
      </c>
      <c r="C1973">
        <v>8</v>
      </c>
      <c r="D1973" t="s">
        <v>45</v>
      </c>
      <c r="E1973" t="s">
        <v>22</v>
      </c>
      <c r="F1973" t="s">
        <v>23</v>
      </c>
      <c r="G1973" t="s">
        <v>31</v>
      </c>
      <c r="H1973">
        <v>69</v>
      </c>
      <c r="I1973">
        <v>0</v>
      </c>
      <c r="J1973">
        <v>0</v>
      </c>
    </row>
    <row r="1974" spans="1:10" x14ac:dyDescent="0.2">
      <c r="A1974" s="3" t="s">
        <v>2019</v>
      </c>
      <c r="B1974" s="4">
        <v>43743</v>
      </c>
      <c r="C1974">
        <v>12</v>
      </c>
      <c r="D1974" t="s">
        <v>66</v>
      </c>
      <c r="E1974" t="s">
        <v>12</v>
      </c>
      <c r="F1974" t="s">
        <v>13</v>
      </c>
      <c r="G1974" t="s">
        <v>41</v>
      </c>
      <c r="H1974">
        <v>399</v>
      </c>
      <c r="I1974">
        <v>6</v>
      </c>
      <c r="J1974">
        <v>2394</v>
      </c>
    </row>
    <row r="1975" spans="1:10" x14ac:dyDescent="0.2">
      <c r="A1975" s="3" t="s">
        <v>2020</v>
      </c>
      <c r="B1975" s="4">
        <v>43744</v>
      </c>
      <c r="C1975">
        <v>19</v>
      </c>
      <c r="D1975" t="s">
        <v>56</v>
      </c>
      <c r="E1975" t="s">
        <v>27</v>
      </c>
      <c r="F1975" t="s">
        <v>28</v>
      </c>
      <c r="G1975" t="s">
        <v>19</v>
      </c>
      <c r="H1975">
        <v>289</v>
      </c>
      <c r="I1975">
        <v>1</v>
      </c>
      <c r="J1975">
        <v>289</v>
      </c>
    </row>
    <row r="1976" spans="1:10" x14ac:dyDescent="0.2">
      <c r="A1976" s="3" t="s">
        <v>2021</v>
      </c>
      <c r="B1976" s="4">
        <v>43745</v>
      </c>
      <c r="C1976">
        <v>6</v>
      </c>
      <c r="D1976" t="s">
        <v>48</v>
      </c>
      <c r="E1976" t="s">
        <v>22</v>
      </c>
      <c r="F1976" t="s">
        <v>23</v>
      </c>
      <c r="G1976" t="s">
        <v>24</v>
      </c>
      <c r="H1976">
        <v>159</v>
      </c>
      <c r="I1976">
        <v>4</v>
      </c>
      <c r="J1976">
        <v>636</v>
      </c>
    </row>
    <row r="1977" spans="1:10" x14ac:dyDescent="0.2">
      <c r="A1977" s="3" t="s">
        <v>2022</v>
      </c>
      <c r="B1977" s="4">
        <v>43745</v>
      </c>
      <c r="C1977">
        <v>15</v>
      </c>
      <c r="D1977" t="s">
        <v>118</v>
      </c>
      <c r="E1977" t="s">
        <v>12</v>
      </c>
      <c r="F1977" t="s">
        <v>13</v>
      </c>
      <c r="G1977" t="s">
        <v>24</v>
      </c>
      <c r="H1977">
        <v>159</v>
      </c>
      <c r="I1977">
        <v>1</v>
      </c>
      <c r="J1977">
        <v>159</v>
      </c>
    </row>
    <row r="1978" spans="1:10" x14ac:dyDescent="0.2">
      <c r="A1978" s="3" t="s">
        <v>2023</v>
      </c>
      <c r="B1978" s="4">
        <v>43746</v>
      </c>
      <c r="C1978">
        <v>10</v>
      </c>
      <c r="D1978" t="s">
        <v>58</v>
      </c>
      <c r="E1978" t="s">
        <v>22</v>
      </c>
      <c r="F1978" t="s">
        <v>23</v>
      </c>
      <c r="G1978" t="s">
        <v>24</v>
      </c>
      <c r="H1978">
        <v>159</v>
      </c>
      <c r="I1978">
        <v>6</v>
      </c>
      <c r="J1978">
        <v>954</v>
      </c>
    </row>
    <row r="1979" spans="1:10" x14ac:dyDescent="0.2">
      <c r="A1979" s="3" t="s">
        <v>2024</v>
      </c>
      <c r="B1979" s="4">
        <v>43746</v>
      </c>
      <c r="C1979">
        <v>14</v>
      </c>
      <c r="D1979" t="s">
        <v>38</v>
      </c>
      <c r="E1979" t="s">
        <v>63</v>
      </c>
      <c r="F1979" t="s">
        <v>13</v>
      </c>
      <c r="G1979" t="s">
        <v>14</v>
      </c>
      <c r="H1979">
        <v>199</v>
      </c>
      <c r="I1979">
        <v>0</v>
      </c>
      <c r="J1979">
        <v>0</v>
      </c>
    </row>
    <row r="1980" spans="1:10" x14ac:dyDescent="0.2">
      <c r="A1980" s="3" t="s">
        <v>2025</v>
      </c>
      <c r="B1980" s="4">
        <v>43747</v>
      </c>
      <c r="C1980">
        <v>11</v>
      </c>
      <c r="D1980" t="s">
        <v>11</v>
      </c>
      <c r="E1980" t="s">
        <v>63</v>
      </c>
      <c r="F1980" t="s">
        <v>13</v>
      </c>
      <c r="G1980" t="s">
        <v>24</v>
      </c>
      <c r="H1980">
        <v>159</v>
      </c>
      <c r="I1980">
        <v>0</v>
      </c>
      <c r="J1980">
        <v>0</v>
      </c>
    </row>
    <row r="1981" spans="1:10" x14ac:dyDescent="0.2">
      <c r="A1981" s="3" t="s">
        <v>2026</v>
      </c>
      <c r="B1981" s="4">
        <v>43747</v>
      </c>
      <c r="C1981">
        <v>17</v>
      </c>
      <c r="D1981" t="s">
        <v>35</v>
      </c>
      <c r="E1981" t="s">
        <v>27</v>
      </c>
      <c r="F1981" t="s">
        <v>28</v>
      </c>
      <c r="G1981" t="s">
        <v>31</v>
      </c>
      <c r="H1981">
        <v>69</v>
      </c>
      <c r="I1981">
        <v>4</v>
      </c>
      <c r="J1981">
        <v>276</v>
      </c>
    </row>
    <row r="1982" spans="1:10" x14ac:dyDescent="0.2">
      <c r="A1982" s="3" t="s">
        <v>2027</v>
      </c>
      <c r="B1982" s="4">
        <v>43747</v>
      </c>
      <c r="C1982">
        <v>12</v>
      </c>
      <c r="D1982" t="s">
        <v>66</v>
      </c>
      <c r="E1982" t="s">
        <v>12</v>
      </c>
      <c r="F1982" t="s">
        <v>13</v>
      </c>
      <c r="G1982" t="s">
        <v>19</v>
      </c>
      <c r="H1982">
        <v>289</v>
      </c>
      <c r="I1982">
        <v>0</v>
      </c>
      <c r="J1982">
        <v>0</v>
      </c>
    </row>
    <row r="1983" spans="1:10" x14ac:dyDescent="0.2">
      <c r="A1983" s="3" t="s">
        <v>2028</v>
      </c>
      <c r="B1983" s="4">
        <v>43747</v>
      </c>
      <c r="C1983">
        <v>15</v>
      </c>
      <c r="D1983" t="s">
        <v>118</v>
      </c>
      <c r="E1983" t="s">
        <v>63</v>
      </c>
      <c r="F1983" t="s">
        <v>13</v>
      </c>
      <c r="G1983" t="s">
        <v>31</v>
      </c>
      <c r="H1983">
        <v>69</v>
      </c>
      <c r="I1983">
        <v>1</v>
      </c>
      <c r="J1983">
        <v>69</v>
      </c>
    </row>
    <row r="1984" spans="1:10" x14ac:dyDescent="0.2">
      <c r="A1984" s="3" t="s">
        <v>2029</v>
      </c>
      <c r="B1984" s="4">
        <v>43748</v>
      </c>
      <c r="C1984">
        <v>3</v>
      </c>
      <c r="D1984" t="s">
        <v>43</v>
      </c>
      <c r="E1984" t="s">
        <v>68</v>
      </c>
      <c r="F1984" t="s">
        <v>18</v>
      </c>
      <c r="G1984" t="s">
        <v>41</v>
      </c>
      <c r="H1984">
        <v>399</v>
      </c>
      <c r="I1984">
        <v>1</v>
      </c>
      <c r="J1984">
        <v>399</v>
      </c>
    </row>
    <row r="1985" spans="1:10" x14ac:dyDescent="0.2">
      <c r="A1985" s="3" t="s">
        <v>2030</v>
      </c>
      <c r="B1985" s="4">
        <v>43749</v>
      </c>
      <c r="C1985">
        <v>20</v>
      </c>
      <c r="D1985" t="s">
        <v>40</v>
      </c>
      <c r="E1985" t="s">
        <v>27</v>
      </c>
      <c r="F1985" t="s">
        <v>28</v>
      </c>
      <c r="G1985" t="s">
        <v>14</v>
      </c>
      <c r="H1985">
        <v>199</v>
      </c>
      <c r="I1985">
        <v>1</v>
      </c>
      <c r="J1985">
        <v>199</v>
      </c>
    </row>
    <row r="1986" spans="1:10" x14ac:dyDescent="0.2">
      <c r="A1986" s="3" t="s">
        <v>2031</v>
      </c>
      <c r="B1986" s="4">
        <v>43750</v>
      </c>
      <c r="C1986">
        <v>13</v>
      </c>
      <c r="D1986" t="s">
        <v>33</v>
      </c>
      <c r="E1986" t="s">
        <v>12</v>
      </c>
      <c r="F1986" t="s">
        <v>13</v>
      </c>
      <c r="G1986" t="s">
        <v>41</v>
      </c>
      <c r="H1986">
        <v>399</v>
      </c>
      <c r="I1986">
        <v>3</v>
      </c>
      <c r="J1986">
        <v>1197</v>
      </c>
    </row>
    <row r="1987" spans="1:10" x14ac:dyDescent="0.2">
      <c r="A1987" s="3" t="s">
        <v>2032</v>
      </c>
      <c r="B1987" s="4">
        <v>43750</v>
      </c>
      <c r="C1987">
        <v>1</v>
      </c>
      <c r="D1987" t="s">
        <v>16</v>
      </c>
      <c r="E1987" t="s">
        <v>17</v>
      </c>
      <c r="F1987" t="s">
        <v>18</v>
      </c>
      <c r="G1987" t="s">
        <v>31</v>
      </c>
      <c r="H1987">
        <v>69</v>
      </c>
      <c r="I1987">
        <v>8</v>
      </c>
      <c r="J1987">
        <v>552</v>
      </c>
    </row>
    <row r="1988" spans="1:10" x14ac:dyDescent="0.2">
      <c r="A1988" s="3" t="s">
        <v>2033</v>
      </c>
      <c r="B1988" s="4">
        <v>43751</v>
      </c>
      <c r="C1988">
        <v>9</v>
      </c>
      <c r="D1988" t="s">
        <v>21</v>
      </c>
      <c r="E1988" t="s">
        <v>22</v>
      </c>
      <c r="F1988" t="s">
        <v>23</v>
      </c>
      <c r="G1988" t="s">
        <v>19</v>
      </c>
      <c r="H1988">
        <v>289</v>
      </c>
      <c r="I1988">
        <v>0</v>
      </c>
      <c r="J1988">
        <v>0</v>
      </c>
    </row>
    <row r="1989" spans="1:10" x14ac:dyDescent="0.2">
      <c r="A1989" s="3" t="s">
        <v>2034</v>
      </c>
      <c r="B1989" s="4">
        <v>43751</v>
      </c>
      <c r="C1989">
        <v>2</v>
      </c>
      <c r="D1989" t="s">
        <v>106</v>
      </c>
      <c r="E1989" t="s">
        <v>68</v>
      </c>
      <c r="F1989" t="s">
        <v>18</v>
      </c>
      <c r="G1989" t="s">
        <v>14</v>
      </c>
      <c r="H1989">
        <v>199</v>
      </c>
      <c r="I1989">
        <v>5</v>
      </c>
      <c r="J1989">
        <v>995</v>
      </c>
    </row>
    <row r="1990" spans="1:10" x14ac:dyDescent="0.2">
      <c r="A1990" s="3" t="s">
        <v>2035</v>
      </c>
      <c r="B1990" s="4">
        <v>43751</v>
      </c>
      <c r="C1990">
        <v>12</v>
      </c>
      <c r="D1990" t="s">
        <v>66</v>
      </c>
      <c r="E1990" t="s">
        <v>63</v>
      </c>
      <c r="F1990" t="s">
        <v>13</v>
      </c>
      <c r="G1990" t="s">
        <v>19</v>
      </c>
      <c r="H1990">
        <v>289</v>
      </c>
      <c r="I1990">
        <v>3</v>
      </c>
      <c r="J1990">
        <v>867</v>
      </c>
    </row>
    <row r="1991" spans="1:10" x14ac:dyDescent="0.2">
      <c r="A1991" s="3" t="s">
        <v>2036</v>
      </c>
      <c r="B1991" s="4">
        <v>43751</v>
      </c>
      <c r="C1991">
        <v>11</v>
      </c>
      <c r="D1991" t="s">
        <v>11</v>
      </c>
      <c r="E1991" t="s">
        <v>12</v>
      </c>
      <c r="F1991" t="s">
        <v>13</v>
      </c>
      <c r="G1991" t="s">
        <v>14</v>
      </c>
      <c r="H1991">
        <v>199</v>
      </c>
      <c r="I1991">
        <v>4</v>
      </c>
      <c r="J1991">
        <v>796</v>
      </c>
    </row>
    <row r="1992" spans="1:10" x14ac:dyDescent="0.2">
      <c r="A1992" s="3" t="s">
        <v>2037</v>
      </c>
      <c r="B1992" s="4">
        <v>43752</v>
      </c>
      <c r="C1992">
        <v>3</v>
      </c>
      <c r="D1992" t="s">
        <v>43</v>
      </c>
      <c r="E1992" t="s">
        <v>17</v>
      </c>
      <c r="F1992" t="s">
        <v>18</v>
      </c>
      <c r="G1992" t="s">
        <v>14</v>
      </c>
      <c r="H1992">
        <v>199</v>
      </c>
      <c r="I1992">
        <v>7</v>
      </c>
      <c r="J1992">
        <v>1393</v>
      </c>
    </row>
    <row r="1993" spans="1:10" x14ac:dyDescent="0.2">
      <c r="A1993" s="3" t="s">
        <v>2038</v>
      </c>
      <c r="B1993" s="4">
        <v>43753</v>
      </c>
      <c r="C1993">
        <v>5</v>
      </c>
      <c r="D1993" t="s">
        <v>60</v>
      </c>
      <c r="E1993" t="s">
        <v>17</v>
      </c>
      <c r="F1993" t="s">
        <v>18</v>
      </c>
      <c r="G1993" t="s">
        <v>24</v>
      </c>
      <c r="H1993">
        <v>159</v>
      </c>
      <c r="I1993">
        <v>7</v>
      </c>
      <c r="J1993">
        <v>1113</v>
      </c>
    </row>
    <row r="1994" spans="1:10" x14ac:dyDescent="0.2">
      <c r="A1994" s="3" t="s">
        <v>2039</v>
      </c>
      <c r="B1994" s="4">
        <v>43754</v>
      </c>
      <c r="C1994">
        <v>15</v>
      </c>
      <c r="D1994" t="s">
        <v>118</v>
      </c>
      <c r="E1994" t="s">
        <v>63</v>
      </c>
      <c r="F1994" t="s">
        <v>13</v>
      </c>
      <c r="G1994" t="s">
        <v>14</v>
      </c>
      <c r="H1994">
        <v>199</v>
      </c>
      <c r="I1994">
        <v>1</v>
      </c>
      <c r="J1994">
        <v>199</v>
      </c>
    </row>
    <row r="1995" spans="1:10" x14ac:dyDescent="0.2">
      <c r="A1995" s="3" t="s">
        <v>2040</v>
      </c>
      <c r="B1995" s="4">
        <v>43754</v>
      </c>
      <c r="C1995">
        <v>3</v>
      </c>
      <c r="D1995" t="s">
        <v>43</v>
      </c>
      <c r="E1995" t="s">
        <v>17</v>
      </c>
      <c r="F1995" t="s">
        <v>18</v>
      </c>
      <c r="G1995" t="s">
        <v>31</v>
      </c>
      <c r="H1995">
        <v>69</v>
      </c>
      <c r="I1995">
        <v>3</v>
      </c>
      <c r="J1995">
        <v>207</v>
      </c>
    </row>
    <row r="1996" spans="1:10" x14ac:dyDescent="0.2">
      <c r="A1996" s="3" t="s">
        <v>2041</v>
      </c>
      <c r="B1996" s="4">
        <v>43754</v>
      </c>
      <c r="C1996">
        <v>1</v>
      </c>
      <c r="D1996" t="s">
        <v>16</v>
      </c>
      <c r="E1996" t="s">
        <v>17</v>
      </c>
      <c r="F1996" t="s">
        <v>18</v>
      </c>
      <c r="G1996" t="s">
        <v>14</v>
      </c>
      <c r="H1996">
        <v>199</v>
      </c>
      <c r="I1996">
        <v>8</v>
      </c>
      <c r="J1996">
        <v>1592</v>
      </c>
    </row>
    <row r="1997" spans="1:10" x14ac:dyDescent="0.2">
      <c r="A1997" s="3" t="s">
        <v>2042</v>
      </c>
      <c r="B1997" s="4">
        <v>43754</v>
      </c>
      <c r="C1997">
        <v>9</v>
      </c>
      <c r="D1997" t="s">
        <v>21</v>
      </c>
      <c r="E1997" t="s">
        <v>46</v>
      </c>
      <c r="F1997" t="s">
        <v>23</v>
      </c>
      <c r="G1997" t="s">
        <v>31</v>
      </c>
      <c r="H1997">
        <v>69</v>
      </c>
      <c r="I1997">
        <v>8</v>
      </c>
      <c r="J1997">
        <v>552</v>
      </c>
    </row>
    <row r="1998" spans="1:10" x14ac:dyDescent="0.2">
      <c r="A1998" s="3" t="s">
        <v>2043</v>
      </c>
      <c r="B1998" s="4">
        <v>43754</v>
      </c>
      <c r="C1998">
        <v>5</v>
      </c>
      <c r="D1998" t="s">
        <v>60</v>
      </c>
      <c r="E1998" t="s">
        <v>68</v>
      </c>
      <c r="F1998" t="s">
        <v>18</v>
      </c>
      <c r="G1998" t="s">
        <v>31</v>
      </c>
      <c r="H1998">
        <v>69</v>
      </c>
      <c r="I1998">
        <v>6</v>
      </c>
      <c r="J1998">
        <v>414</v>
      </c>
    </row>
    <row r="1999" spans="1:10" x14ac:dyDescent="0.2">
      <c r="A1999" s="3" t="s">
        <v>2044</v>
      </c>
      <c r="B1999" s="4">
        <v>43754</v>
      </c>
      <c r="C1999">
        <v>3</v>
      </c>
      <c r="D1999" t="s">
        <v>43</v>
      </c>
      <c r="E1999" t="s">
        <v>68</v>
      </c>
      <c r="F1999" t="s">
        <v>18</v>
      </c>
      <c r="G1999" t="s">
        <v>41</v>
      </c>
      <c r="H1999">
        <v>399</v>
      </c>
      <c r="I1999">
        <v>6</v>
      </c>
      <c r="J1999">
        <v>2394</v>
      </c>
    </row>
    <row r="2000" spans="1:10" x14ac:dyDescent="0.2">
      <c r="A2000" s="3" t="s">
        <v>2045</v>
      </c>
      <c r="B2000" s="4">
        <v>43754</v>
      </c>
      <c r="C2000">
        <v>6</v>
      </c>
      <c r="D2000" t="s">
        <v>48</v>
      </c>
      <c r="E2000" t="s">
        <v>46</v>
      </c>
      <c r="F2000" t="s">
        <v>23</v>
      </c>
      <c r="G2000" t="s">
        <v>19</v>
      </c>
      <c r="H2000">
        <v>289</v>
      </c>
      <c r="I2000">
        <v>1</v>
      </c>
      <c r="J2000">
        <v>289</v>
      </c>
    </row>
    <row r="2001" spans="1:10" x14ac:dyDescent="0.2">
      <c r="A2001" s="3" t="s">
        <v>2046</v>
      </c>
      <c r="B2001" s="4">
        <v>43754</v>
      </c>
      <c r="C2001">
        <v>14</v>
      </c>
      <c r="D2001" t="s">
        <v>38</v>
      </c>
      <c r="E2001" t="s">
        <v>12</v>
      </c>
      <c r="F2001" t="s">
        <v>13</v>
      </c>
      <c r="G2001" t="s">
        <v>14</v>
      </c>
      <c r="H2001">
        <v>199</v>
      </c>
      <c r="I2001">
        <v>4</v>
      </c>
      <c r="J2001">
        <v>796</v>
      </c>
    </row>
  </sheetData>
  <pageMargins left="0.7" right="0.7" top="0.75" bottom="0.75" header="0.3" footer="0.3"/>
  <pageSetup paperSize="9"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EB94E-180D-A24C-BFFA-3B00DDFAB707}">
  <dimension ref="A1:B26"/>
  <sheetViews>
    <sheetView workbookViewId="0">
      <selection activeCell="A15" sqref="A15"/>
    </sheetView>
  </sheetViews>
  <sheetFormatPr baseColWidth="10" defaultRowHeight="16" x14ac:dyDescent="0.2"/>
  <cols>
    <col min="1" max="1" width="13" bestFit="1" customWidth="1"/>
    <col min="2" max="2" width="14.6640625" bestFit="1" customWidth="1"/>
  </cols>
  <sheetData>
    <row r="1" spans="1:2" x14ac:dyDescent="0.2">
      <c r="A1" s="5" t="s">
        <v>2047</v>
      </c>
      <c r="B1" t="s">
        <v>2063</v>
      </c>
    </row>
    <row r="2" spans="1:2" x14ac:dyDescent="0.2">
      <c r="A2" s="6" t="s">
        <v>2049</v>
      </c>
      <c r="B2" s="7">
        <v>1158151</v>
      </c>
    </row>
    <row r="3" spans="1:2" x14ac:dyDescent="0.2">
      <c r="A3" s="9" t="s">
        <v>2050</v>
      </c>
      <c r="B3" s="7">
        <v>92759</v>
      </c>
    </row>
    <row r="4" spans="1:2" x14ac:dyDescent="0.2">
      <c r="A4" s="9" t="s">
        <v>2051</v>
      </c>
      <c r="B4" s="7">
        <v>93096</v>
      </c>
    </row>
    <row r="5" spans="1:2" x14ac:dyDescent="0.2">
      <c r="A5" s="9" t="s">
        <v>2052</v>
      </c>
      <c r="B5" s="7">
        <v>103309</v>
      </c>
    </row>
    <row r="6" spans="1:2" x14ac:dyDescent="0.2">
      <c r="A6" s="9" t="s">
        <v>2053</v>
      </c>
      <c r="B6" s="7">
        <v>93392</v>
      </c>
    </row>
    <row r="7" spans="1:2" x14ac:dyDescent="0.2">
      <c r="A7" s="9" t="s">
        <v>2054</v>
      </c>
      <c r="B7" s="7">
        <v>118523</v>
      </c>
    </row>
    <row r="8" spans="1:2" x14ac:dyDescent="0.2">
      <c r="A8" s="9" t="s">
        <v>2055</v>
      </c>
      <c r="B8" s="7">
        <v>105113</v>
      </c>
    </row>
    <row r="9" spans="1:2" x14ac:dyDescent="0.2">
      <c r="A9" s="9" t="s">
        <v>2056</v>
      </c>
      <c r="B9" s="7">
        <v>86694</v>
      </c>
    </row>
    <row r="10" spans="1:2" x14ac:dyDescent="0.2">
      <c r="A10" s="9" t="s">
        <v>2057</v>
      </c>
      <c r="B10" s="7">
        <v>96143</v>
      </c>
    </row>
    <row r="11" spans="1:2" x14ac:dyDescent="0.2">
      <c r="A11" s="9" t="s">
        <v>2058</v>
      </c>
      <c r="B11" s="7">
        <v>89459</v>
      </c>
    </row>
    <row r="12" spans="1:2" x14ac:dyDescent="0.2">
      <c r="A12" s="9" t="s">
        <v>2059</v>
      </c>
      <c r="B12" s="7">
        <v>88891</v>
      </c>
    </row>
    <row r="13" spans="1:2" x14ac:dyDescent="0.2">
      <c r="A13" s="9" t="s">
        <v>2060</v>
      </c>
      <c r="B13" s="7">
        <v>99699</v>
      </c>
    </row>
    <row r="14" spans="1:2" x14ac:dyDescent="0.2">
      <c r="A14" s="9" t="s">
        <v>2061</v>
      </c>
      <c r="B14" s="7">
        <v>91073</v>
      </c>
    </row>
    <row r="15" spans="1:2" x14ac:dyDescent="0.2">
      <c r="A15" s="6" t="s">
        <v>2062</v>
      </c>
      <c r="B15" s="7">
        <v>870440</v>
      </c>
    </row>
    <row r="16" spans="1:2" x14ac:dyDescent="0.2">
      <c r="A16" s="9" t="s">
        <v>2050</v>
      </c>
      <c r="B16" s="7">
        <v>84293</v>
      </c>
    </row>
    <row r="17" spans="1:2" x14ac:dyDescent="0.2">
      <c r="A17" s="9" t="s">
        <v>2051</v>
      </c>
      <c r="B17" s="7">
        <v>106033</v>
      </c>
    </row>
    <row r="18" spans="1:2" x14ac:dyDescent="0.2">
      <c r="A18" s="9" t="s">
        <v>2052</v>
      </c>
      <c r="B18" s="7">
        <v>127074</v>
      </c>
    </row>
    <row r="19" spans="1:2" x14ac:dyDescent="0.2">
      <c r="A19" s="9" t="s">
        <v>2053</v>
      </c>
      <c r="B19" s="7">
        <v>92400</v>
      </c>
    </row>
    <row r="20" spans="1:2" x14ac:dyDescent="0.2">
      <c r="A20" s="9" t="s">
        <v>2054</v>
      </c>
      <c r="B20" s="7">
        <v>91637</v>
      </c>
    </row>
    <row r="21" spans="1:2" x14ac:dyDescent="0.2">
      <c r="A21" s="9" t="s">
        <v>2055</v>
      </c>
      <c r="B21" s="7">
        <v>88012</v>
      </c>
    </row>
    <row r="22" spans="1:2" x14ac:dyDescent="0.2">
      <c r="A22" s="9" t="s">
        <v>2056</v>
      </c>
      <c r="B22" s="7">
        <v>71980</v>
      </c>
    </row>
    <row r="23" spans="1:2" x14ac:dyDescent="0.2">
      <c r="A23" s="9" t="s">
        <v>2057</v>
      </c>
      <c r="B23" s="7">
        <v>88838</v>
      </c>
    </row>
    <row r="24" spans="1:2" x14ac:dyDescent="0.2">
      <c r="A24" s="9" t="s">
        <v>2058</v>
      </c>
      <c r="B24" s="7">
        <v>82758</v>
      </c>
    </row>
    <row r="25" spans="1:2" x14ac:dyDescent="0.2">
      <c r="A25" s="9" t="s">
        <v>2059</v>
      </c>
      <c r="B25" s="7">
        <v>37415</v>
      </c>
    </row>
    <row r="26" spans="1:2" x14ac:dyDescent="0.2">
      <c r="A26" s="6" t="s">
        <v>2048</v>
      </c>
      <c r="B26" s="7">
        <v>2028591</v>
      </c>
    </row>
  </sheetData>
  <pageMargins left="0.7" right="0.7" top="0.75" bottom="0.75" header="0.3" footer="0.3"/>
  <pageSetup paperSize="9" orientation="portrait" horizontalDpi="0" verticalDpi="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22079-DCD6-4144-9254-5B0EDF612B12}">
  <dimension ref="A1:F6"/>
  <sheetViews>
    <sheetView workbookViewId="0">
      <selection activeCell="A5" sqref="A5:E6"/>
    </sheetView>
  </sheetViews>
  <sheetFormatPr baseColWidth="10" defaultRowHeight="16" x14ac:dyDescent="0.2"/>
  <cols>
    <col min="1" max="1" width="14.6640625" bestFit="1" customWidth="1"/>
    <col min="2" max="2" width="15.5" bestFit="1" customWidth="1"/>
    <col min="3" max="3" width="9" bestFit="1" customWidth="1"/>
    <col min="4" max="4" width="11.5" bestFit="1" customWidth="1"/>
    <col min="5" max="5" width="7.1640625" bestFit="1" customWidth="1"/>
  </cols>
  <sheetData>
    <row r="1" spans="1:6" x14ac:dyDescent="0.2">
      <c r="B1" s="5" t="s">
        <v>2064</v>
      </c>
    </row>
    <row r="2" spans="1:6" x14ac:dyDescent="0.2">
      <c r="B2" t="s">
        <v>28</v>
      </c>
      <c r="C2" t="s">
        <v>23</v>
      </c>
      <c r="D2" t="s">
        <v>13</v>
      </c>
      <c r="E2" t="s">
        <v>18</v>
      </c>
      <c r="F2" t="s">
        <v>2048</v>
      </c>
    </row>
    <row r="3" spans="1:6" x14ac:dyDescent="0.2">
      <c r="A3" t="s">
        <v>2063</v>
      </c>
      <c r="B3" s="7">
        <v>495353</v>
      </c>
      <c r="C3" s="7">
        <v>508119</v>
      </c>
      <c r="D3" s="7">
        <v>492984</v>
      </c>
      <c r="E3" s="7">
        <v>532135</v>
      </c>
      <c r="F3" s="7">
        <v>2028591</v>
      </c>
    </row>
    <row r="5" spans="1:6" x14ac:dyDescent="0.2">
      <c r="A5" s="8"/>
      <c r="B5" s="8" t="s">
        <v>28</v>
      </c>
      <c r="C5" s="8" t="s">
        <v>23</v>
      </c>
      <c r="D5" s="8" t="s">
        <v>13</v>
      </c>
      <c r="E5" s="8" t="s">
        <v>18</v>
      </c>
    </row>
    <row r="6" spans="1:6" x14ac:dyDescent="0.2">
      <c r="A6" s="10" t="s">
        <v>9</v>
      </c>
      <c r="B6" s="11">
        <f>GETPIVOTDATA("Revenue",$A$1,"Region","Arizona")</f>
        <v>495353</v>
      </c>
      <c r="C6" s="11">
        <f>GETPIVOTDATA("Revenue",$A$1,"Region","California")</f>
        <v>508119</v>
      </c>
      <c r="D6" s="11">
        <f>GETPIVOTDATA("Revenue",$A$1,"Region","New Mexico")</f>
        <v>492984</v>
      </c>
      <c r="E6" s="11">
        <f>GETPIVOTDATA("Revenue",$A$1,"Region","Texas")</f>
        <v>532135</v>
      </c>
    </row>
  </sheetData>
  <pageMargins left="0.7" right="0.7" top="0.75" bottom="0.75" header="0.3" footer="0.3"/>
  <pageSetup paperSize="9" orientation="portrait" horizontalDpi="0" verticalDpi="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9FF5A-A40E-DB41-ABD9-7167AC9AC429}">
  <dimension ref="A1:J5"/>
  <sheetViews>
    <sheetView workbookViewId="0"/>
  </sheetViews>
  <sheetFormatPr baseColWidth="10" defaultRowHeight="16" x14ac:dyDescent="0.2"/>
  <cols>
    <col min="1" max="1" width="14.6640625" bestFit="1" customWidth="1"/>
    <col min="2" max="2" width="15.5" bestFit="1" customWidth="1"/>
    <col min="3" max="3" width="11.33203125" bestFit="1" customWidth="1"/>
    <col min="4" max="4" width="8.6640625" bestFit="1" customWidth="1"/>
    <col min="5" max="5" width="11.5" bestFit="1" customWidth="1"/>
    <col min="6" max="6" width="12" bestFit="1" customWidth="1"/>
    <col min="7" max="7" width="11.5" bestFit="1" customWidth="1"/>
    <col min="8" max="8" width="11.1640625" bestFit="1" customWidth="1"/>
    <col min="9" max="9" width="10.5" bestFit="1" customWidth="1"/>
  </cols>
  <sheetData>
    <row r="1" spans="1:10" x14ac:dyDescent="0.2">
      <c r="A1" s="5" t="s">
        <v>2063</v>
      </c>
      <c r="B1" s="5" t="s">
        <v>2064</v>
      </c>
    </row>
    <row r="2" spans="1:10" x14ac:dyDescent="0.2">
      <c r="A2" s="5" t="s">
        <v>2047</v>
      </c>
      <c r="B2" t="s">
        <v>36</v>
      </c>
      <c r="C2" t="s">
        <v>17</v>
      </c>
      <c r="D2" t="s">
        <v>63</v>
      </c>
      <c r="E2" t="s">
        <v>68</v>
      </c>
      <c r="F2" t="s">
        <v>22</v>
      </c>
      <c r="G2" t="s">
        <v>46</v>
      </c>
      <c r="H2" t="s">
        <v>12</v>
      </c>
      <c r="I2" t="s">
        <v>27</v>
      </c>
      <c r="J2" t="s">
        <v>2048</v>
      </c>
    </row>
    <row r="3" spans="1:10" x14ac:dyDescent="0.2">
      <c r="A3" s="6" t="s">
        <v>2049</v>
      </c>
      <c r="B3" s="7">
        <v>138437</v>
      </c>
      <c r="C3" s="7">
        <v>141614</v>
      </c>
      <c r="D3" s="7">
        <v>127145</v>
      </c>
      <c r="E3" s="7">
        <v>135455</v>
      </c>
      <c r="F3" s="7">
        <v>126344</v>
      </c>
      <c r="G3" s="7">
        <v>176838</v>
      </c>
      <c r="H3" s="7">
        <v>155111</v>
      </c>
      <c r="I3" s="7">
        <v>157207</v>
      </c>
      <c r="J3" s="7">
        <v>1158151</v>
      </c>
    </row>
    <row r="4" spans="1:10" x14ac:dyDescent="0.2">
      <c r="A4" s="6" t="s">
        <v>2062</v>
      </c>
      <c r="B4" s="7">
        <v>105244</v>
      </c>
      <c r="C4" s="7">
        <v>134764</v>
      </c>
      <c r="D4" s="7">
        <v>114049</v>
      </c>
      <c r="E4" s="7">
        <v>120302</v>
      </c>
      <c r="F4" s="7">
        <v>105444</v>
      </c>
      <c r="G4" s="7">
        <v>99493</v>
      </c>
      <c r="H4" s="7">
        <v>96679</v>
      </c>
      <c r="I4" s="7">
        <v>94465</v>
      </c>
      <c r="J4" s="7">
        <v>870440</v>
      </c>
    </row>
    <row r="5" spans="1:10" x14ac:dyDescent="0.2">
      <c r="A5" s="6" t="s">
        <v>2048</v>
      </c>
      <c r="B5" s="7">
        <v>243681</v>
      </c>
      <c r="C5" s="7">
        <v>276378</v>
      </c>
      <c r="D5" s="7">
        <v>241194</v>
      </c>
      <c r="E5" s="7">
        <v>255757</v>
      </c>
      <c r="F5" s="7">
        <v>231788</v>
      </c>
      <c r="G5" s="7">
        <v>276331</v>
      </c>
      <c r="H5" s="7">
        <v>251790</v>
      </c>
      <c r="I5" s="7">
        <v>251672</v>
      </c>
      <c r="J5" s="7">
        <v>2028591</v>
      </c>
    </row>
  </sheetData>
  <pageMargins left="0.7" right="0.7" top="0.75" bottom="0.75" header="0.3" footer="0.3"/>
  <pageSetup paperSize="9" orientation="portrait" horizontalDpi="0" verticalDpi="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EA8ED-D1B2-8640-BEB8-87CE6F7E1E51}">
  <dimension ref="A1:B7"/>
  <sheetViews>
    <sheetView workbookViewId="0"/>
  </sheetViews>
  <sheetFormatPr baseColWidth="10" defaultRowHeight="16" x14ac:dyDescent="0.2"/>
  <cols>
    <col min="1" max="1" width="13" bestFit="1" customWidth="1"/>
    <col min="2" max="2" width="14.6640625" bestFit="1" customWidth="1"/>
  </cols>
  <sheetData>
    <row r="1" spans="1:2" x14ac:dyDescent="0.2">
      <c r="A1" s="5" t="s">
        <v>2047</v>
      </c>
      <c r="B1" t="s">
        <v>2063</v>
      </c>
    </row>
    <row r="2" spans="1:2" x14ac:dyDescent="0.2">
      <c r="A2" s="6" t="s">
        <v>41</v>
      </c>
      <c r="B2" s="7">
        <v>736953</v>
      </c>
    </row>
    <row r="3" spans="1:2" x14ac:dyDescent="0.2">
      <c r="A3" s="6" t="s">
        <v>14</v>
      </c>
      <c r="B3" s="7">
        <v>365762</v>
      </c>
    </row>
    <row r="4" spans="1:2" x14ac:dyDescent="0.2">
      <c r="A4" s="6" t="s">
        <v>31</v>
      </c>
      <c r="B4" s="7">
        <v>124890</v>
      </c>
    </row>
    <row r="5" spans="1:2" x14ac:dyDescent="0.2">
      <c r="A5" s="6" t="s">
        <v>24</v>
      </c>
      <c r="B5" s="7">
        <v>301305</v>
      </c>
    </row>
    <row r="6" spans="1:2" x14ac:dyDescent="0.2">
      <c r="A6" s="6" t="s">
        <v>19</v>
      </c>
      <c r="B6" s="7">
        <v>499681</v>
      </c>
    </row>
    <row r="7" spans="1:2" x14ac:dyDescent="0.2">
      <c r="A7" s="6" t="s">
        <v>2048</v>
      </c>
      <c r="B7" s="7">
        <v>2028591</v>
      </c>
    </row>
  </sheetData>
  <pageMargins left="0.7" right="0.7" top="0.75" bottom="0.75" header="0.3" footer="0.3"/>
  <pageSetup paperSize="9" orientation="portrait" horizontalDpi="0" verticalDpi="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79361-3F30-374D-9724-7039EAC3A222}">
  <dimension ref="A1:B22"/>
  <sheetViews>
    <sheetView workbookViewId="0"/>
  </sheetViews>
  <sheetFormatPr baseColWidth="10" defaultRowHeight="16" x14ac:dyDescent="0.2"/>
  <cols>
    <col min="1" max="1" width="13" bestFit="1" customWidth="1"/>
    <col min="2" max="2" width="14.6640625" bestFit="1" customWidth="1"/>
  </cols>
  <sheetData>
    <row r="1" spans="1:2" x14ac:dyDescent="0.2">
      <c r="A1" s="5" t="s">
        <v>2047</v>
      </c>
      <c r="B1" t="s">
        <v>2063</v>
      </c>
    </row>
    <row r="2" spans="1:2" x14ac:dyDescent="0.2">
      <c r="A2" s="6" t="s">
        <v>40</v>
      </c>
      <c r="B2" s="7">
        <v>83691</v>
      </c>
    </row>
    <row r="3" spans="1:2" x14ac:dyDescent="0.2">
      <c r="A3" s="6" t="s">
        <v>118</v>
      </c>
      <c r="B3" s="7">
        <v>83818</v>
      </c>
    </row>
    <row r="4" spans="1:2" x14ac:dyDescent="0.2">
      <c r="A4" s="6" t="s">
        <v>66</v>
      </c>
      <c r="B4" s="7">
        <v>86272</v>
      </c>
    </row>
    <row r="5" spans="1:2" x14ac:dyDescent="0.2">
      <c r="A5" s="6" t="s">
        <v>26</v>
      </c>
      <c r="B5" s="7">
        <v>89214</v>
      </c>
    </row>
    <row r="6" spans="1:2" x14ac:dyDescent="0.2">
      <c r="A6" s="6" t="s">
        <v>11</v>
      </c>
      <c r="B6" s="7">
        <v>92806</v>
      </c>
    </row>
    <row r="7" spans="1:2" x14ac:dyDescent="0.2">
      <c r="A7" s="6" t="s">
        <v>48</v>
      </c>
      <c r="B7" s="7">
        <v>93104</v>
      </c>
    </row>
    <row r="8" spans="1:2" x14ac:dyDescent="0.2">
      <c r="A8" s="6" t="s">
        <v>88</v>
      </c>
      <c r="B8" s="7">
        <v>93876</v>
      </c>
    </row>
    <row r="9" spans="1:2" x14ac:dyDescent="0.2">
      <c r="A9" s="6" t="s">
        <v>30</v>
      </c>
      <c r="B9" s="7">
        <v>94430</v>
      </c>
    </row>
    <row r="10" spans="1:2" x14ac:dyDescent="0.2">
      <c r="A10" s="6" t="s">
        <v>43</v>
      </c>
      <c r="B10" s="7">
        <v>98397</v>
      </c>
    </row>
    <row r="11" spans="1:2" x14ac:dyDescent="0.2">
      <c r="A11" s="6" t="s">
        <v>16</v>
      </c>
      <c r="B11" s="7">
        <v>98580</v>
      </c>
    </row>
    <row r="12" spans="1:2" x14ac:dyDescent="0.2">
      <c r="A12" s="6" t="s">
        <v>45</v>
      </c>
      <c r="B12" s="7">
        <v>100909</v>
      </c>
    </row>
    <row r="13" spans="1:2" x14ac:dyDescent="0.2">
      <c r="A13" s="6" t="s">
        <v>35</v>
      </c>
      <c r="B13" s="7">
        <v>105933</v>
      </c>
    </row>
    <row r="14" spans="1:2" x14ac:dyDescent="0.2">
      <c r="A14" s="6" t="s">
        <v>106</v>
      </c>
      <c r="B14" s="7">
        <v>106107</v>
      </c>
    </row>
    <row r="15" spans="1:2" x14ac:dyDescent="0.2">
      <c r="A15" s="6" t="s">
        <v>60</v>
      </c>
      <c r="B15" s="7">
        <v>106230</v>
      </c>
    </row>
    <row r="16" spans="1:2" x14ac:dyDescent="0.2">
      <c r="A16" s="6" t="s">
        <v>58</v>
      </c>
      <c r="B16" s="7">
        <v>108239</v>
      </c>
    </row>
    <row r="17" spans="1:2" x14ac:dyDescent="0.2">
      <c r="A17" s="6" t="s">
        <v>21</v>
      </c>
      <c r="B17" s="7">
        <v>111991</v>
      </c>
    </row>
    <row r="18" spans="1:2" x14ac:dyDescent="0.2">
      <c r="A18" s="6" t="s">
        <v>38</v>
      </c>
      <c r="B18" s="7">
        <v>114447</v>
      </c>
    </row>
    <row r="19" spans="1:2" x14ac:dyDescent="0.2">
      <c r="A19" s="6" t="s">
        <v>33</v>
      </c>
      <c r="B19" s="7">
        <v>115641</v>
      </c>
    </row>
    <row r="20" spans="1:2" x14ac:dyDescent="0.2">
      <c r="A20" s="6" t="s">
        <v>56</v>
      </c>
      <c r="B20" s="7">
        <v>122085</v>
      </c>
    </row>
    <row r="21" spans="1:2" x14ac:dyDescent="0.2">
      <c r="A21" s="6" t="s">
        <v>51</v>
      </c>
      <c r="B21" s="7">
        <v>122821</v>
      </c>
    </row>
    <row r="22" spans="1:2" x14ac:dyDescent="0.2">
      <c r="A22" s="6" t="s">
        <v>2048</v>
      </c>
      <c r="B22" s="7">
        <v>2028591</v>
      </c>
    </row>
  </sheetData>
  <pageMargins left="0.7" right="0.7" top="0.75" bottom="0.75" header="0.3" footer="0.3"/>
  <pageSetup paperSize="9" orientation="portrait" horizontalDpi="0" verticalDpi="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2EB34-F209-7040-AF21-DF93E85827AF}">
  <dimension ref="S39"/>
  <sheetViews>
    <sheetView showGridLines="0" tabSelected="1" topLeftCell="A8" workbookViewId="0">
      <selection activeCell="D4" sqref="D4"/>
    </sheetView>
  </sheetViews>
  <sheetFormatPr baseColWidth="10" defaultRowHeight="16" x14ac:dyDescent="0.2"/>
  <sheetData>
    <row r="39" spans="19:19" x14ac:dyDescent="0.2">
      <c r="S39" t="s">
        <v>2065</v>
      </c>
    </row>
  </sheetData>
  <pageMargins left="0.7" right="0.7" top="0.75" bottom="0.75" header="0.3" footer="0.3"/>
  <pageSetup paperSize="9" orientation="portrait" horizontalDpi="0" verticalDpi="0"/>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Information</vt:lpstr>
      <vt:lpstr>Sales Data</vt:lpstr>
      <vt:lpstr>Sales Trend</vt:lpstr>
      <vt:lpstr>Sales by Region</vt:lpstr>
      <vt:lpstr>Sales by Employee</vt:lpstr>
      <vt:lpstr>Item Share</vt:lpstr>
      <vt:lpstr>Customer Revenue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Rohan Chutke</cp:lastModifiedBy>
  <cp:lastPrinted>2020-11-18T15:50:49Z</cp:lastPrinted>
  <dcterms:created xsi:type="dcterms:W3CDTF">2018-08-24T06:50:59Z</dcterms:created>
  <dcterms:modified xsi:type="dcterms:W3CDTF">2020-11-18T15:53:47Z</dcterms:modified>
  <cp:category/>
</cp:coreProperties>
</file>