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ward Pre" sheetId="1" r:id="rId3"/>
    <sheet state="visible" name="Forward Post Lime" sheetId="2" r:id="rId4"/>
    <sheet state="visible" name="Forward Post Lrp" sheetId="3" r:id="rId5"/>
    <sheet state="visible" name="CounterFactual Pre" sheetId="4" r:id="rId6"/>
    <sheet state="visible" name="CounterFactual Post Lime" sheetId="5" r:id="rId7"/>
    <sheet state="visible" name="CounterFactual Post Lrp" sheetId="6" r:id="rId8"/>
    <sheet state="visible" name="Results" sheetId="7" r:id="rId9"/>
  </sheets>
  <definedNames/>
  <calcPr/>
</workbook>
</file>

<file path=xl/sharedStrings.xml><?xml version="1.0" encoding="utf-8"?>
<sst xmlns="http://schemas.openxmlformats.org/spreadsheetml/2006/main" count="615" uniqueCount="72">
  <si>
    <t>idx</t>
  </si>
  <si>
    <t>text</t>
  </si>
  <si>
    <t>y_human</t>
  </si>
  <si>
    <t>y_hat</t>
  </si>
  <si>
    <t>isEqual</t>
  </si>
  <si>
    <t>...but other than that, there's almost no redeeming social value to this sequel to the original Poseidon Adventure. Where the heck are all the people from the original, including the rescue crew? Michael Caine undergoes his most humiliating performance to date (although he later trumps himself with Jaws 4 down the road). Slim Pickens is just embarrassing as a stereotyped Texas, and generally you just have to wonder, "Why did they bother?" Irwin Allen's last stab at cashing in on the disaster craze, I guess.</t>
  </si>
  <si>
    <t>neg</t>
  </si>
  <si>
    <t>Why would any legitimate actor having read the script participated in this piece of crap? My god it is actually embarrassing to even watch it. I can't imagine the shame these people must feel for being a part of it. Also, there is apparently some controversy as to whether River Phoenix had a cameo in the movie. He was uncredited but his list of roles here (IMDB) does give him credit. BTW... Rain is his sister for those who have were asking before. This film is proof that no matter how many big "names" you have. Sow's ears don't make silk purses. I love Lorraine Bracco but this was just sad, sad, sad... Maybe somebody someday can explain to me the reason for this kind of film. It has no endearing, entertaining, or even comedic properties in comparison to it's bad everything else.</t>
  </si>
  <si>
    <t>What a disappointment. The story line is so simple - "the good guys sometimes do bad things and the bad guys sometimes do good things" - dressed up into a racial setting to make it seem clever, sophisticated and meaningful. It isn't. It lacks any subtlety.&lt;br /&gt;&lt;br /&gt;Everything that happens is telegraphed and then gone over again in case you missed the explanation.&lt;br /&gt;&lt;br /&gt;For a film like this to convince and move the audience it has to be represent the ambiguity of the characters and their motivation and actions; not simply present it as a series of 180 degree changes in each character's actions.&lt;br /&gt;&lt;br /&gt;Half way through I really wanted to waste no more time on it, but I thought I would stick with it in case it improved; big mistake I should have stopped then - it simply got worse.</t>
  </si>
  <si>
    <t>The extraordinary Rosemary Forsyth is the main reason to see this flick. Why she never became a bigger store may never be known. But she is exceptional and steals every scene she's in. Garson Kanin directed this piece of fluff and the cast is first rate, with Robert Drivas and Brenda Vaccaro especially memorable. A "9" out of "10."</t>
  </si>
  <si>
    <t>pos</t>
  </si>
  <si>
    <t>This movie was beyond disappointment. Well acted story that means nothing. The plot is ridiculous and even what story there is goes absolutely nowhere. It truly isn't worth a nickel, buffalo or otherwise..pun intended!</t>
  </si>
  <si>
    <t>11 years after this film was released only 5 people have reviewed it here on IMDb. There is a reason for this utter lack of interest in Across the Moon. It is coherent, but lacks all cinematic virtue. See this film for examples of terrible production in all respects. The opening credits for instance are white letters rising mechanically from a red background. The ending features Michael McKean staring out a prison window saying "There's lots of mysteries out there." followed by a clip montage/music video of all the uplifting moments in the tragically bad movie. Julinana Hatfield. Everything in between is awful. I struggled to find any value in this movie and have come up empty. Though it is hard to believe, even a cameo role from Burgess Meridith (always a crowd pleaser) only disappointed me further. This movie is like a mockery of what is special about movies. On paper the movie is below average. Women living together in a trailer. But what actually was produced was nearly unwatchable. The movie attempts to branch off in many directions but never follows through on any. The unappealing conflict of having their boyfriends in jail is never resolved. No conflict is ever resolved. There really is no conflict. The women attempt to become hookers, but that never happens. Instead they get jobs as a bartender and a shelf stocker. Sound exciting? IT wasn't. IT was stupid. And the bulk of the movie is the two women talking and generating contrived conflict. The women are capable actresses, but the script was beyond poor. Useless. This was a terrible movie, but it is even worst that they borough Burgess Meridith out of his retirement home to make it. Bad from start to finish. Like the lion without teeth, this film has no bite.</t>
  </si>
  <si>
    <t>Arnold once again in the 80's demonstrated that he was the king of action and one liners in this futuristic film about a violent game show that no contestant survives. But as the tag line says Arnold has yet to play! The movie begins in the year 2019 in which the world economy has collapsed with food and other important materials in short supply and a totalitarian state has arisen, controlling every aspect of life through TV and a police state. It's most popular game show is The Running Man, in which criminals are forced to survive against "Stalkers" that live to kill them.&lt;br /&gt;&lt;br /&gt;The movie opens with Ben Richards (Arnold) leading a helicopter mission to observe a food riot in progress. He is ordered by his superiors to fire on them, refusing to gets him knocked out and thrown in prison, in the meantime they slaughtered the people without his help. The government blames Richards for the massacre earning him the name "Butcher of Bakersfield". Eighteen months later Richards along with two friends William Laughlin (Koto) and Harold Weiss (McIntyre) breakout of a detention zone they worked in. They make their way to the underground, led by Mic (Mick Fleetwood). Mic quickly identifies Richards as the "Butcher of Bakersfield" and refuses to help him, but his friend's convince him otherwise. They want him to join the resistance, but he'd rather go live with his brother and get a job. Soon he finds that his brother has been taken away for reeducation and a woman name Amber Mendez (Alonso) has taken his apartment. Knowing who he is she won't help him, but he convinces her, but is busted at the airport by the cops after she ratted him out.&lt;br /&gt;&lt;br /&gt;Meantime, The Running man is having trouble finding good new blood for the there stalkers to kill. Damon Killian (Dawson) the shows host and one of the most powerful men in the country sees Richards escape footage and is able to get him for the show after his capture. Richards refuses to play, Killian threatens to use his friends instead of him, so he signs the contract. You'll love that part. But soon he finds they will join him as well and makes sure Killian knows he'll be back. The Runners begin to make there way through the Zones and fight characters that are memorable, Sub-Zero, Buzz Saw and many others. Eventually Richards is joined by Amber who suspected he was set up but was caught and thrown into the game too. Together they find the underground and make there way back to Killian and give him a farewell send off.&lt;br /&gt;&lt;br /&gt;The running man is another one of Arnold's great movies from the 80's. The movie was apparently somewhat based on Stephen King's book of the same name. Some have said that the book is better. I'm sure it's not and I don't care anyway I loved the movie. As in all of Arnold's films the acting is what you would expect with classic one liners from Arnold and even Ventura gets a couple in. But without a doubt Richard Dawson is the standout in this film. Being a real game show host he easily spoofed himself and was able to create a character that was truly cold blooded. The whole movie itself somewhat rips on game shows and big brother watching you. Keep an eye out for them poking fun and some old shows, "hate boat" among others. Also the cast was great besides Arnold, Koto, and Alonzo don't forget Professor Toru Tanaka, Jim Brown, Ventura and Sven-Ole! With all the reality TV nonsense that goes on it almost fits in better now, but I'm sure the Hollywood liberals would make it into a movie about the "Evil Bush". The new DVD had mostly poor extras meet the stalkers being the only redeemable one. Some how the ACLU managed to get some of there communism into the DVD and is laughable garbage that should not be anywhere near an Arnold movie of all things. Blasphemy! Overall for any Arnold fan especially we who grew up in the 80's on him ,you can't miss this. Its one of the first ones I saw back in the 80's and it's still great to this day. The futuristic world and humor are great. Overall 10 out 10 stars, definitely one of his best.</t>
  </si>
  <si>
    <t>I hadn't heard anything about this project until I saw that it was going to be on, so I watched it with a completely open mind. And, gee, the cast is full of strong players.&lt;br /&gt;&lt;br /&gt;Unfortunately . . . it's awful. I don't mean it isn't good; I mean it's extraordinarily bad -- sometimes laughably so, but mostly it's just boring. Its strongest appeal comes from having attractive people as naked as US network TV will allow, but it's all tease and no substance, and having nymphs as backup characters can't justify several hours of bad TV.&lt;br /&gt;&lt;br /&gt;There are two basic problems that the cast can't overcome. First, the script is *awful*. Yes, making changes to the Hercules myth (which is certainly not a single monolithic story in the first place) is traditional, but this version is relentlessly dull and much too frequently dumb (and sometimes downright head-shakingly peculiar), with terrible pacing, bits borrowed from here and there (and several parts seemingly belonging in different films), and truly awful dialogue. The dialogue is frequently unbearably bad, in fact, to the point where you feel embarrassed for the actors. Sean Astin, apparently now typecast as second-banana, seems especially burdened by one awful line after another. There's no consistency of tone or atmosphere and little cohesion to the plot.&lt;br /&gt;&lt;br /&gt;Second, most of the special effects are really bad. REALLY bad. There's occasionally a decent bit of CGI, but mostly, again, you feel really embarrassed on behalf of the cast. I have no idea what the budget for this project was, but it sure looks like crap compared to "Clash of the Titans" or even "Hercules: The Legendary Journeys" and doesn't even compare very favorably with the old Lou Ferrigno and Italian 'spaghetti' Hercules movies. Just painfully miserable.&lt;br /&gt;&lt;br /&gt;There are plenty of other problems -- the story is needlessly complex and can't keep up with itself, and Hercules himself isn't presented as a very interesting character. Almost everyone who doesn't have a European accent tries to fake one of some kind, which is not merely amateurish and dated but never really made sense in the first place: drama doesn't become better just because the actors use British accents, after all. But the terrible script and equally terrible effects sink the whole thing right off the bat.&lt;br /&gt;&lt;br /&gt;In fairness, "Hercules" was apparently intended as a four-hour miniseries but truncated (for this airing, anyway) to a three-hour TV movie. I don't know what they cut, but it's possible the edits made things worse. I don't think you could make "Hercules" good by adding to it, but that doesn't mean that the continuity, say, hasn't suffered from the network edits. There's no way I'll watch the USA version to see, though.</t>
  </si>
  <si>
    <t>Dear Mr Ram Gopal Varma, I don't know in which capacity I am writing this letter to you. I am a never-say-he's-finished Amitabh Bachchan fan, having sat through his cock-chasing act in Jaadugar. I also demand some important designation in The Godfather fan club, having watched the Coppola classic more times than you have delivered flops from your Factory. And, of course, I have been a big admirer of yours, right from the time you had Nagarjuna wrapping the cycle chain around his knuckles in Shiva.&lt;br /&gt;&lt;br /&gt;When you announced Sarkar and called it your take on Godfather, all one wanted to know was the date the first look would be out, the Sunday the promos would go on air, the Friday the film would be released. It was sheer wish fulfillment at work knowing that you, and not someone hovering between the mustard fields of Amritsar and the tulip gardens of Amsterdam, had taken up the task of recreating the Puzo pages on the Bollywood big screen.&lt;br /&gt;&lt;br /&gt;Your cast couldn't have been more you _x0097_ working for the first time with the legend, casting Abhishek as his screen-son, giving Kay Kay a role he has deserved for years, bringing back forgotten faces like Supriya Pathak and Rukhsar, and picking complete non-actors like Katrina and Tanishaa to join the list_x0085_ Before July 1, you had made Sarkar the most-awaited film ever for any Godfather freak who worshiped Bachchan.&lt;br /&gt;&lt;br /&gt;The opening credits stoked the hope that your stunning sepia-tinted promos on the telly had kindled. But now, you labeled Sarkar your tribute to Godfather instead of the word "inspired" which you had been using all along. Probably you don't want the two creations to be compared but when the medium is the same, then a Kaante would be compared to Reservoir Dogs and a Reservoir Dogs to a City On Fire.&lt;br /&gt;&lt;br /&gt;Also, when your first and last sequences _x0097_ the heart of any screenplay treatment _x0097_ are all about the establishment and the transfer of power, you can't keep the Nagares and the Corleones apart, even if you replace the American mafia moves with Maharashtrian political power play.&lt;br /&gt;&lt;br /&gt;But you got it wrong, Mr Varma_x0085_ You wanted to show Amitabh in his 70s avatar, as rustled up by the pens of Salim-Javed. You wanted him to lurk around larger than life. You wanted him to be his own brand(o). Then how could you steal his voice in the name of using silence? How could you keep him rooted to his chair in the hunt for interesting camera angles? How could you leave him stranded without his voice and stature, the two things that have made his B so big? Coppola's Godfather cameraman Gordon Willis masked Brando's eyes throughout the movie because it didn't have the power to match that drawling husky voice or that sudden snap of the fingers. But you tried to repeat the Malik act from your very own Company. But Bachchan is no Ajay Devgan _x0097_ his forte doesn't lie in the stagnant stare and the suffocating silence. You made the man look like a comatose patient, who's reminded from time to time to look at the cue cards and mouth those predictable one-liners. For that, Agneepath's there, any given Saturday.&lt;br /&gt;&lt;br /&gt;Which Bachchan fan would go and watch Kay Kay Menon stealing the thunder from under his nose in the scene where Sarkar asks Vishnu to leave his house? Which Amitabh aficionado would go and watch him focus on achaar and carom, in a film that talks about power with a capital P in the promos? We can't handle so much in the name of restraint and understatement! You don't even allow the camera to rest on him for five seconds when he learns that his son wanted to kill him. Give me the old-school camera-only-on-Bachchan style, any given Saturday.&lt;br /&gt;&lt;br /&gt;Kudos to you, of course, for making an actor out of Abhishek, first in Naach and now in Sarkar. You also allow him to show Mallika Sherawat that he can run as well as his father. Even in the short prison sequence, you really make the Bachchans come out of the text, an opportunity Shaad missed in Bunty Aur Babli. Wish the film could have been more a father-son story rather than a chaotic conflict between caricatures in the name of characters, who pop up like the ad windows on the Internet.&lt;br /&gt;&lt;br /&gt;You also let the women more into the script than Puzo and Coppola did and again, you deserve all the Brownie points for squeezing them in so effectively. Pathak is a welcome return as the mother in the middle, Tanishaa lovable as the lovelorn girl, Katrina a revelation as Abhishek's confused lover and Rukhsar's silence speaks volumes.&lt;br /&gt;&lt;br /&gt;But sub-plots do not a classic remake. When your free-flowing camera tries to make every frame look hatke and your loud background score irritates incessantly, we keep getting reminded that we are in a Factory. Well, maybe not a Nino Rota score but Sarkar certainly deserved better than those Govinda, Govinda chants and uncalled-for flute interludes.&lt;br /&gt;&lt;br /&gt;Mr Varma, some of your Factory directors tell me that you are involved with every project, from overseeing the shooting schedules to supervising the editing sessions. Perhaps, in the middle of all the various storyboards, the Bhiku Matre scream is being muted by the Subhash Nagare silence. Perhaps, you need to bring the shutters down on the factory and work on a single homemade product. Otherwise, your products would remain products, to use and throw, not treasure. And movie buffs like me, for whom there are no hits and flops, only good cinema, would rather choose a film without Factory finish, any given Saturday.</t>
  </si>
  <si>
    <t>Total disgrace! Truly awful! The screenplay and dialogue is a joke, and combined with a director who doesn't have a clue about life in Saudi Arabia. It's not a surprise, quite Saudi film ha, the director is Palestinian-Canadian, the writer is Lebanese, the lead actress is Jordanian, and the shooting took place in Dubai, and all those elements show very well to make the film far from representing the Saudi society. Yes it contains some Saudi cliché's, the stuff we see in cartoons in the newspapers everyday, but that's about everything. The film had the opportunity to show real problem with Saudi society, or at least give us something new and genuine about the youth troubles and concerns in Saudi Arabia, instead it copied and pasted from here and there, and the result was a mess. Even the supposedly love story in the movie doesn't exist or at least we haven't seen it. The only bright side in this total debacle is some good acting from the supporting cast. The veteran Khaled Sami was funny in a badly written role as the grand father, which he is clearly got miscasted, for he looks younger than the actor who plays his son. Also the actor who plays the fanatic brother's role, Turki Al-Yusuf, has done well, in fact he was the best actor in the film. The rest of the cast, being professionals for long, did an OK job, but the lead actor Hisham Abdulrahman was just bad. He had one look of a little adorable bobby for all situations. He couldn't even say his lines in a proper manner. He has charisma that made him win the title of Star Academy, a very famous reality show, and he is good in interviews and TV shows, but he was just the weakest link of this film. The lead actress I didn't mind very much, but even she acted badly in some scenes and overplayed her sensuality in unneeded way.&lt;br /&gt;&lt;br /&gt;The Film was a huge hit, Saudi flocked in thousands to neighboring Bahrain and Dubai to attend it when it was screened there, and it made a tone of money, then it was screened in pay per view, then in broadcasting TV, and that was in a span of a few weeks. This was to cash on Saudis eagerness to homegrown entertainment, but alas; the film was neither homegrown, nor entertaining.</t>
  </si>
  <si>
    <t>I have read the 28 most recent comments by various people regarding this movie and was surprised that no one mentioned the fact that the first victim, shown on the bed with the "missing eyelids", as the camera pans up and away from her face, blinks! Yes, BLINKS! I recorded it as it came on HBO this past weekend and when I saw this I literally had to replay it several times, focusing on one eye at a time to make sure that I was not seeing things! Of course, after that, it was hard to take the movie seriously although there were a few interesting and intense scenes with Julian Sands. Very disappointed and give it a 4 mostly due to the fact that the 1st victim blinks in one of the last frames as the camera pulls away from the body/face. Too bad.</t>
  </si>
  <si>
    <t>He's the only reason to see this film. He gives a very good performance--much better than this crap deserves. He's very handsome and very talented--he deserves better than this. Also depressing is to see Malcolm McDowell in this. He's another talented actor who deserves better but, like Esai, he gives a very good performance. So, if you're fans of either of them you might want to watch. Otherwise, stay away. One more complaint--couldn't we have had more scenes of Esai shirtless?</t>
  </si>
  <si>
    <t>Every once in a while the conversation will turn to "favorite movies." I'll mention Titanic, and at least a couple people will snicker. I pay them no mind because I know that five years ago, these same people were moved to tears by that very movie. And they're too embarrassed now to admit it.&lt;br /&gt;&lt;br /&gt;I just rewatched Titanic for the first time in a long time. Expecting to simply enjoy the story again, I was surprised to find that the movie has lost none of its power over these five years. I cried again.... in all the same places. It brought me back to 1997 when I can remember how a movie that no one thought would break even became the most popular movie of all time. A movie that burst into the public consciousness like no other movie I can recall (yes, even more than Star Wars). And today, many people won't even admit they enjoyed it. Folks, let's get something straight -- you don't look cool when you badmouth this film. You look like an out of touch cynic.&lt;br /&gt;&lt;br /&gt;No movie is perfect and this one has a few faults. Some of the dialogue falls flat, and some of the plot surrounding the two lovers comes together a little too neatly. However, none of this is so distracting that it ruins the film.&lt;br /&gt;&lt;br /&gt;Leonardo DiCaprio and Kate Winslet are wonderful. Leo is one of the fine actors of his generation. Wait 'til you see him in Gangs of New York before you call him nothing more than a pretty boy. Kate Winslet was so strong in this film. The movie really was hers, and she held it together beautifully.&lt;br /&gt;&lt;br /&gt;James Cameron managed what many believed was impossible by recreating a completely believable Titanic. The sinking scenes were horrific, just as they were that night. How anyone can say the effects were bad is beyond me. I was utterly transfixed.&lt;br /&gt;&lt;br /&gt;This film is one memorable scene after another. Titanic leaving port in Southampton. Rose and Jack at the bow, "flying". "Iceberg, right ahead!" The screws hanging unbelievably out of the ocean. The screams of the doomed after she went down. And that ending that brought even the burliest man in the theater to tears.&lt;br /&gt;&lt;br /&gt;The music, which has also been a victim of the film's success, was a key ingredient. James Horner's score was simply perfect. And the love theme was beautiful and tragic. Too bad Celine Dion's pop song version had to destroy this great bit of music for so many.&lt;br /&gt;&lt;br /&gt;I confess, I am a Titanic buff. As such, I relished the opportunity to see the ship as we never got to see it -- in all its beauty. Perhaps watching it sink affected me more than some because I've had such an interest in the ship all my life. However, I doubt many of those I saw crying were Titanic buffs. I applaud Cameron for bringing this story to the masses in a way that never demeaned the tragedy. The film was made with such humanity.&lt;br /&gt;&lt;br /&gt;Another reviewer said it better than I ever could: Open up your hearts to Titanic, and you will not be disappointed.</t>
  </si>
  <si>
    <t>I've just purchased the restored version of a film that I remember with much affection from childhood and it's certainly made for a curious afternoon's entertainment. Bedknobs definitely makes more sense in its complete form, the deleted scenes (especially those with McDowall) link events together quite neatly. What is a little disconcerting is the way the scenes have been remastered. Clearly, the soundtrack to this footage had been lost or damaged, so some bright spark at Disney decided to dub the scenes with new dialogue. Which would have been great except that half the cast weren't around to do it (some for better reasons than others) and the whole thing has a rather shoddy quality to it. Some of the lip-synching is pretty poor, and David Tomlinson's voice has been dubbed by a bloke who sounds absolutely nothing like David Tomlinson (there's actually a hint of German in it, I think). However, good to hear the full versions of all the songs (although 'Step in the right Direction' is still absent) and the moments of magic in this film still shine through. And I challenge you not to giggle when young Paul gazes so innocently at Angela Lansbury and coos "but what's that got to do with my knob??"</t>
  </si>
  <si>
    <t>I just finished this movie and my only comment is "OH! WOW!". Jennifer Beals is ok as the fiancee, but Yancy Butler as the female dance instructor is pure sexual dynamite! Having watched her in WITCHBLADE, I was not prepared for the pure unadulterated sensuality and raw sexual excitement she launches onto the screen.&lt;br /&gt;&lt;br /&gt;I gotta see THIS movie again....if only for Yancy Butler as Corrinne!</t>
  </si>
  <si>
    <t>This was an excellent film. I don't understand why so many people don't like it. There was so much in it to connect with, so many beautiful images, and so much compassion in the things that weren't said. I was thoroughly entertained, and was left with a feeling of joyous exuberance, just as I am when I finish most any Tom Robbins story. Now I haven't read this particular book of Robbin's, so I don't now how this matched up, but I can't imagine this movie could have been a very bad interpretation. The movie left a lot for you to define yourself, which is the best part of any Tom Robbins novel, dreaming up the details. &lt;br /&gt;&lt;br /&gt;To all of you who said this was the worst movie ever, I pity what little must be left of the dimming light in your hearts. Far from the worst ever this movie was glorious. Long live the whooping crane.</t>
  </si>
  <si>
    <t>I starred as Eugene Morris Jerome in my high school adaptation of the play and this film definitely doesn't live up to the script or the imagination of Neil Simon. I know this play backwards and forwards and I can honestly tell you that the acting was off, The production was cheesy. The changes in the play's script were poorly done. If you want to really enjoy this play you should see the actual play, not a Hollywood movie adaptation. The Eugene character lacked soul and was overly sarcastic in all he said. The other characters were off key as well. A general disappointment, messy, disloyal to the play, amateurishly executed!</t>
  </si>
  <si>
    <t>I checked this movie out when it still had 6 votes and it said like 7.2 or something, but seriously this is a horrible movie. Lets break it down. The first thing you notice about this movie is that it was filmed on a hand-held digital camera owned by a freshman at a community college. the next thing you'll notice is that the actors, are all friends of said freshman (he probably met them at the pub the night before. Third on the list you will notice that the musical editing is horrible, and they try to cram many songs into this movie, at 30 second intervals... also all digital editing is done on said freshman's home PC... probably using windows movie maker. This movie was horrible... pretentious, had an undeniably bad script, and acting that followed suit. I wouldn't recommend this movie to anyone I know, but I do sentence the writer and director to watch this movie in hell for an eternity.</t>
  </si>
  <si>
    <t>A film of high intelligence and activity. As well as being a strong capsule of the time and persona that was the 60's, the film is also TRULY a surprise in its forward-thinking themes and the unique presentation of the system of power in a group. William Greaves appoints himself to the authoritative role in the group. He asks his crew members to film and film and keep filming. First the two actors, then the crew filming the actors, then the entire set including bystanders, policemen, and finally a homeless man whose been living in bushes in Central Park for 9 weeks.&lt;br /&gt;&lt;br /&gt;Greaves edits the film (thousands of feet) together and surprisingly makes a strong narrative with an interesting arc and motivations. Don't expect to be bored by this film. Each of crew make for engaging conversationalists and often times are voicing the thoughts that the observer has watching this film. Greaves does well at integrating the multiple camera takes using synchronized three-in-one pictures and other attention shifting methods.&lt;br /&gt;&lt;br /&gt;In the end, the film will really only be effective if it's what YOU'RE looking for: if you're looking for some abstract arty film that feeds your own self-indulgent ego while never having a point, look elsewhere. If you're looking for a film that will have you talking and thinking long afterward about the desire for honesty and sincerity in documented "reality" and the inevitable transparency that comes of it, then this is the perfect film.</t>
  </si>
  <si>
    <t>This movie was a complete disaster for me. There is one thing that movies must have in order to be watchable, and that is *some* psychological credibility of characters... unfortunately, here, this is not the case. The main characters behave irrationally most of the time, and even if they have some reason for such behavior, it is not revealed to us by the director. Sophie Marceau's character is particularly irritating, making pictures of everything throughout the whole movie, when one could expect something more rational (for example meeting with her mother in the hospital)... and why exactly did she marry this guy? (no, this is not a spoiler) The plot at times seems like ripped off some soap-opera, and while the actors' performance is not bad, this does not help much. All in all, I just could not find a way to connect with this movie. Not that I tried too much after the first hour, though. I have never walked out of cinema during a movie, but this time was the closest in my life so far.</t>
  </si>
  <si>
    <t>e_lime</t>
  </si>
  <si>
    <t>e_lrp</t>
  </si>
  <si>
    <t>y</t>
  </si>
  <si>
    <t>text_purturbed</t>
  </si>
  <si>
    <t>y_text_purturbed</t>
  </si>
  <si>
    <t>... **learn** other than that **mayb** there 's almost no redeeming social value to this sequel to **given** original Poseidon Adventure . Where **origin** heck are all the people from the original , including the **but** crew ? Michael Caine undergoes his most **possibl** performance to date ( although he later trumps himself with Jaws 4 **horror** the road ) . Slim Pickens is just embarrassing as a stereotyped Texas , and generally you just **and** to wonder , **role** Why did they bother ? '' Irwin Allen **director** last stab at cashing in on the disaster craze , I guess .</t>
  </si>
  <si>
    <t>Why would any legitimate actor having read the script participated in this piece **want** crap ? My god it is actually embarrassing **left** even watch it . I ca n't imagine the shame these people must feel for **comic** a **scene** of it . Also , **saw** is apparently some controversy as to whether River **past** had a cameo in the movie . He was uncredited but his list **comment** roles **total** ( IMDB ) does give him credit . BTW ... Rain is his sister **make** those who have were asking before . **review** **famili** **peopl** proof that no matter how many big `` names '' you have . Sow 's ears do n't make silk purses . I **develop** Lorraine Bracco but this was just sad , sad , sad ... Maybe somebody someday **robert** explain to me the reason for this kind of film . It has **although** endearing , entertaining , or even comedic properties in comparison to it **john** bad everything else .</t>
  </si>
  <si>
    <t>What **earli** disappointment . The story line is **high** simple - `` the good guys sometimes do bad things and the bad guys sometimes do good things **funni** - dressed up into **god** racial setting to make it seem clever , sophisticated and **unfortun** . It is n't . It lacks **sens** subtlety. &lt; br **throughout** &gt; &lt; br / &gt; Everything that happens is telegraphed and then **thi** over again in case you missed the explanation. &lt; br / &gt; &lt; br **might** &gt; For a film like this to convince and move the audience **talent** has to be represent the ambiguity of the **everi** and their motivation and actions ; not simply present it as a **think** of 180 degree changes **given** **truli** character 's actions. &lt; br / **deserv** &lt; br / &gt; **shot** way **sometim** **alway** really wanted to waste no more time on it , but I thought I would stick with it in case it improved ; big mistake I should have stopped then - it simply got worse .</t>
  </si>
  <si>
    <t>The extraordinary **sinc** Forsyth is the main **although** to see **away** flick . Why she never became a bigger store may never be known . But she is exceptional and steals every scene she 's in . Garson Kanin directed this piece of fluff **self** the cast is first rate , with Robert Drivas **appear** Brenda Vaccaro especially memorable . A `` 9 '' out **men** `` 10 . ''</t>
  </si>
  <si>
    <t>This movie was beyond disappointment . Well **major** story that **know** nothing . The plot is ridiculous and even what **go** there is goes absolutely nowhere . It truly is n't worth **fine** nickel , buffalo or otherwise..pun intended !</t>
  </si>
  <si>
    <t>11 years after this film was released only 5 people **today** reviewed it here on IMDb . There is a reason for this utter **origin** of interest in **know** the Moon . It is coherent , but lacks **main** cinematic virtue . See this film for examples of **level** production in all respects . The opening credits for instance are **anyon** letters rising mechanically from a red background . **obvious** ending features Michael McKean staring out a prison window saying `` There 's lots of mysteries out there . '' followed by a clip montage/music video of all the uplifting moments **review** the tragically bad movie . Julinana Hatfield . Everything in between is awful **deal** I struggled to find any value in this movie and have come up **littl** **around** Though it is hard to believe **viewer** even a cameo role from Burgess Meridith ( always **moment** crowd pleaser ) only disappointed me further . This movie is like a mockery **comment** what **brilliant** special about movies . On **sinc** the movie is below average . Women living together in a trailer . But what **hi** was produced was nearly unwatchable . **when** movie attempts to branch off in many **black** but **fact** follows through on any **dialogu** The unappealing **dark** of having their boyfriends **white** jail is never resolved . No conflict is ever resolved . There really is **worth** conflict . The women **she** **ask** become hookers , but that never happens . Instead they get jobs as a bartender and a shelf stocker . Sound exciting ? IT was n't . IT was stupid . And the bulk of the movie is the two women talking and generating contrived conflict . The women are capable actresses , but **end** script was beyond poor **help** Useless . **hous** **father** a **need** movie , but it is even worst that they borough Burgess Meridith out of his retirement home to make it . Bad from start to finish . Like the lion without teeth , this film **either** no bite **light**</t>
  </si>
  <si>
    <t>Arnold once **lack** in the 80 's **self** that he was the king of action and one liners in this futuristic film about a **deal** game show that no contestant survives . But as **known** tag line says Arnold has yet to play ! The **woman** begins in the year 2019 in which the **blood** economy has collapsed with food and other important materials in short supply and a totalitarian state **world** arisen , controlling every aspect of life through TV and a police state **wait** It 's most popular game show is **understand** **ridicul** Man , in which criminals **perhap** forced to survive against `` Stalkers '' that live to kill them. **know** br / **fall** &lt; br / &gt; The movie opens with Ben Richards ( Arnold ) leading a helicopter mission to observe a food riot in progress . He is ordered by his superiors to **rate** on them **children** **mind** to gets him knocked out and thrown in prison , in the meantime they slaughtered the people **know** his help **stay** The government blames Richards for the massacre earning him the **big** `` Butcher of Bakersfield '' . Eighteen months **world** Richards **still** with two friends **american** **possibl** ( Koto ) and Harold Weiss ( McIntyre ) breakout **michael** a detention zone they worked in . They make their way to the **order** , led by Mic ( Mick Fleetwood **keep** . Mic quickly identifies Richards as **goe** `` Butcher of Bakersfield '' and refuses to help him , but his friend 's convince him otherwise **begin** They want **women** to join the resistance , but he 'd rather go live with his brother and get a job . Soon he **ever** that his brother has been taken away for reeducation and a woman name Amber Mendez ( Alonso **worst** has taken his apartment . Knowing who he **fight** she wo n't help him , but he convinces her , but is busted at the airport by the cops after she ratted him out. &lt; br / &gt; &lt; br / &gt; Meantime , The Running man is having trouble finding good new blood for the there stalkers **sometim** kill . Damon Killian ( Dawson ) the shows host and one of the most powerful men in the country sees Richards escape footage and is able to get him for the show after his capture . Richards refuses to play , Killian threatens to use his friends instead of him , so he signs the contract . **would** 'll love **while** part . But soon he finds they will join him **now** well **mean** makes sure Killian knows he 'll be back . The Runners **bad** to make there way through the **bodi** and fight characters that are memorable , Sub-Zero , **main** Saw and many others . Eventually Richards is joined by Amber who suspected he was set **incred** but was caught **absolut** thrown into the game too . Together they **show** the underground and make there way back to Killian and **matter** him a farewell send off. **behind** br / &gt; &lt; br / &gt; **never** running **attempt** is another one of **three** 's great **never** from the 80 's . The movie was apparently somewhat based on Stephen **brilliant** 's **women** **rest** the same name . Some have said **hour** the book is better . I 'm sure it 's not and I do n't care anyway I loved the movie . As in all of Arnold 's films the acting is what you would expect with classic one liners from Arnold and even Ventura **that** a couple in . But without a doubt **case** Dawson is the standout in this film . Being a **would** game show host he easily spoofed himself and was able to **titl** a character that was truly cold blooded . The whole movie itself **brother** rips on game shows and big brother watching you . Keep an eye out for them poking fun **what** some old shows , `` hate boat '' among others . Also the **nice** was great **experi** **with** , Koto , and Alonzo do n't forget Professor Toru Tanaka **everyon** Jim Brown , Ventura and Sven-Ole ! With all the reality TV nonsense **eye** goes on **far** almost fits in better now , but I 'm sure the Hollywood liberals would make it **alreadi** a movie about the `` Evil Bush '' . The new **but** had mostly poor extras meet **seri** stalkers being the only **bore** one . Some how the ACLU managed **origin** get some of **mean** communism into the DVD and is laughable garbage **game** should not be anywhere near an Arnold movie of all **stori** . Blasphemy ! Overall for any Arnold fan especially we who grew up **episod** the **found** 's on him **edit** you ca **actual** **may** this . Its one of the **number** ones I saw back in the 80 's and it 's still great to this day . **forc** futuristic world and humor are great . Overall 10 out **except** stars , definitely one of his best .</t>
  </si>
  <si>
    <t>I had n't **twist** **includ** about **aw** project until **action** **make** that it was going to be on **worst** so I watched it with a **amaz** **today** mind . And , **rent** , the cast is full of strong players. **line** br / &gt; &lt; br / &gt; Unfortunately **figur** **car** . it 's awful . I do n't mean **humor** is n't **help** ; I mean it 's extraordinarily bad -- sometimes laughably so , but mostly it 's **writer** boring . **along** strongest appeal comes from having **produc** people as naked as US network TV will allow , but it 's all tease and no **true** , and having nymphs as backup characters ca n't justify **event** hours of **hollywood** TV. &lt; br / **origin** &lt; br / &gt; There are two basic problems that the cast ca **problem** overcome . First **humor** the script **get** *awful* . Yes , making changes **gener** the **hous** myth ( which is certainly **lack** a **miss** monolithic story in the first place ) is traditional , but this version is relentlessly **mayb** and much **titl** frequently dumb ( and sometimes downright head-shakingly peculiar ) , with terrible pacing , bits borrowed from here **still** there ( and several parts seemingly belonging in different films ) , and truly awful dialogue . The dialogue is frequently unbearably bad , in fact , to the point where you feel embarrassed for the actors . Sean Astin , apparently now typecast as second-banana , seems especially burdened by one awful line after another . There 's no consistency of tone or atmosphere and little cohesion to the plot. &lt; br / &gt; &lt; br / &gt; Second , most of the **brother** effects are really bad . REALLY bad . There 's occasionally a decent bit of CGI , but mostly , again , you feel really embarrassed on behalf of the cast . I have no idea what the **black** for this project was , but it sure looks like crap compared to `` **present** of **head** Titans '' or even `` Hercules : The Legendary Journeys '' and **daughter** n't even compare very favorably with the old Lou Ferrigno and Italian 'spaghetti ' Hercules movies . Just **basic** miserable. &lt; br / &gt; **good** br / &gt; There are plenty of other problems -- the story is **light** complex and ca n't keep up with **music** , and Hercules himself is **emot** presented as a very interesting character . Almost **top** who does n't have a European accent tries to fake one of some kind , which is not merely amateurish **success** dated **alreadi** never really made sense in the first place : drama does **present** become better **poor** because the actors use British accents , after all . But the terrible script and equally terrible effects sink **hate** whole **could** right off the bat. &lt; br / **qualiti** &lt; br / &gt; In fairness , `` Hercules '' was apparently intended as **point** four-hour miniseries but truncated ( **differ** this airing , anyway ) to a three-hour TV movie **someth** I do n't know **view** they cut , **human** it 's possible the edits made things worse **far** I do n't think you could make `` Hercules '' good by adding to **son** , but that does n't mean that the continuity , say , has n't suffered from the network edits **come** There 's no way I 'll watch the USA version to see , though .</t>
  </si>
  <si>
    <t>Dear Mr Ram Gopal Varma , I do n't know in which capacity I am writing this letter to you . I **that** a never-say-he's-finished Amitabh Bachchan **war** , having sat through his cock-chasing act in Jaadugar . I also **what** some important designation in The Godfather fan club , having watched the Coppola classic more **sometim** than you have delivered **full** from your Factory . And , of course **happen** I have been a big admirer of yours , right **wast** the time you had Nagarjuna wrapping the cycle chain around his knuckles in Shiva. &lt; br / **rent** &lt; br / **care** When you **except** Sarkar and called **job** your take on Godfather , all **wife** wanted to know was the date the first look would be out , **portray** Sunday the promos would go on air , the Friday the film would be released . It **man** sheer wish fulfillment at work knowing that you , and not someone hovering between the mustard fields of **thing** and the tulip gardens of Amsterdam , had taken up the task of recreating the Puzo pages on the Bollywood big screen. &lt; br / &gt; &lt; br / &gt; Your cast could n't have been more you _x0097_ working for the first time with the **also** , casting Abhishek as his screen-son , giving Kay **actress** a role he has deserved for years **scene** **origin** back forgotten **see** like Supriya Pathak and Rukhsar **new** and picking complete non-actors like Katrina and Tanishaa to join the list **like** July 1 , you had made Sarkar the most-awaited film ever for any **brilliant** freak who worshiped Bachchan. &lt; br / &gt; &lt; br / **keep** The opening credits stoked the **write** that your **close** sepia-tinted promos on the **hous** had kindled . But now , you labeled Sarkar your tribute to **wait** instead of the word `` **seem** '' which you had been using all along **rest** **success** you do n't want the two creations to be compared but when the medium is the same , then a Kaante would be compared **big** Reservoir Dogs **two** a Reservoir **everyth** **despit** a City On Fire. &lt; br / &gt; &lt; br / **group** Also , when your first and last sequences _x0097_ the heart of **hour** screenplay treatment _x0097_ are all about the establishment and the transfer of power , you ca n't keep the Nagares and the Corleones apart , even if you **may** the American mafia moves with Maharashtrian political **book** play. &lt; br **differ** **high** &lt; br **they** &gt; But you got it **deal** , Mr Varma You wanted to show Amitabh in his 70s avatar , as rustled **black** by the pens of Salim-Javed . You wanted him to lurk around larger **thi** life . You wanted him to be his own brand ( o ) . Then **could** could you **wonder** his voice **children** the name of using silence ? How could you keep him rooted to his chair in the hunt for interesting camera angles ? **poor** could you leave him stranded without his **unfortun** and stature , the two things that have made his B so big ? Coppola 's Godfather cameraman Gordon Willis masked Brando 's eyes throughout the movie because it did n't **home** the power to match **two** **portray** husky voice or that sudden snap of the fingers . But **pleas** **return** to repeat the Malik act from your very own Company . But Bachchan is no Ajay **drama** _x0097_ his forte does n't **terribl** in the stagnant stare and the suffocating silence . You made the man look like a comatose **friend** , who 's reminded from time to time to look at the cue cards and mouth those predictable one-liners . For that **abl** Agneepath 's there , any given Saturday. &lt; br / &gt; **ridicul** br **young** **just** **less** Bachchan **truli** would go **recommend** watch Kay Kay Menon stealing the thunder from under **perfect** nose in the scene where Sarkar asks Vishnu to leave **lot** house ? Which **come** aficionado would go and watch him focus on **annoy** **coupl** carom , in a film that talks about power with a capital P in the promos ? We ca n't handle so much in the name of **may** and understatement ! You do n't even allow the camera to rest on him **actress** **view** seconds when he learns that his son **portray** to kill him . Give **need** the old-school camera-only-on-Bachchan style , any given Saturday. &lt; br / &gt; &lt; br **becom** &gt; Kudos to you , of course , for making **dead** actor out of Abhishek **pace** first **with** **quit** and **face** in Sarkar . You also allow him to show Mallika Sherawat that he can run as well as his father . Even in **keep** short prison sequence , you really make the Bachchans come out of the text , an opportunity Shaad missed in Bunty Aur Babli . Wish the **genr** **play** **sort** been more a father-son story rather than **late** chaotic conflict between caricatures in the name of characters , who pop **hero** like the ad windows **bore** **hate** Internet. &lt; br / &gt; &lt; br / **help** You also let the women more into the script than Puzo **emot** Coppola did and again , you deserve all the Brownie points for squeezing them in **earli** effectively . **sens** is a welcome return as the mother in the middle , Tanishaa lovable as the lovelorn girl , **fact** a revelation as Abhishek 's confused lover and Rukhsar 's silence speaks volumes. &lt; br / &gt; &lt; br / &gt; But sub-plots do not a classic remake . When your free-flowing camera tries to **other** **michael** frame look hatke and your loud background score irritates incessantly , we keep getting **gave** that we are **brilliant** a Factory . Well , **hour** not a Nino Rota score but Sarkar certainly **moment** better than **obvious** Govinda , Govinda chants and uncalled-for flute interludes. &lt; br / &gt; &lt; br / &gt; Mr **someon** , some of your Factory directors tell me that you are involved with every project , from overseeing the shooting schedules to supervising the **need** **overal** . Perhaps , in the middle of all the various storyboards , the Bhiku Matre scream is being muted by the Subhash Nagare silence . Perhaps , you need to bring the shutters down on the factory and work on a single homemade product . Otherwise , your products would remain products , **exampl** use and throw , not treasure **low** And movie **write** like me , for whom there **scene** **experi** hits and flops , only good cinema , would rather choose a film without Factory finish , **ridicul** given Saturday .</t>
  </si>
  <si>
    <t>Total disgrace ! Truly awful ! The screenplay and dialogue is a joke , and combined with a director who does n't have a clue about life in Saudi Arabia . It 's not a surprise , quite Saudi **school** ha , the director is Palestinian-Canadian , the writer is Lebanese , **bad** lead **actress** is Jordanian **impress** and the shooting took place in Dubai , and all those elements show very well to make the film far from representing the Saudi society . Yes it **the** some Saudi cliché 's , the stuff we see in cartoons in the newspapers **effect** , but that **special** **give** everything . The film had the opportunity to show real problem with **view** society , or at **pretti** give **perfect** something new and genuine about the youth troubles and concerns in Saudi Arabia , instead it copied and pasted from here and there **base** and the result was a mess . Even the supposedly love story in the movie does n't exist or at least we have n't **long** it . The **mind** bright side in this total debacle is some good acting from the supporting cast . The veteran **see** Sami was funny in a badly written role as the grand father , which he is clearly got miscasted , for he looks younger than the **entertain** **episod** plays his son . **problem** the actor who **wors** the fanatic brother 's role , Turki **usual** , **work** **mother** well , in fact he was the best **togeth** in the film **robert** The rest of the cast , being professionals for long , did an OK job , but the lead actor Hisham Abdulrahman was just bad . He **guy** one look of a little **actual** **problem** for all situations . He could n't even say his lines in a proper manner . He has charisma that made him **whi** the title of **worst** Academy , a very famous reality show , and he is good in interviews and TV **main** , but he was just the weakest link of this film . The lead actress I did n't **art** very much , but **thing** she **one** badly in some scenes and overplayed her sensuality in unneeded way. &lt; br / &gt; &lt; br / &gt; The Film was **develop** huge hit **excel** Saudi flocked in thousands to **possibl** Bahrain and Dubai to attend it when it was screened there **give** and **long** made a tone of **sometim** , then **blood** was screened in pay per view , then in broadcasting TV **goe** and that was in a span of a few weeks . This **even** to cash on Saudis eagerness to **worth** entertainment , but alas ; the **rent** was neither homegrown , nor entertaining .</t>
  </si>
  <si>
    <t>I have read the 28 most recent comments by various people regarding this **edit** and was surprised that **experi** one mentioned the fact that the **game** victim , shown on the bed with the `` missing eyelids '' **scene** as **alway** camera pans up and away from **let** face , blinks ! Yes , BLINKS ! I recorded it as it came on HBO this past weekend and when I saw this I literally had to replay it several times , focusing on one **pictur** at a time **take** make sure **titl** I was not seeing things ! Of course , after that , it was hard to take **not** movie seriously although there **level** a few interesting and intense scenes with Julian Sands . Very disappointed **enough** give it a 4 mostly due to the **top** that the 1st victim blinks in one of **anim** last frames as the camera pulls **new** from the body/face **almost** Too bad .</t>
  </si>
  <si>
    <t>He 's the only reason to see this film . He gives a **stupid** good performance -- much better than this crap deserves **pretti** He 's very handsome and very talented -- he **favorit** **children** than this . Also depressing is to see Malcolm McDowell in this . He 's another talented actor who deserves better but , like **bad** , he gives a very **goe** performance . So , if you 're fans of either of them **featur** might want to watch . **now** , stay away . **want** more complaint -- could n't we have had **also** scenes of Esai shirtless ?</t>
  </si>
  <si>
    <t>**some** once in a while the conversation will turn **attempt** `` favorite movies . '' I 'll mention Titanic , and at least a couple people will **know** . **she** **miss** them no mind because **close** know that five years ago , **comic** same people were moved to tears by that very movie . And they 're too embarrassed now to admit it. &lt; br / &gt; &lt; br **away** &gt; I just rewatched Titanic for the first time in a long **play** . Expecting to simply enjoy the story again , I was **terribl** to find that the **never** has lost none **import** its power over these five years . I **ever** again ... **right** in all the same places . It brought me back **comic** 1997 when I can **got** how a movie **known** no one thought would break even became the most popular movie of all time . A movie that **comedi** into the **develop** consciousness like no other movie I can recall ( yes , even more than Star Wars ) . **give** today , many people wo n't **mind** admit they enjoyed it . Folks , let 's get something straight -- you do n't look cool when you badmouth this **develop** . You look like an out of touch cynic. &lt; br / &gt; &lt; br / **went** No movie is perfect and this one has **return** few faults . Some of the dialogue falls flat , and some of the **classic** surrounding the **creat** lovers comes together a little too neatly . However , none of this **thought** so distracting that **almost** ruins the film. &lt; br / &gt; &lt; br / &gt; Leonardo DiCaprio and Kate Winslet are wonderful . Leo is one of the **name** actors of his generation . Wait 'til you see him in Gangs of New York **scene** you call him nothing more than a pretty boy . Kate Winslet was so strong in this **how** . The movie really was hers , and she held it together beautifully. &lt; br / &gt; &lt; br / &gt; James Cameron **meet** what **mind** believed was **cinema** by recreating a completely believable Titanic . The sinking scenes were **order** , just as they were that night . How **keep** can say the **thi** were bad **mind** beyond me . I was **death** transfixed. &lt; br / &gt; &lt; br / &gt; This film is **lot** memorable scene **friend** another . Titanic **script** port in Southampton . Rose and Jack at the bow , `` flying '' . `` Iceberg , right ahead ! '' **sound** screws hanging unbelievably out of the ocean . The screams of the doomed after she **instead** down . And that ending that brought even the burliest man in the theater to tears. &lt; br / &gt; &lt; br / **just** The music , which has also **star** a victim **like** the film 's success , was **when** key ingredient . James Horner 's score was simply perfect . And the love theme was beautiful and tragic . Too bad Celine **countri** 's pop song version had to destroy this great bit of music for so many. &lt; br / &gt; &lt; br / &gt; I confess , I am a Titanic buff . As such , I relished the opportunity to see the ship as we never got to see it -- in all its **talent** . Perhaps watching it sink **john** me more **effect** **favorit** **help** I 've had such an interest in the **case** all my **book** . However , I doubt many **ever** those I saw crying were Titanic buffs . I applaud Cameron for bringing this story to the masses in a way that never demeaned the tragedy . **art** film was made with **look** humanity. **person** br / &gt; &lt; br / &gt; Another reviewer said it better than I ever could : Open up your hearts to Titanic , and you will not be disappointed .</t>
  </si>
  <si>
    <t>I 've just purchased the restored version of a film that I remember with much affection from childhood and it 's certainly made for a **still** afternoon 's entertainment . Bedknobs definitely makes more sense in its complete **book** , the deleted scenes ( **flick** those with McDowall ) link events **stuff** quite neatly . What is a little disconcerting is the way the scenes have **end** remastered . Clearly , the soundtrack to this footage **earli** been lost or damaged , so some bright spark at Disney **heard** to dub **how** scenes with new dialogue . Which would have been **complet** except that half **ridicul** cast were n't around to do it ( some for better reasons than others **stand** **featur** the whole thing has a rather **rest** quality to it . Some of the lip-synching is pretty poor , and David Tomlinson 's voice has been dubbed by a bloke who sounds absolutely nothing like **portray** Tomlinson ( **find** 's actually a hint of **see** in it , I think ) . However , **daughter** to hear the full versions of all the songs ( although 'Step in the right Direction **realli** is still absent ) and the **job** of magic in this film **gener** shine through **mention** And I challenge you not **age** giggle when young Paul gazes so innocently at Angela Lansbury and coos `` but what 's that **low** to do with my knob ? ? ''</t>
  </si>
  <si>
    <t>I just finished this movie and my only comment is `` OH **pace** WOW ! '' . Jennifer **believ** is ok **shoot** the fiancee , but Yancy Butler as the **joke** dance instructor is pure sexual dynamite ! Having watched her in WITCHBLADE , I was **screen** prepared for the pure unadulterated sensuality **stand** raw **decid** excitement she launches onto the screen. &lt; br / &gt; &lt; br / &gt; I got ta see THIS movie again ... .if **imagin** for Yancy Butler as Corrinne **problem**</t>
  </si>
  <si>
    <t>This was an excellent **recommend** **left** I do **sort** understand why so many people do n't like it . There was so much **dvd** it to connect with , so many beautiful images , and so **wish** compassion in the things that were n't **dvd** . I **hollywood** thoroughly entertained , and was left with a feeling **throughout** joyous exuberance , just as I am when **john** finish most any Tom Robbins story . Now I have n't read this particular **part** of Robbin 's , so I do n't now how this matched up , but I **hour** n't imagine this movie could **anoth** been a very bad interpretation . The movie left **sequenc** lot for you to define yourself , which is the best part of any Tom Robbins novel **horribl** dreaming up the details **top** &lt; br / &gt; &lt; br / &gt; To all of you who said this was the worst movie ever , I pity what little must be left of the dimming light in your hearts . Far **present** the worst ever this movie was **said** . Long live the **came** crane .</t>
  </si>
  <si>
    <t>I starred as Eugene Morris Jerome **rent** my **comic** school adaptation of the play and this film definitely does n't live up **perfect** the script or the imagination of Neil Simon . I know **also** play backwards and forwards and I can honestly tell you that the acting was off , The production was cheesy . The changes in the play **young** script were **comic** done . If you want to really enjoy this **meet** you should see the actual play , not a Hollywood movie adaptation . The Eugene character lacked soul and was overly **daughter** in **would** he said . The **mani** **music** were off key as well . A general disappointment , messy , disloyal to the play **best** amateurishly executed **stay**</t>
  </si>
  <si>
    <t>I checked this movie out when it still had 6 votes **feel** it said like 7.2 **would** something , but seriously this is a horrible **along** . Lets break it down . The first thing you notice about this movie is that it was filmed on a hand-held digital camera **best** by a freshman at **twist** **mayb** college . the next thing you **origin** notice is **eye** the actors , are **suppos** friends of said freshman ( he probably met them at the pub the night before **game** Third on the list you will notice that the musical editing is horrible , and they try to cram many songs into this **appar** , at 30 second intervals ... also **place** digital **day** is done **and** said freshman 's home PC ... probably using windows movie maker . **side** movie **given** horrible ... pretentious **seem** had an undeniably bad script , and acting that followed suit **talent** I would n't recommend this movie to anyone I know , but I do sentence the writer and director to watch this movie in hell for an eternity **usual**</t>
  </si>
  <si>
    <t>A film of high intelligence and activity . As well as being **sex** **young** **line** of the time and **went** that was the 60 's , the film is also TRULY a surprise in its **good** themes **book** the unique presentation of **exampl** system **wrong** power in a **they** . William **point** appoints himself to the authoritative role in the group . **went** asks his crew members to film and film and keep filming . First the two actors , **budget** the crew filming the actors , then the entire set including bystanders , policemen , and finally a homeless man whose been living in bushes in Central Park for 9 weeks. &lt; br / &gt; &lt; br **father** &gt; Greaves edits the film ( thousands of feet ) together and surprisingly makes a strong narrative with an interesting arc and motivations . Do n't **beauti** to be bored **ridicul** this film . **hollywood** of crew make for engaging conversationalists and **might** times are voicing the thoughts that **return** **involv** has watching this film . Greaves does **expect** at integrating the multiple camera takes using synchronized three-in-one pictures and other attention shifting methods. &lt; br / &gt; &lt; br / **rent** In the end , the film will really only be effective if it 's **sit** YOU 'RE looking for : if you 're looking for some **unfortun** arty film that feeds your own self-indulgent **differ** while never having a point , look elsewhere . If **comedi** 're looking **some** a film that will have you talking and thinking long afterward about the desire for honesty and sincerity in documented `` reality **complet** and the inevitable transparency that **see** of it , then this is the perfect film .</t>
  </si>
  <si>
    <t>This movie was a complete **done** **like** me . There is one thing that movies must have in order **perhap** **long** watchable , and that is *some* psychological credibility of characters ... **decent** **true** here , **dvd** is not the case **slow** The main characters behave irrationally most of the time , and even if they have some reason for such **all** , **blood** is **town** revealed to us by the director . Sophie Marceau **unfortun** character is particularly irritating , making pictures of everything throughout the whole movie , **pretti** one could expect something more rational ( for example meeting with her mother in the **given** ) ... and why exactly did she marry this guy ? ( **score** , this is not a spoiler ) The plot at times seems like ripped off some soap-opera , and while the actors ' performance is not bad , this does not help much . All in all , I just could not find a way to connect with this movie . Not that I tried **realli** much after the first hour , though . I have never walked out of cinema during a **saw** , but this **later** was the closest in my life **real** **high** .</t>
  </si>
  <si>
    <t>Correct</t>
  </si>
  <si>
    <t>Accuracy (w.r.t model prediction)</t>
  </si>
  <si>
    <t>Forward</t>
  </si>
  <si>
    <t xml:space="preserve">Forward - Pre </t>
  </si>
  <si>
    <t>Forward - Post - Lime</t>
  </si>
  <si>
    <t>Forward - Post - Lrp</t>
  </si>
  <si>
    <t>CounterFactual</t>
  </si>
  <si>
    <t>CounterFactual - Pre</t>
  </si>
  <si>
    <t>CounterFactual - Post - Lime</t>
  </si>
  <si>
    <t>CounterFactual - Post - Lrp</t>
  </si>
  <si>
    <t>Total</t>
  </si>
  <si>
    <t>Model Train:</t>
  </si>
  <si>
    <t>Forward Test</t>
  </si>
  <si>
    <t>Counter Factual Test</t>
  </si>
  <si>
    <t>Model Test:</t>
  </si>
  <si>
    <t>Pre</t>
  </si>
  <si>
    <t>Lime - Post</t>
  </si>
  <si>
    <t>Change - Lime</t>
  </si>
  <si>
    <t>Lre - Post</t>
  </si>
  <si>
    <t>Change - Lrp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</si>
</sst>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b/>
    </font>
    <font/>
    <font>
      <name val="Arial"/>
    </font>
    <font>
      <b/>
      <name val="Arial"/>
    </font>
    <font>
      <color rgb="FF000000"/>
      <name val="Arial"/>
    </font>
  </fonts>
  <fills count="4">
    <fill>
      <patternFill patternType="none"/>
    </fill>
    <fill>
      <patternFill patternType="lightGray"/>
    </fill>
    <fill>
      <patternFill patternType="solid">
        <fgColor rgb="FFE06666"/>
        <bgColor rgb="FFE06666"/>
      </patternFill>
    </fill>
    <fill>
      <patternFill patternType="solid">
        <fgColor rgb="FFFFFF00"/>
        <bgColor rgb="FFFF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wrapText="1"/>
    </xf>
    <xf borderId="0" fillId="0" fontId="3" numFmtId="0" xfId="0" applyAlignment="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vertical="bottom"/>
    </xf>
    <xf borderId="0" fillId="0" fontId="5" numFmtId="0" xfId="0" applyAlignment="1" applyFont="1">
      <alignment vertical="bottom"/>
    </xf>
    <xf borderId="0" fillId="0" fontId="4" numFmtId="0" xfId="0" applyAlignment="1" applyFont="1">
      <alignment readingOrder="0" vertical="bottom"/>
    </xf>
    <xf borderId="0" fillId="0" fontId="5" numFmtId="0" xfId="0" applyAlignment="1" applyFont="1">
      <alignment horizontal="right" readingOrder="0" shrinkToFit="0" vertical="bottom" wrapText="1"/>
    </xf>
    <xf borderId="0" fillId="0" fontId="5" numFmtId="164" xfId="0" applyAlignment="1" applyFont="1" applyNumberFormat="1">
      <alignment horizontal="right" shrinkToFit="0" vertical="bottom" wrapText="1"/>
    </xf>
    <xf borderId="0" fillId="0" fontId="5" numFmtId="164" xfId="0" applyAlignment="1" applyFont="1" applyNumberFormat="1">
      <alignment vertical="bottom"/>
    </xf>
    <xf borderId="0" fillId="0" fontId="4" numFmtId="0" xfId="0" applyAlignment="1" applyFont="1">
      <alignment horizontal="right" readingOrder="0" shrinkToFit="0" vertical="bottom" wrapText="1"/>
    </xf>
    <xf borderId="0" fillId="0" fontId="4" numFmtId="164" xfId="0" applyAlignment="1" applyFont="1" applyNumberFormat="1">
      <alignment horizontal="right" shrinkToFit="0" vertical="bottom" wrapText="1"/>
    </xf>
    <xf borderId="0" fillId="2" fontId="4"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3" numFmtId="0" xfId="0" applyAlignment="1" applyFont="1">
      <alignment readingOrder="0" shrinkToFit="0" vertical="bottom" wrapText="1"/>
    </xf>
    <xf borderId="0" fillId="0" fontId="3" numFmtId="164" xfId="0" applyAlignment="1" applyFont="1" applyNumberFormat="1">
      <alignment horizontal="right" shrinkToFit="0" vertical="bottom" wrapText="1"/>
    </xf>
    <xf borderId="0" fillId="0" fontId="2" numFmtId="164" xfId="0" applyFont="1" applyNumberFormat="1"/>
    <xf borderId="0" fillId="0" fontId="3" numFmtId="0" xfId="0" applyAlignment="1" applyFont="1">
      <alignment shrinkToFit="0" vertical="bottom" wrapText="1"/>
    </xf>
    <xf borderId="0" fillId="3" fontId="4" numFmtId="0" xfId="0" applyAlignment="1" applyFill="1" applyFont="1">
      <alignment shrinkToFit="0" vertical="bottom" wrapText="1"/>
    </xf>
    <xf borderId="0" fillId="3" fontId="4" numFmtId="164"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20" Type="http://schemas.openxmlformats.org/officeDocument/2006/relationships/image" Target="../media/image6.png"/><Relationship Id="rId11" Type="http://schemas.openxmlformats.org/officeDocument/2006/relationships/image" Target="../media/image37.png"/><Relationship Id="rId10" Type="http://schemas.openxmlformats.org/officeDocument/2006/relationships/image" Target="../media/image4.png"/><Relationship Id="rId13" Type="http://schemas.openxmlformats.org/officeDocument/2006/relationships/image" Target="../media/image19.png"/><Relationship Id="rId12" Type="http://schemas.openxmlformats.org/officeDocument/2006/relationships/image" Target="../media/image16.png"/><Relationship Id="rId1" Type="http://schemas.openxmlformats.org/officeDocument/2006/relationships/image" Target="../media/image18.png"/><Relationship Id="rId2" Type="http://schemas.openxmlformats.org/officeDocument/2006/relationships/image" Target="../media/image22.png"/><Relationship Id="rId3" Type="http://schemas.openxmlformats.org/officeDocument/2006/relationships/image" Target="../media/image10.png"/><Relationship Id="rId4" Type="http://schemas.openxmlformats.org/officeDocument/2006/relationships/image" Target="../media/image15.png"/><Relationship Id="rId9" Type="http://schemas.openxmlformats.org/officeDocument/2006/relationships/image" Target="../media/image5.png"/><Relationship Id="rId15" Type="http://schemas.openxmlformats.org/officeDocument/2006/relationships/image" Target="../media/image36.png"/><Relationship Id="rId14" Type="http://schemas.openxmlformats.org/officeDocument/2006/relationships/image" Target="../media/image29.png"/><Relationship Id="rId17" Type="http://schemas.openxmlformats.org/officeDocument/2006/relationships/image" Target="../media/image7.png"/><Relationship Id="rId16" Type="http://schemas.openxmlformats.org/officeDocument/2006/relationships/image" Target="../media/image13.png"/><Relationship Id="rId5" Type="http://schemas.openxmlformats.org/officeDocument/2006/relationships/image" Target="../media/image9.png"/><Relationship Id="rId19" Type="http://schemas.openxmlformats.org/officeDocument/2006/relationships/image" Target="../media/image3.png"/><Relationship Id="rId6" Type="http://schemas.openxmlformats.org/officeDocument/2006/relationships/image" Target="../media/image20.png"/><Relationship Id="rId18" Type="http://schemas.openxmlformats.org/officeDocument/2006/relationships/image" Target="../media/image2.png"/><Relationship Id="rId7" Type="http://schemas.openxmlformats.org/officeDocument/2006/relationships/image" Target="../media/image35.png"/><Relationship Id="rId8"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0" Type="http://schemas.openxmlformats.org/officeDocument/2006/relationships/image" Target="../media/image40.png"/><Relationship Id="rId11" Type="http://schemas.openxmlformats.org/officeDocument/2006/relationships/image" Target="../media/image31.png"/><Relationship Id="rId10" Type="http://schemas.openxmlformats.org/officeDocument/2006/relationships/image" Target="../media/image27.png"/><Relationship Id="rId13" Type="http://schemas.openxmlformats.org/officeDocument/2006/relationships/image" Target="../media/image39.png"/><Relationship Id="rId12" Type="http://schemas.openxmlformats.org/officeDocument/2006/relationships/image" Target="../media/image25.png"/><Relationship Id="rId1" Type="http://schemas.openxmlformats.org/officeDocument/2006/relationships/image" Target="../media/image14.png"/><Relationship Id="rId2" Type="http://schemas.openxmlformats.org/officeDocument/2006/relationships/image" Target="../media/image8.png"/><Relationship Id="rId3" Type="http://schemas.openxmlformats.org/officeDocument/2006/relationships/image" Target="../media/image1.png"/><Relationship Id="rId4" Type="http://schemas.openxmlformats.org/officeDocument/2006/relationships/image" Target="../media/image17.png"/><Relationship Id="rId9" Type="http://schemas.openxmlformats.org/officeDocument/2006/relationships/image" Target="../media/image23.png"/><Relationship Id="rId15" Type="http://schemas.openxmlformats.org/officeDocument/2006/relationships/image" Target="../media/image26.png"/><Relationship Id="rId14" Type="http://schemas.openxmlformats.org/officeDocument/2006/relationships/image" Target="../media/image38.png"/><Relationship Id="rId17" Type="http://schemas.openxmlformats.org/officeDocument/2006/relationships/image" Target="../media/image32.png"/><Relationship Id="rId16" Type="http://schemas.openxmlformats.org/officeDocument/2006/relationships/image" Target="../media/image28.png"/><Relationship Id="rId5" Type="http://schemas.openxmlformats.org/officeDocument/2006/relationships/image" Target="../media/image11.png"/><Relationship Id="rId19" Type="http://schemas.openxmlformats.org/officeDocument/2006/relationships/image" Target="../media/image30.png"/><Relationship Id="rId6" Type="http://schemas.openxmlformats.org/officeDocument/2006/relationships/image" Target="../media/image33.png"/><Relationship Id="rId18" Type="http://schemas.openxmlformats.org/officeDocument/2006/relationships/image" Target="../media/image34.png"/><Relationship Id="rId7" Type="http://schemas.openxmlformats.org/officeDocument/2006/relationships/image" Target="../media/image24.png"/><Relationship Id="rId8"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0" Type="http://schemas.openxmlformats.org/officeDocument/2006/relationships/image" Target="../media/image6.png"/><Relationship Id="rId11" Type="http://schemas.openxmlformats.org/officeDocument/2006/relationships/image" Target="../media/image37.png"/><Relationship Id="rId10" Type="http://schemas.openxmlformats.org/officeDocument/2006/relationships/image" Target="../media/image4.png"/><Relationship Id="rId13" Type="http://schemas.openxmlformats.org/officeDocument/2006/relationships/image" Target="../media/image19.png"/><Relationship Id="rId12" Type="http://schemas.openxmlformats.org/officeDocument/2006/relationships/image" Target="../media/image16.png"/><Relationship Id="rId1" Type="http://schemas.openxmlformats.org/officeDocument/2006/relationships/image" Target="../media/image18.png"/><Relationship Id="rId2" Type="http://schemas.openxmlformats.org/officeDocument/2006/relationships/image" Target="../media/image22.png"/><Relationship Id="rId3" Type="http://schemas.openxmlformats.org/officeDocument/2006/relationships/image" Target="../media/image10.png"/><Relationship Id="rId4" Type="http://schemas.openxmlformats.org/officeDocument/2006/relationships/image" Target="../media/image15.png"/><Relationship Id="rId9" Type="http://schemas.openxmlformats.org/officeDocument/2006/relationships/image" Target="../media/image5.png"/><Relationship Id="rId15" Type="http://schemas.openxmlformats.org/officeDocument/2006/relationships/image" Target="../media/image36.png"/><Relationship Id="rId14" Type="http://schemas.openxmlformats.org/officeDocument/2006/relationships/image" Target="../media/image29.png"/><Relationship Id="rId17" Type="http://schemas.openxmlformats.org/officeDocument/2006/relationships/image" Target="../media/image7.png"/><Relationship Id="rId16" Type="http://schemas.openxmlformats.org/officeDocument/2006/relationships/image" Target="../media/image13.png"/><Relationship Id="rId5" Type="http://schemas.openxmlformats.org/officeDocument/2006/relationships/image" Target="../media/image9.png"/><Relationship Id="rId19" Type="http://schemas.openxmlformats.org/officeDocument/2006/relationships/image" Target="../media/image3.png"/><Relationship Id="rId6" Type="http://schemas.openxmlformats.org/officeDocument/2006/relationships/image" Target="../media/image20.png"/><Relationship Id="rId18" Type="http://schemas.openxmlformats.org/officeDocument/2006/relationships/image" Target="../media/image2.png"/><Relationship Id="rId7" Type="http://schemas.openxmlformats.org/officeDocument/2006/relationships/image" Target="../media/image35.png"/><Relationship Id="rId8"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0" Type="http://schemas.openxmlformats.org/officeDocument/2006/relationships/image" Target="../media/image40.png"/><Relationship Id="rId11" Type="http://schemas.openxmlformats.org/officeDocument/2006/relationships/image" Target="../media/image31.png"/><Relationship Id="rId10" Type="http://schemas.openxmlformats.org/officeDocument/2006/relationships/image" Target="../media/image27.png"/><Relationship Id="rId13" Type="http://schemas.openxmlformats.org/officeDocument/2006/relationships/image" Target="../media/image39.png"/><Relationship Id="rId12" Type="http://schemas.openxmlformats.org/officeDocument/2006/relationships/image" Target="../media/image25.png"/><Relationship Id="rId1" Type="http://schemas.openxmlformats.org/officeDocument/2006/relationships/image" Target="../media/image14.png"/><Relationship Id="rId2" Type="http://schemas.openxmlformats.org/officeDocument/2006/relationships/image" Target="../media/image8.png"/><Relationship Id="rId3" Type="http://schemas.openxmlformats.org/officeDocument/2006/relationships/image" Target="../media/image1.png"/><Relationship Id="rId4" Type="http://schemas.openxmlformats.org/officeDocument/2006/relationships/image" Target="../media/image17.png"/><Relationship Id="rId9" Type="http://schemas.openxmlformats.org/officeDocument/2006/relationships/image" Target="../media/image23.png"/><Relationship Id="rId15" Type="http://schemas.openxmlformats.org/officeDocument/2006/relationships/image" Target="../media/image26.png"/><Relationship Id="rId14" Type="http://schemas.openxmlformats.org/officeDocument/2006/relationships/image" Target="../media/image38.png"/><Relationship Id="rId17" Type="http://schemas.openxmlformats.org/officeDocument/2006/relationships/image" Target="../media/image32.png"/><Relationship Id="rId16" Type="http://schemas.openxmlformats.org/officeDocument/2006/relationships/image" Target="../media/image28.png"/><Relationship Id="rId5" Type="http://schemas.openxmlformats.org/officeDocument/2006/relationships/image" Target="../media/image11.png"/><Relationship Id="rId19" Type="http://schemas.openxmlformats.org/officeDocument/2006/relationships/image" Target="../media/image30.png"/><Relationship Id="rId6" Type="http://schemas.openxmlformats.org/officeDocument/2006/relationships/image" Target="../media/image33.png"/><Relationship Id="rId18" Type="http://schemas.openxmlformats.org/officeDocument/2006/relationships/image" Target="../media/image34.png"/><Relationship Id="rId7" Type="http://schemas.openxmlformats.org/officeDocument/2006/relationships/image" Target="../media/image24.png"/><Relationship Id="rId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3362325" cy="1457325"/>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561975" cy="200025"/>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xdr:row>
      <xdr:rowOff>0</xdr:rowOff>
    </xdr:from>
    <xdr:ext cx="571500"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4</xdr:row>
      <xdr:rowOff>0</xdr:rowOff>
    </xdr:from>
    <xdr:ext cx="3362325" cy="1314450"/>
    <xdr:pic>
      <xdr:nvPicPr>
        <xdr:cNvPr id="0" name="image15.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5</xdr:row>
      <xdr:rowOff>0</xdr:rowOff>
    </xdr:from>
    <xdr:ext cx="3362325" cy="100965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6</xdr:row>
      <xdr:rowOff>0</xdr:rowOff>
    </xdr:from>
    <xdr:ext cx="914400" cy="200025"/>
    <xdr:pic>
      <xdr:nvPicPr>
        <xdr:cNvPr id="0" name="image20.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7</xdr:row>
      <xdr:rowOff>0</xdr:rowOff>
    </xdr:from>
    <xdr:ext cx="400050" cy="200025"/>
    <xdr:pic>
      <xdr:nvPicPr>
        <xdr:cNvPr id="0" name="image35.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8</xdr:row>
      <xdr:rowOff>0</xdr:rowOff>
    </xdr:from>
    <xdr:ext cx="647700" cy="200025"/>
    <xdr:pic>
      <xdr:nvPicPr>
        <xdr:cNvPr id="0" name="image12.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9</xdr:row>
      <xdr:rowOff>0</xdr:rowOff>
    </xdr:from>
    <xdr:ext cx="419100" cy="20002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10</xdr:row>
      <xdr:rowOff>0</xdr:rowOff>
    </xdr:from>
    <xdr:ext cx="371475" cy="200025"/>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11</xdr:row>
      <xdr:rowOff>0</xdr:rowOff>
    </xdr:from>
    <xdr:ext cx="428625" cy="200025"/>
    <xdr:pic>
      <xdr:nvPicPr>
        <xdr:cNvPr id="0" name="image37.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12</xdr:row>
      <xdr:rowOff>0</xdr:rowOff>
    </xdr:from>
    <xdr:ext cx="3362325" cy="1571625"/>
    <xdr:pic>
      <xdr:nvPicPr>
        <xdr:cNvPr id="0" name="image16.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13</xdr:row>
      <xdr:rowOff>0</xdr:rowOff>
    </xdr:from>
    <xdr:ext cx="390525" cy="200025"/>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14</xdr:row>
      <xdr:rowOff>0</xdr:rowOff>
    </xdr:from>
    <xdr:ext cx="485775" cy="200025"/>
    <xdr:pic>
      <xdr:nvPicPr>
        <xdr:cNvPr id="0" name="image29.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15</xdr:row>
      <xdr:rowOff>0</xdr:rowOff>
    </xdr:from>
    <xdr:ext cx="3352800" cy="1762125"/>
    <xdr:pic>
      <xdr:nvPicPr>
        <xdr:cNvPr id="0" name="image36.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16</xdr:row>
      <xdr:rowOff>0</xdr:rowOff>
    </xdr:from>
    <xdr:ext cx="514350" cy="200025"/>
    <xdr:pic>
      <xdr:nvPicPr>
        <xdr:cNvPr id="0" name="image13.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17</xdr:row>
      <xdr:rowOff>0</xdr:rowOff>
    </xdr:from>
    <xdr:ext cx="2962275" cy="1390650"/>
    <xdr:pic>
      <xdr:nvPicPr>
        <xdr:cNvPr id="0" name="image7.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18</xdr:row>
      <xdr:rowOff>0</xdr:rowOff>
    </xdr:from>
    <xdr:ext cx="409575" cy="200025"/>
    <xdr:pic>
      <xdr:nvPicPr>
        <xdr:cNvPr id="0" name="image2.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19</xdr:row>
      <xdr:rowOff>0</xdr:rowOff>
    </xdr:from>
    <xdr:ext cx="438150" cy="200025"/>
    <xdr:pic>
      <xdr:nvPicPr>
        <xdr:cNvPr id="0" name="image3.pn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20</xdr:row>
      <xdr:rowOff>0</xdr:rowOff>
    </xdr:from>
    <xdr:ext cx="3362325" cy="1066800"/>
    <xdr:pic>
      <xdr:nvPicPr>
        <xdr:cNvPr id="0" name="image6.png"/>
        <xdr:cNvPicPr preferRelativeResize="0"/>
      </xdr:nvPicPr>
      <xdr:blipFill>
        <a:blip cstate="print" r:embed="rId2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590675" cy="20002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295400"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xdr:row>
      <xdr:rowOff>0</xdr:rowOff>
    </xdr:from>
    <xdr:ext cx="1562100"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4</xdr:row>
      <xdr:rowOff>0</xdr:rowOff>
    </xdr:from>
    <xdr:ext cx="1476375" cy="20002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5</xdr:row>
      <xdr:rowOff>0</xdr:rowOff>
    </xdr:from>
    <xdr:ext cx="1485900" cy="20002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6</xdr:row>
      <xdr:rowOff>0</xdr:rowOff>
    </xdr:from>
    <xdr:ext cx="1343025" cy="200025"/>
    <xdr:pic>
      <xdr:nvPicPr>
        <xdr:cNvPr id="0" name="image33.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7</xdr:row>
      <xdr:rowOff>0</xdr:rowOff>
    </xdr:from>
    <xdr:ext cx="1200150" cy="200025"/>
    <xdr:pic>
      <xdr:nvPicPr>
        <xdr:cNvPr id="0" name="image24.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8</xdr:row>
      <xdr:rowOff>0</xdr:rowOff>
    </xdr:from>
    <xdr:ext cx="1409700" cy="200025"/>
    <xdr:pic>
      <xdr:nvPicPr>
        <xdr:cNvPr id="0" name="image21.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9</xdr:row>
      <xdr:rowOff>0</xdr:rowOff>
    </xdr:from>
    <xdr:ext cx="1428750" cy="200025"/>
    <xdr:pic>
      <xdr:nvPicPr>
        <xdr:cNvPr id="0" name="image23.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10</xdr:row>
      <xdr:rowOff>0</xdr:rowOff>
    </xdr:from>
    <xdr:ext cx="1362075" cy="200025"/>
    <xdr:pic>
      <xdr:nvPicPr>
        <xdr:cNvPr id="0" name="image27.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11</xdr:row>
      <xdr:rowOff>0</xdr:rowOff>
    </xdr:from>
    <xdr:ext cx="1524000" cy="200025"/>
    <xdr:pic>
      <xdr:nvPicPr>
        <xdr:cNvPr id="0" name="image3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12</xdr:row>
      <xdr:rowOff>0</xdr:rowOff>
    </xdr:from>
    <xdr:ext cx="1485900" cy="200025"/>
    <xdr:pic>
      <xdr:nvPicPr>
        <xdr:cNvPr id="0" name="image25.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13</xdr:row>
      <xdr:rowOff>0</xdr:rowOff>
    </xdr:from>
    <xdr:ext cx="1552575" cy="200025"/>
    <xdr:pic>
      <xdr:nvPicPr>
        <xdr:cNvPr id="0" name="image39.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14</xdr:row>
      <xdr:rowOff>0</xdr:rowOff>
    </xdr:from>
    <xdr:ext cx="1438275" cy="200025"/>
    <xdr:pic>
      <xdr:nvPicPr>
        <xdr:cNvPr id="0" name="image38.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15</xdr:row>
      <xdr:rowOff>0</xdr:rowOff>
    </xdr:from>
    <xdr:ext cx="1352550" cy="200025"/>
    <xdr:pic>
      <xdr:nvPicPr>
        <xdr:cNvPr id="0" name="image26.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16</xdr:row>
      <xdr:rowOff>0</xdr:rowOff>
    </xdr:from>
    <xdr:ext cx="1333500" cy="200025"/>
    <xdr:pic>
      <xdr:nvPicPr>
        <xdr:cNvPr id="0" name="image28.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17</xdr:row>
      <xdr:rowOff>0</xdr:rowOff>
    </xdr:from>
    <xdr:ext cx="1409700" cy="200025"/>
    <xdr:pic>
      <xdr:nvPicPr>
        <xdr:cNvPr id="0" name="image32.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18</xdr:row>
      <xdr:rowOff>0</xdr:rowOff>
    </xdr:from>
    <xdr:ext cx="1743075" cy="200025"/>
    <xdr:pic>
      <xdr:nvPicPr>
        <xdr:cNvPr id="0" name="image34.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19</xdr:row>
      <xdr:rowOff>0</xdr:rowOff>
    </xdr:from>
    <xdr:ext cx="1400175" cy="200025"/>
    <xdr:pic>
      <xdr:nvPicPr>
        <xdr:cNvPr id="0" name="image30.pn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20</xdr:row>
      <xdr:rowOff>0</xdr:rowOff>
    </xdr:from>
    <xdr:ext cx="1543050" cy="200025"/>
    <xdr:pic>
      <xdr:nvPicPr>
        <xdr:cNvPr id="0" name="image40.png"/>
        <xdr:cNvPicPr preferRelativeResize="0"/>
      </xdr:nvPicPr>
      <xdr:blipFill>
        <a:blip cstate="print" r:embed="rId20"/>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457200" cy="200025"/>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561975" cy="200025"/>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xdr:row>
      <xdr:rowOff>0</xdr:rowOff>
    </xdr:from>
    <xdr:ext cx="571500"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4</xdr:row>
      <xdr:rowOff>0</xdr:rowOff>
    </xdr:from>
    <xdr:ext cx="2971800" cy="1162050"/>
    <xdr:pic>
      <xdr:nvPicPr>
        <xdr:cNvPr id="0" name="image15.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5</xdr:row>
      <xdr:rowOff>0</xdr:rowOff>
    </xdr:from>
    <xdr:ext cx="2971800" cy="89535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6</xdr:row>
      <xdr:rowOff>0</xdr:rowOff>
    </xdr:from>
    <xdr:ext cx="914400" cy="200025"/>
    <xdr:pic>
      <xdr:nvPicPr>
        <xdr:cNvPr id="0" name="image20.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7</xdr:row>
      <xdr:rowOff>0</xdr:rowOff>
    </xdr:from>
    <xdr:ext cx="400050" cy="200025"/>
    <xdr:pic>
      <xdr:nvPicPr>
        <xdr:cNvPr id="0" name="image35.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8</xdr:row>
      <xdr:rowOff>0</xdr:rowOff>
    </xdr:from>
    <xdr:ext cx="647700" cy="200025"/>
    <xdr:pic>
      <xdr:nvPicPr>
        <xdr:cNvPr id="0" name="image12.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9</xdr:row>
      <xdr:rowOff>0</xdr:rowOff>
    </xdr:from>
    <xdr:ext cx="419100" cy="20002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10</xdr:row>
      <xdr:rowOff>0</xdr:rowOff>
    </xdr:from>
    <xdr:ext cx="371475" cy="200025"/>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11</xdr:row>
      <xdr:rowOff>0</xdr:rowOff>
    </xdr:from>
    <xdr:ext cx="428625" cy="200025"/>
    <xdr:pic>
      <xdr:nvPicPr>
        <xdr:cNvPr id="0" name="image37.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12</xdr:row>
      <xdr:rowOff>0</xdr:rowOff>
    </xdr:from>
    <xdr:ext cx="419100" cy="200025"/>
    <xdr:pic>
      <xdr:nvPicPr>
        <xdr:cNvPr id="0" name="image16.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13</xdr:row>
      <xdr:rowOff>0</xdr:rowOff>
    </xdr:from>
    <xdr:ext cx="390525" cy="200025"/>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14</xdr:row>
      <xdr:rowOff>0</xdr:rowOff>
    </xdr:from>
    <xdr:ext cx="485775" cy="200025"/>
    <xdr:pic>
      <xdr:nvPicPr>
        <xdr:cNvPr id="0" name="image29.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15</xdr:row>
      <xdr:rowOff>0</xdr:rowOff>
    </xdr:from>
    <xdr:ext cx="371475" cy="200025"/>
    <xdr:pic>
      <xdr:nvPicPr>
        <xdr:cNvPr id="0" name="image36.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16</xdr:row>
      <xdr:rowOff>0</xdr:rowOff>
    </xdr:from>
    <xdr:ext cx="514350" cy="200025"/>
    <xdr:pic>
      <xdr:nvPicPr>
        <xdr:cNvPr id="0" name="image13.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17</xdr:row>
      <xdr:rowOff>0</xdr:rowOff>
    </xdr:from>
    <xdr:ext cx="419100" cy="200025"/>
    <xdr:pic>
      <xdr:nvPicPr>
        <xdr:cNvPr id="0" name="image7.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18</xdr:row>
      <xdr:rowOff>0</xdr:rowOff>
    </xdr:from>
    <xdr:ext cx="409575" cy="200025"/>
    <xdr:pic>
      <xdr:nvPicPr>
        <xdr:cNvPr id="0" name="image2.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19</xdr:row>
      <xdr:rowOff>0</xdr:rowOff>
    </xdr:from>
    <xdr:ext cx="438150" cy="200025"/>
    <xdr:pic>
      <xdr:nvPicPr>
        <xdr:cNvPr id="0" name="image3.pn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20</xdr:row>
      <xdr:rowOff>0</xdr:rowOff>
    </xdr:from>
    <xdr:ext cx="2971800" cy="942975"/>
    <xdr:pic>
      <xdr:nvPicPr>
        <xdr:cNvPr id="0" name="image6.png"/>
        <xdr:cNvPicPr preferRelativeResize="0"/>
      </xdr:nvPicPr>
      <xdr:blipFill>
        <a:blip cstate="print" r:embed="rId20"/>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590675" cy="20002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295400"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xdr:row>
      <xdr:rowOff>0</xdr:rowOff>
    </xdr:from>
    <xdr:ext cx="1562100"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4</xdr:row>
      <xdr:rowOff>0</xdr:rowOff>
    </xdr:from>
    <xdr:ext cx="1476375" cy="200025"/>
    <xdr:pic>
      <xdr:nvPicPr>
        <xdr:cNvPr id="0" name="image17.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5</xdr:row>
      <xdr:rowOff>0</xdr:rowOff>
    </xdr:from>
    <xdr:ext cx="1485900" cy="20002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6</xdr:row>
      <xdr:rowOff>0</xdr:rowOff>
    </xdr:from>
    <xdr:ext cx="1343025" cy="200025"/>
    <xdr:pic>
      <xdr:nvPicPr>
        <xdr:cNvPr id="0" name="image33.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7</xdr:row>
      <xdr:rowOff>0</xdr:rowOff>
    </xdr:from>
    <xdr:ext cx="1200150" cy="200025"/>
    <xdr:pic>
      <xdr:nvPicPr>
        <xdr:cNvPr id="0" name="image24.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8</xdr:row>
      <xdr:rowOff>0</xdr:rowOff>
    </xdr:from>
    <xdr:ext cx="1409700" cy="200025"/>
    <xdr:pic>
      <xdr:nvPicPr>
        <xdr:cNvPr id="0" name="image21.pn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9</xdr:row>
      <xdr:rowOff>0</xdr:rowOff>
    </xdr:from>
    <xdr:ext cx="1428750" cy="200025"/>
    <xdr:pic>
      <xdr:nvPicPr>
        <xdr:cNvPr id="0" name="image23.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10</xdr:row>
      <xdr:rowOff>0</xdr:rowOff>
    </xdr:from>
    <xdr:ext cx="1362075" cy="200025"/>
    <xdr:pic>
      <xdr:nvPicPr>
        <xdr:cNvPr id="0" name="image27.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11</xdr:row>
      <xdr:rowOff>0</xdr:rowOff>
    </xdr:from>
    <xdr:ext cx="1524000" cy="200025"/>
    <xdr:pic>
      <xdr:nvPicPr>
        <xdr:cNvPr id="0" name="image3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12</xdr:row>
      <xdr:rowOff>0</xdr:rowOff>
    </xdr:from>
    <xdr:ext cx="1485900" cy="200025"/>
    <xdr:pic>
      <xdr:nvPicPr>
        <xdr:cNvPr id="0" name="image25.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13</xdr:row>
      <xdr:rowOff>0</xdr:rowOff>
    </xdr:from>
    <xdr:ext cx="1552575" cy="200025"/>
    <xdr:pic>
      <xdr:nvPicPr>
        <xdr:cNvPr id="0" name="image39.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14</xdr:row>
      <xdr:rowOff>0</xdr:rowOff>
    </xdr:from>
    <xdr:ext cx="1438275" cy="200025"/>
    <xdr:pic>
      <xdr:nvPicPr>
        <xdr:cNvPr id="0" name="image38.pn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15</xdr:row>
      <xdr:rowOff>0</xdr:rowOff>
    </xdr:from>
    <xdr:ext cx="1352550" cy="200025"/>
    <xdr:pic>
      <xdr:nvPicPr>
        <xdr:cNvPr id="0" name="image26.pn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16</xdr:row>
      <xdr:rowOff>0</xdr:rowOff>
    </xdr:from>
    <xdr:ext cx="1333500" cy="200025"/>
    <xdr:pic>
      <xdr:nvPicPr>
        <xdr:cNvPr id="0" name="image28.pn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17</xdr:row>
      <xdr:rowOff>0</xdr:rowOff>
    </xdr:from>
    <xdr:ext cx="1409700" cy="200025"/>
    <xdr:pic>
      <xdr:nvPicPr>
        <xdr:cNvPr id="0" name="image32.pn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18</xdr:row>
      <xdr:rowOff>0</xdr:rowOff>
    </xdr:from>
    <xdr:ext cx="1743075" cy="200025"/>
    <xdr:pic>
      <xdr:nvPicPr>
        <xdr:cNvPr id="0" name="image34.pn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19</xdr:row>
      <xdr:rowOff>0</xdr:rowOff>
    </xdr:from>
    <xdr:ext cx="1400175" cy="200025"/>
    <xdr:pic>
      <xdr:nvPicPr>
        <xdr:cNvPr id="0" name="image30.pn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20</xdr:row>
      <xdr:rowOff>0</xdr:rowOff>
    </xdr:from>
    <xdr:ext cx="1543050" cy="200025"/>
    <xdr:pic>
      <xdr:nvPicPr>
        <xdr:cNvPr id="0" name="image40.png"/>
        <xdr:cNvPicPr preferRelativeResize="0"/>
      </xdr:nvPicPr>
      <xdr:blipFill>
        <a:blip cstate="print" r:embed="rId20"/>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91.43"/>
  </cols>
  <sheetData>
    <row r="1">
      <c r="A1" s="1" t="s">
        <v>0</v>
      </c>
      <c r="B1" s="1" t="s">
        <v>1</v>
      </c>
      <c r="C1" s="1" t="s">
        <v>2</v>
      </c>
      <c r="D1" s="2" t="s">
        <v>3</v>
      </c>
      <c r="E1" s="2" t="s">
        <v>4</v>
      </c>
      <c r="F1" s="3"/>
      <c r="G1" s="3"/>
      <c r="H1" s="3"/>
      <c r="I1" s="3"/>
      <c r="J1" s="3"/>
      <c r="K1" s="3"/>
      <c r="L1" s="3"/>
      <c r="M1" s="3"/>
      <c r="N1" s="3"/>
      <c r="O1" s="3"/>
      <c r="P1" s="3"/>
      <c r="Q1" s="3"/>
      <c r="R1" s="3"/>
      <c r="S1" s="3"/>
      <c r="T1" s="3"/>
      <c r="U1" s="3"/>
      <c r="V1" s="3"/>
      <c r="W1" s="3"/>
      <c r="X1" s="3"/>
      <c r="Y1" s="3"/>
      <c r="Z1" s="3"/>
    </row>
    <row r="2">
      <c r="A2" s="1">
        <v>300.0</v>
      </c>
      <c r="B2" s="4" t="s">
        <v>5</v>
      </c>
      <c r="C2" s="4" t="s">
        <v>6</v>
      </c>
      <c r="D2" s="5" t="s">
        <v>6</v>
      </c>
      <c r="E2">
        <f t="shared" ref="E2:E21" si="1">if(C2=D2,1,0)</f>
        <v>1</v>
      </c>
    </row>
    <row r="3">
      <c r="A3" s="1">
        <v>301.0</v>
      </c>
      <c r="B3" s="4" t="s">
        <v>7</v>
      </c>
      <c r="C3" s="4" t="s">
        <v>6</v>
      </c>
      <c r="D3" s="5" t="s">
        <v>6</v>
      </c>
      <c r="E3">
        <f t="shared" si="1"/>
        <v>1</v>
      </c>
    </row>
    <row r="4">
      <c r="A4" s="1">
        <v>302.0</v>
      </c>
      <c r="B4" s="4" t="s">
        <v>8</v>
      </c>
      <c r="C4" s="4" t="s">
        <v>6</v>
      </c>
      <c r="D4" s="5" t="s">
        <v>6</v>
      </c>
      <c r="E4">
        <f t="shared" si="1"/>
        <v>1</v>
      </c>
    </row>
    <row r="5">
      <c r="A5" s="1">
        <v>303.0</v>
      </c>
      <c r="B5" s="4" t="s">
        <v>9</v>
      </c>
      <c r="C5" s="4" t="s">
        <v>10</v>
      </c>
      <c r="D5" s="5" t="s">
        <v>6</v>
      </c>
      <c r="E5">
        <f t="shared" si="1"/>
        <v>0</v>
      </c>
    </row>
    <row r="6">
      <c r="A6" s="1">
        <v>304.0</v>
      </c>
      <c r="B6" s="4" t="s">
        <v>11</v>
      </c>
      <c r="C6" s="4" t="s">
        <v>6</v>
      </c>
      <c r="D6" s="5" t="s">
        <v>6</v>
      </c>
      <c r="E6">
        <f t="shared" si="1"/>
        <v>1</v>
      </c>
    </row>
    <row r="7">
      <c r="A7" s="1">
        <v>305.0</v>
      </c>
      <c r="B7" s="4" t="s">
        <v>12</v>
      </c>
      <c r="C7" s="4" t="s">
        <v>6</v>
      </c>
      <c r="D7" s="5" t="s">
        <v>6</v>
      </c>
      <c r="E7">
        <f t="shared" si="1"/>
        <v>1</v>
      </c>
    </row>
    <row r="8">
      <c r="A8" s="1">
        <v>306.0</v>
      </c>
      <c r="B8" s="4" t="s">
        <v>13</v>
      </c>
      <c r="C8" s="4" t="s">
        <v>10</v>
      </c>
      <c r="D8" s="5" t="s">
        <v>10</v>
      </c>
      <c r="E8">
        <f t="shared" si="1"/>
        <v>1</v>
      </c>
    </row>
    <row r="9">
      <c r="A9" s="1">
        <v>307.0</v>
      </c>
      <c r="B9" s="4" t="s">
        <v>14</v>
      </c>
      <c r="C9" s="4" t="s">
        <v>6</v>
      </c>
      <c r="D9" s="5" t="s">
        <v>6</v>
      </c>
      <c r="E9">
        <f t="shared" si="1"/>
        <v>1</v>
      </c>
    </row>
    <row r="10">
      <c r="A10" s="1">
        <v>308.0</v>
      </c>
      <c r="B10" s="4" t="s">
        <v>15</v>
      </c>
      <c r="C10" s="4" t="s">
        <v>6</v>
      </c>
      <c r="D10" s="5" t="s">
        <v>6</v>
      </c>
      <c r="E10">
        <f t="shared" si="1"/>
        <v>1</v>
      </c>
    </row>
    <row r="11">
      <c r="A11" s="1">
        <v>309.0</v>
      </c>
      <c r="B11" s="4" t="s">
        <v>16</v>
      </c>
      <c r="C11" s="4" t="s">
        <v>6</v>
      </c>
      <c r="D11" s="5" t="s">
        <v>6</v>
      </c>
      <c r="E11">
        <f t="shared" si="1"/>
        <v>1</v>
      </c>
    </row>
    <row r="12">
      <c r="A12" s="1">
        <v>310.0</v>
      </c>
      <c r="B12" s="4" t="s">
        <v>17</v>
      </c>
      <c r="C12" s="4" t="s">
        <v>6</v>
      </c>
      <c r="D12" s="5" t="s">
        <v>6</v>
      </c>
      <c r="E12">
        <f t="shared" si="1"/>
        <v>1</v>
      </c>
    </row>
    <row r="13">
      <c r="A13" s="1">
        <v>311.0</v>
      </c>
      <c r="B13" s="4" t="s">
        <v>18</v>
      </c>
      <c r="C13" s="4" t="s">
        <v>6</v>
      </c>
      <c r="D13" s="5" t="s">
        <v>6</v>
      </c>
      <c r="E13">
        <f t="shared" si="1"/>
        <v>1</v>
      </c>
    </row>
    <row r="14">
      <c r="A14" s="1">
        <v>312.0</v>
      </c>
      <c r="B14" s="4" t="s">
        <v>19</v>
      </c>
      <c r="C14" s="4" t="s">
        <v>10</v>
      </c>
      <c r="D14" s="5" t="s">
        <v>10</v>
      </c>
      <c r="E14">
        <f t="shared" si="1"/>
        <v>1</v>
      </c>
    </row>
    <row r="15">
      <c r="A15" s="1">
        <v>313.0</v>
      </c>
      <c r="B15" s="4" t="s">
        <v>20</v>
      </c>
      <c r="C15" s="4" t="s">
        <v>6</v>
      </c>
      <c r="D15" s="5" t="s">
        <v>6</v>
      </c>
      <c r="E15">
        <f t="shared" si="1"/>
        <v>1</v>
      </c>
    </row>
    <row r="16">
      <c r="A16" s="1">
        <v>314.0</v>
      </c>
      <c r="B16" s="4" t="s">
        <v>21</v>
      </c>
      <c r="C16" s="4" t="s">
        <v>10</v>
      </c>
      <c r="D16" s="5" t="s">
        <v>10</v>
      </c>
      <c r="E16">
        <f t="shared" si="1"/>
        <v>1</v>
      </c>
    </row>
    <row r="17">
      <c r="A17" s="1">
        <v>315.0</v>
      </c>
      <c r="B17" s="4" t="s">
        <v>22</v>
      </c>
      <c r="C17" s="4" t="s">
        <v>10</v>
      </c>
      <c r="D17" s="5" t="s">
        <v>6</v>
      </c>
      <c r="E17">
        <f t="shared" si="1"/>
        <v>0</v>
      </c>
    </row>
    <row r="18">
      <c r="A18" s="1">
        <v>316.0</v>
      </c>
      <c r="B18" s="4" t="s">
        <v>23</v>
      </c>
      <c r="C18" s="4" t="s">
        <v>6</v>
      </c>
      <c r="D18" s="5" t="s">
        <v>6</v>
      </c>
      <c r="E18">
        <f t="shared" si="1"/>
        <v>1</v>
      </c>
    </row>
    <row r="19">
      <c r="A19" s="1">
        <v>317.0</v>
      </c>
      <c r="B19" s="4" t="s">
        <v>24</v>
      </c>
      <c r="C19" s="4" t="s">
        <v>6</v>
      </c>
      <c r="D19" s="5" t="s">
        <v>6</v>
      </c>
      <c r="E19">
        <f t="shared" si="1"/>
        <v>1</v>
      </c>
    </row>
    <row r="20">
      <c r="A20" s="1">
        <v>318.0</v>
      </c>
      <c r="B20" s="4" t="s">
        <v>25</v>
      </c>
      <c r="C20" s="4" t="s">
        <v>10</v>
      </c>
      <c r="D20" s="5" t="s">
        <v>10</v>
      </c>
      <c r="E20">
        <f t="shared" si="1"/>
        <v>1</v>
      </c>
    </row>
    <row r="21">
      <c r="A21" s="1">
        <v>319.0</v>
      </c>
      <c r="B21" s="4" t="s">
        <v>26</v>
      </c>
      <c r="C21" s="4" t="s">
        <v>6</v>
      </c>
      <c r="D21" s="5" t="s">
        <v>6</v>
      </c>
      <c r="E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91.43"/>
    <col customWidth="1" min="3" max="3" width="50.43"/>
  </cols>
  <sheetData>
    <row r="1">
      <c r="A1" s="1" t="s">
        <v>0</v>
      </c>
      <c r="B1" s="1" t="s">
        <v>1</v>
      </c>
      <c r="C1" s="1" t="s">
        <v>27</v>
      </c>
      <c r="D1" s="1" t="s">
        <v>2</v>
      </c>
      <c r="E1" s="2" t="s">
        <v>3</v>
      </c>
      <c r="F1" s="2" t="s">
        <v>4</v>
      </c>
      <c r="G1" s="3"/>
      <c r="H1" s="3"/>
      <c r="I1" s="3"/>
      <c r="J1" s="3"/>
      <c r="K1" s="3"/>
      <c r="L1" s="3"/>
      <c r="M1" s="3"/>
      <c r="N1" s="3"/>
      <c r="O1" s="3"/>
      <c r="P1" s="3"/>
      <c r="Q1" s="3"/>
      <c r="R1" s="3"/>
      <c r="S1" s="3"/>
      <c r="T1" s="3"/>
      <c r="U1" s="3"/>
      <c r="V1" s="3"/>
      <c r="W1" s="3"/>
      <c r="X1" s="3"/>
      <c r="Y1" s="3"/>
      <c r="Z1" s="3"/>
    </row>
    <row r="2" ht="120.0" customHeight="1">
      <c r="A2" s="1">
        <v>300.0</v>
      </c>
      <c r="B2" s="4" t="s">
        <v>5</v>
      </c>
      <c r="C2" s="6"/>
      <c r="D2" s="4" t="s">
        <v>6</v>
      </c>
      <c r="E2" s="5" t="s">
        <v>6</v>
      </c>
      <c r="F2">
        <f t="shared" ref="F2:F21" si="1">if(D2=E2,1,0)</f>
        <v>1</v>
      </c>
    </row>
    <row r="3">
      <c r="A3" s="1">
        <v>301.0</v>
      </c>
      <c r="B3" s="4" t="s">
        <v>7</v>
      </c>
      <c r="C3" s="6"/>
      <c r="D3" s="4" t="s">
        <v>6</v>
      </c>
      <c r="E3" s="5" t="s">
        <v>6</v>
      </c>
      <c r="F3">
        <f t="shared" si="1"/>
        <v>1</v>
      </c>
    </row>
    <row r="4">
      <c r="A4" s="1">
        <v>302.0</v>
      </c>
      <c r="B4" s="4" t="s">
        <v>8</v>
      </c>
      <c r="C4" s="6"/>
      <c r="D4" s="4" t="s">
        <v>6</v>
      </c>
      <c r="E4" s="5" t="s">
        <v>6</v>
      </c>
      <c r="F4">
        <f t="shared" si="1"/>
        <v>1</v>
      </c>
    </row>
    <row r="5" ht="133.5" customHeight="1">
      <c r="A5" s="1">
        <v>303.0</v>
      </c>
      <c r="B5" s="4" t="s">
        <v>9</v>
      </c>
      <c r="C5" s="6"/>
      <c r="D5" s="4" t="s">
        <v>6</v>
      </c>
      <c r="E5" s="5" t="s">
        <v>6</v>
      </c>
      <c r="F5">
        <f t="shared" si="1"/>
        <v>1</v>
      </c>
    </row>
    <row r="6" ht="128.25" customHeight="1">
      <c r="A6" s="1">
        <v>304.0</v>
      </c>
      <c r="B6" s="4" t="s">
        <v>11</v>
      </c>
      <c r="C6" s="6"/>
      <c r="D6" s="4" t="s">
        <v>6</v>
      </c>
      <c r="E6" s="5" t="s">
        <v>6</v>
      </c>
      <c r="F6">
        <f t="shared" si="1"/>
        <v>1</v>
      </c>
    </row>
    <row r="7">
      <c r="A7" s="1">
        <v>305.0</v>
      </c>
      <c r="B7" s="4" t="s">
        <v>12</v>
      </c>
      <c r="C7" s="6"/>
      <c r="D7" s="4" t="s">
        <v>6</v>
      </c>
      <c r="E7" s="5" t="s">
        <v>6</v>
      </c>
      <c r="F7">
        <f t="shared" si="1"/>
        <v>1</v>
      </c>
    </row>
    <row r="8">
      <c r="A8" s="1">
        <v>306.0</v>
      </c>
      <c r="B8" s="4" t="s">
        <v>13</v>
      </c>
      <c r="C8" s="6"/>
      <c r="D8" s="4" t="s">
        <v>10</v>
      </c>
      <c r="E8" s="5" t="s">
        <v>10</v>
      </c>
      <c r="F8">
        <f t="shared" si="1"/>
        <v>1</v>
      </c>
    </row>
    <row r="9">
      <c r="A9" s="1">
        <v>307.0</v>
      </c>
      <c r="B9" s="4" t="s">
        <v>14</v>
      </c>
      <c r="C9" s="6"/>
      <c r="D9" s="4" t="s">
        <v>6</v>
      </c>
      <c r="E9" s="5" t="s">
        <v>6</v>
      </c>
      <c r="F9">
        <f t="shared" si="1"/>
        <v>1</v>
      </c>
    </row>
    <row r="10">
      <c r="A10" s="1">
        <v>308.0</v>
      </c>
      <c r="B10" s="4" t="s">
        <v>15</v>
      </c>
      <c r="C10" s="6"/>
      <c r="D10" s="4" t="s">
        <v>6</v>
      </c>
      <c r="E10" s="5" t="s">
        <v>6</v>
      </c>
      <c r="F10">
        <f t="shared" si="1"/>
        <v>1</v>
      </c>
    </row>
    <row r="11">
      <c r="A11" s="1">
        <v>309.0</v>
      </c>
      <c r="B11" s="4" t="s">
        <v>16</v>
      </c>
      <c r="C11" s="6"/>
      <c r="D11" s="4" t="s">
        <v>6</v>
      </c>
      <c r="E11" s="5" t="s">
        <v>6</v>
      </c>
      <c r="F11">
        <f t="shared" si="1"/>
        <v>1</v>
      </c>
    </row>
    <row r="12">
      <c r="A12" s="1">
        <v>310.0</v>
      </c>
      <c r="B12" s="4" t="s">
        <v>17</v>
      </c>
      <c r="C12" s="6"/>
      <c r="D12" s="4" t="s">
        <v>6</v>
      </c>
      <c r="E12" s="5" t="s">
        <v>6</v>
      </c>
      <c r="F12">
        <f t="shared" si="1"/>
        <v>1</v>
      </c>
    </row>
    <row r="13" ht="138.0" customHeight="1">
      <c r="A13" s="1">
        <v>311.0</v>
      </c>
      <c r="B13" s="4" t="s">
        <v>18</v>
      </c>
      <c r="C13" s="6"/>
      <c r="D13" s="4" t="s">
        <v>10</v>
      </c>
      <c r="E13" s="5" t="s">
        <v>6</v>
      </c>
      <c r="F13">
        <f t="shared" si="1"/>
        <v>0</v>
      </c>
    </row>
    <row r="14">
      <c r="A14" s="1">
        <v>312.0</v>
      </c>
      <c r="B14" s="4" t="s">
        <v>19</v>
      </c>
      <c r="C14" s="6"/>
      <c r="D14" s="4" t="s">
        <v>10</v>
      </c>
      <c r="E14" s="5" t="s">
        <v>10</v>
      </c>
      <c r="F14">
        <f t="shared" si="1"/>
        <v>1</v>
      </c>
    </row>
    <row r="15">
      <c r="A15" s="1">
        <v>313.0</v>
      </c>
      <c r="B15" s="4" t="s">
        <v>20</v>
      </c>
      <c r="C15" s="6"/>
      <c r="D15" s="4" t="s">
        <v>6</v>
      </c>
      <c r="E15" s="5" t="s">
        <v>6</v>
      </c>
      <c r="F15">
        <f t="shared" si="1"/>
        <v>1</v>
      </c>
    </row>
    <row r="16" ht="138.75" customHeight="1">
      <c r="A16" s="1">
        <v>314.0</v>
      </c>
      <c r="B16" s="4" t="s">
        <v>21</v>
      </c>
      <c r="C16" s="6"/>
      <c r="D16" s="4" t="s">
        <v>10</v>
      </c>
      <c r="E16" s="5" t="s">
        <v>10</v>
      </c>
      <c r="F16">
        <f t="shared" si="1"/>
        <v>1</v>
      </c>
    </row>
    <row r="17">
      <c r="A17" s="1">
        <v>315.0</v>
      </c>
      <c r="B17" s="4" t="s">
        <v>22</v>
      </c>
      <c r="C17" s="6"/>
      <c r="D17" s="4" t="s">
        <v>10</v>
      </c>
      <c r="E17" s="5" t="s">
        <v>6</v>
      </c>
      <c r="F17">
        <f t="shared" si="1"/>
        <v>0</v>
      </c>
    </row>
    <row r="18" ht="109.5" customHeight="1">
      <c r="A18" s="1">
        <v>316.0</v>
      </c>
      <c r="B18" s="4" t="s">
        <v>23</v>
      </c>
      <c r="C18" s="6"/>
      <c r="D18" s="4" t="s">
        <v>6</v>
      </c>
      <c r="E18" s="5" t="s">
        <v>6</v>
      </c>
      <c r="F18">
        <f t="shared" si="1"/>
        <v>1</v>
      </c>
    </row>
    <row r="19">
      <c r="A19" s="1">
        <v>317.0</v>
      </c>
      <c r="B19" s="4" t="s">
        <v>24</v>
      </c>
      <c r="C19" s="6"/>
      <c r="D19" s="4" t="s">
        <v>6</v>
      </c>
      <c r="E19" s="5" t="s">
        <v>6</v>
      </c>
      <c r="F19">
        <f t="shared" si="1"/>
        <v>1</v>
      </c>
    </row>
    <row r="20">
      <c r="A20" s="1">
        <v>318.0</v>
      </c>
      <c r="B20" s="4" t="s">
        <v>25</v>
      </c>
      <c r="C20" s="6"/>
      <c r="D20" s="4" t="s">
        <v>10</v>
      </c>
      <c r="E20" s="5" t="s">
        <v>10</v>
      </c>
      <c r="F20">
        <f t="shared" si="1"/>
        <v>1</v>
      </c>
    </row>
    <row r="21" ht="147.0" customHeight="1">
      <c r="A21" s="1">
        <v>319.0</v>
      </c>
      <c r="B21" s="4" t="s">
        <v>26</v>
      </c>
      <c r="C21" s="6"/>
      <c r="D21" s="4" t="s">
        <v>6</v>
      </c>
      <c r="E21" s="5" t="s">
        <v>6</v>
      </c>
      <c r="F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91.43"/>
    <col customWidth="1" min="3" max="3" width="65.14"/>
  </cols>
  <sheetData>
    <row r="1">
      <c r="A1" s="1" t="s">
        <v>0</v>
      </c>
      <c r="B1" s="1" t="s">
        <v>1</v>
      </c>
      <c r="C1" s="1" t="s">
        <v>28</v>
      </c>
      <c r="D1" s="1" t="s">
        <v>2</v>
      </c>
      <c r="E1" s="2" t="s">
        <v>3</v>
      </c>
      <c r="F1" s="2" t="s">
        <v>4</v>
      </c>
      <c r="G1" s="3"/>
      <c r="H1" s="3"/>
      <c r="I1" s="3"/>
      <c r="J1" s="3"/>
      <c r="K1" s="3"/>
      <c r="L1" s="3"/>
      <c r="M1" s="3"/>
      <c r="N1" s="3"/>
      <c r="O1" s="3"/>
      <c r="P1" s="3"/>
      <c r="Q1" s="3"/>
      <c r="R1" s="3"/>
      <c r="S1" s="3"/>
      <c r="T1" s="3"/>
      <c r="U1" s="3"/>
      <c r="V1" s="3"/>
      <c r="W1" s="3"/>
      <c r="X1" s="3"/>
      <c r="Y1" s="3"/>
      <c r="Z1" s="3"/>
    </row>
    <row r="2">
      <c r="A2" s="1">
        <v>300.0</v>
      </c>
      <c r="B2" s="4" t="s">
        <v>5</v>
      </c>
      <c r="C2" s="6"/>
      <c r="D2" s="4" t="s">
        <v>6</v>
      </c>
      <c r="E2" s="5" t="s">
        <v>6</v>
      </c>
      <c r="F2">
        <f t="shared" ref="F2:F21" si="1">if(D2=E2,1,0)</f>
        <v>1</v>
      </c>
    </row>
    <row r="3">
      <c r="A3" s="1">
        <v>301.0</v>
      </c>
      <c r="B3" s="4" t="s">
        <v>7</v>
      </c>
      <c r="C3" s="6"/>
      <c r="D3" s="4" t="s">
        <v>6</v>
      </c>
      <c r="E3" s="5" t="s">
        <v>6</v>
      </c>
      <c r="F3">
        <f t="shared" si="1"/>
        <v>1</v>
      </c>
    </row>
    <row r="4">
      <c r="A4" s="1">
        <v>302.0</v>
      </c>
      <c r="B4" s="4" t="s">
        <v>8</v>
      </c>
      <c r="C4" s="6"/>
      <c r="D4" s="4" t="s">
        <v>6</v>
      </c>
      <c r="E4" s="5" t="s">
        <v>6</v>
      </c>
      <c r="F4">
        <f t="shared" si="1"/>
        <v>1</v>
      </c>
    </row>
    <row r="5">
      <c r="A5" s="1">
        <v>303.0</v>
      </c>
      <c r="B5" s="4" t="s">
        <v>9</v>
      </c>
      <c r="C5" s="6"/>
      <c r="D5" s="4" t="s">
        <v>10</v>
      </c>
      <c r="E5" s="5" t="s">
        <v>6</v>
      </c>
      <c r="F5">
        <f t="shared" si="1"/>
        <v>0</v>
      </c>
    </row>
    <row r="6">
      <c r="A6" s="1">
        <v>304.0</v>
      </c>
      <c r="B6" s="4" t="s">
        <v>11</v>
      </c>
      <c r="C6" s="6"/>
      <c r="D6" s="4" t="s">
        <v>6</v>
      </c>
      <c r="E6" s="5" t="s">
        <v>6</v>
      </c>
      <c r="F6">
        <f t="shared" si="1"/>
        <v>1</v>
      </c>
    </row>
    <row r="7">
      <c r="A7" s="1">
        <v>305.0</v>
      </c>
      <c r="B7" s="4" t="s">
        <v>12</v>
      </c>
      <c r="C7" s="6"/>
      <c r="D7" s="4" t="s">
        <v>6</v>
      </c>
      <c r="E7" s="5" t="s">
        <v>6</v>
      </c>
      <c r="F7">
        <f t="shared" si="1"/>
        <v>1</v>
      </c>
    </row>
    <row r="8">
      <c r="A8" s="1">
        <v>306.0</v>
      </c>
      <c r="B8" s="4" t="s">
        <v>13</v>
      </c>
      <c r="C8" s="6"/>
      <c r="D8" s="4" t="s">
        <v>10</v>
      </c>
      <c r="E8" s="5" t="s">
        <v>10</v>
      </c>
      <c r="F8">
        <f t="shared" si="1"/>
        <v>1</v>
      </c>
    </row>
    <row r="9">
      <c r="A9" s="1">
        <v>307.0</v>
      </c>
      <c r="B9" s="4" t="s">
        <v>14</v>
      </c>
      <c r="C9" s="6"/>
      <c r="D9" s="4" t="s">
        <v>6</v>
      </c>
      <c r="E9" s="5" t="s">
        <v>6</v>
      </c>
      <c r="F9">
        <f t="shared" si="1"/>
        <v>1</v>
      </c>
    </row>
    <row r="10">
      <c r="A10" s="1">
        <v>308.0</v>
      </c>
      <c r="B10" s="4" t="s">
        <v>15</v>
      </c>
      <c r="C10" s="6"/>
      <c r="D10" s="4" t="s">
        <v>6</v>
      </c>
      <c r="E10" s="5" t="s">
        <v>6</v>
      </c>
      <c r="F10">
        <f t="shared" si="1"/>
        <v>1</v>
      </c>
    </row>
    <row r="11">
      <c r="A11" s="1">
        <v>309.0</v>
      </c>
      <c r="B11" s="4" t="s">
        <v>16</v>
      </c>
      <c r="C11" s="6"/>
      <c r="D11" s="4" t="s">
        <v>6</v>
      </c>
      <c r="E11" s="5" t="s">
        <v>6</v>
      </c>
      <c r="F11">
        <f t="shared" si="1"/>
        <v>1</v>
      </c>
    </row>
    <row r="12">
      <c r="A12" s="1">
        <v>310.0</v>
      </c>
      <c r="B12" s="4" t="s">
        <v>17</v>
      </c>
      <c r="C12" s="6"/>
      <c r="D12" s="4" t="s">
        <v>6</v>
      </c>
      <c r="E12" s="5" t="s">
        <v>6</v>
      </c>
      <c r="F12">
        <f t="shared" si="1"/>
        <v>1</v>
      </c>
    </row>
    <row r="13">
      <c r="A13" s="1">
        <v>311.0</v>
      </c>
      <c r="B13" s="4" t="s">
        <v>18</v>
      </c>
      <c r="C13" s="6"/>
      <c r="D13" s="4" t="s">
        <v>6</v>
      </c>
      <c r="E13" s="5" t="s">
        <v>6</v>
      </c>
      <c r="F13">
        <f t="shared" si="1"/>
        <v>1</v>
      </c>
    </row>
    <row r="14">
      <c r="A14" s="1">
        <v>312.0</v>
      </c>
      <c r="B14" s="4" t="s">
        <v>19</v>
      </c>
      <c r="C14" s="6"/>
      <c r="D14" s="4" t="s">
        <v>10</v>
      </c>
      <c r="E14" s="5" t="s">
        <v>10</v>
      </c>
      <c r="F14">
        <f t="shared" si="1"/>
        <v>1</v>
      </c>
    </row>
    <row r="15">
      <c r="A15" s="1">
        <v>313.0</v>
      </c>
      <c r="B15" s="4" t="s">
        <v>20</v>
      </c>
      <c r="C15" s="6"/>
      <c r="D15" s="4" t="s">
        <v>6</v>
      </c>
      <c r="E15" s="5" t="s">
        <v>6</v>
      </c>
      <c r="F15">
        <f t="shared" si="1"/>
        <v>1</v>
      </c>
    </row>
    <row r="16">
      <c r="A16" s="1">
        <v>314.0</v>
      </c>
      <c r="B16" s="4" t="s">
        <v>21</v>
      </c>
      <c r="C16" s="6"/>
      <c r="D16" s="4" t="s">
        <v>10</v>
      </c>
      <c r="E16" s="5" t="s">
        <v>10</v>
      </c>
      <c r="F16">
        <f t="shared" si="1"/>
        <v>1</v>
      </c>
    </row>
    <row r="17">
      <c r="A17" s="1">
        <v>315.0</v>
      </c>
      <c r="B17" s="4" t="s">
        <v>22</v>
      </c>
      <c r="C17" s="6"/>
      <c r="D17" s="4" t="s">
        <v>6</v>
      </c>
      <c r="E17" s="5" t="s">
        <v>6</v>
      </c>
      <c r="F17">
        <f t="shared" si="1"/>
        <v>1</v>
      </c>
    </row>
    <row r="18">
      <c r="A18" s="1">
        <v>316.0</v>
      </c>
      <c r="B18" s="4" t="s">
        <v>23</v>
      </c>
      <c r="C18" s="6"/>
      <c r="D18" s="4" t="s">
        <v>6</v>
      </c>
      <c r="E18" s="5" t="s">
        <v>6</v>
      </c>
      <c r="F18">
        <f t="shared" si="1"/>
        <v>1</v>
      </c>
    </row>
    <row r="19">
      <c r="A19" s="1">
        <v>317.0</v>
      </c>
      <c r="B19" s="4" t="s">
        <v>24</v>
      </c>
      <c r="C19" s="6"/>
      <c r="D19" s="4" t="s">
        <v>6</v>
      </c>
      <c r="E19" s="5" t="s">
        <v>6</v>
      </c>
      <c r="F19">
        <f t="shared" si="1"/>
        <v>1</v>
      </c>
    </row>
    <row r="20">
      <c r="A20" s="1">
        <v>318.0</v>
      </c>
      <c r="B20" s="4" t="s">
        <v>25</v>
      </c>
      <c r="C20" s="6"/>
      <c r="D20" s="4" t="s">
        <v>10</v>
      </c>
      <c r="E20" s="5" t="s">
        <v>10</v>
      </c>
      <c r="F20">
        <f t="shared" si="1"/>
        <v>1</v>
      </c>
    </row>
    <row r="21">
      <c r="A21" s="1">
        <v>319.0</v>
      </c>
      <c r="B21" s="4" t="s">
        <v>26</v>
      </c>
      <c r="C21" s="6"/>
      <c r="D21" s="4" t="s">
        <v>6</v>
      </c>
      <c r="E21" s="5" t="s">
        <v>6</v>
      </c>
      <c r="F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4.43"/>
    <col customWidth="1" min="5" max="5" width="64.71"/>
    <col customWidth="1" min="7" max="7" width="16.29"/>
  </cols>
  <sheetData>
    <row r="1">
      <c r="A1" s="1" t="s">
        <v>0</v>
      </c>
      <c r="B1" s="1" t="s">
        <v>1</v>
      </c>
      <c r="C1" s="1" t="s">
        <v>29</v>
      </c>
      <c r="D1" s="1" t="s">
        <v>3</v>
      </c>
      <c r="E1" s="1" t="s">
        <v>30</v>
      </c>
      <c r="F1" s="2" t="s">
        <v>2</v>
      </c>
      <c r="G1" s="2" t="s">
        <v>31</v>
      </c>
      <c r="H1" s="2" t="s">
        <v>4</v>
      </c>
      <c r="I1" s="3"/>
      <c r="J1" s="3"/>
      <c r="K1" s="3"/>
      <c r="L1" s="3"/>
      <c r="M1" s="3"/>
      <c r="N1" s="3"/>
      <c r="O1" s="3"/>
      <c r="P1" s="3"/>
      <c r="Q1" s="3"/>
      <c r="R1" s="3"/>
      <c r="S1" s="3"/>
      <c r="T1" s="3"/>
      <c r="U1" s="3"/>
      <c r="V1" s="3"/>
      <c r="W1" s="3"/>
      <c r="X1" s="3"/>
      <c r="Y1" s="3"/>
    </row>
    <row r="2">
      <c r="A2" s="1">
        <v>300.0</v>
      </c>
      <c r="B2" s="4" t="s">
        <v>5</v>
      </c>
      <c r="C2" s="4" t="s">
        <v>6</v>
      </c>
      <c r="D2" s="4" t="s">
        <v>6</v>
      </c>
      <c r="E2" s="4" t="s">
        <v>32</v>
      </c>
      <c r="F2" s="5" t="s">
        <v>6</v>
      </c>
      <c r="G2" s="5" t="s">
        <v>6</v>
      </c>
      <c r="H2">
        <f t="shared" ref="H2:H21" si="1">if(F2=G2,1,0)</f>
        <v>1</v>
      </c>
    </row>
    <row r="3">
      <c r="A3" s="1">
        <v>301.0</v>
      </c>
      <c r="B3" s="4" t="s">
        <v>7</v>
      </c>
      <c r="C3" s="4" t="s">
        <v>6</v>
      </c>
      <c r="D3" s="4" t="s">
        <v>6</v>
      </c>
      <c r="E3" s="4" t="s">
        <v>33</v>
      </c>
      <c r="F3" s="5" t="s">
        <v>6</v>
      </c>
      <c r="G3" s="5" t="s">
        <v>6</v>
      </c>
      <c r="H3">
        <f t="shared" si="1"/>
        <v>1</v>
      </c>
    </row>
    <row r="4">
      <c r="A4" s="1">
        <v>302.0</v>
      </c>
      <c r="B4" s="4" t="s">
        <v>8</v>
      </c>
      <c r="C4" s="4" t="s">
        <v>6</v>
      </c>
      <c r="D4" s="4" t="s">
        <v>6</v>
      </c>
      <c r="E4" s="4" t="s">
        <v>34</v>
      </c>
      <c r="F4" s="5" t="s">
        <v>6</v>
      </c>
      <c r="G4" s="5" t="s">
        <v>6</v>
      </c>
      <c r="H4">
        <f t="shared" si="1"/>
        <v>1</v>
      </c>
    </row>
    <row r="5">
      <c r="A5" s="1">
        <v>303.0</v>
      </c>
      <c r="B5" s="4" t="s">
        <v>9</v>
      </c>
      <c r="C5" s="4" t="s">
        <v>10</v>
      </c>
      <c r="D5" s="4" t="s">
        <v>6</v>
      </c>
      <c r="E5" s="4" t="s">
        <v>35</v>
      </c>
      <c r="F5" s="5" t="s">
        <v>6</v>
      </c>
      <c r="G5" s="5" t="s">
        <v>6</v>
      </c>
      <c r="H5">
        <f t="shared" si="1"/>
        <v>1</v>
      </c>
    </row>
    <row r="6">
      <c r="A6" s="1">
        <v>304.0</v>
      </c>
      <c r="B6" s="4" t="s">
        <v>11</v>
      </c>
      <c r="C6" s="4" t="s">
        <v>6</v>
      </c>
      <c r="D6" s="4" t="s">
        <v>6</v>
      </c>
      <c r="E6" s="4" t="s">
        <v>36</v>
      </c>
      <c r="F6" s="5" t="s">
        <v>6</v>
      </c>
      <c r="G6" s="5" t="s">
        <v>6</v>
      </c>
      <c r="H6">
        <f t="shared" si="1"/>
        <v>1</v>
      </c>
    </row>
    <row r="7">
      <c r="A7" s="1">
        <v>305.0</v>
      </c>
      <c r="B7" s="4" t="s">
        <v>12</v>
      </c>
      <c r="C7" s="4" t="s">
        <v>6</v>
      </c>
      <c r="D7" s="4" t="s">
        <v>6</v>
      </c>
      <c r="E7" s="4" t="s">
        <v>37</v>
      </c>
      <c r="F7" s="5" t="s">
        <v>6</v>
      </c>
      <c r="G7" s="5" t="s">
        <v>6</v>
      </c>
      <c r="H7">
        <f t="shared" si="1"/>
        <v>1</v>
      </c>
    </row>
    <row r="8">
      <c r="A8" s="1">
        <v>306.0</v>
      </c>
      <c r="B8" s="4" t="s">
        <v>13</v>
      </c>
      <c r="C8" s="4" t="s">
        <v>10</v>
      </c>
      <c r="D8" s="4" t="s">
        <v>10</v>
      </c>
      <c r="E8" s="4" t="s">
        <v>38</v>
      </c>
      <c r="F8" s="5" t="s">
        <v>6</v>
      </c>
      <c r="G8" s="5" t="s">
        <v>10</v>
      </c>
      <c r="H8">
        <f t="shared" si="1"/>
        <v>0</v>
      </c>
    </row>
    <row r="9">
      <c r="A9" s="1">
        <v>307.0</v>
      </c>
      <c r="B9" s="4" t="s">
        <v>14</v>
      </c>
      <c r="C9" s="4" t="s">
        <v>6</v>
      </c>
      <c r="D9" s="4" t="s">
        <v>6</v>
      </c>
      <c r="E9" s="4" t="s">
        <v>39</v>
      </c>
      <c r="F9" s="5" t="s">
        <v>10</v>
      </c>
      <c r="G9" s="5" t="s">
        <v>6</v>
      </c>
      <c r="H9">
        <f t="shared" si="1"/>
        <v>0</v>
      </c>
    </row>
    <row r="10">
      <c r="A10" s="1">
        <v>308.0</v>
      </c>
      <c r="B10" s="4" t="s">
        <v>15</v>
      </c>
      <c r="C10" s="4" t="s">
        <v>6</v>
      </c>
      <c r="D10" s="4" t="s">
        <v>6</v>
      </c>
      <c r="E10" s="4" t="s">
        <v>40</v>
      </c>
      <c r="F10" s="5" t="s">
        <v>6</v>
      </c>
      <c r="G10" s="5" t="s">
        <v>6</v>
      </c>
      <c r="H10">
        <f t="shared" si="1"/>
        <v>1</v>
      </c>
    </row>
    <row r="11">
      <c r="A11" s="1">
        <v>309.0</v>
      </c>
      <c r="B11" s="4" t="s">
        <v>16</v>
      </c>
      <c r="C11" s="4" t="s">
        <v>6</v>
      </c>
      <c r="D11" s="4" t="s">
        <v>6</v>
      </c>
      <c r="E11" s="4" t="s">
        <v>41</v>
      </c>
      <c r="F11" s="5" t="s">
        <v>6</v>
      </c>
      <c r="G11" s="5" t="s">
        <v>6</v>
      </c>
      <c r="H11">
        <f t="shared" si="1"/>
        <v>1</v>
      </c>
    </row>
    <row r="12">
      <c r="A12" s="1">
        <v>310.0</v>
      </c>
      <c r="B12" s="4" t="s">
        <v>17</v>
      </c>
      <c r="C12" s="4" t="s">
        <v>6</v>
      </c>
      <c r="D12" s="4" t="s">
        <v>6</v>
      </c>
      <c r="E12" s="4" t="s">
        <v>42</v>
      </c>
      <c r="F12" s="5" t="s">
        <v>6</v>
      </c>
      <c r="G12" s="5" t="s">
        <v>6</v>
      </c>
      <c r="H12">
        <f t="shared" si="1"/>
        <v>1</v>
      </c>
    </row>
    <row r="13">
      <c r="A13" s="1">
        <v>311.0</v>
      </c>
      <c r="B13" s="4" t="s">
        <v>18</v>
      </c>
      <c r="C13" s="4" t="s">
        <v>6</v>
      </c>
      <c r="D13" s="4" t="s">
        <v>6</v>
      </c>
      <c r="E13" s="4" t="s">
        <v>43</v>
      </c>
      <c r="F13" s="5" t="s">
        <v>6</v>
      </c>
      <c r="G13" s="5" t="s">
        <v>6</v>
      </c>
      <c r="H13">
        <f t="shared" si="1"/>
        <v>1</v>
      </c>
    </row>
    <row r="14">
      <c r="A14" s="1">
        <v>312.0</v>
      </c>
      <c r="B14" s="4" t="s">
        <v>19</v>
      </c>
      <c r="C14" s="4" t="s">
        <v>10</v>
      </c>
      <c r="D14" s="4" t="s">
        <v>10</v>
      </c>
      <c r="E14" s="4" t="s">
        <v>44</v>
      </c>
      <c r="F14" s="5" t="s">
        <v>6</v>
      </c>
      <c r="G14" s="5" t="s">
        <v>10</v>
      </c>
      <c r="H14">
        <f t="shared" si="1"/>
        <v>0</v>
      </c>
    </row>
    <row r="15">
      <c r="A15" s="1">
        <v>313.0</v>
      </c>
      <c r="B15" s="4" t="s">
        <v>20</v>
      </c>
      <c r="C15" s="4" t="s">
        <v>10</v>
      </c>
      <c r="D15" s="4" t="s">
        <v>6</v>
      </c>
      <c r="E15" s="4" t="s">
        <v>45</v>
      </c>
      <c r="F15" s="5" t="s">
        <v>6</v>
      </c>
      <c r="G15" s="5" t="s">
        <v>6</v>
      </c>
      <c r="H15">
        <f t="shared" si="1"/>
        <v>1</v>
      </c>
    </row>
    <row r="16">
      <c r="A16" s="1">
        <v>314.0</v>
      </c>
      <c r="B16" s="4" t="s">
        <v>21</v>
      </c>
      <c r="C16" s="4" t="s">
        <v>10</v>
      </c>
      <c r="D16" s="4" t="s">
        <v>10</v>
      </c>
      <c r="E16" s="4" t="s">
        <v>46</v>
      </c>
      <c r="F16" s="5" t="s">
        <v>10</v>
      </c>
      <c r="G16" s="5" t="s">
        <v>6</v>
      </c>
      <c r="H16">
        <f t="shared" si="1"/>
        <v>0</v>
      </c>
    </row>
    <row r="17">
      <c r="A17" s="1">
        <v>315.0</v>
      </c>
      <c r="B17" s="4" t="s">
        <v>22</v>
      </c>
      <c r="C17" s="4" t="s">
        <v>10</v>
      </c>
      <c r="D17" s="4" t="s">
        <v>6</v>
      </c>
      <c r="E17" s="4" t="s">
        <v>47</v>
      </c>
      <c r="F17" s="5" t="s">
        <v>6</v>
      </c>
      <c r="G17" s="5" t="s">
        <v>6</v>
      </c>
      <c r="H17">
        <f t="shared" si="1"/>
        <v>1</v>
      </c>
    </row>
    <row r="18">
      <c r="A18" s="1">
        <v>316.0</v>
      </c>
      <c r="B18" s="4" t="s">
        <v>23</v>
      </c>
      <c r="C18" s="4" t="s">
        <v>6</v>
      </c>
      <c r="D18" s="4" t="s">
        <v>6</v>
      </c>
      <c r="E18" s="4" t="s">
        <v>48</v>
      </c>
      <c r="F18" s="5" t="s">
        <v>6</v>
      </c>
      <c r="G18" s="5" t="s">
        <v>10</v>
      </c>
      <c r="H18">
        <f t="shared" si="1"/>
        <v>0</v>
      </c>
    </row>
    <row r="19">
      <c r="A19" s="1">
        <v>317.0</v>
      </c>
      <c r="B19" s="4" t="s">
        <v>24</v>
      </c>
      <c r="C19" s="4" t="s">
        <v>6</v>
      </c>
      <c r="D19" s="4" t="s">
        <v>6</v>
      </c>
      <c r="E19" s="4" t="s">
        <v>49</v>
      </c>
      <c r="F19" s="5" t="s">
        <v>10</v>
      </c>
      <c r="G19" s="5" t="s">
        <v>6</v>
      </c>
      <c r="H19">
        <f t="shared" si="1"/>
        <v>0</v>
      </c>
    </row>
    <row r="20">
      <c r="A20" s="1">
        <v>318.0</v>
      </c>
      <c r="B20" s="4" t="s">
        <v>25</v>
      </c>
      <c r="C20" s="4" t="s">
        <v>10</v>
      </c>
      <c r="D20" s="4" t="s">
        <v>10</v>
      </c>
      <c r="E20" s="4" t="s">
        <v>50</v>
      </c>
      <c r="F20" s="5" t="s">
        <v>10</v>
      </c>
      <c r="G20" s="5" t="s">
        <v>6</v>
      </c>
      <c r="H20">
        <f t="shared" si="1"/>
        <v>0</v>
      </c>
    </row>
    <row r="21">
      <c r="A21" s="1">
        <v>319.0</v>
      </c>
      <c r="B21" s="4" t="s">
        <v>26</v>
      </c>
      <c r="C21" s="4" t="s">
        <v>6</v>
      </c>
      <c r="D21" s="4" t="s">
        <v>6</v>
      </c>
      <c r="E21" s="4" t="s">
        <v>51</v>
      </c>
      <c r="F21" s="5" t="s">
        <v>6</v>
      </c>
      <c r="G21" s="5" t="s">
        <v>6</v>
      </c>
      <c r="H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43"/>
    <col customWidth="1" min="2" max="2" width="68.0"/>
    <col customWidth="1" min="3" max="3" width="44.57"/>
    <col customWidth="1" min="4" max="4" width="8.86"/>
    <col customWidth="1" min="5" max="5" width="7.86"/>
    <col customWidth="1" min="6" max="6" width="64.71"/>
    <col customWidth="1" min="8" max="8" width="16.43"/>
  </cols>
  <sheetData>
    <row r="1">
      <c r="A1" s="1" t="s">
        <v>0</v>
      </c>
      <c r="B1" s="1" t="s">
        <v>1</v>
      </c>
      <c r="C1" s="1" t="s">
        <v>27</v>
      </c>
      <c r="D1" s="1" t="s">
        <v>29</v>
      </c>
      <c r="E1" s="1" t="s">
        <v>3</v>
      </c>
      <c r="F1" s="1" t="s">
        <v>30</v>
      </c>
      <c r="G1" s="2" t="s">
        <v>2</v>
      </c>
      <c r="H1" s="2" t="s">
        <v>31</v>
      </c>
      <c r="I1" s="2" t="s">
        <v>4</v>
      </c>
      <c r="J1" s="3"/>
      <c r="K1" s="3"/>
      <c r="L1" s="3"/>
      <c r="M1" s="3"/>
      <c r="N1" s="3"/>
      <c r="O1" s="3"/>
      <c r="P1" s="3"/>
      <c r="Q1" s="3"/>
      <c r="R1" s="3"/>
      <c r="S1" s="3"/>
      <c r="T1" s="3"/>
      <c r="U1" s="3"/>
      <c r="V1" s="3"/>
      <c r="W1" s="3"/>
      <c r="X1" s="3"/>
      <c r="Y1" s="3"/>
      <c r="Z1" s="3"/>
    </row>
    <row r="2">
      <c r="A2" s="1">
        <v>300.0</v>
      </c>
      <c r="B2" s="4" t="s">
        <v>5</v>
      </c>
      <c r="C2" s="6"/>
      <c r="D2" s="4" t="s">
        <v>6</v>
      </c>
      <c r="E2" s="4" t="s">
        <v>6</v>
      </c>
      <c r="F2" s="4" t="s">
        <v>32</v>
      </c>
      <c r="G2" s="5" t="s">
        <v>6</v>
      </c>
      <c r="H2" s="5" t="s">
        <v>6</v>
      </c>
      <c r="I2">
        <f t="shared" ref="I2:I21" si="1">if(G2=H2,1,0)</f>
        <v>1</v>
      </c>
    </row>
    <row r="3">
      <c r="A3" s="1">
        <v>301.0</v>
      </c>
      <c r="B3" s="4" t="s">
        <v>7</v>
      </c>
      <c r="C3" s="6"/>
      <c r="D3" s="4" t="s">
        <v>6</v>
      </c>
      <c r="E3" s="4" t="s">
        <v>6</v>
      </c>
      <c r="F3" s="4" t="s">
        <v>33</v>
      </c>
      <c r="G3" s="5" t="s">
        <v>6</v>
      </c>
      <c r="H3" s="5" t="s">
        <v>6</v>
      </c>
      <c r="I3">
        <f t="shared" si="1"/>
        <v>1</v>
      </c>
    </row>
    <row r="4">
      <c r="A4" s="1">
        <v>302.0</v>
      </c>
      <c r="B4" s="4" t="s">
        <v>8</v>
      </c>
      <c r="C4" s="6"/>
      <c r="D4" s="4" t="s">
        <v>6</v>
      </c>
      <c r="E4" s="4" t="s">
        <v>6</v>
      </c>
      <c r="F4" s="4" t="s">
        <v>34</v>
      </c>
      <c r="G4" s="5" t="s">
        <v>6</v>
      </c>
      <c r="H4" s="5" t="s">
        <v>6</v>
      </c>
      <c r="I4">
        <f t="shared" si="1"/>
        <v>1</v>
      </c>
    </row>
    <row r="5" ht="129.75" customHeight="1">
      <c r="A5" s="1">
        <v>303.0</v>
      </c>
      <c r="B5" s="4" t="s">
        <v>9</v>
      </c>
      <c r="C5" s="6"/>
      <c r="D5" s="4" t="s">
        <v>10</v>
      </c>
      <c r="E5" s="4" t="s">
        <v>6</v>
      </c>
      <c r="F5" s="4" t="s">
        <v>35</v>
      </c>
      <c r="G5" s="5" t="s">
        <v>6</v>
      </c>
      <c r="H5" s="5" t="s">
        <v>6</v>
      </c>
      <c r="I5">
        <f t="shared" si="1"/>
        <v>1</v>
      </c>
    </row>
    <row r="6" ht="149.25" customHeight="1">
      <c r="A6" s="1">
        <v>304.0</v>
      </c>
      <c r="B6" s="4" t="s">
        <v>11</v>
      </c>
      <c r="C6" s="6"/>
      <c r="D6" s="4" t="s">
        <v>6</v>
      </c>
      <c r="E6" s="4" t="s">
        <v>6</v>
      </c>
      <c r="F6" s="4" t="s">
        <v>36</v>
      </c>
      <c r="G6" s="5" t="s">
        <v>6</v>
      </c>
      <c r="H6" s="5" t="s">
        <v>6</v>
      </c>
      <c r="I6">
        <f t="shared" si="1"/>
        <v>1</v>
      </c>
    </row>
    <row r="7">
      <c r="A7" s="1">
        <v>305.0</v>
      </c>
      <c r="B7" s="4" t="s">
        <v>12</v>
      </c>
      <c r="C7" s="6"/>
      <c r="D7" s="4" t="s">
        <v>6</v>
      </c>
      <c r="E7" s="4" t="s">
        <v>6</v>
      </c>
      <c r="F7" s="4" t="s">
        <v>37</v>
      </c>
      <c r="G7" s="5" t="s">
        <v>6</v>
      </c>
      <c r="H7" s="5" t="s">
        <v>6</v>
      </c>
      <c r="I7">
        <f t="shared" si="1"/>
        <v>1</v>
      </c>
    </row>
    <row r="8">
      <c r="A8" s="1">
        <v>306.0</v>
      </c>
      <c r="B8" s="4" t="s">
        <v>13</v>
      </c>
      <c r="C8" s="6"/>
      <c r="D8" s="4" t="s">
        <v>10</v>
      </c>
      <c r="E8" s="4" t="s">
        <v>10</v>
      </c>
      <c r="F8" s="4" t="s">
        <v>38</v>
      </c>
      <c r="G8" s="5" t="s">
        <v>10</v>
      </c>
      <c r="H8" s="5" t="s">
        <v>10</v>
      </c>
      <c r="I8">
        <f t="shared" si="1"/>
        <v>1</v>
      </c>
    </row>
    <row r="9">
      <c r="A9" s="1">
        <v>307.0</v>
      </c>
      <c r="B9" s="4" t="s">
        <v>14</v>
      </c>
      <c r="C9" s="6"/>
      <c r="D9" s="4" t="s">
        <v>6</v>
      </c>
      <c r="E9" s="4" t="s">
        <v>6</v>
      </c>
      <c r="F9" s="4" t="s">
        <v>39</v>
      </c>
      <c r="G9" s="5" t="s">
        <v>6</v>
      </c>
      <c r="H9" s="5" t="s">
        <v>6</v>
      </c>
      <c r="I9">
        <f t="shared" si="1"/>
        <v>1</v>
      </c>
    </row>
    <row r="10">
      <c r="A10" s="1">
        <v>308.0</v>
      </c>
      <c r="B10" s="4" t="s">
        <v>15</v>
      </c>
      <c r="C10" s="6"/>
      <c r="D10" s="4" t="s">
        <v>6</v>
      </c>
      <c r="E10" s="4" t="s">
        <v>6</v>
      </c>
      <c r="F10" s="4" t="s">
        <v>40</v>
      </c>
      <c r="G10" s="5" t="s">
        <v>6</v>
      </c>
      <c r="H10" s="5" t="s">
        <v>6</v>
      </c>
      <c r="I10">
        <f t="shared" si="1"/>
        <v>1</v>
      </c>
    </row>
    <row r="11">
      <c r="A11" s="1">
        <v>309.0</v>
      </c>
      <c r="B11" s="4" t="s">
        <v>16</v>
      </c>
      <c r="C11" s="6"/>
      <c r="D11" s="4" t="s">
        <v>6</v>
      </c>
      <c r="E11" s="4" t="s">
        <v>6</v>
      </c>
      <c r="F11" s="4" t="s">
        <v>41</v>
      </c>
      <c r="G11" s="5" t="s">
        <v>6</v>
      </c>
      <c r="H11" s="5" t="s">
        <v>6</v>
      </c>
      <c r="I11">
        <f t="shared" si="1"/>
        <v>1</v>
      </c>
    </row>
    <row r="12">
      <c r="A12" s="1">
        <v>310.0</v>
      </c>
      <c r="B12" s="4" t="s">
        <v>17</v>
      </c>
      <c r="C12" s="6"/>
      <c r="D12" s="4" t="s">
        <v>6</v>
      </c>
      <c r="E12" s="4" t="s">
        <v>6</v>
      </c>
      <c r="F12" s="4" t="s">
        <v>42</v>
      </c>
      <c r="G12" s="5" t="s">
        <v>6</v>
      </c>
      <c r="H12" s="5" t="s">
        <v>6</v>
      </c>
      <c r="I12">
        <f t="shared" si="1"/>
        <v>1</v>
      </c>
    </row>
    <row r="13">
      <c r="A13" s="1">
        <v>311.0</v>
      </c>
      <c r="B13" s="4" t="s">
        <v>18</v>
      </c>
      <c r="C13" s="6"/>
      <c r="D13" s="4" t="s">
        <v>6</v>
      </c>
      <c r="E13" s="4" t="s">
        <v>6</v>
      </c>
      <c r="F13" s="4" t="s">
        <v>43</v>
      </c>
      <c r="G13" s="5" t="s">
        <v>6</v>
      </c>
      <c r="H13" s="5" t="s">
        <v>6</v>
      </c>
      <c r="I13">
        <f t="shared" si="1"/>
        <v>1</v>
      </c>
    </row>
    <row r="14">
      <c r="A14" s="1">
        <v>312.0</v>
      </c>
      <c r="B14" s="4" t="s">
        <v>19</v>
      </c>
      <c r="C14" s="6"/>
      <c r="D14" s="4" t="s">
        <v>10</v>
      </c>
      <c r="E14" s="4" t="s">
        <v>10</v>
      </c>
      <c r="F14" s="4" t="s">
        <v>44</v>
      </c>
      <c r="G14" s="5" t="s">
        <v>10</v>
      </c>
      <c r="H14" s="5" t="s">
        <v>10</v>
      </c>
      <c r="I14">
        <f t="shared" si="1"/>
        <v>1</v>
      </c>
    </row>
    <row r="15">
      <c r="A15" s="1">
        <v>313.0</v>
      </c>
      <c r="B15" s="4" t="s">
        <v>20</v>
      </c>
      <c r="C15" s="6"/>
      <c r="D15" s="4" t="s">
        <v>10</v>
      </c>
      <c r="E15" s="4" t="s">
        <v>6</v>
      </c>
      <c r="F15" s="4" t="s">
        <v>45</v>
      </c>
      <c r="G15" s="5" t="s">
        <v>6</v>
      </c>
      <c r="H15" s="5" t="s">
        <v>6</v>
      </c>
      <c r="I15">
        <f t="shared" si="1"/>
        <v>1</v>
      </c>
    </row>
    <row r="16">
      <c r="A16" s="1">
        <v>314.0</v>
      </c>
      <c r="B16" s="4" t="s">
        <v>21</v>
      </c>
      <c r="C16" s="6"/>
      <c r="D16" s="4" t="s">
        <v>10</v>
      </c>
      <c r="E16" s="4" t="s">
        <v>10</v>
      </c>
      <c r="F16" s="4" t="s">
        <v>46</v>
      </c>
      <c r="G16" s="5" t="s">
        <v>6</v>
      </c>
      <c r="H16" s="5" t="s">
        <v>6</v>
      </c>
      <c r="I16">
        <f t="shared" si="1"/>
        <v>1</v>
      </c>
    </row>
    <row r="17">
      <c r="A17" s="1">
        <v>315.0</v>
      </c>
      <c r="B17" s="4" t="s">
        <v>22</v>
      </c>
      <c r="C17" s="6"/>
      <c r="D17" s="4" t="s">
        <v>10</v>
      </c>
      <c r="E17" s="4" t="s">
        <v>6</v>
      </c>
      <c r="F17" s="4" t="s">
        <v>47</v>
      </c>
      <c r="G17" s="5" t="s">
        <v>6</v>
      </c>
      <c r="H17" s="5" t="s">
        <v>6</v>
      </c>
      <c r="I17">
        <f t="shared" si="1"/>
        <v>1</v>
      </c>
    </row>
    <row r="18">
      <c r="A18" s="1">
        <v>316.0</v>
      </c>
      <c r="B18" s="4" t="s">
        <v>23</v>
      </c>
      <c r="C18" s="6"/>
      <c r="D18" s="4" t="s">
        <v>6</v>
      </c>
      <c r="E18" s="4" t="s">
        <v>6</v>
      </c>
      <c r="F18" s="4" t="s">
        <v>48</v>
      </c>
      <c r="G18" s="5" t="s">
        <v>6</v>
      </c>
      <c r="H18" s="5" t="s">
        <v>10</v>
      </c>
      <c r="I18">
        <f t="shared" si="1"/>
        <v>0</v>
      </c>
    </row>
    <row r="19">
      <c r="A19" s="1">
        <v>317.0</v>
      </c>
      <c r="B19" s="4" t="s">
        <v>24</v>
      </c>
      <c r="C19" s="6"/>
      <c r="D19" s="4" t="s">
        <v>6</v>
      </c>
      <c r="E19" s="4" t="s">
        <v>6</v>
      </c>
      <c r="F19" s="4" t="s">
        <v>49</v>
      </c>
      <c r="G19" s="5" t="s">
        <v>6</v>
      </c>
      <c r="H19" s="5" t="s">
        <v>6</v>
      </c>
      <c r="I19">
        <f t="shared" si="1"/>
        <v>1</v>
      </c>
    </row>
    <row r="20">
      <c r="A20" s="1">
        <v>318.0</v>
      </c>
      <c r="B20" s="4" t="s">
        <v>25</v>
      </c>
      <c r="C20" s="6"/>
      <c r="D20" s="4" t="s">
        <v>10</v>
      </c>
      <c r="E20" s="4" t="s">
        <v>10</v>
      </c>
      <c r="F20" s="4" t="s">
        <v>50</v>
      </c>
      <c r="G20" s="5" t="s">
        <v>10</v>
      </c>
      <c r="H20" s="5" t="s">
        <v>6</v>
      </c>
      <c r="I20">
        <f t="shared" si="1"/>
        <v>0</v>
      </c>
    </row>
    <row r="21" ht="222.0" customHeight="1">
      <c r="A21" s="1">
        <v>319.0</v>
      </c>
      <c r="B21" s="4" t="s">
        <v>26</v>
      </c>
      <c r="C21" s="6"/>
      <c r="D21" s="4" t="s">
        <v>6</v>
      </c>
      <c r="E21" s="4" t="s">
        <v>6</v>
      </c>
      <c r="F21" s="4" t="s">
        <v>51</v>
      </c>
      <c r="G21" s="5" t="s">
        <v>6</v>
      </c>
      <c r="H21" s="5" t="s">
        <v>6</v>
      </c>
      <c r="I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4.43"/>
    <col customWidth="1" min="3" max="3" width="63.57"/>
    <col customWidth="1" min="6" max="6" width="79.71"/>
    <col customWidth="1" min="8" max="8" width="16.43"/>
  </cols>
  <sheetData>
    <row r="1">
      <c r="A1" s="1" t="s">
        <v>0</v>
      </c>
      <c r="B1" s="1" t="s">
        <v>1</v>
      </c>
      <c r="C1" s="1" t="s">
        <v>28</v>
      </c>
      <c r="D1" s="1" t="s">
        <v>29</v>
      </c>
      <c r="E1" s="1" t="s">
        <v>3</v>
      </c>
      <c r="F1" s="1" t="s">
        <v>30</v>
      </c>
      <c r="G1" s="2" t="s">
        <v>2</v>
      </c>
      <c r="H1" s="2" t="s">
        <v>31</v>
      </c>
      <c r="I1" s="2" t="s">
        <v>4</v>
      </c>
      <c r="J1" s="3"/>
      <c r="K1" s="3"/>
      <c r="L1" s="3"/>
      <c r="M1" s="3"/>
      <c r="N1" s="3"/>
      <c r="O1" s="3"/>
      <c r="P1" s="3"/>
      <c r="Q1" s="3"/>
      <c r="R1" s="3"/>
      <c r="S1" s="3"/>
      <c r="T1" s="3"/>
      <c r="U1" s="3"/>
      <c r="V1" s="3"/>
      <c r="W1" s="3"/>
      <c r="X1" s="3"/>
      <c r="Y1" s="3"/>
      <c r="Z1" s="3"/>
    </row>
    <row r="2">
      <c r="A2" s="1">
        <v>300.0</v>
      </c>
      <c r="B2" s="4" t="s">
        <v>5</v>
      </c>
      <c r="C2" s="6"/>
      <c r="D2" s="4" t="s">
        <v>6</v>
      </c>
      <c r="E2" s="4" t="s">
        <v>6</v>
      </c>
      <c r="F2" s="4" t="s">
        <v>32</v>
      </c>
      <c r="G2" s="5" t="s">
        <v>6</v>
      </c>
      <c r="H2" s="5" t="s">
        <v>6</v>
      </c>
      <c r="I2">
        <f t="shared" ref="I2:I21" si="1">if(G2=H2,1,0)</f>
        <v>1</v>
      </c>
    </row>
    <row r="3">
      <c r="A3" s="1">
        <v>301.0</v>
      </c>
      <c r="B3" s="4" t="s">
        <v>7</v>
      </c>
      <c r="C3" s="6"/>
      <c r="D3" s="4" t="s">
        <v>6</v>
      </c>
      <c r="E3" s="4" t="s">
        <v>6</v>
      </c>
      <c r="F3" s="4" t="s">
        <v>33</v>
      </c>
      <c r="G3" s="5" t="s">
        <v>6</v>
      </c>
      <c r="H3" s="5" t="s">
        <v>6</v>
      </c>
      <c r="I3">
        <f t="shared" si="1"/>
        <v>1</v>
      </c>
    </row>
    <row r="4">
      <c r="A4" s="1">
        <v>302.0</v>
      </c>
      <c r="B4" s="4" t="s">
        <v>8</v>
      </c>
      <c r="C4" s="6"/>
      <c r="D4" s="4" t="s">
        <v>6</v>
      </c>
      <c r="E4" s="4" t="s">
        <v>6</v>
      </c>
      <c r="F4" s="4" t="s">
        <v>34</v>
      </c>
      <c r="G4" s="5" t="s">
        <v>6</v>
      </c>
      <c r="H4" s="5" t="s">
        <v>6</v>
      </c>
      <c r="I4">
        <f t="shared" si="1"/>
        <v>1</v>
      </c>
    </row>
    <row r="5">
      <c r="A5" s="1">
        <v>303.0</v>
      </c>
      <c r="B5" s="4" t="s">
        <v>9</v>
      </c>
      <c r="C5" s="6"/>
      <c r="D5" s="4" t="s">
        <v>10</v>
      </c>
      <c r="E5" s="4" t="s">
        <v>6</v>
      </c>
      <c r="F5" s="4" t="s">
        <v>35</v>
      </c>
      <c r="G5" s="5" t="s">
        <v>6</v>
      </c>
      <c r="H5" s="5" t="s">
        <v>6</v>
      </c>
      <c r="I5">
        <f t="shared" si="1"/>
        <v>1</v>
      </c>
    </row>
    <row r="6">
      <c r="A6" s="1">
        <v>304.0</v>
      </c>
      <c r="B6" s="4" t="s">
        <v>11</v>
      </c>
      <c r="C6" s="6"/>
      <c r="D6" s="4" t="s">
        <v>6</v>
      </c>
      <c r="E6" s="4" t="s">
        <v>6</v>
      </c>
      <c r="F6" s="4" t="s">
        <v>36</v>
      </c>
      <c r="G6" s="5" t="s">
        <v>6</v>
      </c>
      <c r="H6" s="5" t="s">
        <v>6</v>
      </c>
      <c r="I6">
        <f t="shared" si="1"/>
        <v>1</v>
      </c>
    </row>
    <row r="7">
      <c r="A7" s="1">
        <v>305.0</v>
      </c>
      <c r="B7" s="4" t="s">
        <v>12</v>
      </c>
      <c r="C7" s="6"/>
      <c r="D7" s="4" t="s">
        <v>6</v>
      </c>
      <c r="E7" s="4" t="s">
        <v>6</v>
      </c>
      <c r="F7" s="4" t="s">
        <v>37</v>
      </c>
      <c r="G7" s="5" t="s">
        <v>6</v>
      </c>
      <c r="H7" s="5" t="s">
        <v>6</v>
      </c>
      <c r="I7">
        <f t="shared" si="1"/>
        <v>1</v>
      </c>
    </row>
    <row r="8">
      <c r="A8" s="1">
        <v>306.0</v>
      </c>
      <c r="B8" s="4" t="s">
        <v>13</v>
      </c>
      <c r="C8" s="6"/>
      <c r="D8" s="4" t="s">
        <v>10</v>
      </c>
      <c r="E8" s="4" t="s">
        <v>10</v>
      </c>
      <c r="F8" s="4" t="s">
        <v>38</v>
      </c>
      <c r="G8" s="5" t="s">
        <v>10</v>
      </c>
      <c r="H8" s="5" t="s">
        <v>10</v>
      </c>
      <c r="I8">
        <f t="shared" si="1"/>
        <v>1</v>
      </c>
    </row>
    <row r="9">
      <c r="A9" s="1">
        <v>307.0</v>
      </c>
      <c r="B9" s="4" t="s">
        <v>14</v>
      </c>
      <c r="C9" s="6"/>
      <c r="D9" s="4" t="s">
        <v>6</v>
      </c>
      <c r="E9" s="4" t="s">
        <v>6</v>
      </c>
      <c r="F9" s="4" t="s">
        <v>39</v>
      </c>
      <c r="G9" s="5" t="s">
        <v>6</v>
      </c>
      <c r="H9" s="5" t="s">
        <v>6</v>
      </c>
      <c r="I9">
        <f t="shared" si="1"/>
        <v>1</v>
      </c>
    </row>
    <row r="10">
      <c r="A10" s="1">
        <v>308.0</v>
      </c>
      <c r="B10" s="4" t="s">
        <v>15</v>
      </c>
      <c r="C10" s="6"/>
      <c r="D10" s="4" t="s">
        <v>6</v>
      </c>
      <c r="E10" s="4" t="s">
        <v>6</v>
      </c>
      <c r="F10" s="4" t="s">
        <v>40</v>
      </c>
      <c r="G10" s="5" t="s">
        <v>6</v>
      </c>
      <c r="H10" s="5" t="s">
        <v>6</v>
      </c>
      <c r="I10">
        <f t="shared" si="1"/>
        <v>1</v>
      </c>
    </row>
    <row r="11">
      <c r="A11" s="1">
        <v>309.0</v>
      </c>
      <c r="B11" s="4" t="s">
        <v>16</v>
      </c>
      <c r="C11" s="6"/>
      <c r="D11" s="4" t="s">
        <v>6</v>
      </c>
      <c r="E11" s="4" t="s">
        <v>6</v>
      </c>
      <c r="F11" s="4" t="s">
        <v>41</v>
      </c>
      <c r="G11" s="5" t="s">
        <v>6</v>
      </c>
      <c r="H11" s="5" t="s">
        <v>6</v>
      </c>
      <c r="I11">
        <f t="shared" si="1"/>
        <v>1</v>
      </c>
    </row>
    <row r="12">
      <c r="A12" s="1">
        <v>310.0</v>
      </c>
      <c r="B12" s="4" t="s">
        <v>17</v>
      </c>
      <c r="C12" s="6"/>
      <c r="D12" s="4" t="s">
        <v>6</v>
      </c>
      <c r="E12" s="4" t="s">
        <v>6</v>
      </c>
      <c r="F12" s="4" t="s">
        <v>42</v>
      </c>
      <c r="G12" s="5" t="s">
        <v>6</v>
      </c>
      <c r="H12" s="5" t="s">
        <v>6</v>
      </c>
      <c r="I12">
        <f t="shared" si="1"/>
        <v>1</v>
      </c>
    </row>
    <row r="13">
      <c r="A13" s="1">
        <v>311.0</v>
      </c>
      <c r="B13" s="4" t="s">
        <v>18</v>
      </c>
      <c r="C13" s="6"/>
      <c r="D13" s="4" t="s">
        <v>6</v>
      </c>
      <c r="E13" s="4" t="s">
        <v>6</v>
      </c>
      <c r="F13" s="4" t="s">
        <v>43</v>
      </c>
      <c r="G13" s="5" t="s">
        <v>6</v>
      </c>
      <c r="H13" s="5" t="s">
        <v>6</v>
      </c>
      <c r="I13">
        <f t="shared" si="1"/>
        <v>1</v>
      </c>
    </row>
    <row r="14">
      <c r="A14" s="1">
        <v>312.0</v>
      </c>
      <c r="B14" s="4" t="s">
        <v>19</v>
      </c>
      <c r="C14" s="6"/>
      <c r="D14" s="4" t="s">
        <v>10</v>
      </c>
      <c r="E14" s="4" t="s">
        <v>10</v>
      </c>
      <c r="F14" s="4" t="s">
        <v>44</v>
      </c>
      <c r="G14" s="5" t="s">
        <v>10</v>
      </c>
      <c r="H14" s="5" t="s">
        <v>10</v>
      </c>
      <c r="I14">
        <f t="shared" si="1"/>
        <v>1</v>
      </c>
    </row>
    <row r="15">
      <c r="A15" s="1">
        <v>313.0</v>
      </c>
      <c r="B15" s="4" t="s">
        <v>20</v>
      </c>
      <c r="C15" s="6"/>
      <c r="D15" s="4" t="s">
        <v>10</v>
      </c>
      <c r="E15" s="4" t="s">
        <v>6</v>
      </c>
      <c r="F15" s="4" t="s">
        <v>45</v>
      </c>
      <c r="G15" s="5" t="s">
        <v>6</v>
      </c>
      <c r="H15" s="5" t="s">
        <v>6</v>
      </c>
      <c r="I15">
        <f t="shared" si="1"/>
        <v>1</v>
      </c>
    </row>
    <row r="16">
      <c r="A16" s="1">
        <v>314.0</v>
      </c>
      <c r="B16" s="4" t="s">
        <v>21</v>
      </c>
      <c r="C16" s="6"/>
      <c r="D16" s="4" t="s">
        <v>10</v>
      </c>
      <c r="E16" s="4" t="s">
        <v>10</v>
      </c>
      <c r="F16" s="4" t="s">
        <v>46</v>
      </c>
      <c r="G16" s="5" t="s">
        <v>10</v>
      </c>
      <c r="H16" s="5" t="s">
        <v>6</v>
      </c>
      <c r="I16">
        <f t="shared" si="1"/>
        <v>0</v>
      </c>
    </row>
    <row r="17">
      <c r="A17" s="1">
        <v>315.0</v>
      </c>
      <c r="B17" s="4" t="s">
        <v>22</v>
      </c>
      <c r="C17" s="6"/>
      <c r="D17" s="4" t="s">
        <v>10</v>
      </c>
      <c r="E17" s="4" t="s">
        <v>6</v>
      </c>
      <c r="F17" s="4" t="s">
        <v>47</v>
      </c>
      <c r="G17" s="5" t="s">
        <v>6</v>
      </c>
      <c r="H17" s="5" t="s">
        <v>6</v>
      </c>
      <c r="I17">
        <f t="shared" si="1"/>
        <v>1</v>
      </c>
    </row>
    <row r="18">
      <c r="A18" s="1">
        <v>316.0</v>
      </c>
      <c r="B18" s="4" t="s">
        <v>23</v>
      </c>
      <c r="C18" s="6"/>
      <c r="D18" s="4" t="s">
        <v>6</v>
      </c>
      <c r="E18" s="4" t="s">
        <v>6</v>
      </c>
      <c r="F18" s="4" t="s">
        <v>48</v>
      </c>
      <c r="G18" s="5" t="s">
        <v>6</v>
      </c>
      <c r="H18" s="5" t="s">
        <v>10</v>
      </c>
      <c r="I18">
        <f t="shared" si="1"/>
        <v>0</v>
      </c>
    </row>
    <row r="19">
      <c r="A19" s="1">
        <v>317.0</v>
      </c>
      <c r="B19" s="4" t="s">
        <v>24</v>
      </c>
      <c r="C19" s="6"/>
      <c r="D19" s="4" t="s">
        <v>6</v>
      </c>
      <c r="E19" s="4" t="s">
        <v>6</v>
      </c>
      <c r="F19" s="4" t="s">
        <v>49</v>
      </c>
      <c r="G19" s="5" t="s">
        <v>6</v>
      </c>
      <c r="H19" s="5" t="s">
        <v>6</v>
      </c>
      <c r="I19">
        <f t="shared" si="1"/>
        <v>1</v>
      </c>
    </row>
    <row r="20">
      <c r="A20" s="1">
        <v>318.0</v>
      </c>
      <c r="B20" s="4" t="s">
        <v>25</v>
      </c>
      <c r="C20" s="6"/>
      <c r="D20" s="4" t="s">
        <v>10</v>
      </c>
      <c r="E20" s="4" t="s">
        <v>10</v>
      </c>
      <c r="F20" s="4" t="s">
        <v>50</v>
      </c>
      <c r="G20" s="5" t="s">
        <v>10</v>
      </c>
      <c r="H20" s="5" t="s">
        <v>6</v>
      </c>
      <c r="I20">
        <f t="shared" si="1"/>
        <v>0</v>
      </c>
    </row>
    <row r="21">
      <c r="A21" s="1">
        <v>319.0</v>
      </c>
      <c r="B21" s="4" t="s">
        <v>26</v>
      </c>
      <c r="C21" s="6"/>
      <c r="D21" s="4" t="s">
        <v>6</v>
      </c>
      <c r="E21" s="4" t="s">
        <v>6</v>
      </c>
      <c r="F21" s="4" t="s">
        <v>51</v>
      </c>
      <c r="G21" s="5" t="s">
        <v>6</v>
      </c>
      <c r="H21" s="5" t="s">
        <v>6</v>
      </c>
      <c r="I21">
        <f t="shared" si="1"/>
        <v>1</v>
      </c>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45.14"/>
  </cols>
  <sheetData>
    <row r="1">
      <c r="A1" s="7"/>
      <c r="B1" s="7"/>
      <c r="C1" s="8" t="s">
        <v>10</v>
      </c>
      <c r="D1" s="8" t="s">
        <v>6</v>
      </c>
      <c r="E1" s="8" t="s">
        <v>52</v>
      </c>
      <c r="F1" s="8" t="s">
        <v>53</v>
      </c>
      <c r="G1" s="7"/>
    </row>
    <row r="2">
      <c r="A2" s="9" t="s">
        <v>54</v>
      </c>
      <c r="B2" s="8" t="s">
        <v>3</v>
      </c>
      <c r="C2" s="10">
        <v>4.0</v>
      </c>
      <c r="D2" s="10">
        <v>16.0</v>
      </c>
      <c r="E2" s="11"/>
      <c r="F2" s="11"/>
      <c r="G2" s="7"/>
    </row>
    <row r="3">
      <c r="A3" s="8" t="s">
        <v>55</v>
      </c>
      <c r="B3" s="12" t="s">
        <v>2</v>
      </c>
      <c r="C3" s="13">
        <v>6.0</v>
      </c>
      <c r="D3" s="13">
        <v>14.0</v>
      </c>
      <c r="E3" s="13">
        <v>18.0</v>
      </c>
      <c r="F3" s="14">
        <f>E3/B11</f>
        <v>0.9</v>
      </c>
      <c r="G3" s="7"/>
    </row>
    <row r="4">
      <c r="A4" s="9" t="s">
        <v>56</v>
      </c>
      <c r="B4" s="12" t="s">
        <v>2</v>
      </c>
      <c r="C4" s="13">
        <v>6.0</v>
      </c>
      <c r="D4" s="13">
        <v>14.0</v>
      </c>
      <c r="E4" s="13">
        <v>18.0</v>
      </c>
      <c r="F4" s="14">
        <f>E4/B11</f>
        <v>0.9</v>
      </c>
      <c r="G4" s="7"/>
    </row>
    <row r="5">
      <c r="A5" s="9" t="s">
        <v>57</v>
      </c>
      <c r="B5" s="2" t="s">
        <v>2</v>
      </c>
      <c r="C5" s="13">
        <v>5.0</v>
      </c>
      <c r="D5" s="13">
        <v>15.0</v>
      </c>
      <c r="E5" s="13">
        <v>19.0</v>
      </c>
      <c r="F5" s="14">
        <f>E5/B11</f>
        <v>0.95</v>
      </c>
      <c r="G5" s="7"/>
    </row>
    <row r="6">
      <c r="A6" s="9" t="s">
        <v>58</v>
      </c>
      <c r="B6" s="2" t="s">
        <v>31</v>
      </c>
      <c r="C6" s="10">
        <v>3.0</v>
      </c>
      <c r="D6" s="10">
        <v>17.0</v>
      </c>
      <c r="E6" s="11"/>
      <c r="F6" s="15"/>
      <c r="G6" s="7"/>
    </row>
    <row r="7">
      <c r="A7" s="8" t="s">
        <v>59</v>
      </c>
      <c r="B7" s="2" t="s">
        <v>2</v>
      </c>
      <c r="C7" s="13">
        <v>4.0</v>
      </c>
      <c r="D7" s="13">
        <v>16.0</v>
      </c>
      <c r="E7" s="13">
        <v>13.0</v>
      </c>
      <c r="F7" s="14">
        <f>E7/B11</f>
        <v>0.65</v>
      </c>
      <c r="G7" s="7"/>
    </row>
    <row r="8">
      <c r="A8" s="9" t="s">
        <v>60</v>
      </c>
      <c r="B8" s="2" t="s">
        <v>2</v>
      </c>
      <c r="C8" s="13">
        <v>3.0</v>
      </c>
      <c r="D8" s="13">
        <v>17.0</v>
      </c>
      <c r="E8" s="13">
        <v>18.0</v>
      </c>
      <c r="F8" s="14">
        <f>E8/B11</f>
        <v>0.9</v>
      </c>
      <c r="G8" s="7"/>
    </row>
    <row r="9">
      <c r="A9" s="9" t="s">
        <v>61</v>
      </c>
      <c r="B9" s="2" t="s">
        <v>2</v>
      </c>
      <c r="C9" s="13">
        <v>4.0</v>
      </c>
      <c r="D9" s="13">
        <v>16.0</v>
      </c>
      <c r="E9" s="13">
        <v>17.0</v>
      </c>
      <c r="F9" s="14">
        <f>E9/B11</f>
        <v>0.85</v>
      </c>
      <c r="G9" s="7"/>
    </row>
    <row r="10">
      <c r="A10" s="7"/>
      <c r="B10" s="7"/>
      <c r="C10" s="7"/>
      <c r="D10" s="7"/>
      <c r="E10" s="7"/>
      <c r="F10" s="7"/>
      <c r="G10" s="7"/>
    </row>
    <row r="11">
      <c r="A11" s="9" t="s">
        <v>62</v>
      </c>
      <c r="B11" s="16">
        <v>20.0</v>
      </c>
      <c r="C11" s="7"/>
      <c r="D11" s="7"/>
      <c r="E11" s="7"/>
      <c r="F11" s="7"/>
      <c r="G11" s="7"/>
    </row>
    <row r="12">
      <c r="A12" s="7"/>
      <c r="B12" s="7"/>
      <c r="C12" s="7"/>
      <c r="D12" s="7"/>
      <c r="E12" s="7"/>
      <c r="F12" s="7"/>
      <c r="G12" s="7"/>
    </row>
    <row r="13">
      <c r="A13" s="9" t="s">
        <v>63</v>
      </c>
      <c r="B13" s="17">
        <v>0.88</v>
      </c>
      <c r="C13" s="7"/>
      <c r="D13" s="7"/>
      <c r="E13" s="7"/>
      <c r="F13" s="18" t="s">
        <v>64</v>
      </c>
      <c r="G13" s="18" t="s">
        <v>65</v>
      </c>
      <c r="H13" s="19" t="s">
        <v>62</v>
      </c>
    </row>
    <row r="14">
      <c r="A14" s="9" t="s">
        <v>66</v>
      </c>
      <c r="B14" s="17">
        <v>0.847</v>
      </c>
      <c r="C14" s="20"/>
      <c r="D14" s="20"/>
      <c r="E14" s="20" t="s">
        <v>67</v>
      </c>
      <c r="F14" s="21">
        <f>E3/B11</f>
        <v>0.9</v>
      </c>
      <c r="G14" s="21">
        <f>E7/B11</f>
        <v>0.65</v>
      </c>
      <c r="H14" s="22">
        <f>(E3+E7)/(2*B11)</f>
        <v>0.775</v>
      </c>
    </row>
    <row r="15">
      <c r="A15" s="7"/>
      <c r="B15" s="7"/>
      <c r="C15" s="23"/>
      <c r="D15" s="23"/>
      <c r="E15" s="23" t="s">
        <v>68</v>
      </c>
      <c r="F15" s="21">
        <f>E4/B11</f>
        <v>0.9</v>
      </c>
      <c r="G15" s="21">
        <f>E8/B11</f>
        <v>0.9</v>
      </c>
      <c r="H15" s="22">
        <f>(E4+E8)/(2*B11)</f>
        <v>0.9</v>
      </c>
    </row>
    <row r="16">
      <c r="A16" s="7"/>
      <c r="B16" s="7"/>
      <c r="C16" s="9"/>
      <c r="D16" s="9"/>
      <c r="E16" s="24" t="s">
        <v>69</v>
      </c>
      <c r="F16" s="25">
        <f t="shared" ref="F16:H16" si="1">F15-F14</f>
        <v>0</v>
      </c>
      <c r="G16" s="25">
        <f t="shared" si="1"/>
        <v>0.25</v>
      </c>
      <c r="H16" s="25">
        <f t="shared" si="1"/>
        <v>0.125</v>
      </c>
    </row>
    <row r="17">
      <c r="A17" s="7"/>
      <c r="B17" s="7"/>
      <c r="C17" s="20"/>
      <c r="D17" s="20"/>
      <c r="E17" s="20" t="s">
        <v>67</v>
      </c>
      <c r="F17" s="21">
        <f>E3/B11</f>
        <v>0.9</v>
      </c>
      <c r="G17" s="21">
        <f>E7/B11</f>
        <v>0.65</v>
      </c>
      <c r="H17" s="22">
        <f>(E3+E7)/(2*B11)</f>
        <v>0.775</v>
      </c>
    </row>
    <row r="18">
      <c r="A18" s="7"/>
      <c r="B18" s="7"/>
      <c r="C18" s="23"/>
      <c r="D18" s="23"/>
      <c r="E18" s="23" t="s">
        <v>70</v>
      </c>
      <c r="F18" s="21">
        <f>E5/B11</f>
        <v>0.95</v>
      </c>
      <c r="G18" s="21">
        <f>E9/B11</f>
        <v>0.85</v>
      </c>
      <c r="H18" s="22">
        <f>(E5+E9)/(2*B11)</f>
        <v>0.9</v>
      </c>
    </row>
    <row r="19">
      <c r="A19" s="7"/>
      <c r="B19" s="7"/>
      <c r="C19" s="9"/>
      <c r="D19" s="9"/>
      <c r="E19" s="24" t="s">
        <v>71</v>
      </c>
      <c r="F19" s="25">
        <f t="shared" ref="F19:H19" si="2">F18-F17</f>
        <v>0.05</v>
      </c>
      <c r="G19" s="25">
        <f t="shared" si="2"/>
        <v>0.2</v>
      </c>
      <c r="H19" s="25">
        <f t="shared" si="2"/>
        <v>0.125</v>
      </c>
    </row>
  </sheetData>
  <drawing r:id="rId1"/>
</worksheet>
</file>