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sdeloitte-my.sharepoint.com/personal/rodalmia_deloitte_com_au/Documents/Desktop/Work/Python/Greencross/"/>
    </mc:Choice>
  </mc:AlternateContent>
  <xr:revisionPtr revIDLastSave="73" documentId="8_{FD5B03F4-2035-4A2F-91B2-038998BC4A62}" xr6:coauthVersionLast="47" xr6:coauthVersionMax="47" xr10:uidLastSave="{50CFE36E-D3C3-4EA5-970E-E340A65C89F7}"/>
  <bookViews>
    <workbookView xWindow="-120" yWindow="-120" windowWidth="29040" windowHeight="15840" firstSheet="6" activeTab="9" xr2:uid="{00000000-000D-0000-FFFF-FFFF00000000}"/>
  </bookViews>
  <sheets>
    <sheet name="Timeline" sheetId="7" r:id="rId1"/>
    <sheet name="EDM ORDER" sheetId="9" r:id="rId2"/>
    <sheet name="EDM Modules" sheetId="8" r:id="rId3"/>
    <sheet name="Digital Assets" sheetId="6" r:id="rId4"/>
    <sheet name="1.1 Launch Dog + Cat" sheetId="10" r:id="rId5"/>
    <sheet name="1.2 Launch Dog" sheetId="11" r:id="rId6"/>
    <sheet name="1.3 Launch Cat" sheetId="12" r:id="rId7"/>
    <sheet name="1.4 Launch Other Species" sheetId="21" r:id="rId8"/>
    <sheet name="2.1 Follow Up All Species" sheetId="18" r:id="rId9"/>
    <sheet name="RD TEST" sheetId="22" r:id="rId10"/>
    <sheet name="2.2 Follow Up Dog" sheetId="15" r:id="rId11"/>
    <sheet name="2.3 Follow Up Cat" sheetId="19" r:id="rId12"/>
    <sheet name="2.4 Follow Up Cat+Dog" sheetId="20" r:id="rId13"/>
    <sheet name="3 Follow Up All Species" sheetId="14" r:id="rId14"/>
    <sheet name="4. Last Chance All Species RO" sheetId="16" r:id="rId15"/>
    <sheet name="5 Last Chance All SpeciesONLINE" sheetId="17" r:id="rId16"/>
  </sheets>
  <definedNames>
    <definedName name="_xlnm._FilterDatabase" localSheetId="3" hidden="1">'Digital Assets'!$B$5:$G$5</definedName>
    <definedName name="_xlnm._FilterDatabase" localSheetId="2" hidden="1">'EDM Modules'!$B$9:$Q$9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7" l="1"/>
  <c r="K36" i="7"/>
  <c r="J36" i="7"/>
  <c r="L32" i="7"/>
  <c r="K32" i="7"/>
  <c r="J32" i="7"/>
  <c r="L28" i="7"/>
  <c r="K28" i="7"/>
  <c r="J28" i="7"/>
  <c r="L24" i="7"/>
  <c r="K24" i="7"/>
  <c r="J24" i="7"/>
  <c r="P88" i="8"/>
  <c r="P89" i="8"/>
  <c r="G12" i="7"/>
  <c r="I12" i="7"/>
  <c r="J12" i="7"/>
  <c r="K12" i="7"/>
  <c r="L12" i="7"/>
  <c r="H12" i="7"/>
</calcChain>
</file>

<file path=xl/sharedStrings.xml><?xml version="1.0" encoding="utf-8"?>
<sst xmlns="http://schemas.openxmlformats.org/spreadsheetml/2006/main" count="2420" uniqueCount="634">
  <si>
    <r>
      <rPr>
        <b/>
        <u/>
        <sz val="14"/>
        <color rgb="FFFFFFFF"/>
        <rFont val="Calibri"/>
      </rPr>
      <t>Sale Name:</t>
    </r>
    <r>
      <rPr>
        <sz val="14"/>
        <color rgb="FFFFFFFF"/>
        <rFont val="Calibri"/>
      </rPr>
      <t xml:space="preserve"> Big Brand Sale</t>
    </r>
  </si>
  <si>
    <t>Timeline</t>
  </si>
  <si>
    <t xml:space="preserve"> OFFERS</t>
  </si>
  <si>
    <t xml:space="preserve">Cut off date: </t>
  </si>
  <si>
    <r>
      <rPr>
        <b/>
        <sz val="11"/>
        <color rgb="FF000000"/>
        <rFont val="Calibri"/>
      </rPr>
      <t xml:space="preserve">Sale duration: </t>
    </r>
    <r>
      <rPr>
        <sz val="11"/>
        <color rgb="FF000000"/>
        <rFont val="Calibri"/>
      </rPr>
      <t>13/2/24 - 26/2/24</t>
    </r>
  </si>
  <si>
    <t>Food</t>
  </si>
  <si>
    <t>Cat Tethering</t>
  </si>
  <si>
    <t>Team</t>
  </si>
  <si>
    <t>Wk 12</t>
  </si>
  <si>
    <t>Wk 10</t>
  </si>
  <si>
    <t>Wk 8</t>
  </si>
  <si>
    <t>Wk 6</t>
  </si>
  <si>
    <t>Wk 4</t>
  </si>
  <si>
    <t>Wk 2</t>
  </si>
  <si>
    <t>Wk 0</t>
  </si>
  <si>
    <t>Litter</t>
  </si>
  <si>
    <t>Feed &amp; Drink</t>
  </si>
  <si>
    <t>Category</t>
  </si>
  <si>
    <t>Offers submitted to promo log.
Features submitted to marketing.</t>
  </si>
  <si>
    <t>Final signoff on brief, including sign off from CMs</t>
  </si>
  <si>
    <t>R1 creatuve feedback supplied</t>
  </si>
  <si>
    <t>Final sign-off on creative</t>
  </si>
  <si>
    <t>LIVE</t>
  </si>
  <si>
    <t>Treats</t>
  </si>
  <si>
    <t>Scratchers</t>
  </si>
  <si>
    <t>Marketing</t>
  </si>
  <si>
    <t>Comms plan created, CRM briefed &amp; print brief submitted</t>
  </si>
  <si>
    <t>Commence writing brief, print creative dispatched to printers</t>
  </si>
  <si>
    <t>Share brief with key stakeholders</t>
  </si>
  <si>
    <t>R1 feedback briefed to design</t>
  </si>
  <si>
    <t>Final feedback briefed to design</t>
  </si>
  <si>
    <t>Final creative dispatched &amp; proofs approved</t>
  </si>
  <si>
    <t>Grooming</t>
  </si>
  <si>
    <t>Travel</t>
  </si>
  <si>
    <t>Design</t>
  </si>
  <si>
    <t>Print material finalised</t>
  </si>
  <si>
    <t>R1 creative Complete</t>
  </si>
  <si>
    <t>R2 creative Complete</t>
  </si>
  <si>
    <t>Final creative complete</t>
  </si>
  <si>
    <t>Clean Up</t>
  </si>
  <si>
    <t>Housing</t>
  </si>
  <si>
    <t>CRM</t>
  </si>
  <si>
    <t>Comms plan added to calendar</t>
  </si>
  <si>
    <t>QA &amp; proofing process</t>
  </si>
  <si>
    <t>Flea, Tick, Worm</t>
  </si>
  <si>
    <t>Aquatic</t>
  </si>
  <si>
    <t>E-comm</t>
  </si>
  <si>
    <t>Review digital brief</t>
  </si>
  <si>
    <t>Signoff on brief</t>
  </si>
  <si>
    <t>R1 Feedback supplied</t>
  </si>
  <si>
    <t>E-comm assets processed</t>
  </si>
  <si>
    <t>Health</t>
  </si>
  <si>
    <t>Reptile</t>
  </si>
  <si>
    <t>Digi Performance</t>
  </si>
  <si>
    <t>Digi P provide media assets to agency</t>
  </si>
  <si>
    <t>Toys</t>
  </si>
  <si>
    <t>Bird</t>
  </si>
  <si>
    <t>Pricing</t>
  </si>
  <si>
    <t>Promo log review + confirmation of overall callout &amp; category callouts</t>
  </si>
  <si>
    <t>Bedding</t>
  </si>
  <si>
    <t>Small pet</t>
  </si>
  <si>
    <t>DATE DUE</t>
  </si>
  <si>
    <t>Dog Tethering</t>
  </si>
  <si>
    <t>Poultry</t>
  </si>
  <si>
    <t>Send Date</t>
  </si>
  <si>
    <t>Species</t>
  </si>
  <si>
    <t>Channel</t>
  </si>
  <si>
    <t>EDM Subject Line</t>
  </si>
  <si>
    <t>EDM Pre Header</t>
  </si>
  <si>
    <t xml:space="preserve">SMS </t>
  </si>
  <si>
    <t>SMS LINK</t>
  </si>
  <si>
    <t>1: LAUNCH</t>
  </si>
  <si>
    <t>13/2/24</t>
  </si>
  <si>
    <t>Dog+Cat</t>
  </si>
  <si>
    <t>Omni</t>
  </si>
  <si>
    <t>Up to 40% OFF Your Favourite BIG BRANDS</t>
  </si>
  <si>
    <t>SAVE BIG on Royal Canin, NexGard, Tontine, Kong, Greenies &amp; More</t>
  </si>
  <si>
    <t>Up to 40% OFF BIG BRANDS	at Petbarn
SAVE BIG on Royal Canin, NexGard, Tontine, Kong, Greenies &amp; More
bit.ly/LINKXXX
T&amp;C apply. Ends 26/2. Optout reply STOP.</t>
  </si>
  <si>
    <t>https://www.petbarn.com.au/big-brand-sale</t>
  </si>
  <si>
    <t>Dog Only</t>
  </si>
  <si>
    <t>Cat Only</t>
  </si>
  <si>
    <t>SAVE BIG on Royal Canin, Fancy Feast, Kong, Greenies &amp; More</t>
  </si>
  <si>
    <t>Other Species</t>
  </si>
  <si>
    <t>SAVE BIG on Aqua One, Watson &amp; Williams, Kazoo, &amp; More</t>
  </si>
  <si>
    <t>2: FOLLOW UP EDM</t>
  </si>
  <si>
    <t>17/2/24</t>
  </si>
  <si>
    <t>All Species</t>
  </si>
  <si>
    <t>Omni/In-store</t>
  </si>
  <si>
    <t>BIG BRANDS at SMALL PRICES</t>
  </si>
  <si>
    <t>Up to X% OFF Big Brands in-store &amp; online at Petbarn</t>
  </si>
  <si>
    <t>N.A</t>
  </si>
  <si>
    <t>3: FOLLOW UP EDM</t>
  </si>
  <si>
    <t>20/2/24</t>
  </si>
  <si>
    <t>Dog+Cat, Dog Only, Cat Only, Other Species</t>
  </si>
  <si>
    <t>Online Only</t>
  </si>
  <si>
    <t>Fetch the Best Deals Around: Up to X% OFF Selected BIG BRANDS at Petbarn</t>
  </si>
  <si>
    <t>Treat your pet today!</t>
  </si>
  <si>
    <t>4: LAST CHANCE (Omni, store)</t>
  </si>
  <si>
    <t>24/2/24</t>
  </si>
  <si>
    <t>Last Chance to Save on BIG BRANDS</t>
  </si>
  <si>
    <t>SAVE BIG on SavourLife, KONG, Snooza &amp; More</t>
  </si>
  <si>
    <t>Last Chance to Save on BIG BRANDS	SAVE BIG on SavourLife, KONG, Snooza &amp; More!
bit.ly/LINKXXX
T&amp;C apply. Ends 26/2. Optout reply STOP.</t>
  </si>
  <si>
    <t>5: LAST CHANCE (Online Only)</t>
  </si>
  <si>
    <t>26/2/24</t>
  </si>
  <si>
    <t>WK XX</t>
  </si>
  <si>
    <t xml:space="preserve">Send Date: </t>
  </si>
  <si>
    <t xml:space="preserve">1.1: LAUNCH EDM </t>
  </si>
  <si>
    <t>2: LAST CHANCE EDM (Omni, store)</t>
  </si>
  <si>
    <t>3: LAST CHANCE EDM (Online Only)</t>
  </si>
  <si>
    <t>HERO BANNER</t>
  </si>
  <si>
    <t>1-2</t>
  </si>
  <si>
    <t>Food Banner</t>
  </si>
  <si>
    <t>Countdown Timer</t>
  </si>
  <si>
    <t>3-4</t>
  </si>
  <si>
    <t>Cat Litter Banner</t>
  </si>
  <si>
    <t>5-6</t>
  </si>
  <si>
    <t>FTW</t>
  </si>
  <si>
    <t>FTW Banner</t>
  </si>
  <si>
    <t>7-8</t>
  </si>
  <si>
    <t>Treats Banner</t>
  </si>
  <si>
    <t>9-10</t>
  </si>
  <si>
    <t>Bedding Banner</t>
  </si>
  <si>
    <t>11-12</t>
  </si>
  <si>
    <t>Cleanup</t>
  </si>
  <si>
    <t>6</t>
  </si>
  <si>
    <t>More To Love</t>
  </si>
  <si>
    <t>13-14</t>
  </si>
  <si>
    <t>15-16</t>
  </si>
  <si>
    <t>Toy</t>
  </si>
  <si>
    <t>17-18</t>
  </si>
  <si>
    <t>F&amp;D</t>
  </si>
  <si>
    <t>Tethering</t>
  </si>
  <si>
    <t>Clearance Bedding Banner</t>
  </si>
  <si>
    <t>19-20</t>
  </si>
  <si>
    <t xml:space="preserve">1.2: LAUNCH EDM </t>
  </si>
  <si>
    <t>Dog</t>
  </si>
  <si>
    <t xml:space="preserve">1.3: LAUNCH EDM </t>
  </si>
  <si>
    <t>Cat</t>
  </si>
  <si>
    <t>Treat</t>
  </si>
  <si>
    <t xml:space="preserve">1.4: LAUNCH EDM </t>
  </si>
  <si>
    <r>
      <rPr>
        <b/>
        <u/>
        <sz val="16"/>
        <color rgb="FFFFFFFF"/>
        <rFont val="Calibri"/>
      </rPr>
      <t>Sale Name:</t>
    </r>
    <r>
      <rPr>
        <sz val="16"/>
        <color rgb="FFFFFFFF"/>
        <rFont val="Calibri"/>
      </rPr>
      <t xml:space="preserve"> Wk33-34 Big Brand Sale</t>
    </r>
  </si>
  <si>
    <t>COMMS PLAN</t>
  </si>
  <si>
    <t>Key Brands: pls add brand names to squares below so we know what to include on the poster</t>
  </si>
  <si>
    <t>Wk33 13/2/24</t>
  </si>
  <si>
    <t>Leaps &amp; Bounds</t>
  </si>
  <si>
    <t>Hills Science</t>
  </si>
  <si>
    <t>Black Hawk</t>
  </si>
  <si>
    <r>
      <rPr>
        <b/>
        <sz val="11"/>
        <color rgb="FF000000"/>
        <rFont val="Calibri"/>
        <scheme val="minor"/>
      </rPr>
      <t xml:space="preserve">Duration: </t>
    </r>
    <r>
      <rPr>
        <sz val="11"/>
        <color rgb="FF000000"/>
        <rFont val="Calibri"/>
        <scheme val="minor"/>
      </rPr>
      <t>13/2/24 - 26/2/24</t>
    </r>
  </si>
  <si>
    <t>2: FOLLOW UP (All Audiences)</t>
  </si>
  <si>
    <t>Wk33 17/2/24</t>
  </si>
  <si>
    <t>Greenies</t>
  </si>
  <si>
    <t>Breeders Choice</t>
  </si>
  <si>
    <t>KONG</t>
  </si>
  <si>
    <t>3:  FOLLOW UP (Online Only)</t>
  </si>
  <si>
    <t>Wk33 20/2/24</t>
  </si>
  <si>
    <t>All Species (Banners)</t>
  </si>
  <si>
    <t>Nexgard Spectra</t>
  </si>
  <si>
    <t>Bravecto</t>
  </si>
  <si>
    <t>Simparica Trio</t>
  </si>
  <si>
    <t>Wk34 24/2/24</t>
  </si>
  <si>
    <t>Snooza</t>
  </si>
  <si>
    <t>Fancy Feast</t>
  </si>
  <si>
    <t>Chuckit</t>
  </si>
  <si>
    <t>Wk34 26/2/24</t>
  </si>
  <si>
    <t>All Species (No Features)</t>
  </si>
  <si>
    <t xml:space="preserve">Please fill in the below </t>
  </si>
  <si>
    <t>Priority/ MODULE NAME</t>
  </si>
  <si>
    <t xml:space="preserve">Module Size </t>
  </si>
  <si>
    <t>Offer 1 (Main callout eg. % off, now $ price)</t>
  </si>
  <si>
    <t>Offer 2 (Secondary callout eg. $ save)</t>
  </si>
  <si>
    <t>Product Description</t>
  </si>
  <si>
    <t>ILCS</t>
  </si>
  <si>
    <t xml:space="preserve">Badge </t>
  </si>
  <si>
    <t xml:space="preserve">Comments </t>
  </si>
  <si>
    <t>1: LAUNCH EDM</t>
  </si>
  <si>
    <t>o</t>
  </si>
  <si>
    <t>Image Location</t>
  </si>
  <si>
    <t>CTA Link</t>
  </si>
  <si>
    <t>Food (4 modules, 1 banner)</t>
  </si>
  <si>
    <t>FOOD1</t>
  </si>
  <si>
    <t>Square 640x641</t>
  </si>
  <si>
    <t>20% Off</t>
  </si>
  <si>
    <t>Save up to $37</t>
  </si>
  <si>
    <t>SavourLife Dog Food</t>
  </si>
  <si>
    <t>143809
138840</t>
  </si>
  <si>
    <t>Not sure if there is a rescue Month module?</t>
  </si>
  <si>
    <t>Dog+Cat &amp; Dog Only</t>
  </si>
  <si>
    <t>https://www.petbarn.com.au/savourlife-salmon-raw-adult-dog-food-2-72kg     https://www.petbarn.com.au/savourlife-ancient-grains-gluten-free-lamb-rice-adult-dog-food?sku=138840</t>
  </si>
  <si>
    <t>https://www.petbarn.com.au/big-brand-sale/by/brand/savourlife-ancient-grains_savourlife-essentials/?p=1</t>
  </si>
  <si>
    <t>FOOD2</t>
  </si>
  <si>
    <t>Gift With Purchase</t>
  </si>
  <si>
    <t xml:space="preserve">Free Billy &amp; Margot 500g Air Dried Dog Food witht the purchase of a 9kg bag </t>
  </si>
  <si>
    <t>135598
145279</t>
  </si>
  <si>
    <t>Find a store</t>
  </si>
  <si>
    <t>https://www.petbarn.com.au/big-brand-sale/by/brand/hills-science-diet/?p=1</t>
  </si>
  <si>
    <t>FOOD3</t>
  </si>
  <si>
    <t xml:space="preserve">25% Off </t>
  </si>
  <si>
    <t>Save up to $61</t>
  </si>
  <si>
    <t>Providore Dry Dog Food</t>
  </si>
  <si>
    <t>3218050
3218048</t>
  </si>
  <si>
    <t>Only at Petbarn</t>
  </si>
  <si>
    <t>https://www.petbarn.com.au/providore-chicken-adult-dog-food?sku=3218050     https://www.petbarn.com.au/providore-lamb-venison-adult-dog-food?sku=3218048</t>
  </si>
  <si>
    <t>https://www.petbarn.com.au/big-brand-sale/by/pet/dog/brand/providore/?p=1</t>
  </si>
  <si>
    <t>FOOD4</t>
  </si>
  <si>
    <t>BOGOF</t>
  </si>
  <si>
    <t>Save $19.99</t>
  </si>
  <si>
    <t>Black Hawk Dry Dog Food 1kg</t>
  </si>
  <si>
    <t>145668
145670</t>
  </si>
  <si>
    <t>https://www.petbarn.com.au/black-hawk-lamb-rice-medium-puppy-food?sku=145668     https://www.petbarn.com.au/black-hawk-chicken-rice-small-puppy-food?sku=145670</t>
  </si>
  <si>
    <t>https://www.petbarn.com.au/big-brand-sale/by/pet/dog/product-category/dry-food/brand/black-hawk?dir=asc&amp;order=price&amp;p=1</t>
  </si>
  <si>
    <t>FOOD5</t>
  </si>
  <si>
    <t>30% Off</t>
  </si>
  <si>
    <t>Save up to $61.50</t>
  </si>
  <si>
    <t>Pro Plan Dry Dog &amp; Cat Food</t>
  </si>
  <si>
    <t>145432
139444</t>
  </si>
  <si>
    <t>Dog+Cat &amp; Cat Only</t>
  </si>
  <si>
    <t>https://www.petbarn.com.au/pro-plan-sensitive-skin-stomach-med-brd-adult-dog-food?sku=145432     https://www.petbarn.com.au/pro-plan-indoor-adult-cat-food?sku=139444</t>
  </si>
  <si>
    <t>https://www.petbarn.com.au/big-brand-sale/by/product-category/dry-food/brand/pro-plan/?p=1</t>
  </si>
  <si>
    <t>FOOD6</t>
  </si>
  <si>
    <t>BOGOHP</t>
  </si>
  <si>
    <t>Save up to $27.50</t>
  </si>
  <si>
    <t>Trilogy Dry Cat Food</t>
  </si>
  <si>
    <t>140176
140174</t>
  </si>
  <si>
    <t>https://www.petbarn.com.au/trilogy-barramundi-adult-cat-food-1-8kg     https://www.petbarn.com.au/trilogy-barramundi-tuna-kitten-food-1-2kg</t>
  </si>
  <si>
    <t>https://www.petbarn.com.au/big-brand-sale/by/product-category/dry-food/brand/trilogy/?p=1</t>
  </si>
  <si>
    <t>FOOD7</t>
  </si>
  <si>
    <t>Save $19.60</t>
  </si>
  <si>
    <t>Advance Dry Cat Food 6kg</t>
  </si>
  <si>
    <t>136346
143852</t>
  </si>
  <si>
    <t>https://www.petbarn.com.au/advance-multi-cat-chicken-and-salmon-adult-cat-food?sku=136346     https://www.petbarn.com.au/advance-indoor-chicken-rice-adult-cat-food?sku=143852</t>
  </si>
  <si>
    <t>https://www.petbarn.com.au/big-brand-sale/by/pet/cat/product-category/dry-food/brand/advance/?p=1</t>
  </si>
  <si>
    <t>FOOD8</t>
  </si>
  <si>
    <t>Free Wet With Dry</t>
  </si>
  <si>
    <t>Free Black Hawk 85gx12 pack of Wet Cat Food wityh the purchase of a 3kg bag</t>
  </si>
  <si>
    <t>135080
139029</t>
  </si>
  <si>
    <t>FOOD9</t>
  </si>
  <si>
    <t>Rect Thick 1280x640</t>
  </si>
  <si>
    <t>Member's Save up tpo XX (pricing to confirm)</t>
  </si>
  <si>
    <t>Dog &amp; Cat Food</t>
  </si>
  <si>
    <t>30327
128262
132843
137541</t>
  </si>
  <si>
    <t>https://www.petbarn.com.au/royal-canin-labrador-dog-food?sku=30327     https://www.petbarn.com.au/advance-delicate-tuna-adult-cat-food-85gx7-c76ab7     https://www.petbarn.com.au/science-diet-feline-oral-care-cat-food?sku=132843     https://www.petbarn.com.au/black-hawk-grain-free-chicken-adult-dog-can-100gx9</t>
  </si>
  <si>
    <t>https://www.petbarn.com.au/big-brand-sale/by/product-category/dry-food_wet-food/?p=1</t>
  </si>
  <si>
    <t>Litter (2-4 modules, 1 banner)</t>
  </si>
  <si>
    <t>LITTER1</t>
  </si>
  <si>
    <t>From $26*</t>
  </si>
  <si>
    <t>Save up to $11.99</t>
  </si>
  <si>
    <t>Breeder's Choice Probiotic Cat Litter 30L &amp; Breeder's Choice Kitten Litter 24L</t>
  </si>
  <si>
    <t>146402
146403</t>
  </si>
  <si>
    <t>New at Petbarn</t>
  </si>
  <si>
    <t>Supplier sending through images EOW. Will save images in the location once received (in image column)</t>
  </si>
  <si>
    <t>\\pbdcfs01\Chats_Public\PRODUCT\BUYING\FOOD - DOG &amp; CAT\Images\Product Images\Breeder's Choice\Breeder's Choice Cat Litter</t>
  </si>
  <si>
    <t>https://www.petbarn.com.au/big-brand-sale/by/brand/breeders-choice/?p=1</t>
  </si>
  <si>
    <t>LITTER2</t>
  </si>
  <si>
    <t>40% off</t>
  </si>
  <si>
    <t>Save $52</t>
  </si>
  <si>
    <t>Ezi-LockOdour Dual Layer Cat Litter System</t>
  </si>
  <si>
    <t>https://www.petbarn.com.au/ezi-lockodour-dual-layer-cat-litter-system</t>
  </si>
  <si>
    <t>LITTER3</t>
  </si>
  <si>
    <t>Free Food with Litter</t>
  </si>
  <si>
    <t>Save up to $63.99</t>
  </si>
  <si>
    <t>Buy Trouble &amp; Trix Cat Litter 10-15L &amp; get Black Hawk Dry Cat Food 2-3kg Free</t>
  </si>
  <si>
    <t>113989
135080</t>
  </si>
  <si>
    <t>Instore offer</t>
  </si>
  <si>
    <t>https://www.petbarn.com.au/trouble-trix-lavender-cat-litter-15-litre     https://www.petbarn.com.au/black-hawk-chicken-adult-cat-food?sku=135080</t>
  </si>
  <si>
    <t>https://www.petbarn.com.au/big-brand-sale/by/pet/cat/brand/black-hawk_trouble-&amp;-trix/?p=1</t>
  </si>
  <si>
    <t>LITTER4</t>
  </si>
  <si>
    <t>Free Litter with Food</t>
  </si>
  <si>
    <t>Save $14.99</t>
  </si>
  <si>
    <t xml:space="preserve">Buy Leaps &amp; Bounds Dry Kitten Food &amp; get Purrfect Pet Cat Litter 5kg Free </t>
  </si>
  <si>
    <t>3217936
144691</t>
  </si>
  <si>
    <t>Bundle will be set up to run online &amp; instore</t>
  </si>
  <si>
    <t>https://www.petbarn.com.au/leaps-bounds-chicken-rosemary-kitten-food?sku=3217936     https://www.petbarn.com.au/purrfect-pet-pine-cat-litter?sku=144691</t>
  </si>
  <si>
    <t>https://www.petbarn.com.au/big-brand-sale/by/pet/cat/life-stage/kitten/brand/leaps-&amp;-bounds_purrfect-pet-products/?p=1</t>
  </si>
  <si>
    <t>LITTER5</t>
  </si>
  <si>
    <t>Buy 1 Get 1 Half Price</t>
  </si>
  <si>
    <t>Save up to $26.50</t>
  </si>
  <si>
    <t>Selected Cat Litter</t>
  </si>
  <si>
    <t>141868
144701
144994
138842</t>
  </si>
  <si>
    <t>https://www.petbarn.com.au/freshco-clay-clumping-cat-litter?sku=141868     https://www.petbarn.com.au/cature-tofu-clumping-milky-cat-litter?sku=144701     https://www.petbarn.com.au/rufus-coco-wee-kitty-clumping-corn-cat-litter?sku=144994     https://www.petbarn.com.au/ezi-lockodour-natural-mineral-zeolite-cat-litter-pellets-2l</t>
  </si>
  <si>
    <t>https://www.petbarn.com.au/big-brand-sale/by/product-category/cat-litter/?p=1</t>
  </si>
  <si>
    <t>Treats (2 modules, 1 banner)</t>
  </si>
  <si>
    <t>TREAT1</t>
  </si>
  <si>
    <t>Bell &amp; Bone Dental Treats</t>
  </si>
  <si>
    <t>144679
144682
144690</t>
  </si>
  <si>
    <t>https://www.petbarn.com.au/bell-bone-dental-stick-roo-mint-turmeric-dog-treat?sku=144679    https://www.petbarn.com.au/bell-bone-dental-stick-salmon-mint-char-dog-treat?sku=144682     https://www.petbarn.com.au/bell-bone-dental-stick-lamb-mint-manuka-dog-treat?sku=144690</t>
  </si>
  <si>
    <t>https://www.petbarn.com.au/big-brand-sale/by/brand/bell-&amp;-bone/?p=1</t>
  </si>
  <si>
    <t>TREAT2</t>
  </si>
  <si>
    <t>Balanced Life Dog Treats</t>
  </si>
  <si>
    <t>141512
141514
141517</t>
  </si>
  <si>
    <t>https://www.petbarn.com.au/balanced-life-bully-stick-dog-treat-15cm     https://www.petbarn.com.au/balanced-life-bully-stick-dog-treat-7pk     https://www.petbarn.com.au/balanced-life-bully-stick-twisted-dog-treat-45g</t>
  </si>
  <si>
    <t>https://www.petbarn.com.au/big-brand-sale/by/brand/balanced-life/?p=1</t>
  </si>
  <si>
    <t>TREAT3</t>
  </si>
  <si>
    <t>20% off</t>
  </si>
  <si>
    <t>Icelandic Cat &amp; Dog Treats</t>
  </si>
  <si>
    <t>141388
140629
140630</t>
  </si>
  <si>
    <t>https://www.petbarn.com.au/icelandic-herring-whole-fish-cat-treat-42g     https://www.petbarn.com.au/icelandic-herring-whole-fish-dog-treat-85g     https://www.petbarn.com.au/icelandic-cod-fish-chips-dog-treat-70g</t>
  </si>
  <si>
    <t>https://www.petbarn.com.au/big-brand-sale/by/brand/icelandic/?p=1</t>
  </si>
  <si>
    <t>TREAT4</t>
  </si>
  <si>
    <t>Greenies Cat Treats 277g</t>
  </si>
  <si>
    <t>142952
142953</t>
  </si>
  <si>
    <t>https://www.petbarn.com.au/greenies-roast-chicken-cat-treat?sku=142952     https://www.petbarn.com.au/greenies-catnip-cat-treat?sku=142953</t>
  </si>
  <si>
    <t>https://www.petbarn.com.au/big-brand-sale/by/pet/cat/brand/greenies/?p=1</t>
  </si>
  <si>
    <t>TREAT5</t>
  </si>
  <si>
    <t>Ziwi Peak Dog Treats</t>
  </si>
  <si>
    <t>135016
145153
145151
145152
135014</t>
  </si>
  <si>
    <t>https://www.petbarn.com.au/ziwi-peak-good-dog-beef-dog-treat-85g      https://www.petbarn.com.au/ziwi-peak-lamb-ears-liver-coated-dog-treat-60g     https://www.petbarn.com.au/ziwi-peak-lamb-green-tripe-dog-treat-80g     https://www.petbarn.com.au/ziwi-peak-lamb-trachea-dog-treat-60g     https://www.petbarn.com.au/ziwi-peak-good-dog-venison-dog-treat-85g</t>
  </si>
  <si>
    <t>https://www.petbarn.com.au/big-brand-sale/by/pet/dog/brand/ziwi-peak/?p=1</t>
  </si>
  <si>
    <t>Grooming (1 module)</t>
  </si>
  <si>
    <t>GROOM1</t>
  </si>
  <si>
    <t>Bow + Bell Grooming Treatments</t>
  </si>
  <si>
    <t>141903
141904
141908</t>
  </si>
  <si>
    <t>https://www.petbarn.com.au/bow-bell-botanicals-refresh-calm-dog-spray-250ml     https://www.petbarn.com.au/bow-bell-botanicals-boost-bounce-dog-shampoo-500ml     https://www.petbarn.com.au/bow-bell-botanicals-soften-replenish-puppy-shampoo-500ml</t>
  </si>
  <si>
    <t>https://www.petbarn.com.au/big-brand-sale/by/product-category/grooming/brand/bow-+-bell/?p=1</t>
  </si>
  <si>
    <t>GROOM3</t>
  </si>
  <si>
    <t>Bow + Bell Cat Grooming Products</t>
  </si>
  <si>
    <t>141839
141841
3219266</t>
  </si>
  <si>
    <t>https://www.petbarn.com.au/bow-bell-cat-flea-comb-double-sided     https://www.petbarn.com.au/bow-bell-claw-cat-scissors     https://www.petbarn.com.au/bow-bell-cat-slicker-brush-assorted</t>
  </si>
  <si>
    <t>https://www.petbarn.com.au/big-brand-sale/by/pet/cat/product-category/grooming/brand/bow-+-bell/?p=1</t>
  </si>
  <si>
    <t>Cleanup (1 module)</t>
  </si>
  <si>
    <t>CLEAN1</t>
  </si>
  <si>
    <t>Free Dispenser when you buy any 68 or 136 pack</t>
  </si>
  <si>
    <t>Login Waste Bags</t>
  </si>
  <si>
    <t>143291
143296
143295</t>
  </si>
  <si>
    <t>https://www.petbarn.com.au/login-biohybrid-dog-waste-bags?sku=143291     https://www.petbarn.com.au/login-compostable-dog-waste-bags?sku=143296     https://www.petbarn.com.au/login-compostable-dog-waste-bags?sku=143295</t>
  </si>
  <si>
    <t>https://www.petbarn.com.au/big-brand-sale/by/product-category/clean-up/brand/login/?p=1</t>
  </si>
  <si>
    <t>CLEAN2</t>
  </si>
  <si>
    <t>Free 118mL when you buy 500ml or 946mL</t>
  </si>
  <si>
    <t>Urine Off Cat Cleaning Products</t>
  </si>
  <si>
    <t>140120
140121
140122</t>
  </si>
  <si>
    <t>https://www.petbarn.com.au/urine-off-travel-cat-kitten-odour-stain-remover-118ml     https://www.petbarn.com.au/urine-off-cat-kitten-odour-stain-remover-formula-500ml     https://www.petbarn.com.au/urine-off-cat-kitten-odour-stain-remover-946ml</t>
  </si>
  <si>
    <t>https://www.petbarn.com.au/big-brand-sale/by/brand/urine-off</t>
  </si>
  <si>
    <t>Flea, Tick &amp; Worm (1 banner)</t>
  </si>
  <si>
    <t>FTW1</t>
  </si>
  <si>
    <t>Save up to 40%</t>
  </si>
  <si>
    <t>Selected Flea, Tick &amp; Worm products</t>
  </si>
  <si>
    <t>134736
21199
139850
139850</t>
  </si>
  <si>
    <t>Members price</t>
  </si>
  <si>
    <t xml:space="preserve">https://www.petbarn.com.au/nexgard-spectra-for-dogs-15-1-30kg?sku=134736     https://www.petbarn.com.au/advocate-purple-for-large-cat?sku=21199     https://www.petbarn.com.au/simparica-trio-20-1-40kg-dog-flea-tick-worm-chew?sku=139850     </t>
  </si>
  <si>
    <t>https://www.petbarn.com.au/big-brand-sale/by/product-category/flea-tick-worm/?p=1</t>
  </si>
  <si>
    <t>FTW2</t>
  </si>
  <si>
    <t>Selected Flea, Tick &amp; Worm Dog products</t>
  </si>
  <si>
    <t>134736
139850
25185
144950</t>
  </si>
  <si>
    <t>https://www.petbarn.com.au/nexgard-spectra-for-dogs-15-1-30kg?sku=134736     https://www.petbarn.com.au/simparica-trio-20-1-40kg-dog-flea-tick-worm-chew?sku=139850     https://www.petbarn.com.au/advocate-dog-large-red?sku=25185     https://www.petbarn.com.au/aristopet-4-10kg-dog-flea-worm-spot-on?sku=144950</t>
  </si>
  <si>
    <t>https://www.petbarn.com.au/big-brand-sale/by/pet/dog/product-category/flea-tick-worm/?p=1</t>
  </si>
  <si>
    <t>FTW3</t>
  </si>
  <si>
    <t>Save up to 35%</t>
  </si>
  <si>
    <t>Selected Flea, Tick &amp; Worm Cat products</t>
  </si>
  <si>
    <t>21199
139850
144946
25129</t>
  </si>
  <si>
    <t>https://www.petbarn.com.au/advocate-purple-for-large-cat?sku=21199     https://www.petbarn.com.au/aristopet-over-4kg-cat-flea-worm-spot-on?sku=144946     https://www.petbarn.com.au/revolution-blue-for-2-6-7-5kg-cats?sku=25129</t>
  </si>
  <si>
    <t>https://www.petbarn.com.au/big-brand-sale/by/pet/cat/product-category/flea-tick-worm/?p=1</t>
  </si>
  <si>
    <t>Health (1-2 modules)</t>
  </si>
  <si>
    <t>HEALTH1</t>
  </si>
  <si>
    <t>Zamipet Relax &amp; Calm range</t>
  </si>
  <si>
    <t>140813
140814
140812</t>
  </si>
  <si>
    <t>https://www.petbarn.com.au/zamipet-relax-calm-dog-chews?sku=140813     https://www.petbarn.com.au/zamipet-relax-calm-dog-chews?sku=140814     https://www.petbarn.com.au/zamipet-relax-calm-dog-chews?sku=140812</t>
  </si>
  <si>
    <t>https://www.petbarn.com.au/big-brand-sale/by/brand/zamipet/?p=1</t>
  </si>
  <si>
    <t>HEALTH2</t>
  </si>
  <si>
    <t>Selected PAW by Blackmores Health products</t>
  </si>
  <si>
    <t>123656
127550
119703
144073</t>
  </si>
  <si>
    <t>https://www.petbarn.com.au/paw-gentle-ear-cleanser-120ml     https://www.petbarn.com.au/paw-manuka-wound-gel-25g     https://www.petbarn.com.au/paw-dermega-3-6-oral-supplement-for-dogs-200ml     https://www.petbarn.com.au/paw-paw-complete-calm-cat-chew-75g-63pk</t>
  </si>
  <si>
    <t>https://www.petbarn.com.au/big-brand-sale/by/brand/paw/?p=1</t>
  </si>
  <si>
    <t>PAW Complete Calm for Cats</t>
  </si>
  <si>
    <t>https://www.petbarn.com.au/paw-paw-complete-calm-cat-chew-75g-63pk</t>
  </si>
  <si>
    <t>Accessories - Bedding, Toys, Scratch, Tethering, Feed &amp; Drink, Travel (4-6 modules, 1 banner)</t>
  </si>
  <si>
    <t>ACC1</t>
  </si>
  <si>
    <t>Selected KONG Dog &amp; Cat Toys</t>
  </si>
  <si>
    <t>141374
140905
146095
75704</t>
  </si>
  <si>
    <t>https://www.petbarn.com.au/kong-softies-buzzy-llama-cat-toy     https://www.petbarn.com.au/kong-wrangler-avocato-cat-toy     https://www.petbarn.com.au/kong-wubba-octopus-dog-toy-assorted-l     https://www.petbarn.com.au/kong-stuff-a-ball-dog-toy-red?sku=75704</t>
  </si>
  <si>
    <t>https://www.petbarn.com.au/big-brand-sale/by/product-category/toys/brand/kong/?p=1</t>
  </si>
  <si>
    <t>ACC2</t>
  </si>
  <si>
    <t>Chuckit Dog Toys</t>
  </si>
  <si>
    <t>32962
118386
127766</t>
  </si>
  <si>
    <t>https://www.petbarn.com.au/chuckit-classic-medium     https://www.petbarn.com.au/chuckit-ultra-ball-6cm-2pack     https://www.petbarn.com.au/chuckit-max-glow-ball-dog-toy-6cm</t>
  </si>
  <si>
    <t>https://www.petbarn.com.au/big-brand-sale/by/product-category/toys/brand/chuckit/?p=1</t>
  </si>
  <si>
    <t>ACC3</t>
  </si>
  <si>
    <t>Drinkwell Fountains &amp; Accessories</t>
  </si>
  <si>
    <r>
      <rPr>
        <sz val="11"/>
        <color rgb="FF002060"/>
        <rFont val="Calibri"/>
        <scheme val="minor"/>
      </rPr>
      <t xml:space="preserve">139336
139337
</t>
    </r>
    <r>
      <rPr>
        <sz val="11"/>
        <color rgb="FFFF0000"/>
        <rFont val="Calibri"/>
        <scheme val="minor"/>
      </rPr>
      <t>139338</t>
    </r>
  </si>
  <si>
    <t>https://www.petbarn.com.au/drinkwell-pet-fountain-grey?sku=139336     https://www.petbarn.com.au/drinkwell-pet-fountain-grey?sku=139337</t>
  </si>
  <si>
    <t>https://www.petbarn.com.au/big-brand-sale/by/brand/drinkwell/?p=1</t>
  </si>
  <si>
    <t>ACC4</t>
  </si>
  <si>
    <t>Juni Duo Dog Collars, Leads &amp; Harnesses</t>
  </si>
  <si>
    <t>144890
145173</t>
  </si>
  <si>
    <t>Please feature on pet image where two dogs are together</t>
  </si>
  <si>
    <t>https://www.petbarn.com.au/juni-duo-dog-collar-green-lime?sku=144890     https://www.petbarn.com.au/juni-duo-step-in-dog-harness-green-lime?sku=145173</t>
  </si>
  <si>
    <t>https://www.petbarn.com.au/big-brand-sale/by/brand/juni</t>
  </si>
  <si>
    <t>ACC5</t>
  </si>
  <si>
    <t>30% off</t>
  </si>
  <si>
    <t>Save up to $87</t>
  </si>
  <si>
    <t>Vesper Cat Scratch Posts</t>
  </si>
  <si>
    <t>134514
3215095
3215094</t>
  </si>
  <si>
    <t>https://www.petbarn.com.au/catit-vesper-cat-scratcher-box-large-walnut     https://www.petbarn.com.au/vesper-v-base-cat-scratcher-white-44-5cm     https://www.petbarn.com.au/vesper-v-box-small-cat-scratcher-walnut-73cm</t>
  </si>
  <si>
    <t>https://www.petbarn.com.au/big-brand-sale/by/brand/vesper</t>
  </si>
  <si>
    <t>ACC6</t>
  </si>
  <si>
    <t>GiGwi Cat Toys</t>
  </si>
  <si>
    <t>136822
136824
136821</t>
  </si>
  <si>
    <t>https://www.petbarn.com.au/gigwi-bear-refillable-catnip-3-teabags-cat-toy     https://www.petbarn.com.au/gigwi-mouse-melody-chaser-cat-toy     https://www.petbarn.com.au/gigwi-natural-feather-with-plush-tail-teaser-cat-toy</t>
  </si>
  <si>
    <t>https://www.petbarn.com.au/big-brand-sale/by/pet/cat/brand/gigwi/?p=1</t>
  </si>
  <si>
    <t>ACC7</t>
  </si>
  <si>
    <t>Up to 30% off</t>
  </si>
  <si>
    <t>Tontine &amp; Superior Pet Luxe Dog Bedding</t>
  </si>
  <si>
    <t>140249
141724
141711</t>
  </si>
  <si>
    <t>https://www.petbarn.com.au/superior-pet-luxe-orthopaedic-dog-sofa-grey?sku=141724     https://www.petbarn.com.au/tontine-pets-water-resis-memory-foam-dog-basket-grey?sku=140249     https://www.petbarn.com.au/tontine-pets-xtra-durable-water-resistant-dog-lounger-grey?sku=141711</t>
  </si>
  <si>
    <t>https://www.petbarn.com.au/big-brand-sale/by/brand/tontine-pets/?p=1</t>
  </si>
  <si>
    <t>More to Love - Value Buys/New In/Trending (2 modules)</t>
  </si>
  <si>
    <t>MTL1</t>
  </si>
  <si>
    <t>New</t>
  </si>
  <si>
    <t>Selected All Day Puzzle Feeding Accessories</t>
  </si>
  <si>
    <t>145069
145070</t>
  </si>
  <si>
    <t>https://www.petbarn.com.au/all-day-grab-n-go-pet-puzzle-feeder-multi     https://www.petbarn.com.au/all-day-paws-pet-puzzle-feeder-multi</t>
  </si>
  <si>
    <t>https://www.petbarn.com.au/new-in/by/product-category/bowls/brand/all-day/?p=1</t>
  </si>
  <si>
    <t>MTL2</t>
  </si>
  <si>
    <t>Only $8</t>
  </si>
  <si>
    <t>All Day Plush Octopus Dog Toy</t>
  </si>
  <si>
    <t>Please feature blue and pink</t>
  </si>
  <si>
    <t>not online yet</t>
  </si>
  <si>
    <t>MTL3</t>
  </si>
  <si>
    <t>From $8</t>
  </si>
  <si>
    <t>Juni Rope Dog Toys</t>
  </si>
  <si>
    <t>146209
146213
146217
146221</t>
  </si>
  <si>
    <t>Please feature group image</t>
  </si>
  <si>
    <t>MTL4</t>
  </si>
  <si>
    <t>From $7</t>
  </si>
  <si>
    <t>Value Buy</t>
  </si>
  <si>
    <t>Selected All Day Cat Scratchers</t>
  </si>
  <si>
    <t>3220551
3220552
3220553</t>
  </si>
  <si>
    <t>Members Price</t>
  </si>
  <si>
    <t>MTL5</t>
  </si>
  <si>
    <t>Up to 60% off</t>
  </si>
  <si>
    <t>All Day Vienna and Rio Bedding</t>
  </si>
  <si>
    <t>145855
145863</t>
  </si>
  <si>
    <t>https://www.petbarn.com.au/all-day-vienna-crushed-velvet-dog-basket?sku=145855     https://www.petbarn.com.au/all-day-rio-raised-dog-bed?sku=145863</t>
  </si>
  <si>
    <t>MTL6</t>
  </si>
  <si>
    <t>Juni Scented Chew Bone Dog Toys</t>
  </si>
  <si>
    <t>146437
146438
146439</t>
  </si>
  <si>
    <t>https://www.petbarn.com.au/juni-beef-chew-bone-dog-toy?sku=146437     https://www.petbarn.com.au/juni-beef-chew-bone-dog-toy?sku=146438     https://www.petbarn.com.au/juni-beef-chew-bone-dog-toy?sku=146439</t>
  </si>
  <si>
    <t>https://www.petbarn.com.au/new-in/by/pet/dog/product-category/toys/brand/juni/?p=1</t>
  </si>
  <si>
    <t>MTL7</t>
  </si>
  <si>
    <t>MTL8</t>
  </si>
  <si>
    <t>Housing (1 module)</t>
  </si>
  <si>
    <t>HOUSING1</t>
  </si>
  <si>
    <t>All exoFLEX Dog Kennels</t>
  </si>
  <si>
    <t xml:space="preserve">136319
</t>
  </si>
  <si>
    <t>Other Species - Fish, Reptile, Bird, Poultry, Small Pet (4-8 modules)</t>
  </si>
  <si>
    <t>OTHER1</t>
  </si>
  <si>
    <t>Buy One Get One Half Price</t>
  </si>
  <si>
    <t>All Aquatic Ornaments</t>
  </si>
  <si>
    <t xml:space="preserve">144623
131843
</t>
  </si>
  <si>
    <t>Mix and Match</t>
  </si>
  <si>
    <t>https://www.petbarn.com.au/aqua-one-dinosaur-skull-ornament , https://www.petbarn.com.au/let-s-decorate-driftwood-aquatic-ornament-m</t>
  </si>
  <si>
    <t>https://www.petbarn.com.au/big-brand-sale/by/pet/fish/product-category/aquarium-accessories/?p=1</t>
  </si>
  <si>
    <t>OTHER2</t>
  </si>
  <si>
    <t>All Komodo</t>
  </si>
  <si>
    <t xml:space="preserve">138913
138918
</t>
  </si>
  <si>
    <t>https://www.petbarn.com.au/komodo-compact-reptile-lamp-uvb-5-es-26w, https://www.petbarn.com.au/komodo-nano-reptile-terrarium-21x21x20cm</t>
  </si>
  <si>
    <t>https://www.petbarn.com.au/big-brand-sale/by/brand/komodo</t>
  </si>
  <si>
    <t>OTHER3</t>
  </si>
  <si>
    <t>All Avi One Bird Perches, Feed &amp; Drink</t>
  </si>
  <si>
    <t xml:space="preserve">134570
503700
</t>
  </si>
  <si>
    <t>https://www.petbarn.com.au/avi-one-coop-cup-with-clamp-holder-560ml, https://www.petbarn.com.au/avi-one-pumice-perch-yellow-15cm</t>
  </si>
  <si>
    <t>https://www.petbarn.com.au/big-brand-sale/by/brand/avione</t>
  </si>
  <si>
    <t>OTHER4</t>
  </si>
  <si>
    <t>Now $149</t>
  </si>
  <si>
    <t>Little Ones Triangle Small Pet Hutch</t>
  </si>
  <si>
    <t>Member Price</t>
  </si>
  <si>
    <t>https://www.petbarn.com.au/playmates-triangle-hutch-4-feet</t>
  </si>
  <si>
    <t>OTHER5</t>
  </si>
  <si>
    <t>All Whister Bird Treat</t>
  </si>
  <si>
    <t>3210644, 130775</t>
  </si>
  <si>
    <t>https://www.petbarn.com.au/whistler-healthy-bar-cockatiel-treat-100g, https://www.petbarn.com.au/whistler-percher-carrot-apple-bird-treat-1-2kg</t>
  </si>
  <si>
    <t>OTHER6</t>
  </si>
  <si>
    <t>OTHER7</t>
  </si>
  <si>
    <t>OTHER8</t>
  </si>
  <si>
    <t>Additional Banners</t>
  </si>
  <si>
    <t>BANNER1</t>
  </si>
  <si>
    <t>Hero Banner</t>
  </si>
  <si>
    <t xml:space="preserve">Up to 40% off </t>
  </si>
  <si>
    <t>Selected Pet Favourites</t>
  </si>
  <si>
    <t>Starts Now</t>
  </si>
  <si>
    <t>*Ends 26/2, t&amp;cs apply.</t>
  </si>
  <si>
    <t>BANNER2</t>
  </si>
  <si>
    <t>Selected Dog Favourites</t>
  </si>
  <si>
    <t>https://www.petbarn.com.au/big-brand-sale/by/pet/dog/?p=1</t>
  </si>
  <si>
    <t>BANNER3</t>
  </si>
  <si>
    <t>Selected Cat Favourites</t>
  </si>
  <si>
    <t>https://www.petbarn.com.au/big-brand-sale/by/pet/cat/?p=1</t>
  </si>
  <si>
    <t>BANNER4</t>
  </si>
  <si>
    <t>https://www.petbarn.com.au/big-brand-sale/by/pet/reptile_small-animal_bird_poultry_fish/?p=1</t>
  </si>
  <si>
    <t>Last Chance</t>
  </si>
  <si>
    <t>Rect Thin 1280x220</t>
  </si>
  <si>
    <t>More to Love NEW IN</t>
  </si>
  <si>
    <t>https://www.petbarn.com.au/new-in</t>
  </si>
  <si>
    <t>Countdown until 26/2 11:59pm AEDT</t>
  </si>
  <si>
    <t>Wk33-34 Big Brand Sale  - Digital Assets</t>
  </si>
  <si>
    <t xml:space="preserve">Channel </t>
  </si>
  <si>
    <t>Name/Template</t>
  </si>
  <si>
    <t>Specs</t>
  </si>
  <si>
    <t>File Type</t>
  </si>
  <si>
    <t>Copy</t>
  </si>
  <si>
    <t>Imagery</t>
  </si>
  <si>
    <t>Comment</t>
  </si>
  <si>
    <t>In-store</t>
  </si>
  <si>
    <t>Poster</t>
  </si>
  <si>
    <t>A2</t>
  </si>
  <si>
    <t>PDF</t>
  </si>
  <si>
    <t>Big Brand Sale Up to 40% OFF*
Selected Pet Favourites
*Ends 26/2, t&amp;cs apply.</t>
  </si>
  <si>
    <t>Brands: Leaps &amp; Bounds, Hills Science, Black Hawk, Greenies, Kong, Nexgard Spectra, Bravecto, Simparica</t>
  </si>
  <si>
    <t xml:space="preserve">POS Screen </t>
  </si>
  <si>
    <t>1025x768px</t>
  </si>
  <si>
    <t>PNG</t>
  </si>
  <si>
    <t>Category Banner Desktop 1</t>
  </si>
  <si>
    <t>1880x120px</t>
  </si>
  <si>
    <t xml:space="preserve">CTA Button: Shop Now </t>
  </si>
  <si>
    <t>Category Banner Mobile 1</t>
  </si>
  <si>
    <t>768x200px</t>
  </si>
  <si>
    <t>Hero Banner Desktop 1</t>
  </si>
  <si>
    <t>1880x250px</t>
  </si>
  <si>
    <t>1.5x export JPG</t>
  </si>
  <si>
    <t>Hero Banner Tablet 1</t>
  </si>
  <si>
    <t>960x150px</t>
  </si>
  <si>
    <t>Hero Banner Mobile 1</t>
  </si>
  <si>
    <t>375x250px</t>
  </si>
  <si>
    <t>Homepage Spotlight</t>
  </si>
  <si>
    <t>282x170px 
(transparent background)</t>
  </si>
  <si>
    <t>Mega Nav Special Offer</t>
  </si>
  <si>
    <t>232x205px</t>
  </si>
  <si>
    <t>Mega Nav Species Tile</t>
  </si>
  <si>
    <t>208x127px</t>
  </si>
  <si>
    <t>Homepage Offer Banner</t>
  </si>
  <si>
    <t>708x310px (rounded corners)</t>
  </si>
  <si>
    <t>Product Badge</t>
  </si>
  <si>
    <t>200x46px</t>
  </si>
  <si>
    <t xml:space="preserve">Big Brand Sale </t>
  </si>
  <si>
    <t>Category Banner Desktop 2</t>
  </si>
  <si>
    <t xml:space="preserve">Ends Tonight
CTA Button: Shop Now </t>
  </si>
  <si>
    <t>Category Banner Mobile 2</t>
  </si>
  <si>
    <t>Hero Banner Desktop 2</t>
  </si>
  <si>
    <t xml:space="preserve">1244x 450px </t>
  </si>
  <si>
    <t>Hero Banner Tablet 2</t>
  </si>
  <si>
    <t>Hero Banner Mobile 2</t>
  </si>
  <si>
    <t>375x289px</t>
  </si>
  <si>
    <t>Category Banner Desktop 3</t>
  </si>
  <si>
    <t>1560x120px</t>
  </si>
  <si>
    <t>Now On</t>
  </si>
  <si>
    <t>Category Banner Mobile 3</t>
  </si>
  <si>
    <t>Teaser Tile Desktop</t>
  </si>
  <si>
    <t>274x556px</t>
  </si>
  <si>
    <t>Teaser Tile Mob</t>
  </si>
  <si>
    <t>355x292px</t>
  </si>
  <si>
    <t>Digi-Performance</t>
  </si>
  <si>
    <t>Paid Social Post 1</t>
  </si>
  <si>
    <t>1080x1080px</t>
  </si>
  <si>
    <t>Paid Social Story 1</t>
  </si>
  <si>
    <t>1080x1920px</t>
  </si>
  <si>
    <t>Paid Social Post 2</t>
  </si>
  <si>
    <t>Ends Tonight</t>
  </si>
  <si>
    <t>Paid Social Story 2</t>
  </si>
  <si>
    <t>Paid Social Post 3</t>
  </si>
  <si>
    <t>GIF/MOV</t>
  </si>
  <si>
    <t>Paid Social Story 3</t>
  </si>
  <si>
    <t>Google Display Static</t>
  </si>
  <si>
    <t>1200x628px</t>
  </si>
  <si>
    <t>Criteo 1</t>
  </si>
  <si>
    <t>300x250px</t>
  </si>
  <si>
    <t>Criteo 2</t>
  </si>
  <si>
    <t>728x90px</t>
  </si>
  <si>
    <t>Criteo 3</t>
  </si>
  <si>
    <t>300x600px</t>
  </si>
  <si>
    <t>Criteo 4</t>
  </si>
  <si>
    <t>320x50px</t>
  </si>
  <si>
    <t>Save up to $88</t>
  </si>
  <si>
    <t>Hill's Science Diet Everyday Dog Food 12kg &amp; Cat Food 1.5-3kg</t>
  </si>
  <si>
    <t>132848
119985</t>
  </si>
  <si>
    <t>Running in weeks 32-33</t>
  </si>
  <si>
    <t>https://www.petbarn.com.au/science-diet-canine-adult-dog-food?sku=132848     https://www.petbarn.com.au/science-diet-feline-adult-indoor-cat-food?sku=119985</t>
  </si>
  <si>
    <t>Petwatch Banner</t>
  </si>
  <si>
    <t>W:\Design WIP\- 2019 Design WIP\Petbarn\2023\PetWatch\PetWatch Launch Assets\Export</t>
  </si>
  <si>
    <t>https://www.petbarn.com.au/petwatch</t>
  </si>
  <si>
    <t>KONG Dog &amp; Cat Toys</t>
  </si>
  <si>
    <t>https://www.petbarn.com.au/new-in/by/product-category/bowls/?p=1</t>
  </si>
  <si>
    <t xml:space="preserve">Hill's Science Diet Everyday Dog Food 12kg </t>
  </si>
  <si>
    <t xml:space="preserve">https://www.petbarn.com.au/science-diet-canine-adult-dog-food?sku=132848     </t>
  </si>
  <si>
    <t>https://www.petbarn.com.au/big-brand-sale/by/pet/dog/brand/hills-science-diet/?p=1</t>
  </si>
  <si>
    <t>KONG Dog Cat Toys</t>
  </si>
  <si>
    <t>https://www.petbarn.com.au/kong-wubba-octopus-dog-toy-assorted-l     https://www.petbarn.com.au/kong-stuff-a-ball-dog-toy-red?sku=75704</t>
  </si>
  <si>
    <t>https://www.petbarn.com.au/big-brand-sale/by/pet/dog/product-category/toys/brand/kong/?p=1</t>
  </si>
  <si>
    <t>https://www.petbarn.com.au/paw-gentle-ear-cleanser-120ml     https://www.petbarn.com.au/paw-manuka-wound-gel-25g     https://www.petbarn.com.au/paw-dermega-3-6-oral-supplement-for-dogs-200ml</t>
  </si>
  <si>
    <t>https://www.petbarn.com.au/big-brand-sale/by/pet/dog/brand/paw/?p=1</t>
  </si>
  <si>
    <t>Hill's Science Diet Everyday Cat Food 1.5-3kg</t>
  </si>
  <si>
    <t>https://www.petbarn.com.au/science-diet-feline-adult-indoor-cat-food?sku=119985</t>
  </si>
  <si>
    <t>https://www.petbarn.com.au/big-brand-sale/by/pet/cat/brand/hills-science-diet/?p=1</t>
  </si>
  <si>
    <t>Pro Plan Dry Cat Food</t>
  </si>
  <si>
    <t>https://www.petbarn.com.au/pro-plan-indoor-adult-cat-food?sku=139444</t>
  </si>
  <si>
    <t>https://www.petbarn.com.au/big-brand-sale/by/pet/cat/brand/pro-plan/?p=1</t>
  </si>
  <si>
    <t>Icelandic Cat Treats</t>
  </si>
  <si>
    <t>https://www.petbarn.com.au/icelandic-herring-whole-fish-cat-treat-42g</t>
  </si>
  <si>
    <t>https://www.petbarn.com.au/big-brand-sale/by/pet/cat/brand/icelandic/?p=1</t>
  </si>
  <si>
    <t>KONG Cat Toys</t>
  </si>
  <si>
    <t>https://www.petbarn.com.au/kong-softies-buzzy-llama-cat-toy     https://www.petbarn.com.au/kong-wrangler-avocato-cat-toy</t>
  </si>
  <si>
    <t>https://www.petbarn.com.au/big-brand-sale/by/pet/cat/product-category/toys/brand/kong/?p=1</t>
  </si>
  <si>
    <t>More to Love VALUE BUY</t>
  </si>
  <si>
    <t>https://www.petbarn.com.au/value-buys</t>
  </si>
  <si>
    <t>All Whister Bird Treats</t>
  </si>
  <si>
    <t>https://www.petbarn.com.au/big-brand-sale/by/brand/whistler</t>
  </si>
  <si>
    <t>2:  FOLLOW UP (All Audiences)</t>
  </si>
  <si>
    <t>2: FOLLOW UP EDM (Omni, store)</t>
  </si>
  <si>
    <t>Dog (Banners)</t>
  </si>
  <si>
    <t>Dog Food</t>
  </si>
  <si>
    <t>https://www.petbarn.com.au/royal-canin-labrador-dog-food?sku=30327     https://www.petbarn.com.au/black-hawk-grain-free-chicken-adult-dog-can-100gx9</t>
  </si>
  <si>
    <t>KONG Dog Toys</t>
  </si>
  <si>
    <t>146095
75704</t>
  </si>
  <si>
    <t>Cat (Banners)</t>
  </si>
  <si>
    <t>Cat Food</t>
  </si>
  <si>
    <t xml:space="preserve">
128262
132843</t>
  </si>
  <si>
    <t>Cat only</t>
  </si>
  <si>
    <t>https://www.petbarn.com.au/advance-delicate-tuna-adult-cat-food-85gx7-c76ab7     https://www.petbarn.com.au/science-diet-feline-oral-care-cat-food?sku=132843</t>
  </si>
  <si>
    <t xml:space="preserve"> https://www.petbarn.com.au/pro-plan-indoor-adult-cat-food?sku=139444</t>
  </si>
  <si>
    <t>Cat + Dog (Banners)</t>
  </si>
  <si>
    <t>Cat + Dog</t>
  </si>
  <si>
    <t>More to Love VALUE BUYS</t>
  </si>
  <si>
    <t>Up to 50% off</t>
  </si>
  <si>
    <t>https://www.petbarn.com.au/value-buys/by/product-category/beds/?p=1</t>
  </si>
  <si>
    <t>3: FOLLOW UP (All Audiences)</t>
  </si>
  <si>
    <t>ORDER</t>
  </si>
  <si>
    <t>https://www.petbarn.com.au/science-diet-feline-oral-care-cat-food?sku=132843</t>
  </si>
  <si>
    <t>https://www.petbarn.com.au/black-hawk-grain-free-chicken-adult-dog-can-100gx9</t>
  </si>
  <si>
    <t>https://www.petbarn.com.au/royal-canin-labrador-dog-food?sku=30327</t>
  </si>
  <si>
    <t>https://www.petbarn.com.au/advance-delicate-tuna-adult-cat-food-85gx7-c76ab7</t>
  </si>
  <si>
    <t xml:space="preserve"> https://www.petbarn.com.au/cature-tofu-clumping-milky-cat-litter?sku=144701</t>
  </si>
  <si>
    <t>https://www.petbarn.com.au/rufus-coco-wee-kitty-clumping-corn-cat-litter?sku=144994</t>
  </si>
  <si>
    <t>https://www.petbarn.com.au/ezi-lockodour-natural-mineral-zeolite-cat-litter-pellets-2l</t>
  </si>
  <si>
    <t>https://www.petbarn.com.au/freshco-clay-clumping-cat-litter?sku=141868</t>
  </si>
  <si>
    <t>https://www.petbarn.com.au/advocate-purple-for-large-cat?sku=21199</t>
  </si>
  <si>
    <t>https://www.petbarn.com.au/simparica-trio-20-1-40kg-dog-flea-tick-worm-chew?sku=139850</t>
  </si>
  <si>
    <t>https://www.petbarn.com.au/nexgard-spectra-for-dogs-15-1-30kg?sku=134736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</si>
</sst>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6"/>
      <color rgb="FFFFFFFF"/>
      <name val="Calibri"/>
      <family val="2"/>
      <scheme val="minor"/>
    </font>
    <font>
      <b/>
      <u/>
      <sz val="16"/>
      <color rgb="FFFFFFFF"/>
      <name val="Calibri"/>
      <family val="2"/>
      <scheme val="minor"/>
    </font>
    <font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rgb="FFFFFFFF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b/>
      <u/>
      <sz val="14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FFF2CC"/>
      <name val="Calibri"/>
      <family val="2"/>
    </font>
    <font>
      <sz val="11"/>
      <color rgb="FF0070C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2060"/>
      <name val="Calibri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  <font>
      <b/>
      <u/>
      <sz val="14"/>
      <color rgb="FFFFFFFF"/>
      <name val="Calibri"/>
    </font>
    <font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b/>
      <u/>
      <sz val="16"/>
      <color rgb="FFFFFFFF"/>
      <name val="Calibri"/>
    </font>
    <font>
      <sz val="16"/>
      <color rgb="FFFFFFFF"/>
      <name val="Calibri"/>
    </font>
    <font>
      <sz val="11"/>
      <color rgb="FFFF0000"/>
      <name val="Calibri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scheme val="minor"/>
    </font>
    <font>
      <i/>
      <sz val="11"/>
      <color rgb="FF002060"/>
      <name val="Calibri"/>
      <family val="2"/>
      <scheme val="minor"/>
    </font>
    <font>
      <sz val="11"/>
      <color theme="1"/>
      <name val="Calibri"/>
    </font>
    <font>
      <b/>
      <sz val="11"/>
      <color rgb="FFFFF2CC"/>
      <name val="Calibri"/>
      <family val="2"/>
      <scheme val="minor"/>
    </font>
    <font>
      <sz val="11"/>
      <color rgb="FF000000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 style="thin">
        <color rgb="FF9BC2E6"/>
      </right>
      <top style="thick">
        <color rgb="FF002060"/>
      </top>
      <bottom style="thin">
        <color rgb="FF9BC2E6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ck">
        <color rgb="FF002060"/>
      </bottom>
      <diagonal/>
    </border>
    <border>
      <left style="thin">
        <color rgb="FF9BC2E6"/>
      </left>
      <right style="thick">
        <color rgb="FF002060"/>
      </right>
      <top style="thin">
        <color rgb="FF9BC2E6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n">
        <color rgb="FF9BC2E6"/>
      </bottom>
      <diagonal/>
    </border>
    <border>
      <left style="thick">
        <color rgb="FF002060"/>
      </left>
      <right style="thick">
        <color rgb="FF002060"/>
      </right>
      <top style="thin">
        <color rgb="FF9BC2E6"/>
      </top>
      <bottom style="thin">
        <color rgb="FF9BC2E6"/>
      </bottom>
      <diagonal/>
    </border>
    <border>
      <left style="thick">
        <color rgb="FF002060"/>
      </left>
      <right style="thick">
        <color rgb="FF002060"/>
      </right>
      <top style="thin">
        <color rgb="FF9BC2E6"/>
      </top>
      <bottom style="thick">
        <color rgb="FF002060"/>
      </bottom>
      <diagonal/>
    </border>
    <border>
      <left/>
      <right style="thin">
        <color rgb="FF9BC2E6"/>
      </right>
      <top style="thick">
        <color rgb="FF002060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ck">
        <color rgb="FF002060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/>
      <diagonal/>
    </border>
    <border>
      <left style="thin">
        <color rgb="FF9BC2E6"/>
      </left>
      <right style="thin">
        <color rgb="FF9BC2E6"/>
      </right>
      <top/>
      <bottom style="thin">
        <color rgb="FF9BC2E6"/>
      </bottom>
      <diagonal/>
    </border>
    <border>
      <left style="thin">
        <color rgb="FF9BC2E6"/>
      </left>
      <right style="thick">
        <color rgb="FF002060"/>
      </right>
      <top style="thick">
        <color rgb="FF002060"/>
      </top>
      <bottom/>
      <diagonal/>
    </border>
    <border>
      <left style="thin">
        <color rgb="FF9BC2E6"/>
      </left>
      <right style="thick">
        <color rgb="FF002060"/>
      </right>
      <top/>
      <bottom/>
      <diagonal/>
    </border>
    <border>
      <left style="thin">
        <color rgb="FF9BC2E6"/>
      </left>
      <right style="thick">
        <color rgb="FF002060"/>
      </right>
      <top/>
      <bottom style="thin">
        <color rgb="FF9BC2E6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vertical="top"/>
    </xf>
    <xf numFmtId="0" fontId="9" fillId="4" borderId="3" xfId="0" applyFont="1" applyFill="1" applyBorder="1"/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/>
    </xf>
    <xf numFmtId="14" fontId="8" fillId="4" borderId="13" xfId="0" applyNumberFormat="1" applyFont="1" applyFill="1" applyBorder="1" applyAlignment="1">
      <alignment vertical="center"/>
    </xf>
    <xf numFmtId="14" fontId="8" fillId="4" borderId="6" xfId="0" applyNumberFormat="1" applyFont="1" applyFill="1" applyBorder="1" applyAlignment="1">
      <alignment vertical="center"/>
    </xf>
    <xf numFmtId="14" fontId="8" fillId="4" borderId="7" xfId="0" applyNumberFormat="1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7" fillId="2" borderId="24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0" fillId="0" borderId="26" xfId="0" applyBorder="1" applyAlignment="1">
      <alignment wrapText="1"/>
    </xf>
    <xf numFmtId="0" fontId="0" fillId="0" borderId="26" xfId="0" applyBorder="1"/>
    <xf numFmtId="0" fontId="2" fillId="2" borderId="26" xfId="0" applyFont="1" applyFill="1" applyBorder="1"/>
    <xf numFmtId="0" fontId="0" fillId="2" borderId="26" xfId="0" applyFill="1" applyBorder="1" applyAlignment="1">
      <alignment horizontal="left"/>
    </xf>
    <xf numFmtId="0" fontId="18" fillId="0" borderId="26" xfId="0" applyFont="1" applyBorder="1" applyAlignment="1">
      <alignment wrapText="1"/>
    </xf>
    <xf numFmtId="0" fontId="0" fillId="3" borderId="0" xfId="0" applyFill="1" applyAlignment="1">
      <alignment wrapText="1"/>
    </xf>
    <xf numFmtId="0" fontId="3" fillId="0" borderId="26" xfId="0" applyFont="1" applyBorder="1" applyAlignment="1">
      <alignment wrapText="1"/>
    </xf>
    <xf numFmtId="0" fontId="7" fillId="2" borderId="26" xfId="0" applyFont="1" applyFill="1" applyBorder="1" applyAlignment="1">
      <alignment horizontal="center"/>
    </xf>
    <xf numFmtId="0" fontId="20" fillId="3" borderId="0" xfId="0" applyFont="1" applyFill="1"/>
    <xf numFmtId="0" fontId="20" fillId="3" borderId="0" xfId="0" applyFont="1" applyFill="1" applyAlignment="1">
      <alignment wrapText="1"/>
    </xf>
    <xf numFmtId="0" fontId="2" fillId="2" borderId="26" xfId="0" applyFont="1" applyFill="1" applyBorder="1" applyAlignment="1">
      <alignment wrapText="1"/>
    </xf>
    <xf numFmtId="0" fontId="7" fillId="0" borderId="26" xfId="0" applyFont="1" applyBorder="1" applyAlignment="1">
      <alignment wrapText="1"/>
    </xf>
    <xf numFmtId="0" fontId="7" fillId="7" borderId="26" xfId="0" applyFont="1" applyFill="1" applyBorder="1" applyAlignment="1">
      <alignment wrapText="1"/>
    </xf>
    <xf numFmtId="0" fontId="8" fillId="6" borderId="26" xfId="0" applyFont="1" applyFill="1" applyBorder="1" applyAlignment="1">
      <alignment wrapText="1"/>
    </xf>
    <xf numFmtId="0" fontId="17" fillId="0" borderId="26" xfId="1" applyBorder="1" applyAlignment="1">
      <alignment wrapText="1"/>
    </xf>
    <xf numFmtId="0" fontId="22" fillId="6" borderId="26" xfId="0" applyFont="1" applyFill="1" applyBorder="1" applyAlignment="1">
      <alignment wrapText="1"/>
    </xf>
    <xf numFmtId="0" fontId="7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0" fontId="1" fillId="3" borderId="0" xfId="0" applyFont="1" applyFill="1" applyAlignment="1">
      <alignment wrapText="1"/>
    </xf>
    <xf numFmtId="0" fontId="19" fillId="3" borderId="0" xfId="0" applyFont="1" applyFill="1" applyAlignment="1">
      <alignment horizontal="center" vertical="center"/>
    </xf>
    <xf numFmtId="0" fontId="23" fillId="3" borderId="0" xfId="0" applyFont="1" applyFill="1"/>
    <xf numFmtId="0" fontId="24" fillId="0" borderId="26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6" xfId="0" applyFont="1" applyBorder="1" applyAlignment="1">
      <alignment wrapText="1"/>
    </xf>
    <xf numFmtId="0" fontId="8" fillId="5" borderId="26" xfId="0" applyFont="1" applyFill="1" applyBorder="1" applyAlignment="1">
      <alignment horizontal="center" wrapText="1"/>
    </xf>
    <xf numFmtId="0" fontId="1" fillId="0" borderId="26" xfId="0" applyFont="1" applyBorder="1" applyAlignment="1">
      <alignment vertical="top"/>
    </xf>
    <xf numFmtId="0" fontId="1" fillId="0" borderId="26" xfId="0" applyFont="1" applyBorder="1"/>
    <xf numFmtId="0" fontId="0" fillId="0" borderId="26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horizontal="left" vertical="top"/>
    </xf>
    <xf numFmtId="0" fontId="3" fillId="0" borderId="26" xfId="0" applyFont="1" applyBorder="1" applyAlignment="1">
      <alignment horizontal="left" vertical="top" wrapText="1"/>
    </xf>
    <xf numFmtId="0" fontId="3" fillId="0" borderId="26" xfId="0" applyFont="1" applyBorder="1" applyAlignment="1">
      <alignment vertical="top"/>
    </xf>
    <xf numFmtId="0" fontId="3" fillId="0" borderId="26" xfId="0" applyFont="1" applyBorder="1"/>
    <xf numFmtId="0" fontId="0" fillId="0" borderId="28" xfId="0" applyBorder="1" applyAlignment="1">
      <alignment vertical="top"/>
    </xf>
    <xf numFmtId="0" fontId="0" fillId="0" borderId="32" xfId="0" applyBorder="1" applyAlignment="1">
      <alignment vertical="top"/>
    </xf>
    <xf numFmtId="0" fontId="8" fillId="4" borderId="26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7" fillId="8" borderId="1" xfId="1" applyFill="1" applyBorder="1" applyAlignment="1">
      <alignment wrapText="1"/>
    </xf>
    <xf numFmtId="0" fontId="7" fillId="9" borderId="26" xfId="0" applyFont="1" applyFill="1" applyBorder="1" applyAlignment="1">
      <alignment wrapText="1"/>
    </xf>
    <xf numFmtId="0" fontId="0" fillId="9" borderId="26" xfId="0" applyFill="1" applyBorder="1" applyAlignment="1">
      <alignment wrapText="1"/>
    </xf>
    <xf numFmtId="0" fontId="24" fillId="9" borderId="26" xfId="0" applyFont="1" applyFill="1" applyBorder="1" applyAlignment="1">
      <alignment wrapText="1"/>
    </xf>
    <xf numFmtId="0" fontId="1" fillId="3" borderId="0" xfId="0" applyFont="1" applyFill="1"/>
    <xf numFmtId="0" fontId="2" fillId="3" borderId="0" xfId="0" applyFont="1" applyFill="1"/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wrapText="1"/>
    </xf>
    <xf numFmtId="0" fontId="9" fillId="4" borderId="30" xfId="0" applyFont="1" applyFill="1" applyBorder="1"/>
    <xf numFmtId="0" fontId="9" fillId="4" borderId="30" xfId="0" applyFont="1" applyFill="1" applyBorder="1" applyAlignment="1">
      <alignment wrapText="1"/>
    </xf>
    <xf numFmtId="0" fontId="8" fillId="4" borderId="30" xfId="0" applyFont="1" applyFill="1" applyBorder="1" applyAlignment="1">
      <alignment wrapText="1"/>
    </xf>
    <xf numFmtId="0" fontId="8" fillId="3" borderId="0" xfId="0" applyFont="1" applyFill="1"/>
    <xf numFmtId="0" fontId="8" fillId="4" borderId="30" xfId="0" applyFont="1" applyFill="1" applyBorder="1"/>
    <xf numFmtId="0" fontId="7" fillId="9" borderId="26" xfId="0" applyFont="1" applyFill="1" applyBorder="1"/>
    <xf numFmtId="0" fontId="0" fillId="10" borderId="0" xfId="0" applyFill="1"/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right"/>
    </xf>
    <xf numFmtId="43" fontId="7" fillId="2" borderId="1" xfId="0" applyNumberFormat="1" applyFont="1" applyFill="1" applyBorder="1"/>
    <xf numFmtId="0" fontId="2" fillId="2" borderId="32" xfId="0" applyFont="1" applyFill="1" applyBorder="1" applyAlignment="1">
      <alignment wrapText="1"/>
    </xf>
    <xf numFmtId="0" fontId="8" fillId="4" borderId="32" xfId="0" applyFont="1" applyFill="1" applyBorder="1" applyAlignment="1">
      <alignment wrapText="1"/>
    </xf>
    <xf numFmtId="0" fontId="2" fillId="0" borderId="26" xfId="0" applyFont="1" applyBorder="1"/>
    <xf numFmtId="0" fontId="25" fillId="4" borderId="26" xfId="0" applyFont="1" applyFill="1" applyBorder="1"/>
    <xf numFmtId="0" fontId="6" fillId="11" borderId="26" xfId="0" applyFont="1" applyFill="1" applyBorder="1" applyAlignment="1">
      <alignment wrapText="1"/>
    </xf>
    <xf numFmtId="0" fontId="7" fillId="11" borderId="26" xfId="0" applyFont="1" applyFill="1" applyBorder="1" applyAlignment="1">
      <alignment wrapText="1"/>
    </xf>
    <xf numFmtId="0" fontId="9" fillId="4" borderId="33" xfId="0" applyFont="1" applyFill="1" applyBorder="1"/>
    <xf numFmtId="0" fontId="9" fillId="4" borderId="33" xfId="0" applyFont="1" applyFill="1" applyBorder="1" applyAlignment="1">
      <alignment wrapText="1"/>
    </xf>
    <xf numFmtId="0" fontId="8" fillId="4" borderId="33" xfId="0" applyFont="1" applyFill="1" applyBorder="1" applyAlignment="1">
      <alignment wrapText="1"/>
    </xf>
    <xf numFmtId="0" fontId="7" fillId="10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2" fillId="0" borderId="28" xfId="0" applyFont="1" applyBorder="1" applyAlignment="1">
      <alignment wrapText="1"/>
    </xf>
    <xf numFmtId="0" fontId="21" fillId="3" borderId="0" xfId="0" applyFont="1" applyFill="1" applyAlignment="1">
      <alignment wrapText="1"/>
    </xf>
    <xf numFmtId="0" fontId="7" fillId="9" borderId="28" xfId="0" applyFont="1" applyFill="1" applyBorder="1" applyAlignment="1">
      <alignment wrapText="1"/>
    </xf>
    <xf numFmtId="0" fontId="24" fillId="9" borderId="28" xfId="0" applyFont="1" applyFill="1" applyBorder="1" applyAlignment="1">
      <alignment wrapText="1"/>
    </xf>
    <xf numFmtId="0" fontId="7" fillId="9" borderId="28" xfId="0" applyFont="1" applyFill="1" applyBorder="1"/>
    <xf numFmtId="0" fontId="0" fillId="9" borderId="28" xfId="0" applyFill="1" applyBorder="1" applyAlignment="1">
      <alignment wrapText="1"/>
    </xf>
    <xf numFmtId="0" fontId="2" fillId="12" borderId="28" xfId="0" applyFont="1" applyFill="1" applyBorder="1" applyAlignment="1">
      <alignment wrapText="1"/>
    </xf>
    <xf numFmtId="0" fontId="24" fillId="0" borderId="26" xfId="0" applyFont="1" applyBorder="1" applyAlignment="1">
      <alignment vertical="top" wrapText="1"/>
    </xf>
    <xf numFmtId="0" fontId="0" fillId="0" borderId="28" xfId="0" applyBorder="1"/>
    <xf numFmtId="0" fontId="3" fillId="0" borderId="1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0" fillId="0" borderId="29" xfId="0" applyBorder="1" applyAlignment="1">
      <alignment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8" fillId="4" borderId="30" xfId="0" applyFont="1" applyFill="1" applyBorder="1" applyAlignment="1">
      <alignment horizontal="center" wrapText="1"/>
    </xf>
    <xf numFmtId="0" fontId="19" fillId="11" borderId="31" xfId="0" applyFont="1" applyFill="1" applyBorder="1" applyAlignment="1">
      <alignment vertical="center"/>
    </xf>
    <xf numFmtId="0" fontId="0" fillId="0" borderId="27" xfId="0" applyBorder="1"/>
    <xf numFmtId="0" fontId="3" fillId="0" borderId="34" xfId="0" applyFont="1" applyBorder="1" applyAlignment="1">
      <alignment horizontal="left" vertical="top" wrapText="1"/>
    </xf>
    <xf numFmtId="0" fontId="25" fillId="4" borderId="0" xfId="0" applyFont="1" applyFill="1"/>
    <xf numFmtId="0" fontId="0" fillId="4" borderId="0" xfId="0" applyFill="1" applyAlignment="1">
      <alignment wrapText="1"/>
    </xf>
    <xf numFmtId="0" fontId="1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 vertical="top" wrapText="1"/>
    </xf>
    <xf numFmtId="0" fontId="7" fillId="9" borderId="26" xfId="0" applyFont="1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17" fillId="9" borderId="26" xfId="1" applyFill="1" applyBorder="1" applyAlignment="1">
      <alignment horizontal="center" vertical="center"/>
    </xf>
    <xf numFmtId="0" fontId="24" fillId="9" borderId="26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wrapText="1"/>
    </xf>
    <xf numFmtId="0" fontId="7" fillId="11" borderId="26" xfId="0" applyFont="1" applyFill="1" applyBorder="1" applyAlignment="1">
      <alignment horizontal="center" wrapText="1"/>
    </xf>
    <xf numFmtId="0" fontId="7" fillId="7" borderId="26" xfId="0" applyFont="1" applyFill="1" applyBorder="1" applyAlignment="1">
      <alignment horizontal="center" wrapText="1"/>
    </xf>
    <xf numFmtId="0" fontId="36" fillId="0" borderId="26" xfId="0" applyFont="1" applyBorder="1" applyAlignment="1">
      <alignment wrapText="1"/>
    </xf>
    <xf numFmtId="0" fontId="36" fillId="0" borderId="28" xfId="0" applyFont="1" applyBorder="1" applyAlignment="1">
      <alignment wrapText="1"/>
    </xf>
    <xf numFmtId="0" fontId="37" fillId="0" borderId="26" xfId="0" applyFont="1" applyBorder="1" applyAlignment="1">
      <alignment wrapText="1"/>
    </xf>
    <xf numFmtId="0" fontId="35" fillId="0" borderId="26" xfId="1" applyFont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8" fillId="0" borderId="26" xfId="0" applyFont="1" applyBorder="1" applyAlignment="1">
      <alignment wrapText="1"/>
    </xf>
    <xf numFmtId="0" fontId="39" fillId="0" borderId="26" xfId="0" applyFont="1" applyBorder="1" applyAlignment="1">
      <alignment wrapText="1"/>
    </xf>
    <xf numFmtId="0" fontId="8" fillId="4" borderId="30" xfId="0" applyFont="1" applyFill="1" applyBorder="1" applyAlignment="1">
      <alignment horizontal="center" vertical="center" wrapText="1"/>
    </xf>
    <xf numFmtId="0" fontId="17" fillId="0" borderId="26" xfId="1" applyBorder="1" applyAlignment="1">
      <alignment horizontal="center" vertical="center" wrapText="1"/>
    </xf>
    <xf numFmtId="0" fontId="17" fillId="0" borderId="28" xfId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17" fillId="0" borderId="26" xfId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17" fillId="10" borderId="0" xfId="1" applyFill="1" applyBorder="1" applyAlignment="1">
      <alignment horizontal="center" vertical="center" wrapText="1"/>
    </xf>
    <xf numFmtId="0" fontId="17" fillId="0" borderId="29" xfId="1" applyBorder="1" applyAlignment="1">
      <alignment horizontal="center" vertical="center" wrapText="1"/>
    </xf>
    <xf numFmtId="0" fontId="17" fillId="0" borderId="26" xfId="1" applyBorder="1" applyAlignment="1">
      <alignment horizontal="center" vertical="center"/>
    </xf>
    <xf numFmtId="0" fontId="17" fillId="0" borderId="32" xfId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17" fillId="9" borderId="26" xfId="1" applyFill="1" applyBorder="1" applyAlignment="1">
      <alignment horizontal="center" vertical="center" wrapText="1"/>
    </xf>
    <xf numFmtId="0" fontId="17" fillId="9" borderId="28" xfId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22" fillId="6" borderId="26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center"/>
    </xf>
    <xf numFmtId="0" fontId="7" fillId="13" borderId="26" xfId="0" applyFont="1" applyFill="1" applyBorder="1" applyAlignment="1">
      <alignment wrapText="1"/>
    </xf>
    <xf numFmtId="0" fontId="7" fillId="13" borderId="28" xfId="0" applyFont="1" applyFill="1" applyBorder="1" applyAlignment="1">
      <alignment wrapText="1"/>
    </xf>
    <xf numFmtId="0" fontId="2" fillId="13" borderId="28" xfId="0" applyFont="1" applyFill="1" applyBorder="1" applyAlignment="1">
      <alignment wrapText="1"/>
    </xf>
    <xf numFmtId="0" fontId="7" fillId="13" borderId="26" xfId="0" applyFont="1" applyFill="1" applyBorder="1" applyAlignment="1">
      <alignment horizontal="center" vertical="center"/>
    </xf>
    <xf numFmtId="43" fontId="7" fillId="13" borderId="26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12" borderId="28" xfId="0" applyFont="1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5" fillId="0" borderId="27" xfId="1" applyFont="1" applyBorder="1" applyAlignment="1">
      <alignment horizontal="center" vertical="center" wrapText="1"/>
    </xf>
    <xf numFmtId="0" fontId="0" fillId="0" borderId="1" xfId="0" applyBorder="1"/>
    <xf numFmtId="43" fontId="7" fillId="2" borderId="1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7" fillId="0" borderId="32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0" fillId="0" borderId="32" xfId="0" applyBorder="1" applyAlignment="1">
      <alignment horizontal="center" vertical="center" wrapText="1"/>
    </xf>
    <xf numFmtId="0" fontId="17" fillId="0" borderId="35" xfId="1" applyBorder="1" applyAlignment="1">
      <alignment horizontal="center" vertical="center" wrapText="1"/>
    </xf>
    <xf numFmtId="0" fontId="17" fillId="0" borderId="27" xfId="1" applyBorder="1" applyAlignment="1">
      <alignment horizontal="center" vertical="center" wrapText="1"/>
    </xf>
    <xf numFmtId="0" fontId="7" fillId="0" borderId="26" xfId="0" applyFont="1" applyBorder="1" applyAlignment="1">
      <alignment vertical="center" wrapText="1"/>
    </xf>
    <xf numFmtId="0" fontId="7" fillId="0" borderId="28" xfId="0" applyFont="1" applyBorder="1"/>
    <xf numFmtId="0" fontId="40" fillId="3" borderId="0" xfId="0" applyFont="1" applyFill="1"/>
    <xf numFmtId="0" fontId="0" fillId="9" borderId="28" xfId="0" applyFill="1" applyBorder="1"/>
    <xf numFmtId="0" fontId="17" fillId="9" borderId="28" xfId="1" applyFill="1" applyBorder="1" applyAlignment="1">
      <alignment horizontal="center" vertical="center"/>
    </xf>
    <xf numFmtId="0" fontId="17" fillId="9" borderId="28" xfId="1" applyFill="1" applyBorder="1" applyAlignment="1"/>
    <xf numFmtId="0" fontId="36" fillId="14" borderId="26" xfId="0" applyFont="1" applyFill="1" applyBorder="1" applyAlignment="1">
      <alignment horizontal="center" vertical="center"/>
    </xf>
    <xf numFmtId="0" fontId="36" fillId="14" borderId="26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18" fillId="0" borderId="29" xfId="0" applyFont="1" applyBorder="1" applyAlignment="1">
      <alignment wrapText="1"/>
    </xf>
    <xf numFmtId="0" fontId="0" fillId="0" borderId="36" xfId="0" applyBorder="1" applyAlignment="1">
      <alignment wrapText="1"/>
    </xf>
    <xf numFmtId="0" fontId="18" fillId="0" borderId="37" xfId="0" applyFont="1" applyBorder="1" applyAlignment="1">
      <alignment wrapText="1"/>
    </xf>
    <xf numFmtId="0" fontId="0" fillId="0" borderId="2" xfId="0" applyBorder="1" applyAlignment="1">
      <alignment wrapText="1"/>
    </xf>
    <xf numFmtId="0" fontId="18" fillId="0" borderId="2" xfId="0" applyFont="1" applyBorder="1" applyAlignment="1">
      <alignment wrapText="1"/>
    </xf>
    <xf numFmtId="0" fontId="17" fillId="8" borderId="29" xfId="1" applyFill="1" applyBorder="1" applyAlignment="1">
      <alignment wrapText="1"/>
    </xf>
    <xf numFmtId="0" fontId="2" fillId="2" borderId="36" xfId="0" applyFont="1" applyFill="1" applyBorder="1" applyAlignment="1">
      <alignment wrapText="1"/>
    </xf>
    <xf numFmtId="0" fontId="25" fillId="4" borderId="28" xfId="0" applyFont="1" applyFill="1" applyBorder="1"/>
    <xf numFmtId="0" fontId="2" fillId="0" borderId="1" xfId="0" applyFont="1" applyBorder="1"/>
    <xf numFmtId="0" fontId="0" fillId="0" borderId="27" xfId="0" applyBorder="1" applyAlignment="1">
      <alignment wrapText="1"/>
    </xf>
    <xf numFmtId="0" fontId="0" fillId="2" borderId="28" xfId="0" applyFill="1" applyBorder="1" applyAlignment="1">
      <alignment horizontal="center" wrapText="1"/>
    </xf>
    <xf numFmtId="0" fontId="7" fillId="9" borderId="2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wrapText="1"/>
    </xf>
    <xf numFmtId="0" fontId="41" fillId="0" borderId="0" xfId="0" applyFont="1" applyAlignment="1">
      <alignment wrapText="1"/>
    </xf>
    <xf numFmtId="0" fontId="8" fillId="5" borderId="32" xfId="0" applyFont="1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8" fillId="6" borderId="28" xfId="0" applyFont="1" applyFill="1" applyBorder="1" applyAlignment="1">
      <alignment horizontal="center" wrapText="1"/>
    </xf>
    <xf numFmtId="0" fontId="8" fillId="6" borderId="35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 wrapText="1"/>
    </xf>
    <xf numFmtId="0" fontId="2" fillId="2" borderId="37" xfId="0" applyFont="1" applyFill="1" applyBorder="1" applyAlignment="1">
      <alignment horizontal="center" wrapText="1"/>
    </xf>
    <xf numFmtId="0" fontId="2" fillId="2" borderId="34" xfId="0" applyFont="1" applyFill="1" applyBorder="1" applyAlignment="1">
      <alignment horizontal="center" wrapText="1"/>
    </xf>
    <xf numFmtId="0" fontId="11" fillId="4" borderId="22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2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9" fillId="2" borderId="24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13" borderId="26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2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3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19" fillId="11" borderId="3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/>
    <xf numFmtId="0" fontId="6" fillId="11" borderId="38" xfId="0" applyFont="1" applyFill="1" applyBorder="1" applyAlignment="1"/>
    <xf numFmtId="0" fontId="7" fillId="7" borderId="38" xfId="0" applyFont="1" applyFill="1" applyBorder="1" applyAlignment="1">
      <alignment wrapText="1"/>
    </xf>
    <xf numFmtId="0" fontId="7" fillId="0" borderId="38" xfId="0" applyFont="1" applyBorder="1" applyAlignment="1"/>
    <xf numFmtId="0" fontId="17" fillId="0" borderId="38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B792D4"/>
      <color rgb="FFF5D59F"/>
      <color rgb="FFF0AD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</xdr:row>
      <xdr:rowOff>85725</xdr:rowOff>
    </xdr:from>
    <xdr:to>
      <xdr:col>3</xdr:col>
      <xdr:colOff>476250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CD5390-F40D-4D90-AC9D-4FF0AABAC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657225"/>
          <a:ext cx="2162175" cy="332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tbarn.com.au/big-brand-sale" TargetMode="External"/><Relationship Id="rId2" Type="http://schemas.openxmlformats.org/officeDocument/2006/relationships/hyperlink" Target="https://www.petbarn.com.au/big-brand-sale" TargetMode="External"/><Relationship Id="rId1" Type="http://schemas.openxmlformats.org/officeDocument/2006/relationships/hyperlink" Target="https://www.petbarn.com.au/big-brand-sale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tbarn.com.au/nexgard-spectra-for-dogs-15-1-30kg?sku=134736" TargetMode="External"/><Relationship Id="rId7" Type="http://schemas.openxmlformats.org/officeDocument/2006/relationships/hyperlink" Target="https://www.petbarn.com.au/simparica-trio-20-1-40kg-dog-flea-tick-worm-chew?sku=139850" TargetMode="External"/><Relationship Id="rId2" Type="http://schemas.openxmlformats.org/officeDocument/2006/relationships/hyperlink" Target="https://www.petbarn.com.au/freshco-clay-clumping-cat-litter?sku=141868" TargetMode="External"/><Relationship Id="rId1" Type="http://schemas.openxmlformats.org/officeDocument/2006/relationships/hyperlink" Target="https://www.petbarn.com.au/royal-canin-labrador-dog-food?sku=30327" TargetMode="External"/><Relationship Id="rId6" Type="http://schemas.openxmlformats.org/officeDocument/2006/relationships/hyperlink" Target="https://www.petbarn.com.au/advocate-purple-for-large-cat?sku=21199" TargetMode="External"/><Relationship Id="rId5" Type="http://schemas.openxmlformats.org/officeDocument/2006/relationships/hyperlink" Target="https://www.petbarn.com.au/ezi-lockodour-natural-mineral-zeolite-cat-litter-pellets-2l" TargetMode="External"/><Relationship Id="rId4" Type="http://schemas.openxmlformats.org/officeDocument/2006/relationships/hyperlink" Target="https://www.petbarn.com.au/black-hawk-grain-free-chicken-adult-dog-can-100gx9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tbarn.com.au/big-brand-sale/by/brand/tontine-pets/?p=1" TargetMode="External"/><Relationship Id="rId13" Type="http://schemas.openxmlformats.org/officeDocument/2006/relationships/hyperlink" Target="https://www.petbarn.com.au/big-brand-sale/by/brand/zamipet/?p=1" TargetMode="External"/><Relationship Id="rId18" Type="http://schemas.openxmlformats.org/officeDocument/2006/relationships/hyperlink" Target="https://www.petbarn.com.au/new-in/by/product-category/bowls/brand/all-day/?p=1" TargetMode="External"/><Relationship Id="rId3" Type="http://schemas.openxmlformats.org/officeDocument/2006/relationships/hyperlink" Target="https://www.petbarn.com.au/ziwi-peak-good-dog-beef-dog-treat-85g%20%20%20%20%20%20https:/www.petbarn.com.au/ziwi-peak-lamb-ears-liver-coated-dog-treat-60g%20%20%20%20%20https:/www.petbarn.com.au/ziwi-peak-lamb-green-tripe-dog-treat-80g%20%20%20%20%20https:/www.petbarn.com.au/ziwi-peak-lamb-trachea-dog-treat-60g%20%20%20%20%20https:/www.petbarn.com.au/ziwi-peak-good-dog-venison-dog-treat-85g" TargetMode="External"/><Relationship Id="rId21" Type="http://schemas.openxmlformats.org/officeDocument/2006/relationships/hyperlink" Target="https://www.petbarn.com.au/providore-chicken-adult-dog-food?sku=3218050%20%20%20%20%20https://www.petbarn.com.au/providore-lamb-venison-adult-dog-food?sku=3218048" TargetMode="External"/><Relationship Id="rId7" Type="http://schemas.openxmlformats.org/officeDocument/2006/relationships/hyperlink" Target="https://www.petbarn.com.au/petwatch" TargetMode="External"/><Relationship Id="rId12" Type="http://schemas.openxmlformats.org/officeDocument/2006/relationships/hyperlink" Target="https://www.petbarn.com.au/zamipet-relax-calm-dog-chews?sku=140813%20%20%20%20%20https://www.petbarn.com.au/zamipet-relax-calm-dog-chews?sku=140814%20%20%20%20%20https://www.petbarn.com.au/zamipet-relax-calm-dog-chews?sku=140812" TargetMode="External"/><Relationship Id="rId17" Type="http://schemas.openxmlformats.org/officeDocument/2006/relationships/hyperlink" Target="https://www.petbarn.com.au/new-in/by/pet/dog/product-category/toys/brand/juni/?p=1" TargetMode="External"/><Relationship Id="rId2" Type="http://schemas.openxmlformats.org/officeDocument/2006/relationships/hyperlink" Target="https://www.petbarn.com.au/big-brand-sale/by/product-category/dry-food_wet-food/?p=1" TargetMode="External"/><Relationship Id="rId16" Type="http://schemas.openxmlformats.org/officeDocument/2006/relationships/hyperlink" Target="https://www.petbarn.com.au/juni-beef-chew-bone-dog-toy?sku=146437%20%20%20%20%20https://www.petbarn.com.au/juni-beef-chew-bone-dog-toy?sku=146438%20%20%20%20%20https://www.petbarn.com.au/juni-beef-chew-bone-dog-toy?sku=146439" TargetMode="External"/><Relationship Id="rId20" Type="http://schemas.openxmlformats.org/officeDocument/2006/relationships/hyperlink" Target="https://www.petbarn.com.au/big-brand-sale/by/brand/savourlife-ancient-grains_savourlife-essentials/?p=1" TargetMode="External"/><Relationship Id="rId1" Type="http://schemas.openxmlformats.org/officeDocument/2006/relationships/hyperlink" Target="https://www.petbarn.com.au/royal-canin-labrador-dog-food?sku=30327%20%20%20%20%20https://www.petbarn.com.au/black-hawk-grain-free-chicken-adult-dog-can-100gx9" TargetMode="External"/><Relationship Id="rId6" Type="http://schemas.openxmlformats.org/officeDocument/2006/relationships/hyperlink" Target="https://www.petbarn.com.au/nexgard-spectra-for-dogs-15-1-30kg?sku=134736%20%20%20%20%20https://www.petbarn.com.au/simparica-trio-20-1-40kg-dog-flea-tick-worm-chew?sku=139850%20%20%20%20%20https://www.petbarn.com.au/advocate-dog-large-red?sku=25185%20%20%20%20%20https://www.petbarn.com.au/aristopet-4-10kg-dog-flea-worm-spot-on?sku=144950" TargetMode="External"/><Relationship Id="rId11" Type="http://schemas.openxmlformats.org/officeDocument/2006/relationships/hyperlink" Target="https://www.petbarn.com.au/big-brand-sale/by/product-category/toys/brand/kong/?p=1" TargetMode="External"/><Relationship Id="rId5" Type="http://schemas.openxmlformats.org/officeDocument/2006/relationships/hyperlink" Target="https://www.petbarn.com.au/big-brand-sale/by/pet/dog/product-category/flea-tick-worm/?p=1" TargetMode="External"/><Relationship Id="rId15" Type="http://schemas.openxmlformats.org/officeDocument/2006/relationships/hyperlink" Target="https://www.petbarn.com.au/all-day-grab-n-go-pet-puzzle-feeder-multi%20%20%20%20%20https:/www.petbarn.com.au/all-day-paws-pet-puzzle-feeder-multi" TargetMode="External"/><Relationship Id="rId23" Type="http://schemas.openxmlformats.org/officeDocument/2006/relationships/hyperlink" Target="https://www.petbarn.com.au/big-brand-sale" TargetMode="External"/><Relationship Id="rId10" Type="http://schemas.openxmlformats.org/officeDocument/2006/relationships/hyperlink" Target="https://www.petbarn.com.au/kong-wubba-octopus-dog-toy-assorted-l%20%20%20%20%20https:/www.petbarn.com.au/kong-stuff-a-ball-dog-toy-red?sku=75704" TargetMode="External"/><Relationship Id="rId19" Type="http://schemas.openxmlformats.org/officeDocument/2006/relationships/hyperlink" Target="https://www.petbarn.com.au/savourlife-salmon-raw-adult-dog-food-2-72kg%20%20%20%20%20https:/www.petbarn.com.au/savourlife-ancient-grains-gluten-free-lamb-rice-adult-dog-food?sku=138840" TargetMode="External"/><Relationship Id="rId4" Type="http://schemas.openxmlformats.org/officeDocument/2006/relationships/hyperlink" Target="https://www.petbarn.com.au/big-brand-sale/by/pet/dog/brand/ziwi-peak/?p=1" TargetMode="External"/><Relationship Id="rId9" Type="http://schemas.openxmlformats.org/officeDocument/2006/relationships/hyperlink" Target="https://www.petbarn.com.au/superior-pet-luxe-orthopaedic-dog-sofa-grey?sku=141724%20%20%20%20%20https://www.petbarn.com.au/tontine-pets-water-resis-memory-foam-dog-basket-grey?sku=140249%20%20%20%20%20https://www.petbarn.com.au/tontine-pets-xtra-durable-water-resistant-dog-lounger-grey?sku=141711" TargetMode="External"/><Relationship Id="rId14" Type="http://schemas.openxmlformats.org/officeDocument/2006/relationships/hyperlink" Target="https://www.petbarn.com.au/new-in" TargetMode="External"/><Relationship Id="rId22" Type="http://schemas.openxmlformats.org/officeDocument/2006/relationships/hyperlink" Target="https://www.petbarn.com.au/big-brand-sale/by/pet/dog/brand/providore/?p=1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tbarn.com.au/pro-plan-sensitive-skin-stomach-med-brd-adult-dog-food?sku=145432%20%20%20%20%20https://www.petbarn.com.au/pro-plan-indoor-adult-cat-food?sku=139444" TargetMode="External"/><Relationship Id="rId13" Type="http://schemas.openxmlformats.org/officeDocument/2006/relationships/hyperlink" Target="https://www.petbarn.com.au/big-brand-sale/by/product-category/cat-litter/?p=1" TargetMode="External"/><Relationship Id="rId18" Type="http://schemas.openxmlformats.org/officeDocument/2006/relationships/hyperlink" Target="https://www.petbarn.com.au/kong-softies-buzzy-llama-cat-toy%20%20%20%20%20https:/www.petbarn.com.au/kong-wrangler-avocato-cat-toy%20%20%20%20%20https:/www.petbarn.com.au/kong-wubba-octopus-dog-toy-assorted-l%20%20%20%20%20https:/www.petbarn.com.au/kong-stuff-a-ball-dog-toy-red?sku=75704" TargetMode="External"/><Relationship Id="rId3" Type="http://schemas.openxmlformats.org/officeDocument/2006/relationships/hyperlink" Target="https://www.petbarn.com.au/juni-beef-chew-bone-dog-toy?sku=146437%20%20%20%20%20https://www.petbarn.com.au/juni-beef-chew-bone-dog-toy?sku=146438%20%20%20%20%20https://www.petbarn.com.au/juni-beef-chew-bone-dog-toy?sku=146439" TargetMode="External"/><Relationship Id="rId21" Type="http://schemas.openxmlformats.org/officeDocument/2006/relationships/hyperlink" Target="https://www.petbarn.com.au/big-brand-sale" TargetMode="External"/><Relationship Id="rId7" Type="http://schemas.openxmlformats.org/officeDocument/2006/relationships/hyperlink" Target="https://www.petbarn.com.au/big-brand-sale/by/product-category/dry-food_wet-food/?p=1" TargetMode="External"/><Relationship Id="rId12" Type="http://schemas.openxmlformats.org/officeDocument/2006/relationships/hyperlink" Target="https://www.petbarn.com.au/freshco-clay-clumping-cat-litter?sku=141868%20%20%20%20%20https://www.petbarn.com.au/cature-tofu-clumping-milky-cat-litter?sku=144701%20%20%20%20%20https://www.petbarn.com.au/rufus-coco-wee-kitty-clumping-corn-cat-litter?sku=144994%20%20%20%20%20https://www.petbarn.com.au/ezi-lockodour-natural-mineral-zeolite-cat-litter-pellets-2l" TargetMode="External"/><Relationship Id="rId17" Type="http://schemas.openxmlformats.org/officeDocument/2006/relationships/hyperlink" Target="https://www.petbarn.com.au/catit-vesper-cat-scratcher-box-large-walnut%20%20%20%20%20https:/www.petbarn.com.au/vesper-v-base-cat-scratcher-white-44-5cm%20%20%20%20%20https:/www.petbarn.com.au/vesper-v-box-small-cat-scratcher-walnut-73cm" TargetMode="External"/><Relationship Id="rId2" Type="http://schemas.openxmlformats.org/officeDocument/2006/relationships/hyperlink" Target="https://www.petbarn.com.au/all-day-grab-n-go-pet-puzzle-feeder-multi%20%20%20%20%20https:/www.petbarn.com.au/all-day-paws-pet-puzzle-feeder-multi" TargetMode="External"/><Relationship Id="rId16" Type="http://schemas.openxmlformats.org/officeDocument/2006/relationships/hyperlink" Target="https://www.petbarn.com.au/big-brand-sale/by/brand/vesper" TargetMode="External"/><Relationship Id="rId20" Type="http://schemas.openxmlformats.org/officeDocument/2006/relationships/hyperlink" Target="https://www.petbarn.com.au/petwatch" TargetMode="External"/><Relationship Id="rId1" Type="http://schemas.openxmlformats.org/officeDocument/2006/relationships/hyperlink" Target="https://www.petbarn.com.au/new-in" TargetMode="External"/><Relationship Id="rId6" Type="http://schemas.openxmlformats.org/officeDocument/2006/relationships/hyperlink" Target="https://www.petbarn.com.au/advance-delicate-tuna-adult-cat-food-85gx7-c76ab7%20%20%20%20%20https:/www.petbarn.com.au/science-diet-feline-oral-care-cat-food?sku=132843" TargetMode="External"/><Relationship Id="rId11" Type="http://schemas.openxmlformats.org/officeDocument/2006/relationships/hyperlink" Target="https://www.petbarn.com.au/big-brand-sale/by/product-category/dry-food/brand/trilogy/?p=1" TargetMode="External"/><Relationship Id="rId5" Type="http://schemas.openxmlformats.org/officeDocument/2006/relationships/hyperlink" Target="https://www.petbarn.com.au/new-in/by/product-category/bowls/brand/all-day/?p=1" TargetMode="External"/><Relationship Id="rId15" Type="http://schemas.openxmlformats.org/officeDocument/2006/relationships/hyperlink" Target="https://www.petbarn.com.au/advocate-purple-for-large-cat?sku=21199%20%20%20%20%20https://www.petbarn.com.au/aristopet-over-4kg-cat-flea-worm-spot-on?sku=144946%20%20%20%20%20https://www.petbarn.com.au/revolution-blue-for-2-6-7-5kg-cats?sku=25129" TargetMode="External"/><Relationship Id="rId10" Type="http://schemas.openxmlformats.org/officeDocument/2006/relationships/hyperlink" Target="https://www.petbarn.com.au/trilogy-barramundi-adult-cat-food-1-8kg%20%20%20%20%20https:/www.petbarn.com.au/trilogy-barramundi-tuna-kitten-food-1-2kg" TargetMode="External"/><Relationship Id="rId19" Type="http://schemas.openxmlformats.org/officeDocument/2006/relationships/hyperlink" Target="https://www.petbarn.com.au/big-brand-sale/by/product-category/toys/brand/kong/?p=1" TargetMode="External"/><Relationship Id="rId4" Type="http://schemas.openxmlformats.org/officeDocument/2006/relationships/hyperlink" Target="https://www.petbarn.com.au/new-in/by/pet/dog/product-category/toys/brand/juni/?p=1" TargetMode="External"/><Relationship Id="rId9" Type="http://schemas.openxmlformats.org/officeDocument/2006/relationships/hyperlink" Target="https://www.petbarn.com.au/big-brand-sale/by/product-category/dry-food/brand/pro-plan/?p=1" TargetMode="External"/><Relationship Id="rId14" Type="http://schemas.openxmlformats.org/officeDocument/2006/relationships/hyperlink" Target="https://www.petbarn.com.au/big-brand-sale/by/pet/cat/product-category/flea-tick-worm/?p=1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tbarn.com.au/big-brand-sale/by/product-category/dry-food_wet-food/?p=1" TargetMode="External"/><Relationship Id="rId13" Type="http://schemas.openxmlformats.org/officeDocument/2006/relationships/hyperlink" Target="https://www.petbarn.com.au/paw-gentle-ear-cleanser-120ml%20%20%20%20%20https:/www.petbarn.com.au/paw-manuka-wound-gel-25g%20%20%20%20%20https:/www.petbarn.com.au/paw-dermega-3-6-oral-supplement-for-dogs-200ml%20%20%20%20%20https:/www.petbarn.com.au/paw-paw-complete-calm-cat-chew-75g-63pk" TargetMode="External"/><Relationship Id="rId18" Type="http://schemas.openxmlformats.org/officeDocument/2006/relationships/hyperlink" Target="https://www.petbarn.com.au/value-buys/by/product-category/beds/?p=1" TargetMode="External"/><Relationship Id="rId3" Type="http://schemas.openxmlformats.org/officeDocument/2006/relationships/hyperlink" Target="https://www.petbarn.com.au/big-brand-sale/by/product-category/dry-food/brand/pro-plan/?p=1" TargetMode="External"/><Relationship Id="rId7" Type="http://schemas.openxmlformats.org/officeDocument/2006/relationships/hyperlink" Target="https://www.petbarn.com.au/royal-canin-labrador-dog-food?sku=30327%20%20%20%20%20https://www.petbarn.com.au/advance-delicate-tuna-adult-cat-food-85gx7-c76ab7%20%20%20%20%20https://www.petbarn.com.au/science-diet-feline-oral-care-cat-food?sku=132843%20%20%20%20%20https://www.petbarn.com.au/black-hawk-grain-free-chicken-adult-dog-can-100gx9" TargetMode="External"/><Relationship Id="rId12" Type="http://schemas.openxmlformats.org/officeDocument/2006/relationships/hyperlink" Target="https://www.petbarn.com.au/big-brand-sale/by/product-category/flea-tick-worm/?p=1" TargetMode="External"/><Relationship Id="rId17" Type="http://schemas.openxmlformats.org/officeDocument/2006/relationships/hyperlink" Target="https://www.petbarn.com.au/all-day-vienna-crushed-velvet-dog-basket?sku=145855%20%20%20%20%20https://www.petbarn.com.au/all-day-rio-raised-dog-bed?sku=145863" TargetMode="External"/><Relationship Id="rId2" Type="http://schemas.openxmlformats.org/officeDocument/2006/relationships/hyperlink" Target="https://www.petbarn.com.au/pro-plan-sensitive-skin-stomach-med-brd-adult-dog-food?sku=145432%20%20%20%20%20https://www.petbarn.com.au/pro-plan-indoor-adult-cat-food?sku=139444" TargetMode="External"/><Relationship Id="rId16" Type="http://schemas.openxmlformats.org/officeDocument/2006/relationships/hyperlink" Target="https://www.petbarn.com.au/big-brand-sale/by/product-category/toys/brand/kong/?p=1" TargetMode="External"/><Relationship Id="rId1" Type="http://schemas.openxmlformats.org/officeDocument/2006/relationships/hyperlink" Target="https://www.petbarn.com.au/new-in" TargetMode="External"/><Relationship Id="rId6" Type="http://schemas.openxmlformats.org/officeDocument/2006/relationships/hyperlink" Target="https://www.petbarn.com.au/petwatch" TargetMode="External"/><Relationship Id="rId11" Type="http://schemas.openxmlformats.org/officeDocument/2006/relationships/hyperlink" Target="https://www.petbarn.com.au/nexgard-spectra-for-dogs-15-1-30kg?sku=134736%20%20%20%20%20https://www.petbarn.com.au/advocate-purple-for-large-cat?sku=21199%20%20%20%20%20https://www.petbarn.com.au/simparica-trio-20-1-40kg-dog-flea-tick-worm-chew?sku=139850" TargetMode="External"/><Relationship Id="rId5" Type="http://schemas.openxmlformats.org/officeDocument/2006/relationships/hyperlink" Target="https://www.petbarn.com.au/big-brand-sale/by/product-category/cat-litter/?p=1" TargetMode="External"/><Relationship Id="rId15" Type="http://schemas.openxmlformats.org/officeDocument/2006/relationships/hyperlink" Target="https://www.petbarn.com.au/kong-softies-buzzy-llama-cat-toy%20%20%20%20%20https:/www.petbarn.com.au/kong-wrangler-avocato-cat-toy%20%20%20%20%20https:/www.petbarn.com.au/kong-wubba-octopus-dog-toy-assorted-l%20%20%20%20%20https:/www.petbarn.com.au/kong-stuff-a-ball-dog-toy-red?sku=75704" TargetMode="External"/><Relationship Id="rId10" Type="http://schemas.openxmlformats.org/officeDocument/2006/relationships/hyperlink" Target="https://www.petbarn.com.au/big-brand-sale/by/brand/hills-science-diet/?p=1" TargetMode="External"/><Relationship Id="rId19" Type="http://schemas.openxmlformats.org/officeDocument/2006/relationships/hyperlink" Target="https://www.petbarn.com.au/big-brand-sale" TargetMode="External"/><Relationship Id="rId4" Type="http://schemas.openxmlformats.org/officeDocument/2006/relationships/hyperlink" Target="https://www.petbarn.com.au/freshco-clay-clumping-cat-litter?sku=141868%20%20%20%20%20https://www.petbarn.com.au/cature-tofu-clumping-milky-cat-litter?sku=144701%20%20%20%20%20https://www.petbarn.com.au/rufus-coco-wee-kitty-clumping-corn-cat-litter?sku=144994%20%20%20%20%20https://www.petbarn.com.au/ezi-lockodour-natural-mineral-zeolite-cat-litter-pellets-2l" TargetMode="External"/><Relationship Id="rId9" Type="http://schemas.openxmlformats.org/officeDocument/2006/relationships/hyperlink" Target="https://www.petbarn.com.au/science-diet-canine-adult-dog-food?sku=132848%20%20%20%20%20https://www.petbarn.com.au/science-diet-feline-adult-indoor-cat-food?sku=119985" TargetMode="External"/><Relationship Id="rId14" Type="http://schemas.openxmlformats.org/officeDocument/2006/relationships/hyperlink" Target="https://www.petbarn.com.au/big-brand-sale/by/brand/paw/?p=1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tbarn.com.au/petwatch" TargetMode="External"/><Relationship Id="rId13" Type="http://schemas.openxmlformats.org/officeDocument/2006/relationships/hyperlink" Target="https://www.petbarn.com.au/aqua-one-dinosaur-skull-ornament%20,%20https:/www.petbarn.com.au/let-s-decorate-driftwood-aquatic-ornament-m" TargetMode="External"/><Relationship Id="rId18" Type="http://schemas.openxmlformats.org/officeDocument/2006/relationships/hyperlink" Target="https://www.petbarn.com.au/playmates-triangle-hutch-4-feet" TargetMode="External"/><Relationship Id="rId3" Type="http://schemas.openxmlformats.org/officeDocument/2006/relationships/hyperlink" Target="https://www.petbarn.com.au/big-brand-sale/by/product-category/dry-food_wet-food/?p=1" TargetMode="External"/><Relationship Id="rId7" Type="http://schemas.openxmlformats.org/officeDocument/2006/relationships/hyperlink" Target="https://www.petbarn.com.au/big-brand-sale/by/product-category/flea-tick-worm/?p=1" TargetMode="External"/><Relationship Id="rId12" Type="http://schemas.openxmlformats.org/officeDocument/2006/relationships/hyperlink" Target="https://www.petbarn.com.au/superior-pet-luxe-orthopaedic-dog-sofa-grey?sku=141724%20%20%20%20%20https://www.petbarn.com.au/tontine-pets-water-resis-memory-foam-dog-basket-grey?sku=140249%20%20%20%20%20https://www.petbarn.com.au/tontine-pets-xtra-durable-water-resistant-dog-lounger-grey?sku=141711" TargetMode="External"/><Relationship Id="rId17" Type="http://schemas.openxmlformats.org/officeDocument/2006/relationships/hyperlink" Target="https://www.petbarn.com.au/playmates-triangle-hutch-4-feet" TargetMode="External"/><Relationship Id="rId2" Type="http://schemas.openxmlformats.org/officeDocument/2006/relationships/hyperlink" Target="https://www.petbarn.com.au/royal-canin-labrador-dog-food?sku=30327%20%20%20%20%20https://www.petbarn.com.au/advance-delicate-tuna-adult-cat-food-85gx7-c76ab7%20%20%20%20%20https://www.petbarn.com.au/science-diet-feline-oral-care-cat-food?sku=132843%20%20%20%20%20https://www.petbarn.com.au/black-hawk-grain-free-chicken-adult-dog-can-100gx9" TargetMode="External"/><Relationship Id="rId16" Type="http://schemas.openxmlformats.org/officeDocument/2006/relationships/hyperlink" Target="https://www.petbarn.com.au/big-brand-sale/by/brand/avione" TargetMode="External"/><Relationship Id="rId20" Type="http://schemas.openxmlformats.org/officeDocument/2006/relationships/hyperlink" Target="https://www.petbarn.com.au/big-brand-sale/by/brand/komodo" TargetMode="External"/><Relationship Id="rId1" Type="http://schemas.openxmlformats.org/officeDocument/2006/relationships/hyperlink" Target="https://www.petbarn.com.au/big-brand-sale" TargetMode="External"/><Relationship Id="rId6" Type="http://schemas.openxmlformats.org/officeDocument/2006/relationships/hyperlink" Target="https://www.petbarn.com.au/nexgard-spectra-for-dogs-15-1-30kg?sku=134736%20%20%20%20%20https://www.petbarn.com.au/advocate-purple-for-large-cat?sku=21199%20%20%20%20%20https://www.petbarn.com.au/simparica-trio-20-1-40kg-dog-flea-tick-worm-chew?sku=139850" TargetMode="External"/><Relationship Id="rId11" Type="http://schemas.openxmlformats.org/officeDocument/2006/relationships/hyperlink" Target="https://www.petbarn.com.au/big-brand-sale/by/brand/tontine-pets/?p=1" TargetMode="External"/><Relationship Id="rId5" Type="http://schemas.openxmlformats.org/officeDocument/2006/relationships/hyperlink" Target="https://www.petbarn.com.au/big-brand-sale/by/product-category/cat-litter/?p=1" TargetMode="External"/><Relationship Id="rId15" Type="http://schemas.openxmlformats.org/officeDocument/2006/relationships/hyperlink" Target="https://www.petbarn.com.au/avi-one-coop-cup-with-clamp-holder-560ml,%20https:/www.petbarn.com.au/avi-one-pumice-perch-yellow-15cm" TargetMode="External"/><Relationship Id="rId10" Type="http://schemas.openxmlformats.org/officeDocument/2006/relationships/hyperlink" Target="https://www.petbarn.com.au/big-brand-sale/by/pet/dog/brand/ziwi-peak/?p=1" TargetMode="External"/><Relationship Id="rId19" Type="http://schemas.openxmlformats.org/officeDocument/2006/relationships/hyperlink" Target="https://www.petbarn.com.au/komodo-compact-reptile-lamp-uvb-5-es-26w,%20https:/www.petbarn.com.au/komodo-nano-reptile-terrarium-21x21x20cm" TargetMode="External"/><Relationship Id="rId4" Type="http://schemas.openxmlformats.org/officeDocument/2006/relationships/hyperlink" Target="https://www.petbarn.com.au/freshco-clay-clumping-cat-litter?sku=141868%20%20%20%20%20https://www.petbarn.com.au/cature-tofu-clumping-milky-cat-litter?sku=144701%20%20%20%20%20https://www.petbarn.com.au/rufus-coco-wee-kitty-clumping-corn-cat-litter?sku=144994%20%20%20%20%20https://www.petbarn.com.au/ezi-lockodour-natural-mineral-zeolite-cat-litter-pellets-2l" TargetMode="External"/><Relationship Id="rId9" Type="http://schemas.openxmlformats.org/officeDocument/2006/relationships/hyperlink" Target="https://www.petbarn.com.au/ziwi-peak-good-dog-beef-dog-treat-85g%20%20%20%20%20%20https:/www.petbarn.com.au/ziwi-peak-lamb-ears-liver-coated-dog-treat-60g%20%20%20%20%20https:/www.petbarn.com.au/ziwi-peak-lamb-green-tripe-dog-treat-80g%20%20%20%20%20https:/www.petbarn.com.au/ziwi-peak-lamb-trachea-dog-treat-60g%20%20%20%20%20https:/www.petbarn.com.au/ziwi-peak-good-dog-venison-dog-treat-85g" TargetMode="External"/><Relationship Id="rId14" Type="http://schemas.openxmlformats.org/officeDocument/2006/relationships/hyperlink" Target="https://www.petbarn.com.au/big-brand-sale/by/pet/fish/product-category/aquarium-accessories/?p=1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tbarn.com.au/big-brand-sale/by/product-category/cat-litter/?p=1" TargetMode="External"/><Relationship Id="rId13" Type="http://schemas.openxmlformats.org/officeDocument/2006/relationships/hyperlink" Target="https://www.petbarn.com.au/aqua-one-dinosaur-skull-ornament%20,%20https:/www.petbarn.com.au/let-s-decorate-driftwood-aquatic-ornament-m" TargetMode="External"/><Relationship Id="rId18" Type="http://schemas.openxmlformats.org/officeDocument/2006/relationships/hyperlink" Target="https://www.petbarn.com.au/big-brand-sale/by/brand/komodo" TargetMode="External"/><Relationship Id="rId3" Type="http://schemas.openxmlformats.org/officeDocument/2006/relationships/hyperlink" Target="https://www.petbarn.com.au/big-brand-sale/by/product-category/dry-food_wet-food/?p=1" TargetMode="External"/><Relationship Id="rId7" Type="http://schemas.openxmlformats.org/officeDocument/2006/relationships/hyperlink" Target="https://www.petbarn.com.au/freshco-clay-clumping-cat-litter?sku=141868%20%20%20%20%20https://www.petbarn.com.au/cature-tofu-clumping-milky-cat-litter?sku=144701%20%20%20%20%20https://www.petbarn.com.au/rufus-coco-wee-kitty-clumping-corn-cat-litter?sku=144994%20%20%20%20%20https://www.petbarn.com.au/ezi-lockodour-natural-mineral-zeolite-cat-litter-pellets-2l" TargetMode="External"/><Relationship Id="rId12" Type="http://schemas.openxmlformats.org/officeDocument/2006/relationships/hyperlink" Target="https://www.petbarn.com.au/big-brand-sale/by/product-category/toys/brand/kong/?p=1" TargetMode="External"/><Relationship Id="rId17" Type="http://schemas.openxmlformats.org/officeDocument/2006/relationships/hyperlink" Target="https://www.petbarn.com.au/big-brand-sale/by/pet/fish/product-category/aquarium-accessories/?p=1" TargetMode="External"/><Relationship Id="rId2" Type="http://schemas.openxmlformats.org/officeDocument/2006/relationships/hyperlink" Target="https://www.petbarn.com.au/royal-canin-labrador-dog-food?sku=30327%20%20%20%20%20https://www.petbarn.com.au/advance-delicate-tuna-adult-cat-food-85gx7-c76ab7%20%20%20%20%20https://www.petbarn.com.au/science-diet-feline-oral-care-cat-food?sku=132843%20%20%20%20%20https://www.petbarn.com.au/black-hawk-grain-free-chicken-adult-dog-can-100gx9" TargetMode="External"/><Relationship Id="rId16" Type="http://schemas.openxmlformats.org/officeDocument/2006/relationships/hyperlink" Target="https://www.petbarn.com.au/playmates-triangle-hutch-4-feet" TargetMode="External"/><Relationship Id="rId20" Type="http://schemas.openxmlformats.org/officeDocument/2006/relationships/hyperlink" Target="https://www.petbarn.com.au/big-brand-sale/by/brand/avione" TargetMode="External"/><Relationship Id="rId1" Type="http://schemas.openxmlformats.org/officeDocument/2006/relationships/hyperlink" Target="https://www.petbarn.com.au/big-brand-sale" TargetMode="External"/><Relationship Id="rId6" Type="http://schemas.openxmlformats.org/officeDocument/2006/relationships/hyperlink" Target="https://www.petbarn.com.au/petwatch" TargetMode="External"/><Relationship Id="rId11" Type="http://schemas.openxmlformats.org/officeDocument/2006/relationships/hyperlink" Target="https://www.petbarn.com.au/kong-softies-buzzy-llama-cat-toy%20%20%20%20%20https:/www.petbarn.com.au/kong-wrangler-avocato-cat-toy%20%20%20%20%20https:/www.petbarn.com.au/kong-wubba-octopus-dog-toy-assorted-l%20%20%20%20%20https:/www.petbarn.com.au/kong-stuff-a-ball-dog-toy-red?sku=75704" TargetMode="External"/><Relationship Id="rId5" Type="http://schemas.openxmlformats.org/officeDocument/2006/relationships/hyperlink" Target="https://www.petbarn.com.au/big-brand-sale/by/product-category/flea-tick-worm/?p=1" TargetMode="External"/><Relationship Id="rId15" Type="http://schemas.openxmlformats.org/officeDocument/2006/relationships/hyperlink" Target="https://www.petbarn.com.au/avi-one-coop-cup-with-clamp-holder-560ml,%20https:/www.petbarn.com.au/avi-one-pumice-perch-yellow-15cm" TargetMode="External"/><Relationship Id="rId10" Type="http://schemas.openxmlformats.org/officeDocument/2006/relationships/hyperlink" Target="https://www.petbarn.com.au/big-brand-sale/by/pet/dog/brand/ziwi-peak/?p=1" TargetMode="External"/><Relationship Id="rId19" Type="http://schemas.openxmlformats.org/officeDocument/2006/relationships/hyperlink" Target="https://www.petbarn.com.au/playmates-triangle-hutch-4-feet" TargetMode="External"/><Relationship Id="rId4" Type="http://schemas.openxmlformats.org/officeDocument/2006/relationships/hyperlink" Target="https://www.petbarn.com.au/nexgard-spectra-for-dogs-15-1-30kg?sku=134736%20%20%20%20%20https://www.petbarn.com.au/advocate-purple-for-large-cat?sku=21199%20%20%20%20%20https://www.petbarn.com.au/simparica-trio-20-1-40kg-dog-flea-tick-worm-chew?sku=139850" TargetMode="External"/><Relationship Id="rId9" Type="http://schemas.openxmlformats.org/officeDocument/2006/relationships/hyperlink" Target="https://www.petbarn.com.au/ziwi-peak-good-dog-beef-dog-treat-85g%20%20%20%20%20%20https:/www.petbarn.com.au/ziwi-peak-lamb-ears-liver-coated-dog-treat-60g%20%20%20%20%20https:/www.petbarn.com.au/ziwi-peak-lamb-green-tripe-dog-treat-80g%20%20%20%20%20https:/www.petbarn.com.au/ziwi-peak-lamb-trachea-dog-treat-60g%20%20%20%20%20https:/www.petbarn.com.au/ziwi-peak-good-dog-venison-dog-treat-85g" TargetMode="External"/><Relationship Id="rId14" Type="http://schemas.openxmlformats.org/officeDocument/2006/relationships/hyperlink" Target="https://www.petbarn.com.au/komodo-compact-reptile-lamp-uvb-5-es-26w,%20https:/www.petbarn.com.au/komodo-nano-reptile-terrarium-21x21x20c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etbarn.com.au/big-brand-sale" TargetMode="External"/><Relationship Id="rId1" Type="http://schemas.openxmlformats.org/officeDocument/2006/relationships/hyperlink" Target="https://www.petbarn.com.au/big-brand-sale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etbarn.com.au/big-brand-sale/by/brand/juni" TargetMode="External"/><Relationship Id="rId21" Type="http://schemas.openxmlformats.org/officeDocument/2006/relationships/hyperlink" Target="https://www.petbarn.com.au/chuckit-classic-medium%20%20%20%20%20https:/www.petbarn.com.au/chuckit-ultra-ball-6cm-2pack%20%20%20%20%20https:/www.petbarn.com.au/chuckit-max-glow-ball-dog-toy-6cm" TargetMode="External"/><Relationship Id="rId42" Type="http://schemas.openxmlformats.org/officeDocument/2006/relationships/hyperlink" Target="https://www.petbarn.com.au/big-brand-sale/by/brand/bell-&amp;-bone/?p=1" TargetMode="External"/><Relationship Id="rId47" Type="http://schemas.openxmlformats.org/officeDocument/2006/relationships/hyperlink" Target="https://www.petbarn.com.au/greenies-roast-chicken-cat-treat?sku=142952%20%20%20%20%20https://www.petbarn.com.au/greenies-catnip-cat-treat?sku=142953" TargetMode="External"/><Relationship Id="rId63" Type="http://schemas.openxmlformats.org/officeDocument/2006/relationships/hyperlink" Target="https://www.petbarn.com.au/nexgard-spectra-for-dogs-15-1-30kg?sku=134736%20%20%20%20%20https://www.petbarn.com.au/simparica-trio-20-1-40kg-dog-flea-tick-worm-chew?sku=139850%20%20%20%20%20https://www.petbarn.com.au/advocate-dog-large-red?sku=25185%20%20%20%20%20https://www.petbarn.com.au/aristopet-4-10kg-dog-flea-worm-spot-on?sku=144950" TargetMode="External"/><Relationship Id="rId68" Type="http://schemas.openxmlformats.org/officeDocument/2006/relationships/hyperlink" Target="https://www.petbarn.com.au/big-brand-sale/by/brand/zamipet/?p=1" TargetMode="External"/><Relationship Id="rId84" Type="http://schemas.openxmlformats.org/officeDocument/2006/relationships/hyperlink" Target="https://www.petbarn.com.au/royal-canin-labrador-dog-food?sku=30327%20%20%20%20%20https://www.petbarn.com.au/advance-delicate-tuna-adult-cat-food-85gx7-c76ab7%20%20%20%20%20https://www.petbarn.com.au/science-diet-feline-oral-care-cat-food?sku=132843%20%20%20%20%20https://www.petbarn.com.au/black-hawk-grain-free-chicken-adult-dog-can-100gx9" TargetMode="External"/><Relationship Id="rId89" Type="http://schemas.openxmlformats.org/officeDocument/2006/relationships/hyperlink" Target="https://www.petbarn.com.au/new-in/by/product-category/bowls/brand/all-day/?p=1" TargetMode="External"/><Relationship Id="rId16" Type="http://schemas.openxmlformats.org/officeDocument/2006/relationships/hyperlink" Target="https://www.petbarn.com.au/all-day-grab-n-go-pet-puzzle-feeder-multi%20%20%20%20%20https:/www.petbarn.com.au/all-day-paws-pet-puzzle-feeder-multi" TargetMode="External"/><Relationship Id="rId11" Type="http://schemas.openxmlformats.org/officeDocument/2006/relationships/hyperlink" Target="https://www.petbarn.com.au/big-brand-sale/by/pet/cat/?p=1" TargetMode="External"/><Relationship Id="rId32" Type="http://schemas.openxmlformats.org/officeDocument/2006/relationships/hyperlink" Target="https://www.petbarn.com.au/superior-pet-luxe-orthopaedic-dog-sofa-grey?sku=141724%20%20%20%20%20https://www.petbarn.com.au/tontine-pets-water-resis-memory-foam-dog-basket-grey?sku=140249%20%20%20%20%20https://www.petbarn.com.au/tontine-pets-xtra-durable-water-resistant-dog-lounger-grey?sku=141711" TargetMode="External"/><Relationship Id="rId37" Type="http://schemas.openxmlformats.org/officeDocument/2006/relationships/hyperlink" Target="https://www.petbarn.com.au/leaps-bounds-chicken-rosemary-kitten-food?sku=3217936%20%20%20%20%20https://www.petbarn.com.au/purrfect-pet-pine-cat-litter?sku=144691" TargetMode="External"/><Relationship Id="rId53" Type="http://schemas.openxmlformats.org/officeDocument/2006/relationships/hyperlink" Target="https://www.petbarn.com.au/bow-bell-cat-flea-comb-double-sided%20%20%20%20%20https:/www.petbarn.com.au/bow-bell-claw-cat-scissors%20%20%20%20%20https:/www.petbarn.com.au/bow-bell-cat-slicker-brush-assorted" TargetMode="External"/><Relationship Id="rId58" Type="http://schemas.openxmlformats.org/officeDocument/2006/relationships/hyperlink" Target="https://www.petbarn.com.au/big-brand-sale/by/brand/urine-off" TargetMode="External"/><Relationship Id="rId74" Type="http://schemas.openxmlformats.org/officeDocument/2006/relationships/hyperlink" Target="https://www.petbarn.com.au/providore-chicken-adult-dog-food?sku=3218050%20%20%20%20%20https://www.petbarn.com.au/providore-lamb-venison-adult-dog-food?sku=3218048" TargetMode="External"/><Relationship Id="rId79" Type="http://schemas.openxmlformats.org/officeDocument/2006/relationships/hyperlink" Target="https://www.petbarn.com.au/big-brand-sale/by/product-category/dry-food/brand/pro-plan/?p=1" TargetMode="External"/><Relationship Id="rId5" Type="http://schemas.openxmlformats.org/officeDocument/2006/relationships/hyperlink" Target="https://www.petbarn.com.au/big-brand-sale/by/pet/fish/product-category/aquarium-accessories/?p=1" TargetMode="External"/><Relationship Id="rId90" Type="http://schemas.openxmlformats.org/officeDocument/2006/relationships/hyperlink" Target="https://www.petbarn.com.au/whistler-healthy-bar-cockatiel-treat-100g,%20https:/www.petbarn.com.au/whistler-percher-carrot-apple-bird-treat-1-2kg" TargetMode="External"/><Relationship Id="rId14" Type="http://schemas.openxmlformats.org/officeDocument/2006/relationships/hyperlink" Target="https://www.petbarn.com.au/new-in" TargetMode="External"/><Relationship Id="rId22" Type="http://schemas.openxmlformats.org/officeDocument/2006/relationships/hyperlink" Target="https://www.petbarn.com.au/big-brand-sale/by/product-category/toys/brand/chuckit/?p=1" TargetMode="External"/><Relationship Id="rId27" Type="http://schemas.openxmlformats.org/officeDocument/2006/relationships/hyperlink" Target="https://www.petbarn.com.au/big-brand-sale/by/brand/vesper" TargetMode="External"/><Relationship Id="rId30" Type="http://schemas.openxmlformats.org/officeDocument/2006/relationships/hyperlink" Target="https://www.petbarn.com.au/catit-vesper-cat-scratcher-box-large-walnut%20%20%20%20%20https:/www.petbarn.com.au/vesper-v-base-cat-scratcher-white-44-5cm%20%20%20%20%20https:/www.petbarn.com.au/vesper-v-box-small-cat-scratcher-walnut-73cm" TargetMode="External"/><Relationship Id="rId35" Type="http://schemas.openxmlformats.org/officeDocument/2006/relationships/hyperlink" Target="https://www.petbarn.com.au/trouble-trix-lavender-cat-litter-15-litre%20%20%20%20%20https:/www.petbarn.com.au/black-hawk-chicken-adult-cat-food?sku=135080" TargetMode="External"/><Relationship Id="rId43" Type="http://schemas.openxmlformats.org/officeDocument/2006/relationships/hyperlink" Target="https://www.petbarn.com.au/balanced-life-bully-stick-dog-treat-15cm%20%20%20%20%20https:/www.petbarn.com.au/balanced-life-bully-stick-dog-treat-7pk%20%20%20%20%20https:/www.petbarn.com.au/balanced-life-bully-stick-twisted-dog-treat-45g" TargetMode="External"/><Relationship Id="rId48" Type="http://schemas.openxmlformats.org/officeDocument/2006/relationships/hyperlink" Target="https://www.petbarn.com.au/big-brand-sale/by/pet/cat/brand/greenies/?p=1" TargetMode="External"/><Relationship Id="rId56" Type="http://schemas.openxmlformats.org/officeDocument/2006/relationships/hyperlink" Target="https://www.petbarn.com.au/big-brand-sale/by/product-category/clean-up/brand/login/?p=1" TargetMode="External"/><Relationship Id="rId64" Type="http://schemas.openxmlformats.org/officeDocument/2006/relationships/hyperlink" Target="https://www.petbarn.com.au/advocate-purple-for-large-cat?sku=21199%20%20%20%20%20https://www.petbarn.com.au/aristopet-over-4kg-cat-flea-worm-spot-on?sku=144946%20%20%20%20%20https://www.petbarn.com.au/revolution-blue-for-2-6-7-5kg-cats?sku=25129" TargetMode="External"/><Relationship Id="rId69" Type="http://schemas.openxmlformats.org/officeDocument/2006/relationships/hyperlink" Target="https://www.petbarn.com.au/paw-gentle-ear-cleanser-120ml%20%20%20%20%20https:/www.petbarn.com.au/paw-manuka-wound-gel-25g%20%20%20%20%20https:/www.petbarn.com.au/paw-dermega-3-6-oral-supplement-for-dogs-200ml%20%20%20%20%20https:/www.petbarn.com.au/paw-paw-complete-calm-cat-chew-75g-63pk" TargetMode="External"/><Relationship Id="rId77" Type="http://schemas.openxmlformats.org/officeDocument/2006/relationships/hyperlink" Target="https://www.petbarn.com.au/big-brand-sale/by/pet/dog/product-category/dry-food/brand/black-hawk?dir=asc&amp;order=price&amp;p=1" TargetMode="External"/><Relationship Id="rId8" Type="http://schemas.openxmlformats.org/officeDocument/2006/relationships/hyperlink" Target="https://www.petbarn.com.au/big-brand-sale/by/brand/avione" TargetMode="External"/><Relationship Id="rId51" Type="http://schemas.openxmlformats.org/officeDocument/2006/relationships/hyperlink" Target="https://www.petbarn.com.au/bow-bell-botanicals-refresh-calm-dog-spray-250ml%20%20%20%20%20https:/www.petbarn.com.au/bow-bell-botanicals-boost-bounce-dog-shampoo-500ml%20%20%20%20%20https:/www.petbarn.com.au/bow-bell-botanicals-soften-replenish-puppy-shampoo-500ml" TargetMode="External"/><Relationship Id="rId72" Type="http://schemas.openxmlformats.org/officeDocument/2006/relationships/hyperlink" Target="https://www.petbarn.com.au/big-brand-sale/by/brand/savourlife-ancient-grains_savourlife-essentials/?p=1" TargetMode="External"/><Relationship Id="rId80" Type="http://schemas.openxmlformats.org/officeDocument/2006/relationships/hyperlink" Target="https://www.petbarn.com.au/trilogy-barramundi-adult-cat-food-1-8kg%20%20%20%20%20https:/www.petbarn.com.au/trilogy-barramundi-tuna-kitten-food-1-2kg" TargetMode="External"/><Relationship Id="rId85" Type="http://schemas.openxmlformats.org/officeDocument/2006/relationships/hyperlink" Target="https://www.petbarn.com.au/big-brand-sale/by/product-category/dry-food_wet-food/?p=1" TargetMode="External"/><Relationship Id="rId3" Type="http://schemas.openxmlformats.org/officeDocument/2006/relationships/hyperlink" Target="https://www.petbarn.com.au/avi-one-coop-cup-with-clamp-holder-560ml,%20https:/www.petbarn.com.au/avi-one-pumice-perch-yellow-15cm" TargetMode="External"/><Relationship Id="rId12" Type="http://schemas.openxmlformats.org/officeDocument/2006/relationships/hyperlink" Target="https://www.petbarn.com.au/big-brand-sale/by/pet/reptile_small-animal_bird_poultry_fish/?p=1" TargetMode="External"/><Relationship Id="rId17" Type="http://schemas.openxmlformats.org/officeDocument/2006/relationships/hyperlink" Target="https://www.petbarn.com.au/all-day-vienna-crushed-velvet-dog-basket?sku=145855%20%20%20%20%20https://www.petbarn.com.au/all-day-rio-raised-dog-bed?sku=145863" TargetMode="External"/><Relationship Id="rId25" Type="http://schemas.openxmlformats.org/officeDocument/2006/relationships/hyperlink" Target="https://www.petbarn.com.au/juni-duo-dog-collar-green-lime?sku=144890%20%20%20%20%20https://www.petbarn.com.au/juni-duo-step-in-dog-harness-green-lime?sku=145173" TargetMode="External"/><Relationship Id="rId33" Type="http://schemas.openxmlformats.org/officeDocument/2006/relationships/hyperlink" Target="https://www.petbarn.com.au/ezi-lockodour-dual-layer-cat-litter-system" TargetMode="External"/><Relationship Id="rId38" Type="http://schemas.openxmlformats.org/officeDocument/2006/relationships/hyperlink" Target="https://www.petbarn.com.au/big-brand-sale/by/pet/cat/life-stage/kitten/brand/leaps-&amp;-bounds_purrfect-pet-products/?p=1" TargetMode="External"/><Relationship Id="rId46" Type="http://schemas.openxmlformats.org/officeDocument/2006/relationships/hyperlink" Target="https://www.petbarn.com.au/big-brand-sale/by/brand/icelandic/?p=1" TargetMode="External"/><Relationship Id="rId59" Type="http://schemas.openxmlformats.org/officeDocument/2006/relationships/hyperlink" Target="https://www.petbarn.com.au/nexgard-spectra-for-dogs-15-1-30kg?sku=134736%20%20%20%20%20https://www.petbarn.com.au/advocate-purple-for-large-cat?sku=21199%20%20%20%20%20https://www.petbarn.com.au/simparica-trio-20-1-40kg-dog-flea-tick-worm-chew?sku=139850" TargetMode="External"/><Relationship Id="rId67" Type="http://schemas.openxmlformats.org/officeDocument/2006/relationships/hyperlink" Target="https://www.petbarn.com.au/zamipet-relax-calm-dog-chews?sku=140813%20%20%20%20%20https://www.petbarn.com.au/zamipet-relax-calm-dog-chews?sku=140814%20%20%20%20%20https://www.petbarn.com.au/zamipet-relax-calm-dog-chews?sku=140812" TargetMode="External"/><Relationship Id="rId20" Type="http://schemas.openxmlformats.org/officeDocument/2006/relationships/hyperlink" Target="https://www.petbarn.com.au/big-brand-sale/by/product-category/toys/brand/kong/?p=1" TargetMode="External"/><Relationship Id="rId41" Type="http://schemas.openxmlformats.org/officeDocument/2006/relationships/hyperlink" Target="https://www.petbarn.com.au/bell-bone-dental-stick-roo-mint-turmeric-dog-treat?sku=144679%20%20%20%20https://www.petbarn.com.au/bell-bone-dental-stick-salmon-mint-char-dog-treat?sku=144682%20%20%20%20%20https://www.petbarn.com.au/bell-bone-dental-stick-lamb-mint-manuka-dog-treat?sku=144690" TargetMode="External"/><Relationship Id="rId54" Type="http://schemas.openxmlformats.org/officeDocument/2006/relationships/hyperlink" Target="https://www.petbarn.com.au/big-brand-sale/by/pet/cat/product-category/grooming/brand/bow-+-bell/?p=1" TargetMode="External"/><Relationship Id="rId62" Type="http://schemas.openxmlformats.org/officeDocument/2006/relationships/hyperlink" Target="https://www.petbarn.com.au/big-brand-sale/by/pet/cat/product-category/flea-tick-worm/?p=1" TargetMode="External"/><Relationship Id="rId70" Type="http://schemas.openxmlformats.org/officeDocument/2006/relationships/hyperlink" Target="https://www.petbarn.com.au/big-brand-sale/by/brand/paw/?p=1" TargetMode="External"/><Relationship Id="rId75" Type="http://schemas.openxmlformats.org/officeDocument/2006/relationships/hyperlink" Target="https://www.petbarn.com.au/big-brand-sale/by/pet/dog/brand/providore/?p=1" TargetMode="External"/><Relationship Id="rId83" Type="http://schemas.openxmlformats.org/officeDocument/2006/relationships/hyperlink" Target="https://www.petbarn.com.au/big-brand-sale/by/pet/cat/product-category/dry-food/brand/advance/?p=1" TargetMode="External"/><Relationship Id="rId88" Type="http://schemas.openxmlformats.org/officeDocument/2006/relationships/hyperlink" Target="https://www.petbarn.com.au/new-in/by/pet/dog/product-category/toys/brand/juni/?p=1" TargetMode="External"/><Relationship Id="rId1" Type="http://schemas.openxmlformats.org/officeDocument/2006/relationships/hyperlink" Target="https://www.petbarn.com.au/aqua-one-dinosaur-skull-ornament%20,%20https:/www.petbarn.com.au/let-s-decorate-driftwood-aquatic-ornament-m" TargetMode="External"/><Relationship Id="rId6" Type="http://schemas.openxmlformats.org/officeDocument/2006/relationships/hyperlink" Target="https://www.petbarn.com.au/big-brand-sale/by/brand/komodo" TargetMode="External"/><Relationship Id="rId15" Type="http://schemas.openxmlformats.org/officeDocument/2006/relationships/hyperlink" Target="https://www.petbarn.com.au/big-brand-sale" TargetMode="External"/><Relationship Id="rId23" Type="http://schemas.openxmlformats.org/officeDocument/2006/relationships/hyperlink" Target="https://www.petbarn.com.au/drinkwell-pet-fountain-grey?sku=139336%20%20%20%20%20https://www.petbarn.com.au/drinkwell-pet-fountain-grey?sku=139337" TargetMode="External"/><Relationship Id="rId28" Type="http://schemas.openxmlformats.org/officeDocument/2006/relationships/hyperlink" Target="https://www.petbarn.com.au/big-brand-sale/by/pet/cat/brand/gigwi/?p=1" TargetMode="External"/><Relationship Id="rId36" Type="http://schemas.openxmlformats.org/officeDocument/2006/relationships/hyperlink" Target="https://www.petbarn.com.au/big-brand-sale/by/pet/cat/brand/black-hawk_trouble-&amp;-trix/?p=1" TargetMode="External"/><Relationship Id="rId49" Type="http://schemas.openxmlformats.org/officeDocument/2006/relationships/hyperlink" Target="https://www.petbarn.com.au/ziwi-peak-good-dog-beef-dog-treat-85g%20%20%20%20%20%20https:/www.petbarn.com.au/ziwi-peak-lamb-ears-liver-coated-dog-treat-60g%20%20%20%20%20https:/www.petbarn.com.au/ziwi-peak-lamb-green-tripe-dog-treat-80g%20%20%20%20%20https:/www.petbarn.com.au/ziwi-peak-lamb-trachea-dog-treat-60g%20%20%20%20%20https:/www.petbarn.com.au/ziwi-peak-good-dog-venison-dog-treat-85g" TargetMode="External"/><Relationship Id="rId57" Type="http://schemas.openxmlformats.org/officeDocument/2006/relationships/hyperlink" Target="https://www.petbarn.com.au/urine-off-travel-cat-kitten-odour-stain-remover-118ml%20%20%20%20%20https:/www.petbarn.com.au/urine-off-cat-kitten-odour-stain-remover-formula-500ml%20%20%20%20%20https:/www.petbarn.com.au/urine-off-cat-kitten-odour-stain-remover-946ml" TargetMode="External"/><Relationship Id="rId10" Type="http://schemas.openxmlformats.org/officeDocument/2006/relationships/hyperlink" Target="https://www.petbarn.com.au/big-brand-sale/by/pet/dog/?p=1" TargetMode="External"/><Relationship Id="rId31" Type="http://schemas.openxmlformats.org/officeDocument/2006/relationships/hyperlink" Target="https://www.petbarn.com.au/gigwi-bear-refillable-catnip-3-teabags-cat-toy%20%20%20%20%20https:/www.petbarn.com.au/gigwi-mouse-melody-chaser-cat-toy%20%20%20%20%20https:/www.petbarn.com.au/gigwi-natural-feather-with-plush-tail-teaser-cat-toy" TargetMode="External"/><Relationship Id="rId44" Type="http://schemas.openxmlformats.org/officeDocument/2006/relationships/hyperlink" Target="https://www.petbarn.com.au/big-brand-sale/by/brand/balanced-life/?p=1" TargetMode="External"/><Relationship Id="rId52" Type="http://schemas.openxmlformats.org/officeDocument/2006/relationships/hyperlink" Target="https://www.petbarn.com.au/big-brand-sale/by/product-category/grooming/brand/bow-+-bell/?p=1" TargetMode="External"/><Relationship Id="rId60" Type="http://schemas.openxmlformats.org/officeDocument/2006/relationships/hyperlink" Target="https://www.petbarn.com.au/big-brand-sale/by/product-category/flea-tick-worm/?p=1" TargetMode="External"/><Relationship Id="rId65" Type="http://schemas.openxmlformats.org/officeDocument/2006/relationships/hyperlink" Target="https://www.petbarn.com.au/paw-paw-complete-calm-cat-chew-75g-63pk" TargetMode="External"/><Relationship Id="rId73" Type="http://schemas.openxmlformats.org/officeDocument/2006/relationships/hyperlink" Target="https://www.petbarn.com.au/big-brand-sale/by/brand/hills-science-diet/?p=1" TargetMode="External"/><Relationship Id="rId78" Type="http://schemas.openxmlformats.org/officeDocument/2006/relationships/hyperlink" Target="https://www.petbarn.com.au/pro-plan-sensitive-skin-stomach-med-brd-adult-dog-food?sku=145432%20%20%20%20%20https://www.petbarn.com.au/pro-plan-indoor-adult-cat-food?sku=139444" TargetMode="External"/><Relationship Id="rId81" Type="http://schemas.openxmlformats.org/officeDocument/2006/relationships/hyperlink" Target="https://www.petbarn.com.au/big-brand-sale/by/product-category/dry-food/brand/trilogy/?p=1" TargetMode="External"/><Relationship Id="rId86" Type="http://schemas.openxmlformats.org/officeDocument/2006/relationships/hyperlink" Target="https://www.petbarn.com.au/big-brand-sale/by/brand/breeders-choice/?p=1" TargetMode="External"/><Relationship Id="rId4" Type="http://schemas.openxmlformats.org/officeDocument/2006/relationships/hyperlink" Target="https://www.petbarn.com.au/playmates-triangle-hutch-4-feet" TargetMode="External"/><Relationship Id="rId9" Type="http://schemas.openxmlformats.org/officeDocument/2006/relationships/hyperlink" Target="https://www.petbarn.com.au/big-brand-sale" TargetMode="External"/><Relationship Id="rId13" Type="http://schemas.openxmlformats.org/officeDocument/2006/relationships/hyperlink" Target="https://www.petbarn.com.au/big-brand-sale" TargetMode="External"/><Relationship Id="rId18" Type="http://schemas.openxmlformats.org/officeDocument/2006/relationships/hyperlink" Target="https://www.petbarn.com.au/juni-beef-chew-bone-dog-toy?sku=146437%20%20%20%20%20https://www.petbarn.com.au/juni-beef-chew-bone-dog-toy?sku=146438%20%20%20%20%20https://www.petbarn.com.au/juni-beef-chew-bone-dog-toy?sku=146439" TargetMode="External"/><Relationship Id="rId39" Type="http://schemas.openxmlformats.org/officeDocument/2006/relationships/hyperlink" Target="https://www.petbarn.com.au/freshco-clay-clumping-cat-litter?sku=141868%20%20%20%20%20https://www.petbarn.com.au/cature-tofu-clumping-milky-cat-litter?sku=144701%20%20%20%20%20https://www.petbarn.com.au/rufus-coco-wee-kitty-clumping-corn-cat-litter?sku=144994%20%20%20%20%20https://www.petbarn.com.au/ezi-lockodour-natural-mineral-zeolite-cat-litter-pellets-2l" TargetMode="External"/><Relationship Id="rId34" Type="http://schemas.openxmlformats.org/officeDocument/2006/relationships/hyperlink" Target="https://www.petbarn.com.au/ezi-lockodour-dual-layer-cat-litter-system" TargetMode="External"/><Relationship Id="rId50" Type="http://schemas.openxmlformats.org/officeDocument/2006/relationships/hyperlink" Target="https://www.petbarn.com.au/big-brand-sale/by/pet/dog/brand/ziwi-peak/?p=1" TargetMode="External"/><Relationship Id="rId55" Type="http://schemas.openxmlformats.org/officeDocument/2006/relationships/hyperlink" Target="https://www.petbarn.com.au/login-biohybrid-dog-waste-bags?sku=143291%20%20%20%20%20https://www.petbarn.com.au/login-compostable-dog-waste-bags?sku=143296%20%20%20%20%20https://www.petbarn.com.au/login-compostable-dog-waste-bags?sku=143295" TargetMode="External"/><Relationship Id="rId76" Type="http://schemas.openxmlformats.org/officeDocument/2006/relationships/hyperlink" Target="https://www.petbarn.com.au/black-hawk-lamb-rice-medium-puppy-food?sku=145668%20%20%20%20%20https://www.petbarn.com.au/black-hawk-chicken-rice-small-puppy-food?sku=145670" TargetMode="External"/><Relationship Id="rId7" Type="http://schemas.openxmlformats.org/officeDocument/2006/relationships/hyperlink" Target="https://www.petbarn.com.au/playmates-triangle-hutch-4-feet" TargetMode="External"/><Relationship Id="rId71" Type="http://schemas.openxmlformats.org/officeDocument/2006/relationships/hyperlink" Target="https://www.petbarn.com.au/savourlife-salmon-raw-adult-dog-food-2-72kg%20%20%20%20%20https:/www.petbarn.com.au/savourlife-ancient-grains-gluten-free-lamb-rice-adult-dog-food?sku=138840" TargetMode="External"/><Relationship Id="rId2" Type="http://schemas.openxmlformats.org/officeDocument/2006/relationships/hyperlink" Target="https://www.petbarn.com.au/komodo-compact-reptile-lamp-uvb-5-es-26w,%20https:/www.petbarn.com.au/komodo-nano-reptile-terrarium-21x21x20cm" TargetMode="External"/><Relationship Id="rId29" Type="http://schemas.openxmlformats.org/officeDocument/2006/relationships/hyperlink" Target="https://www.petbarn.com.au/big-brand-sale/by/brand/tontine-pets/?p=1" TargetMode="External"/><Relationship Id="rId24" Type="http://schemas.openxmlformats.org/officeDocument/2006/relationships/hyperlink" Target="https://www.petbarn.com.au/big-brand-sale/by/brand/drinkwell/?p=1" TargetMode="External"/><Relationship Id="rId40" Type="http://schemas.openxmlformats.org/officeDocument/2006/relationships/hyperlink" Target="https://www.petbarn.com.au/big-brand-sale/by/product-category/cat-litter/?p=1" TargetMode="External"/><Relationship Id="rId45" Type="http://schemas.openxmlformats.org/officeDocument/2006/relationships/hyperlink" Target="https://www.petbarn.com.au/icelandic-herring-whole-fish-cat-treat-42g%20%20%20%20%20https:/www.petbarn.com.au/icelandic-herring-whole-fish-dog-treat-85g%20%20%20%20%20https:/www.petbarn.com.au/icelandic-cod-fish-chips-dog-treat-70g" TargetMode="External"/><Relationship Id="rId66" Type="http://schemas.openxmlformats.org/officeDocument/2006/relationships/hyperlink" Target="https://www.petbarn.com.au/paw-paw-complete-calm-cat-chew-75g-63pk" TargetMode="External"/><Relationship Id="rId87" Type="http://schemas.openxmlformats.org/officeDocument/2006/relationships/hyperlink" Target="file:///\\pbdcfs01\Chats_Public\PRODUCT\BUYING\FOOD%20-%20DOG%20&amp;%20CAT\Images\Product%20Images\Breeder's%20Choice\Breeder's%20Choice%20Cat%20Litter" TargetMode="External"/><Relationship Id="rId61" Type="http://schemas.openxmlformats.org/officeDocument/2006/relationships/hyperlink" Target="https://www.petbarn.com.au/big-brand-sale/by/pet/dog/product-category/flea-tick-worm/?p=1" TargetMode="External"/><Relationship Id="rId82" Type="http://schemas.openxmlformats.org/officeDocument/2006/relationships/hyperlink" Target="https://www.petbarn.com.au/advance-multi-cat-chicken-and-salmon-adult-cat-food?sku=136346%20%20%20%20%20https://www.petbarn.com.au/advance-indoor-chicken-rice-adult-cat-food?sku=143852" TargetMode="External"/><Relationship Id="rId19" Type="http://schemas.openxmlformats.org/officeDocument/2006/relationships/hyperlink" Target="https://www.petbarn.com.au/kong-softies-buzzy-llama-cat-toy%20%20%20%20%20https:/www.petbarn.com.au/kong-wrangler-avocato-cat-toy%20%20%20%20%20https:/www.petbarn.com.au/kong-wubba-octopus-dog-toy-assorted-l%20%20%20%20%20https:/www.petbarn.com.au/kong-stuff-a-ball-dog-toy-red?sku=7570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etbarn.com.au/login-biohybrid-dog-waste-bags?sku=143291%20%20%20%20%20https://www.petbarn.com.au/login-compostable-dog-waste-bags?sku=143296%20%20%20%20%20https://www.petbarn.com.au/login-compostable-dog-waste-bags?sku=143295" TargetMode="External"/><Relationship Id="rId18" Type="http://schemas.openxmlformats.org/officeDocument/2006/relationships/hyperlink" Target="https://www.petbarn.com.au/big-brand-sale/by/brand/paw/?p=1" TargetMode="External"/><Relationship Id="rId26" Type="http://schemas.openxmlformats.org/officeDocument/2006/relationships/hyperlink" Target="https://www.petbarn.com.au/big-brand-sale/by/product-category/dry-food/brand/pro-plan/?p=1" TargetMode="External"/><Relationship Id="rId21" Type="http://schemas.openxmlformats.org/officeDocument/2006/relationships/hyperlink" Target="https://www.petbarn.com.au/science-diet-canine-adult-dog-food?sku=132848%20%20%20%20%20https://www.petbarn.com.au/science-diet-feline-adult-indoor-cat-food?sku=119985" TargetMode="External"/><Relationship Id="rId34" Type="http://schemas.openxmlformats.org/officeDocument/2006/relationships/hyperlink" Target="https://www.petbarn.com.au/big-brand-sale/by/brand/juni" TargetMode="External"/><Relationship Id="rId7" Type="http://schemas.openxmlformats.org/officeDocument/2006/relationships/hyperlink" Target="https://www.petbarn.com.au/icelandic-herring-whole-fish-cat-treat-42g%20%20%20%20%20https:/www.petbarn.com.au/icelandic-herring-whole-fish-dog-treat-85g%20%20%20%20%20https:/www.petbarn.com.au/icelandic-cod-fish-chips-dog-treat-70g" TargetMode="External"/><Relationship Id="rId12" Type="http://schemas.openxmlformats.org/officeDocument/2006/relationships/hyperlink" Target="https://www.petbarn.com.au/big-brand-sale/by/product-category/grooming/brand/bow-+-bell/?p=1" TargetMode="External"/><Relationship Id="rId17" Type="http://schemas.openxmlformats.org/officeDocument/2006/relationships/hyperlink" Target="https://www.petbarn.com.au/paw-gentle-ear-cleanser-120ml%20%20%20%20%20https:/www.petbarn.com.au/paw-manuka-wound-gel-25g%20%20%20%20%20https:/www.petbarn.com.au/paw-dermega-3-6-oral-supplement-for-dogs-200ml%20%20%20%20%20https:/www.petbarn.com.au/paw-paw-complete-calm-cat-chew-75g-63pk" TargetMode="External"/><Relationship Id="rId25" Type="http://schemas.openxmlformats.org/officeDocument/2006/relationships/hyperlink" Target="https://www.petbarn.com.au/pro-plan-sensitive-skin-stomach-med-brd-adult-dog-food?sku=145432%20%20%20%20%20https://www.petbarn.com.au/pro-plan-indoor-adult-cat-food?sku=139444" TargetMode="External"/><Relationship Id="rId33" Type="http://schemas.openxmlformats.org/officeDocument/2006/relationships/hyperlink" Target="https://www.petbarn.com.au/juni-duo-dog-collar-green-lime?sku=144890%20%20%20%20%20https://www.petbarn.com.au/juni-duo-step-in-dog-harness-green-lime?sku=145173" TargetMode="External"/><Relationship Id="rId38" Type="http://schemas.openxmlformats.org/officeDocument/2006/relationships/hyperlink" Target="https://www.petbarn.com.au/petwatch" TargetMode="External"/><Relationship Id="rId2" Type="http://schemas.openxmlformats.org/officeDocument/2006/relationships/hyperlink" Target="https://www.petbarn.com.au/big-brand-sale/by/product-category/flea-tick-worm/?p=1" TargetMode="External"/><Relationship Id="rId16" Type="http://schemas.openxmlformats.org/officeDocument/2006/relationships/hyperlink" Target="https://www.petbarn.com.au/big-brand-sale/by/brand/zamipet/?p=1" TargetMode="External"/><Relationship Id="rId20" Type="http://schemas.openxmlformats.org/officeDocument/2006/relationships/hyperlink" Target="https://www.petbarn.com.au/big-brand-sale/by/brand/savourlife-ancient-grains_savourlife-essentials/?p=1" TargetMode="External"/><Relationship Id="rId29" Type="http://schemas.openxmlformats.org/officeDocument/2006/relationships/hyperlink" Target="https://www.petbarn.com.au/chuckit-classic-medium%20%20%20%20%20https:/www.petbarn.com.au/chuckit-ultra-ball-6cm-2pack%20%20%20%20%20https:/www.petbarn.com.au/chuckit-max-glow-ball-dog-toy-6cm" TargetMode="External"/><Relationship Id="rId1" Type="http://schemas.openxmlformats.org/officeDocument/2006/relationships/hyperlink" Target="https://www.petbarn.com.au/nexgard-spectra-for-dogs-15-1-30kg?sku=134736%20%20%20%20%20https://www.petbarn.com.au/advocate-purple-for-large-cat?sku=21199%20%20%20%20%20https://www.petbarn.com.au/simparica-trio-20-1-40kg-dog-flea-tick-worm-chew?sku=139850" TargetMode="External"/><Relationship Id="rId6" Type="http://schemas.openxmlformats.org/officeDocument/2006/relationships/hyperlink" Target="file:///\\pbdcfs01\Chats_Public\PRODUCT\BUYING\FOOD%20-%20DOG%20&amp;%20CAT\Images\Product%20Images\Breeder's%20Choice\Breeder's%20Choice%20Cat%20Litter" TargetMode="External"/><Relationship Id="rId11" Type="http://schemas.openxmlformats.org/officeDocument/2006/relationships/hyperlink" Target="https://www.petbarn.com.au/bow-bell-botanicals-refresh-calm-dog-spray-250ml%20%20%20%20%20https:/www.petbarn.com.au/bow-bell-botanicals-boost-bounce-dog-shampoo-500ml%20%20%20%20%20https:/www.petbarn.com.au/bow-bell-botanicals-soften-replenish-puppy-shampoo-500ml" TargetMode="External"/><Relationship Id="rId24" Type="http://schemas.openxmlformats.org/officeDocument/2006/relationships/hyperlink" Target="https://www.petbarn.com.au/big-brand-sale/by/pet/dog/brand/providore/?p=1" TargetMode="External"/><Relationship Id="rId32" Type="http://schemas.openxmlformats.org/officeDocument/2006/relationships/hyperlink" Target="https://www.petbarn.com.au/big-brand-sale/by/brand/drinkwell/?p=1" TargetMode="External"/><Relationship Id="rId37" Type="http://schemas.openxmlformats.org/officeDocument/2006/relationships/hyperlink" Target="https://www.petbarn.com.au/new-in/by/product-category/bowls/?p=1" TargetMode="External"/><Relationship Id="rId5" Type="http://schemas.openxmlformats.org/officeDocument/2006/relationships/hyperlink" Target="https://www.petbarn.com.au/big-brand-sale/by/brand/breeders-choice/?p=1" TargetMode="External"/><Relationship Id="rId15" Type="http://schemas.openxmlformats.org/officeDocument/2006/relationships/hyperlink" Target="https://www.petbarn.com.au/zamipet-relax-calm-dog-chews?sku=140813%20%20%20%20%20https://www.petbarn.com.au/zamipet-relax-calm-dog-chews?sku=140814%20%20%20%20%20https://www.petbarn.com.au/zamipet-relax-calm-dog-chews?sku=140812" TargetMode="External"/><Relationship Id="rId23" Type="http://schemas.openxmlformats.org/officeDocument/2006/relationships/hyperlink" Target="https://www.petbarn.com.au/providore-chicken-adult-dog-food?sku=3218050%20%20%20%20%20https://www.petbarn.com.au/providore-lamb-venison-adult-dog-food?sku=3218048" TargetMode="External"/><Relationship Id="rId28" Type="http://schemas.openxmlformats.org/officeDocument/2006/relationships/hyperlink" Target="https://www.petbarn.com.au/big-brand-sale/by/product-category/toys/brand/kong/?p=1" TargetMode="External"/><Relationship Id="rId36" Type="http://schemas.openxmlformats.org/officeDocument/2006/relationships/hyperlink" Target="https://www.petbarn.com.au/new-in" TargetMode="External"/><Relationship Id="rId10" Type="http://schemas.openxmlformats.org/officeDocument/2006/relationships/hyperlink" Target="https://www.petbarn.com.au/big-brand-sale/by/brand/bell-&amp;-bone/?p=1" TargetMode="External"/><Relationship Id="rId19" Type="http://schemas.openxmlformats.org/officeDocument/2006/relationships/hyperlink" Target="https://www.petbarn.com.au/savourlife-salmon-raw-adult-dog-food-2-72kg%20%20%20%20%20https:/www.petbarn.com.au/savourlife-ancient-grains-gluten-free-lamb-rice-adult-dog-food?sku=138840" TargetMode="External"/><Relationship Id="rId31" Type="http://schemas.openxmlformats.org/officeDocument/2006/relationships/hyperlink" Target="https://www.petbarn.com.au/drinkwell-pet-fountain-grey?sku=139336%20%20%20%20%20https://www.petbarn.com.au/drinkwell-pet-fountain-grey?sku=139337" TargetMode="External"/><Relationship Id="rId4" Type="http://schemas.openxmlformats.org/officeDocument/2006/relationships/hyperlink" Target="https://www.petbarn.com.au/ezi-lockodour-dual-layer-cat-litter-system" TargetMode="External"/><Relationship Id="rId9" Type="http://schemas.openxmlformats.org/officeDocument/2006/relationships/hyperlink" Target="https://www.petbarn.com.au/bell-bone-dental-stick-roo-mint-turmeric-dog-treat?sku=144679%20%20%20%20https://www.petbarn.com.au/bell-bone-dental-stick-salmon-mint-char-dog-treat?sku=144682%20%20%20%20%20https://www.petbarn.com.au/bell-bone-dental-stick-lamb-mint-manuka-dog-treat?sku=144690" TargetMode="External"/><Relationship Id="rId14" Type="http://schemas.openxmlformats.org/officeDocument/2006/relationships/hyperlink" Target="https://www.petbarn.com.au/big-brand-sale/by/product-category/clean-up/brand/login/?p=1" TargetMode="External"/><Relationship Id="rId22" Type="http://schemas.openxmlformats.org/officeDocument/2006/relationships/hyperlink" Target="https://www.petbarn.com.au/big-brand-sale/by/brand/hills-science-diet/?p=1" TargetMode="External"/><Relationship Id="rId27" Type="http://schemas.openxmlformats.org/officeDocument/2006/relationships/hyperlink" Target="https://www.petbarn.com.au/kong-softies-buzzy-llama-cat-toy%20%20%20%20%20https:/www.petbarn.com.au/kong-wrangler-avocato-cat-toy%20%20%20%20%20https:/www.petbarn.com.au/kong-wubba-octopus-dog-toy-assorted-l%20%20%20%20%20https:/www.petbarn.com.au/kong-stuff-a-ball-dog-toy-red?sku=75704" TargetMode="External"/><Relationship Id="rId30" Type="http://schemas.openxmlformats.org/officeDocument/2006/relationships/hyperlink" Target="https://www.petbarn.com.au/big-brand-sale/by/product-category/toys/brand/chuckit/?p=1" TargetMode="External"/><Relationship Id="rId35" Type="http://schemas.openxmlformats.org/officeDocument/2006/relationships/hyperlink" Target="https://www.petbarn.com.au/all-day-grab-n-go-pet-puzzle-feeder-multi%20%20%20%20%20https:/www.petbarn.com.au/all-day-paws-pet-puzzle-feeder-multi" TargetMode="External"/><Relationship Id="rId8" Type="http://schemas.openxmlformats.org/officeDocument/2006/relationships/hyperlink" Target="https://www.petbarn.com.au/big-brand-sale/by/brand/icelandic/?p=1" TargetMode="External"/><Relationship Id="rId3" Type="http://schemas.openxmlformats.org/officeDocument/2006/relationships/hyperlink" Target="https://www.petbarn.com.au/ezi-lockodour-dual-layer-cat-litter-syste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etbarn.com.au/big-brand-sale/by/pet/dog/product-category/flea-tick-worm/?p=1" TargetMode="External"/><Relationship Id="rId18" Type="http://schemas.openxmlformats.org/officeDocument/2006/relationships/hyperlink" Target="https://www.petbarn.com.au/big-brand-sale/by/product-category/clean-up/brand/login/?p=1" TargetMode="External"/><Relationship Id="rId26" Type="http://schemas.openxmlformats.org/officeDocument/2006/relationships/hyperlink" Target="https://www.petbarn.com.au/big-brand-sale/by/brand/tontine-pets/?p=1" TargetMode="External"/><Relationship Id="rId3" Type="http://schemas.openxmlformats.org/officeDocument/2006/relationships/hyperlink" Target="https://www.petbarn.com.au/big-brand-sale/by/brand/savourlife-ancient-grains_savourlife-essentials/?p=1" TargetMode="External"/><Relationship Id="rId21" Type="http://schemas.openxmlformats.org/officeDocument/2006/relationships/hyperlink" Target="https://www.petbarn.com.au/paw-gentle-ear-cleanser-120ml%20%20%20%20%20https:/www.petbarn.com.au/paw-manuka-wound-gel-25g%20%20%20%20%20https:/www.petbarn.com.au/paw-dermega-3-6-oral-supplement-for-dogs-200ml" TargetMode="External"/><Relationship Id="rId7" Type="http://schemas.openxmlformats.org/officeDocument/2006/relationships/hyperlink" Target="https://www.petbarn.com.au/black-hawk-lamb-rice-medium-puppy-food?sku=145668%20%20%20%20%20https://www.petbarn.com.au/black-hawk-chicken-rice-small-puppy-food?sku=145670" TargetMode="External"/><Relationship Id="rId12" Type="http://schemas.openxmlformats.org/officeDocument/2006/relationships/hyperlink" Target="https://www.petbarn.com.au/big-brand-sale/by/brand/balanced-life/?p=1" TargetMode="External"/><Relationship Id="rId17" Type="http://schemas.openxmlformats.org/officeDocument/2006/relationships/hyperlink" Target="https://www.petbarn.com.au/login-biohybrid-dog-waste-bags?sku=143291%20%20%20%20%20https://www.petbarn.com.au/login-compostable-dog-waste-bags?sku=143296%20%20%20%20%20https://www.petbarn.com.au/login-compostable-dog-waste-bags?sku=143295" TargetMode="External"/><Relationship Id="rId25" Type="http://schemas.openxmlformats.org/officeDocument/2006/relationships/hyperlink" Target="https://www.petbarn.com.au/big-brand-sale/by/product-category/toys/brand/chuckit/?p=1" TargetMode="External"/><Relationship Id="rId33" Type="http://schemas.openxmlformats.org/officeDocument/2006/relationships/hyperlink" Target="https://www.petbarn.com.au/petwatch" TargetMode="External"/><Relationship Id="rId2" Type="http://schemas.openxmlformats.org/officeDocument/2006/relationships/hyperlink" Target="https://www.petbarn.com.au/savourlife-salmon-raw-adult-dog-food-2-72kg%20%20%20%20%20https:/www.petbarn.com.au/savourlife-ancient-grains-gluten-free-lamb-rice-adult-dog-food?sku=138840" TargetMode="External"/><Relationship Id="rId16" Type="http://schemas.openxmlformats.org/officeDocument/2006/relationships/hyperlink" Target="https://www.petbarn.com.au/big-brand-sale/by/product-category/grooming/brand/bow-+-bell/?p=1" TargetMode="External"/><Relationship Id="rId20" Type="http://schemas.openxmlformats.org/officeDocument/2006/relationships/hyperlink" Target="https://www.petbarn.com.au/big-brand-sale/by/brand/zamipet/?p=1" TargetMode="External"/><Relationship Id="rId29" Type="http://schemas.openxmlformats.org/officeDocument/2006/relationships/hyperlink" Target="https://www.petbarn.com.au/all-day-grab-n-go-pet-puzzle-feeder-multi%20%20%20%20%20https:/www.petbarn.com.au/all-day-paws-pet-puzzle-feeder-multi" TargetMode="External"/><Relationship Id="rId1" Type="http://schemas.openxmlformats.org/officeDocument/2006/relationships/hyperlink" Target="https://www.petbarn.com.au/big-brand-sale/by/pet/dog/?p=1" TargetMode="External"/><Relationship Id="rId6" Type="http://schemas.openxmlformats.org/officeDocument/2006/relationships/hyperlink" Target="https://www.petbarn.com.au/big-brand-sale/by/pet/dog/brand/providore/?p=1" TargetMode="External"/><Relationship Id="rId11" Type="http://schemas.openxmlformats.org/officeDocument/2006/relationships/hyperlink" Target="https://www.petbarn.com.au/balanced-life-bully-stick-dog-treat-15cm%20%20%20%20%20https:/www.petbarn.com.au/balanced-life-bully-stick-dog-treat-7pk%20%20%20%20%20https:/www.petbarn.com.au/balanced-life-bully-stick-twisted-dog-treat-45g" TargetMode="External"/><Relationship Id="rId24" Type="http://schemas.openxmlformats.org/officeDocument/2006/relationships/hyperlink" Target="https://www.petbarn.com.au/chuckit-classic-medium%20%20%20%20%20https:/www.petbarn.com.au/chuckit-ultra-ball-6cm-2pack%20%20%20%20%20https:/www.petbarn.com.au/chuckit-max-glow-ball-dog-toy-6cm" TargetMode="External"/><Relationship Id="rId32" Type="http://schemas.openxmlformats.org/officeDocument/2006/relationships/hyperlink" Target="https://www.petbarn.com.au/big-brand-sale/by/pet/dog/product-category/toys/brand/kong/?p=1" TargetMode="External"/><Relationship Id="rId5" Type="http://schemas.openxmlformats.org/officeDocument/2006/relationships/hyperlink" Target="https://www.petbarn.com.au/providore-chicken-adult-dog-food?sku=3218050%20%20%20%20%20https://www.petbarn.com.au/providore-lamb-venison-adult-dog-food?sku=3218048" TargetMode="External"/><Relationship Id="rId15" Type="http://schemas.openxmlformats.org/officeDocument/2006/relationships/hyperlink" Target="https://www.petbarn.com.au/bow-bell-botanicals-refresh-calm-dog-spray-250ml%20%20%20%20%20https:/www.petbarn.com.au/bow-bell-botanicals-boost-bounce-dog-shampoo-500ml%20%20%20%20%20https:/www.petbarn.com.au/bow-bell-botanicals-soften-replenish-puppy-shampoo-500ml" TargetMode="External"/><Relationship Id="rId23" Type="http://schemas.openxmlformats.org/officeDocument/2006/relationships/hyperlink" Target="https://www.petbarn.com.au/kong-wubba-octopus-dog-toy-assorted-l%20%20%20%20%20https:/www.petbarn.com.au/kong-stuff-a-ball-dog-toy-red?sku=75704" TargetMode="External"/><Relationship Id="rId28" Type="http://schemas.openxmlformats.org/officeDocument/2006/relationships/hyperlink" Target="https://www.petbarn.com.au/new-in" TargetMode="External"/><Relationship Id="rId10" Type="http://schemas.openxmlformats.org/officeDocument/2006/relationships/hyperlink" Target="https://www.petbarn.com.au/big-brand-sale/by/brand/bell-&amp;-bone/?p=1" TargetMode="External"/><Relationship Id="rId19" Type="http://schemas.openxmlformats.org/officeDocument/2006/relationships/hyperlink" Target="https://www.petbarn.com.au/zamipet-relax-calm-dog-chews?sku=140813%20%20%20%20%20https://www.petbarn.com.au/zamipet-relax-calm-dog-chews?sku=140814%20%20%20%20%20https://www.petbarn.com.au/zamipet-relax-calm-dog-chews?sku=140812" TargetMode="External"/><Relationship Id="rId31" Type="http://schemas.openxmlformats.org/officeDocument/2006/relationships/hyperlink" Target="https://www.petbarn.com.au/big-brand-sale/by/pet/dog/brand/hills-science-diet/?p=1" TargetMode="External"/><Relationship Id="rId4" Type="http://schemas.openxmlformats.org/officeDocument/2006/relationships/hyperlink" Target="https://www.petbarn.com.au/science-diet-canine-adult-dog-food?sku=132848" TargetMode="External"/><Relationship Id="rId9" Type="http://schemas.openxmlformats.org/officeDocument/2006/relationships/hyperlink" Target="https://www.petbarn.com.au/bell-bone-dental-stick-roo-mint-turmeric-dog-treat?sku=144679%20%20%20%20https://www.petbarn.com.au/bell-bone-dental-stick-salmon-mint-char-dog-treat?sku=144682%20%20%20%20%20https://www.petbarn.com.au/bell-bone-dental-stick-lamb-mint-manuka-dog-treat?sku=144690" TargetMode="External"/><Relationship Id="rId14" Type="http://schemas.openxmlformats.org/officeDocument/2006/relationships/hyperlink" Target="https://www.petbarn.com.au/nexgard-spectra-for-dogs-15-1-30kg?sku=134736%20%20%20%20%20https://www.petbarn.com.au/simparica-trio-20-1-40kg-dog-flea-tick-worm-chew?sku=139850%20%20%20%20%20https://www.petbarn.com.au/advocate-dog-large-red?sku=25185%20%20%20%20%20https://www.petbarn.com.au/aristopet-4-10kg-dog-flea-worm-spot-on?sku=144950" TargetMode="External"/><Relationship Id="rId22" Type="http://schemas.openxmlformats.org/officeDocument/2006/relationships/hyperlink" Target="https://www.petbarn.com.au/big-brand-sale/by/pet/dog/brand/paw/?p=1" TargetMode="External"/><Relationship Id="rId27" Type="http://schemas.openxmlformats.org/officeDocument/2006/relationships/hyperlink" Target="https://www.petbarn.com.au/superior-pet-luxe-orthopaedic-dog-sofa-grey?sku=141724%20%20%20%20%20https://www.petbarn.com.au/tontine-pets-water-resis-memory-foam-dog-basket-grey?sku=140249%20%20%20%20%20https://www.petbarn.com.au/tontine-pets-xtra-durable-water-resistant-dog-lounger-grey?sku=141711" TargetMode="External"/><Relationship Id="rId30" Type="http://schemas.openxmlformats.org/officeDocument/2006/relationships/hyperlink" Target="https://www.petbarn.com.au/new-in/by/product-category/bowls/?p=1" TargetMode="External"/><Relationship Id="rId8" Type="http://schemas.openxmlformats.org/officeDocument/2006/relationships/hyperlink" Target="https://www.petbarn.com.au/big-brand-sale/by/pet/dog/product-category/dry-food/brand/black-hawk?dir=asc&amp;order=price&amp;p=1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etbarn.com.au/leaps-bounds-chicken-rosemary-kitten-food?sku=3217936%20%20%20%20%20https://www.petbarn.com.au/purrfect-pet-pine-cat-litter?sku=144691" TargetMode="External"/><Relationship Id="rId18" Type="http://schemas.openxmlformats.org/officeDocument/2006/relationships/hyperlink" Target="https://www.petbarn.com.au/advocate-purple-for-large-cat?sku=21199%20%20%20%20%20https://www.petbarn.com.au/aristopet-over-4kg-cat-flea-worm-spot-on?sku=144946%20%20%20%20%20https://www.petbarn.com.au/revolution-blue-for-2-6-7-5kg-cats?sku=25129" TargetMode="External"/><Relationship Id="rId26" Type="http://schemas.openxmlformats.org/officeDocument/2006/relationships/hyperlink" Target="https://www.petbarn.com.au/big-brand-sale/by/brand/urine-off" TargetMode="External"/><Relationship Id="rId21" Type="http://schemas.openxmlformats.org/officeDocument/2006/relationships/hyperlink" Target="https://www.petbarn.com.au/greenies-roast-chicken-cat-treat?sku=142952%20%20%20%20%20https://www.petbarn.com.au/greenies-catnip-cat-treat?sku=142953" TargetMode="External"/><Relationship Id="rId34" Type="http://schemas.openxmlformats.org/officeDocument/2006/relationships/hyperlink" Target="https://www.petbarn.com.au/gigwi-bear-refillable-catnip-3-teabags-cat-toy%20%20%20%20%20https:/www.petbarn.com.au/gigwi-mouse-melody-chaser-cat-toy%20%20%20%20%20https:/www.petbarn.com.au/gigwi-natural-feather-with-plush-tail-teaser-cat-toy" TargetMode="External"/><Relationship Id="rId7" Type="http://schemas.openxmlformats.org/officeDocument/2006/relationships/hyperlink" Target="https://www.petbarn.com.au/advance-multi-cat-chicken-and-salmon-adult-cat-food?sku=136346%20%20%20%20%20https://www.petbarn.com.au/advance-indoor-chicken-rice-adult-cat-food?sku=143852" TargetMode="External"/><Relationship Id="rId12" Type="http://schemas.openxmlformats.org/officeDocument/2006/relationships/hyperlink" Target="https://www.petbarn.com.au/big-brand-sale/by/pet/cat/brand/black-hawk_trouble-&amp;-trix/?p=1" TargetMode="External"/><Relationship Id="rId17" Type="http://schemas.openxmlformats.org/officeDocument/2006/relationships/hyperlink" Target="https://www.petbarn.com.au/big-brand-sale/by/pet/cat/product-category/flea-tick-worm/?p=1" TargetMode="External"/><Relationship Id="rId25" Type="http://schemas.openxmlformats.org/officeDocument/2006/relationships/hyperlink" Target="https://www.petbarn.com.au/urine-off-travel-cat-kitten-odour-stain-remover-118ml%20%20%20%20%20https:/www.petbarn.com.au/urine-off-cat-kitten-odour-stain-remover-formula-500ml%20%20%20%20%20https:/www.petbarn.com.au/urine-off-cat-kitten-odour-stain-remover-946ml" TargetMode="External"/><Relationship Id="rId33" Type="http://schemas.openxmlformats.org/officeDocument/2006/relationships/hyperlink" Target="https://www.petbarn.com.au/catit-vesper-cat-scratcher-box-large-walnut%20%20%20%20%20https:/www.petbarn.com.au/vesper-v-base-cat-scratcher-white-44-5cm%20%20%20%20%20https:/www.petbarn.com.au/vesper-v-box-small-cat-scratcher-walnut-73cm" TargetMode="External"/><Relationship Id="rId2" Type="http://schemas.openxmlformats.org/officeDocument/2006/relationships/hyperlink" Target="https://www.petbarn.com.au/science-diet-feline-adult-indoor-cat-food?sku=119985" TargetMode="External"/><Relationship Id="rId16" Type="http://schemas.openxmlformats.org/officeDocument/2006/relationships/hyperlink" Target="file:///\\pbdcfs01\Chats_Public\PRODUCT\BUYING\FOOD%20-%20DOG%20&amp;%20CAT\Images\Product%20Images\Breeder's%20Choice\Breeder's%20Choice%20Cat%20Litter" TargetMode="External"/><Relationship Id="rId20" Type="http://schemas.openxmlformats.org/officeDocument/2006/relationships/hyperlink" Target="https://www.petbarn.com.au/big-brand-sale/by/pet/cat/brand/icelandic/?p=1" TargetMode="External"/><Relationship Id="rId29" Type="http://schemas.openxmlformats.org/officeDocument/2006/relationships/hyperlink" Target="https://www.petbarn.com.au/drinkwell-pet-fountain-grey?sku=139336%20%20%20%20%20https://www.petbarn.com.au/drinkwell-pet-fountain-grey?sku=139337" TargetMode="External"/><Relationship Id="rId1" Type="http://schemas.openxmlformats.org/officeDocument/2006/relationships/hyperlink" Target="https://www.petbarn.com.au/big-brand-sale/by/pet/cat/?p=1" TargetMode="External"/><Relationship Id="rId6" Type="http://schemas.openxmlformats.org/officeDocument/2006/relationships/hyperlink" Target="https://www.petbarn.com.au/big-brand-sale/by/product-category/dry-food/brand/trilogy/?p=1" TargetMode="External"/><Relationship Id="rId11" Type="http://schemas.openxmlformats.org/officeDocument/2006/relationships/hyperlink" Target="https://www.petbarn.com.au/trouble-trix-lavender-cat-litter-15-litre%20%20%20%20%20https:/www.petbarn.com.au/black-hawk-chicken-adult-cat-food?sku=135080" TargetMode="External"/><Relationship Id="rId24" Type="http://schemas.openxmlformats.org/officeDocument/2006/relationships/hyperlink" Target="https://www.petbarn.com.au/big-brand-sale/by/pet/cat/product-category/grooming/brand/bow-+-bell/?p=1" TargetMode="External"/><Relationship Id="rId32" Type="http://schemas.openxmlformats.org/officeDocument/2006/relationships/hyperlink" Target="https://www.petbarn.com.au/big-brand-sale/by/pet/cat/brand/gigwi/?p=1" TargetMode="External"/><Relationship Id="rId37" Type="http://schemas.openxmlformats.org/officeDocument/2006/relationships/hyperlink" Target="https://www.petbarn.com.au/value-buys" TargetMode="External"/><Relationship Id="rId5" Type="http://schemas.openxmlformats.org/officeDocument/2006/relationships/hyperlink" Target="https://www.petbarn.com.au/trilogy-barramundi-adult-cat-food-1-8kg%20%20%20%20%20https:/www.petbarn.com.au/trilogy-barramundi-tuna-kitten-food-1-2kg" TargetMode="External"/><Relationship Id="rId15" Type="http://schemas.openxmlformats.org/officeDocument/2006/relationships/hyperlink" Target="https://www.petbarn.com.au/big-brand-sale/by/brand/breeders-choice/?p=1" TargetMode="External"/><Relationship Id="rId23" Type="http://schemas.openxmlformats.org/officeDocument/2006/relationships/hyperlink" Target="https://www.petbarn.com.au/bow-bell-cat-flea-comb-double-sided%20%20%20%20%20https:/www.petbarn.com.au/bow-bell-claw-cat-scissors%20%20%20%20%20https:/www.petbarn.com.au/bow-bell-cat-slicker-brush-assorted" TargetMode="External"/><Relationship Id="rId28" Type="http://schemas.openxmlformats.org/officeDocument/2006/relationships/hyperlink" Target="https://www.petbarn.com.au/big-brand-sale/by/pet/cat/product-category/toys/brand/kong/?p=1" TargetMode="External"/><Relationship Id="rId36" Type="http://schemas.openxmlformats.org/officeDocument/2006/relationships/hyperlink" Target="https://www.petbarn.com.au/big-brand-sale/by/pet/cat/brand/pro-plan/?p=1" TargetMode="External"/><Relationship Id="rId10" Type="http://schemas.openxmlformats.org/officeDocument/2006/relationships/hyperlink" Target="https://www.petbarn.com.au/ezi-lockodour-dual-layer-cat-litter-system" TargetMode="External"/><Relationship Id="rId19" Type="http://schemas.openxmlformats.org/officeDocument/2006/relationships/hyperlink" Target="https://www.petbarn.com.au/icelandic-herring-whole-fish-cat-treat-42g" TargetMode="External"/><Relationship Id="rId31" Type="http://schemas.openxmlformats.org/officeDocument/2006/relationships/hyperlink" Target="https://www.petbarn.com.au/big-brand-sale/by/brand/vesper" TargetMode="External"/><Relationship Id="rId4" Type="http://schemas.openxmlformats.org/officeDocument/2006/relationships/hyperlink" Target="https://www.petbarn.com.au/pro-plan-indoor-adult-cat-food?sku=139444" TargetMode="External"/><Relationship Id="rId9" Type="http://schemas.openxmlformats.org/officeDocument/2006/relationships/hyperlink" Target="https://www.petbarn.com.au/ezi-lockodour-dual-layer-cat-litter-system" TargetMode="External"/><Relationship Id="rId14" Type="http://schemas.openxmlformats.org/officeDocument/2006/relationships/hyperlink" Target="https://www.petbarn.com.au/big-brand-sale/by/pet/cat/life-stage/kitten/brand/leaps-&amp;-bounds_purrfect-pet-products/?p=1" TargetMode="External"/><Relationship Id="rId22" Type="http://schemas.openxmlformats.org/officeDocument/2006/relationships/hyperlink" Target="https://www.petbarn.com.au/big-brand-sale/by/pet/cat/brand/greenies/?p=1" TargetMode="External"/><Relationship Id="rId27" Type="http://schemas.openxmlformats.org/officeDocument/2006/relationships/hyperlink" Target="https://www.petbarn.com.au/kong-softies-buzzy-llama-cat-toy%20%20%20%20%20https:/www.petbarn.com.au/kong-wrangler-avocato-cat-toy" TargetMode="External"/><Relationship Id="rId30" Type="http://schemas.openxmlformats.org/officeDocument/2006/relationships/hyperlink" Target="https://www.petbarn.com.au/big-brand-sale/by/brand/drinkwell/?p=1" TargetMode="External"/><Relationship Id="rId35" Type="http://schemas.openxmlformats.org/officeDocument/2006/relationships/hyperlink" Target="https://www.petbarn.com.au/petwatch" TargetMode="External"/><Relationship Id="rId8" Type="http://schemas.openxmlformats.org/officeDocument/2006/relationships/hyperlink" Target="https://www.petbarn.com.au/big-brand-sale/by/pet/cat/product-category/dry-food/brand/advance/?p=1" TargetMode="External"/><Relationship Id="rId3" Type="http://schemas.openxmlformats.org/officeDocument/2006/relationships/hyperlink" Target="https://www.petbarn.com.au/big-brand-sale/by/pet/cat/brand/hills-science-diet/?p=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tbarn.com.au/playmates-triangle-hutch-4-feet" TargetMode="External"/><Relationship Id="rId3" Type="http://schemas.openxmlformats.org/officeDocument/2006/relationships/hyperlink" Target="https://www.petbarn.com.au/komodo-compact-reptile-lamp-uvb-5-es-26w,%20https:/www.petbarn.com.au/komodo-nano-reptile-terrarium-21x21x20cm" TargetMode="External"/><Relationship Id="rId7" Type="http://schemas.openxmlformats.org/officeDocument/2006/relationships/hyperlink" Target="https://www.petbarn.com.au/big-brand-sale/by/brand/komodo" TargetMode="External"/><Relationship Id="rId2" Type="http://schemas.openxmlformats.org/officeDocument/2006/relationships/hyperlink" Target="https://www.petbarn.com.au/aqua-one-dinosaur-skull-ornament%20,%20https:/www.petbarn.com.au/let-s-decorate-driftwood-aquatic-ornament-m" TargetMode="External"/><Relationship Id="rId1" Type="http://schemas.openxmlformats.org/officeDocument/2006/relationships/hyperlink" Target="https://www.petbarn.com.au/big-brand-sale/by/pet/reptile_small-animal_bird_poultry_fish/?p=1" TargetMode="External"/><Relationship Id="rId6" Type="http://schemas.openxmlformats.org/officeDocument/2006/relationships/hyperlink" Target="https://www.petbarn.com.au/big-brand-sale/by/pet/fish/product-category/aquarium-accessories/?p=1" TargetMode="External"/><Relationship Id="rId11" Type="http://schemas.openxmlformats.org/officeDocument/2006/relationships/hyperlink" Target="https://www.petbarn.com.au/big-brand-sale/by/brand/whistler" TargetMode="External"/><Relationship Id="rId5" Type="http://schemas.openxmlformats.org/officeDocument/2006/relationships/hyperlink" Target="https://www.petbarn.com.au/playmates-triangle-hutch-4-feet" TargetMode="External"/><Relationship Id="rId10" Type="http://schemas.openxmlformats.org/officeDocument/2006/relationships/hyperlink" Target="https://www.petbarn.com.au/whistler-healthy-bar-cockatiel-treat-100g,%20https:/www.petbarn.com.au/whistler-percher-carrot-apple-bird-treat-1-2kg" TargetMode="External"/><Relationship Id="rId4" Type="http://schemas.openxmlformats.org/officeDocument/2006/relationships/hyperlink" Target="https://www.petbarn.com.au/avi-one-coop-cup-with-clamp-holder-560ml,%20https:/www.petbarn.com.au/avi-one-pumice-perch-yellow-15cm" TargetMode="External"/><Relationship Id="rId9" Type="http://schemas.openxmlformats.org/officeDocument/2006/relationships/hyperlink" Target="https://www.petbarn.com.au/big-brand-sale/by/brand/avion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tbarn.com.au/petwatch" TargetMode="External"/><Relationship Id="rId13" Type="http://schemas.openxmlformats.org/officeDocument/2006/relationships/hyperlink" Target="https://www.petbarn.com.au/aqua-one-dinosaur-skull-ornament%20,%20https:/www.petbarn.com.au/let-s-decorate-driftwood-aquatic-ornament-m" TargetMode="External"/><Relationship Id="rId18" Type="http://schemas.openxmlformats.org/officeDocument/2006/relationships/hyperlink" Target="https://www.petbarn.com.au/playmates-triangle-hutch-4-feet" TargetMode="External"/><Relationship Id="rId3" Type="http://schemas.openxmlformats.org/officeDocument/2006/relationships/hyperlink" Target="https://www.petbarn.com.au/big-brand-sale/by/product-category/dry-food_wet-food/?p=1" TargetMode="External"/><Relationship Id="rId7" Type="http://schemas.openxmlformats.org/officeDocument/2006/relationships/hyperlink" Target="https://www.petbarn.com.au/big-brand-sale/by/product-category/flea-tick-worm/?p=1" TargetMode="External"/><Relationship Id="rId12" Type="http://schemas.openxmlformats.org/officeDocument/2006/relationships/hyperlink" Target="https://www.petbarn.com.au/superior-pet-luxe-orthopaedic-dog-sofa-grey?sku=141724%20%20%20%20%20https://www.petbarn.com.au/tontine-pets-water-resis-memory-foam-dog-basket-grey?sku=140249%20%20%20%20%20https://www.petbarn.com.au/tontine-pets-xtra-durable-water-resistant-dog-lounger-grey?sku=141711" TargetMode="External"/><Relationship Id="rId17" Type="http://schemas.openxmlformats.org/officeDocument/2006/relationships/hyperlink" Target="https://www.petbarn.com.au/playmates-triangle-hutch-4-feet" TargetMode="External"/><Relationship Id="rId2" Type="http://schemas.openxmlformats.org/officeDocument/2006/relationships/hyperlink" Target="https://www.petbarn.com.au/royal-canin-labrador-dog-food?sku=30327%20%20%20%20%20https://www.petbarn.com.au/advance-delicate-tuna-adult-cat-food-85gx7-c76ab7%20%20%20%20%20https://www.petbarn.com.au/science-diet-feline-oral-care-cat-food?sku=132843%20%20%20%20%20https://www.petbarn.com.au/black-hawk-grain-free-chicken-adult-dog-can-100gx9" TargetMode="External"/><Relationship Id="rId16" Type="http://schemas.openxmlformats.org/officeDocument/2006/relationships/hyperlink" Target="https://www.petbarn.com.au/big-brand-sale/by/brand/avione" TargetMode="External"/><Relationship Id="rId20" Type="http://schemas.openxmlformats.org/officeDocument/2006/relationships/hyperlink" Target="https://www.petbarn.com.au/big-brand-sale/by/brand/komodo" TargetMode="External"/><Relationship Id="rId1" Type="http://schemas.openxmlformats.org/officeDocument/2006/relationships/hyperlink" Target="https://www.petbarn.com.au/big-brand-sale" TargetMode="External"/><Relationship Id="rId6" Type="http://schemas.openxmlformats.org/officeDocument/2006/relationships/hyperlink" Target="https://www.petbarn.com.au/nexgard-spectra-for-dogs-15-1-30kg?sku=134736%20%20%20%20%20https://www.petbarn.com.au/advocate-purple-for-large-cat?sku=21199%20%20%20%20%20https://www.petbarn.com.au/simparica-trio-20-1-40kg-dog-flea-tick-worm-chew?sku=139850" TargetMode="External"/><Relationship Id="rId11" Type="http://schemas.openxmlformats.org/officeDocument/2006/relationships/hyperlink" Target="https://www.petbarn.com.au/big-brand-sale/by/brand/tontine-pets/?p=1" TargetMode="External"/><Relationship Id="rId5" Type="http://schemas.openxmlformats.org/officeDocument/2006/relationships/hyperlink" Target="https://www.petbarn.com.au/big-brand-sale/by/product-category/cat-litter/?p=1" TargetMode="External"/><Relationship Id="rId15" Type="http://schemas.openxmlformats.org/officeDocument/2006/relationships/hyperlink" Target="https://www.petbarn.com.au/avi-one-coop-cup-with-clamp-holder-560ml,%20https:/www.petbarn.com.au/avi-one-pumice-perch-yellow-15cm" TargetMode="External"/><Relationship Id="rId10" Type="http://schemas.openxmlformats.org/officeDocument/2006/relationships/hyperlink" Target="https://www.petbarn.com.au/big-brand-sale/by/pet/dog/brand/ziwi-peak/?p=1" TargetMode="External"/><Relationship Id="rId19" Type="http://schemas.openxmlformats.org/officeDocument/2006/relationships/hyperlink" Target="https://www.petbarn.com.au/komodo-compact-reptile-lamp-uvb-5-es-26w,%20https:/www.petbarn.com.au/komodo-nano-reptile-terrarium-21x21x20cm" TargetMode="External"/><Relationship Id="rId4" Type="http://schemas.openxmlformats.org/officeDocument/2006/relationships/hyperlink" Target="https://www.petbarn.com.au/freshco-clay-clumping-cat-litter?sku=141868%20%20%20%20%20https://www.petbarn.com.au/cature-tofu-clumping-milky-cat-litter?sku=144701%20%20%20%20%20https://www.petbarn.com.au/rufus-coco-wee-kitty-clumping-corn-cat-litter?sku=144994%20%20%20%20%20https://www.petbarn.com.au/ezi-lockodour-natural-mineral-zeolite-cat-litter-pellets-2l" TargetMode="External"/><Relationship Id="rId9" Type="http://schemas.openxmlformats.org/officeDocument/2006/relationships/hyperlink" Target="https://www.petbarn.com.au/ziwi-peak-good-dog-beef-dog-treat-85g%20%20%20%20%20%20https:/www.petbarn.com.au/ziwi-peak-lamb-ears-liver-coated-dog-treat-60g%20%20%20%20%20https:/www.petbarn.com.au/ziwi-peak-lamb-green-tripe-dog-treat-80g%20%20%20%20%20https:/www.petbarn.com.au/ziwi-peak-lamb-trachea-dog-treat-60g%20%20%20%20%20https:/www.petbarn.com.au/ziwi-peak-good-dog-venison-dog-treat-85g" TargetMode="External"/><Relationship Id="rId14" Type="http://schemas.openxmlformats.org/officeDocument/2006/relationships/hyperlink" Target="https://www.petbarn.com.au/big-brand-sale/by/pet/fish/product-category/aquarium-accessories/?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8D5B-E46B-46D6-8795-09BAD67F6850}">
  <sheetPr>
    <tabColor rgb="FF002060"/>
  </sheetPr>
  <dimension ref="A1:AH59"/>
  <sheetViews>
    <sheetView topLeftCell="C1" workbookViewId="0">
      <selection activeCell="K31" sqref="K31"/>
    </sheetView>
  </sheetViews>
  <sheetFormatPr defaultRowHeight="15" customHeight="1" x14ac:dyDescent="0.25"/>
  <cols>
    <col min="1" max="4" width="9.140625" style="2"/>
    <col min="5" max="5" width="3.42578125" style="2" customWidth="1"/>
    <col min="6" max="6" width="18.140625" customWidth="1"/>
    <col min="7" max="10" width="18.42578125" customWidth="1"/>
    <col min="11" max="11" width="30" customWidth="1"/>
    <col min="12" max="12" width="18.42578125" customWidth="1"/>
    <col min="13" max="13" width="26.28515625" customWidth="1"/>
    <col min="14" max="14" width="9.140625" style="2"/>
    <col min="15" max="15" width="15.85546875" style="2" bestFit="1" customWidth="1"/>
    <col min="16" max="16" width="12.85546875" style="2" bestFit="1" customWidth="1"/>
    <col min="17" max="31" width="9.140625" style="2"/>
  </cols>
  <sheetData>
    <row r="1" spans="1:34" x14ac:dyDescent="0.25">
      <c r="A1" s="218" t="s">
        <v>0</v>
      </c>
      <c r="B1" s="217"/>
      <c r="C1" s="217"/>
      <c r="D1" s="217"/>
      <c r="F1" s="217" t="s">
        <v>1</v>
      </c>
      <c r="G1" s="217"/>
      <c r="H1" s="2"/>
      <c r="I1" s="2"/>
      <c r="J1" s="2"/>
      <c r="K1" s="2"/>
      <c r="L1" s="2"/>
      <c r="M1" s="2"/>
      <c r="O1" s="213" t="s">
        <v>2</v>
      </c>
      <c r="P1" s="214"/>
    </row>
    <row r="2" spans="1:34" x14ac:dyDescent="0.25">
      <c r="A2" s="217"/>
      <c r="B2" s="217"/>
      <c r="C2" s="217"/>
      <c r="D2" s="217"/>
      <c r="F2" s="217"/>
      <c r="G2" s="217"/>
      <c r="H2" s="2"/>
      <c r="I2" s="2"/>
      <c r="J2" s="2"/>
      <c r="K2" s="2"/>
      <c r="L2" s="2"/>
      <c r="M2" s="2"/>
      <c r="O2" s="215" t="s">
        <v>3</v>
      </c>
      <c r="P2" s="216"/>
    </row>
    <row r="3" spans="1:34" s="2" customFormat="1" x14ac:dyDescent="0.25">
      <c r="A3" s="224" t="s">
        <v>4</v>
      </c>
      <c r="B3" s="225"/>
      <c r="C3" s="225"/>
      <c r="D3" s="225"/>
      <c r="O3" s="22" t="s">
        <v>5</v>
      </c>
      <c r="P3" s="23" t="s">
        <v>6</v>
      </c>
    </row>
    <row r="4" spans="1:34" x14ac:dyDescent="0.25"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O4" s="22" t="s">
        <v>15</v>
      </c>
      <c r="P4" s="23" t="s">
        <v>16</v>
      </c>
    </row>
    <row r="5" spans="1:34" ht="48" x14ac:dyDescent="0.25">
      <c r="F5" s="8" t="s">
        <v>17</v>
      </c>
      <c r="G5" s="10"/>
      <c r="H5" s="7" t="s">
        <v>18</v>
      </c>
      <c r="I5" s="7" t="s">
        <v>19</v>
      </c>
      <c r="J5" s="7" t="s">
        <v>20</v>
      </c>
      <c r="K5" s="7" t="s">
        <v>21</v>
      </c>
      <c r="L5" s="7"/>
      <c r="M5" s="219" t="s">
        <v>22</v>
      </c>
      <c r="O5" s="22" t="s">
        <v>23</v>
      </c>
      <c r="P5" s="23" t="s">
        <v>24</v>
      </c>
    </row>
    <row r="6" spans="1:34" ht="48" x14ac:dyDescent="0.25">
      <c r="F6" s="9" t="s">
        <v>25</v>
      </c>
      <c r="G6" s="11" t="s">
        <v>26</v>
      </c>
      <c r="H6" s="6" t="s">
        <v>27</v>
      </c>
      <c r="I6" s="6" t="s">
        <v>28</v>
      </c>
      <c r="J6" s="6" t="s">
        <v>29</v>
      </c>
      <c r="K6" s="6" t="s">
        <v>30</v>
      </c>
      <c r="L6" s="6" t="s">
        <v>31</v>
      </c>
      <c r="M6" s="220"/>
      <c r="O6" s="22" t="s">
        <v>32</v>
      </c>
      <c r="P6" s="23" t="s">
        <v>33</v>
      </c>
    </row>
    <row r="7" spans="1:34" ht="24" x14ac:dyDescent="0.25">
      <c r="F7" s="9" t="s">
        <v>34</v>
      </c>
      <c r="G7" s="11"/>
      <c r="H7" s="6" t="s">
        <v>35</v>
      </c>
      <c r="I7" s="6"/>
      <c r="J7" s="6" t="s">
        <v>36</v>
      </c>
      <c r="K7" s="6" t="s">
        <v>37</v>
      </c>
      <c r="L7" s="6" t="s">
        <v>38</v>
      </c>
      <c r="M7" s="220"/>
      <c r="O7" s="22" t="s">
        <v>39</v>
      </c>
      <c r="P7" s="23" t="s">
        <v>40</v>
      </c>
    </row>
    <row r="8" spans="1:34" ht="24" x14ac:dyDescent="0.25">
      <c r="F8" s="9" t="s">
        <v>41</v>
      </c>
      <c r="G8" s="11" t="s">
        <v>42</v>
      </c>
      <c r="H8" s="6"/>
      <c r="I8" s="6"/>
      <c r="J8" s="17"/>
      <c r="K8" s="17"/>
      <c r="L8" s="16" t="s">
        <v>43</v>
      </c>
      <c r="M8" s="220"/>
      <c r="O8" s="22" t="s">
        <v>44</v>
      </c>
      <c r="P8" s="23" t="s">
        <v>45</v>
      </c>
    </row>
    <row r="9" spans="1:34" ht="21" customHeight="1" x14ac:dyDescent="0.25">
      <c r="F9" s="9" t="s">
        <v>46</v>
      </c>
      <c r="G9" s="11"/>
      <c r="H9" s="222" t="s">
        <v>47</v>
      </c>
      <c r="I9" s="222" t="s">
        <v>48</v>
      </c>
      <c r="J9" s="222" t="s">
        <v>49</v>
      </c>
      <c r="K9" s="222" t="s">
        <v>21</v>
      </c>
      <c r="L9" s="11" t="s">
        <v>50</v>
      </c>
      <c r="M9" s="220"/>
      <c r="O9" s="24" t="s">
        <v>51</v>
      </c>
      <c r="P9" s="23" t="s">
        <v>52</v>
      </c>
    </row>
    <row r="10" spans="1:34" ht="24" x14ac:dyDescent="0.25">
      <c r="F10" s="9" t="s">
        <v>53</v>
      </c>
      <c r="G10" s="11"/>
      <c r="H10" s="223"/>
      <c r="I10" s="223"/>
      <c r="J10" s="223"/>
      <c r="K10" s="223"/>
      <c r="L10" s="6" t="s">
        <v>54</v>
      </c>
      <c r="M10" s="220"/>
      <c r="O10" s="22" t="s">
        <v>55</v>
      </c>
      <c r="P10" s="23" t="s">
        <v>56</v>
      </c>
    </row>
    <row r="11" spans="1:34" ht="48" x14ac:dyDescent="0.25">
      <c r="F11" s="9" t="s">
        <v>57</v>
      </c>
      <c r="H11" s="11" t="s">
        <v>58</v>
      </c>
      <c r="I11" s="6"/>
      <c r="J11" s="6"/>
      <c r="K11" s="6"/>
      <c r="L11" s="6"/>
      <c r="M11" s="221"/>
      <c r="O11" s="22" t="s">
        <v>59</v>
      </c>
      <c r="P11" s="23" t="s">
        <v>60</v>
      </c>
    </row>
    <row r="12" spans="1:34" x14ac:dyDescent="0.25">
      <c r="F12" s="12" t="s">
        <v>61</v>
      </c>
      <c r="G12" s="13">
        <f>M12-84</f>
        <v>45251</v>
      </c>
      <c r="H12" s="14">
        <f>M12-70</f>
        <v>45265</v>
      </c>
      <c r="I12" s="14">
        <f>M12-56</f>
        <v>45279</v>
      </c>
      <c r="J12" s="14">
        <f>M12-42</f>
        <v>45293</v>
      </c>
      <c r="K12" s="14">
        <f>M12-28</f>
        <v>45307</v>
      </c>
      <c r="L12" s="14">
        <f>M12-14</f>
        <v>45321</v>
      </c>
      <c r="M12" s="15">
        <v>45335</v>
      </c>
      <c r="O12" s="25" t="s">
        <v>62</v>
      </c>
      <c r="P12" s="26" t="s">
        <v>63</v>
      </c>
    </row>
    <row r="13" spans="1:34" x14ac:dyDescent="0.25">
      <c r="F13" s="18"/>
      <c r="G13" s="2"/>
      <c r="H13" s="2"/>
      <c r="I13" s="2"/>
      <c r="J13" s="2"/>
      <c r="K13" s="2"/>
      <c r="L13" s="2"/>
      <c r="M13" s="2"/>
    </row>
    <row r="14" spans="1:34" x14ac:dyDescent="0.25">
      <c r="F14" s="18"/>
      <c r="G14" s="2"/>
      <c r="H14" s="2"/>
      <c r="I14" s="2"/>
      <c r="J14" s="2"/>
      <c r="K14" s="2"/>
      <c r="L14" s="2"/>
      <c r="M14" s="2"/>
    </row>
    <row r="15" spans="1:34" x14ac:dyDescent="0.25">
      <c r="F15" s="19"/>
      <c r="G15" s="19"/>
      <c r="H15" s="2"/>
      <c r="I15" s="2"/>
      <c r="J15" s="2"/>
      <c r="K15" s="2"/>
      <c r="L15" s="2"/>
      <c r="M15" s="2"/>
    </row>
    <row r="16" spans="1:34" x14ac:dyDescent="0.25">
      <c r="F16" s="63"/>
      <c r="G16" s="86" t="s">
        <v>64</v>
      </c>
      <c r="H16" s="199" t="s">
        <v>65</v>
      </c>
      <c r="I16" s="86" t="s">
        <v>66</v>
      </c>
      <c r="J16" s="63" t="s">
        <v>67</v>
      </c>
      <c r="K16" s="63" t="s">
        <v>68</v>
      </c>
      <c r="L16" s="63" t="s">
        <v>69</v>
      </c>
      <c r="M16" s="64" t="s">
        <v>70</v>
      </c>
      <c r="AF16" s="2"/>
      <c r="AG16" s="2"/>
      <c r="AH16" s="2"/>
    </row>
    <row r="17" spans="5:34" ht="165" x14ac:dyDescent="0.25">
      <c r="F17" s="208" t="s">
        <v>71</v>
      </c>
      <c r="G17" s="210" t="s">
        <v>72</v>
      </c>
      <c r="H17" s="37" t="s">
        <v>73</v>
      </c>
      <c r="I17" s="198" t="s">
        <v>74</v>
      </c>
      <c r="J17" s="27" t="s">
        <v>75</v>
      </c>
      <c r="K17" s="27" t="s">
        <v>76</v>
      </c>
      <c r="L17" s="44" t="s">
        <v>77</v>
      </c>
      <c r="M17" s="197" t="s">
        <v>78</v>
      </c>
      <c r="AF17" s="2"/>
      <c r="AG17" s="2"/>
      <c r="AH17" s="2"/>
    </row>
    <row r="18" spans="5:34" ht="45" x14ac:dyDescent="0.25">
      <c r="E18" s="79"/>
      <c r="F18" s="209"/>
      <c r="G18" s="211"/>
      <c r="H18" s="85" t="s">
        <v>79</v>
      </c>
      <c r="I18" s="198" t="s">
        <v>74</v>
      </c>
      <c r="J18" s="27" t="s">
        <v>75</v>
      </c>
      <c r="K18" s="50" t="s">
        <v>76</v>
      </c>
      <c r="L18" s="192"/>
      <c r="M18" s="193"/>
      <c r="AF18" s="2"/>
      <c r="AG18" s="2"/>
      <c r="AH18" s="2"/>
    </row>
    <row r="19" spans="5:34" ht="45" x14ac:dyDescent="0.25">
      <c r="F19" s="209"/>
      <c r="G19" s="211"/>
      <c r="H19" s="85" t="s">
        <v>80</v>
      </c>
      <c r="I19" s="198" t="s">
        <v>74</v>
      </c>
      <c r="J19" s="27" t="s">
        <v>75</v>
      </c>
      <c r="K19" s="50" t="s">
        <v>81</v>
      </c>
      <c r="L19" s="194"/>
      <c r="M19" s="195"/>
      <c r="AF19" s="2"/>
      <c r="AG19" s="2"/>
      <c r="AH19" s="2"/>
    </row>
    <row r="20" spans="5:34" ht="45" x14ac:dyDescent="0.25">
      <c r="E20" s="79"/>
      <c r="F20" s="209"/>
      <c r="G20" s="212"/>
      <c r="H20" s="200" t="s">
        <v>82</v>
      </c>
      <c r="I20" s="37" t="s">
        <v>74</v>
      </c>
      <c r="J20" s="201" t="s">
        <v>75</v>
      </c>
      <c r="K20" s="50" t="s">
        <v>83</v>
      </c>
      <c r="L20" s="194"/>
      <c r="M20" s="196"/>
      <c r="AF20" s="2"/>
      <c r="AG20" s="2"/>
      <c r="AH20" s="2"/>
    </row>
    <row r="21" spans="5:34" x14ac:dyDescent="0.25">
      <c r="F21" s="2"/>
      <c r="G21" s="2"/>
      <c r="H21" s="2"/>
      <c r="I21" s="2"/>
      <c r="J21" s="2"/>
      <c r="K21" s="2"/>
      <c r="L21" s="2"/>
      <c r="M21" s="2"/>
    </row>
    <row r="22" spans="5:34" x14ac:dyDescent="0.25">
      <c r="F22" s="84"/>
      <c r="G22" s="86" t="s">
        <v>64</v>
      </c>
      <c r="H22" s="86" t="s">
        <v>65</v>
      </c>
      <c r="I22" s="86" t="s">
        <v>66</v>
      </c>
      <c r="J22" s="63" t="s">
        <v>67</v>
      </c>
      <c r="K22" s="63" t="s">
        <v>68</v>
      </c>
      <c r="L22" s="63" t="s">
        <v>69</v>
      </c>
      <c r="M22" s="64" t="s">
        <v>70</v>
      </c>
      <c r="AF22" s="2"/>
      <c r="AG22" s="2"/>
      <c r="AH22" s="2"/>
    </row>
    <row r="23" spans="5:34" ht="38.25" customHeight="1" x14ac:dyDescent="0.25">
      <c r="F23" s="52" t="s">
        <v>84</v>
      </c>
      <c r="G23" s="202" t="s">
        <v>85</v>
      </c>
      <c r="H23" s="83" t="s">
        <v>86</v>
      </c>
      <c r="I23" s="83" t="s">
        <v>87</v>
      </c>
      <c r="J23" s="33" t="s">
        <v>88</v>
      </c>
      <c r="K23" s="27" t="s">
        <v>89</v>
      </c>
      <c r="L23" s="27" t="s">
        <v>90</v>
      </c>
      <c r="M23" s="27" t="s">
        <v>90</v>
      </c>
      <c r="AF23" s="2"/>
      <c r="AG23" s="2"/>
      <c r="AH23" s="2"/>
    </row>
    <row r="24" spans="5:34" x14ac:dyDescent="0.25">
      <c r="F24" s="31"/>
      <c r="G24" s="30"/>
      <c r="H24" s="29"/>
      <c r="I24" s="29"/>
      <c r="J24" s="31">
        <f>LEN(J23)</f>
        <v>26</v>
      </c>
      <c r="K24" s="31">
        <f>LEN(K23)</f>
        <v>52</v>
      </c>
      <c r="L24" s="31">
        <f>LEN(L23)</f>
        <v>3</v>
      </c>
      <c r="M24" s="50"/>
      <c r="AF24" s="2"/>
      <c r="AG24" s="2"/>
      <c r="AH24" s="2"/>
    </row>
    <row r="25" spans="5:34" x14ac:dyDescent="0.25">
      <c r="F25" s="2"/>
      <c r="G25" s="2"/>
      <c r="H25" s="2"/>
      <c r="I25" s="2"/>
      <c r="J25" s="2"/>
      <c r="K25" s="2"/>
      <c r="L25" s="2"/>
      <c r="M25" s="2"/>
    </row>
    <row r="26" spans="5:34" x14ac:dyDescent="0.25">
      <c r="F26" s="84"/>
      <c r="G26" s="86" t="s">
        <v>64</v>
      </c>
      <c r="H26" s="86" t="s">
        <v>65</v>
      </c>
      <c r="I26" s="86" t="s">
        <v>66</v>
      </c>
      <c r="J26" s="63" t="s">
        <v>67</v>
      </c>
      <c r="K26" s="63" t="s">
        <v>68</v>
      </c>
      <c r="L26" s="63" t="s">
        <v>69</v>
      </c>
      <c r="M26" s="64" t="s">
        <v>70</v>
      </c>
      <c r="AF26" s="2"/>
      <c r="AG26" s="2"/>
      <c r="AH26" s="2"/>
    </row>
    <row r="27" spans="5:34" ht="72.75" customHeight="1" x14ac:dyDescent="0.25">
      <c r="F27" s="52" t="s">
        <v>91</v>
      </c>
      <c r="G27" s="207" t="s">
        <v>92</v>
      </c>
      <c r="H27" s="204" t="s">
        <v>93</v>
      </c>
      <c r="I27" s="37" t="s">
        <v>94</v>
      </c>
      <c r="J27" s="205" t="s">
        <v>95</v>
      </c>
      <c r="K27" s="27" t="s">
        <v>96</v>
      </c>
      <c r="L27" s="27" t="s">
        <v>90</v>
      </c>
      <c r="M27" s="27" t="s">
        <v>90</v>
      </c>
      <c r="AF27" s="2"/>
      <c r="AG27" s="2"/>
      <c r="AH27" s="2"/>
    </row>
    <row r="28" spans="5:34" x14ac:dyDescent="0.25">
      <c r="F28" s="31"/>
      <c r="G28" s="30"/>
      <c r="H28" s="29"/>
      <c r="I28" s="29"/>
      <c r="J28" s="31">
        <f>LEN(J27)</f>
        <v>72</v>
      </c>
      <c r="K28" s="31">
        <f>LEN(K27)</f>
        <v>21</v>
      </c>
      <c r="L28" s="31">
        <f>LEN(L27)</f>
        <v>3</v>
      </c>
      <c r="M28" s="27"/>
      <c r="AF28" s="2"/>
      <c r="AG28" s="2"/>
      <c r="AH28" s="2"/>
    </row>
    <row r="29" spans="5:34" x14ac:dyDescent="0.25">
      <c r="F29" s="2"/>
      <c r="G29" s="2"/>
      <c r="H29" s="2"/>
      <c r="I29" s="2"/>
      <c r="J29" s="2"/>
      <c r="K29" s="2"/>
      <c r="L29" s="2"/>
      <c r="M29" s="2"/>
    </row>
    <row r="30" spans="5:34" x14ac:dyDescent="0.25">
      <c r="F30" s="84"/>
      <c r="G30" s="86" t="s">
        <v>64</v>
      </c>
      <c r="H30" s="86" t="s">
        <v>65</v>
      </c>
      <c r="I30" s="86" t="s">
        <v>66</v>
      </c>
      <c r="J30" s="63" t="s">
        <v>67</v>
      </c>
      <c r="K30" s="63" t="s">
        <v>68</v>
      </c>
      <c r="L30" s="63" t="s">
        <v>69</v>
      </c>
      <c r="M30" s="64" t="s">
        <v>70</v>
      </c>
    </row>
    <row r="31" spans="5:34" ht="165.75" customHeight="1" x14ac:dyDescent="0.25">
      <c r="F31" s="206" t="s">
        <v>97</v>
      </c>
      <c r="G31" s="207" t="s">
        <v>98</v>
      </c>
      <c r="H31" s="83" t="s">
        <v>86</v>
      </c>
      <c r="I31" s="83" t="s">
        <v>87</v>
      </c>
      <c r="J31" s="33" t="s">
        <v>99</v>
      </c>
      <c r="K31" s="27" t="s">
        <v>100</v>
      </c>
      <c r="L31" s="27" t="s">
        <v>101</v>
      </c>
      <c r="M31" s="65" t="s">
        <v>78</v>
      </c>
    </row>
    <row r="32" spans="5:34" ht="15" customHeight="1" x14ac:dyDescent="0.25">
      <c r="F32" s="31"/>
      <c r="G32" s="30"/>
      <c r="H32" s="29"/>
      <c r="I32" s="29"/>
      <c r="J32" s="31">
        <f>LEN(J31)</f>
        <v>33</v>
      </c>
      <c r="K32" s="31">
        <f>LEN(K31)</f>
        <v>43</v>
      </c>
      <c r="L32" s="31">
        <f>LEN(L31)</f>
        <v>134</v>
      </c>
      <c r="M32" s="50"/>
    </row>
    <row r="33" spans="6:13" ht="15" customHeight="1" x14ac:dyDescent="0.25">
      <c r="F33" s="2"/>
      <c r="G33" s="2"/>
      <c r="H33" s="2"/>
      <c r="I33" s="2"/>
      <c r="J33" s="2"/>
      <c r="K33" s="2"/>
      <c r="L33" s="2"/>
      <c r="M33" s="2"/>
    </row>
    <row r="34" spans="6:13" ht="15" customHeight="1" x14ac:dyDescent="0.25">
      <c r="F34" s="84"/>
      <c r="G34" s="86" t="s">
        <v>64</v>
      </c>
      <c r="H34" s="86" t="s">
        <v>65</v>
      </c>
      <c r="I34" s="86" t="s">
        <v>66</v>
      </c>
      <c r="J34" s="63" t="s">
        <v>67</v>
      </c>
      <c r="K34" s="63" t="s">
        <v>68</v>
      </c>
      <c r="L34" s="63" t="s">
        <v>69</v>
      </c>
      <c r="M34" s="64" t="s">
        <v>70</v>
      </c>
    </row>
    <row r="35" spans="6:13" ht="160.5" customHeight="1" x14ac:dyDescent="0.25">
      <c r="F35" s="52" t="s">
        <v>102</v>
      </c>
      <c r="G35" s="207" t="s">
        <v>103</v>
      </c>
      <c r="H35" s="83" t="s">
        <v>86</v>
      </c>
      <c r="I35" s="37" t="s">
        <v>94</v>
      </c>
      <c r="J35" s="33" t="s">
        <v>99</v>
      </c>
      <c r="K35" s="27" t="s">
        <v>100</v>
      </c>
      <c r="L35" s="27" t="s">
        <v>101</v>
      </c>
      <c r="M35" s="65" t="s">
        <v>78</v>
      </c>
    </row>
    <row r="36" spans="6:13" ht="15.75" customHeight="1" x14ac:dyDescent="0.25">
      <c r="F36" s="31"/>
      <c r="G36" s="30"/>
      <c r="H36" s="29"/>
      <c r="I36" s="29"/>
      <c r="J36" s="31">
        <f>LEN(J35)</f>
        <v>33</v>
      </c>
      <c r="K36" s="31">
        <f>LEN(K35)</f>
        <v>43</v>
      </c>
      <c r="L36" s="31">
        <f>LEN(L35)</f>
        <v>134</v>
      </c>
      <c r="M36" s="27"/>
    </row>
    <row r="37" spans="6:13" ht="15" customHeight="1" x14ac:dyDescent="0.25">
      <c r="F37" s="2"/>
      <c r="G37" s="2"/>
      <c r="H37" s="2"/>
      <c r="I37" s="2"/>
      <c r="J37" s="2"/>
      <c r="K37" s="2"/>
      <c r="L37" s="2"/>
      <c r="M37" s="2"/>
    </row>
    <row r="38" spans="6:13" ht="15" customHeight="1" x14ac:dyDescent="0.25">
      <c r="F38" s="2"/>
      <c r="G38" s="2"/>
      <c r="H38" s="2"/>
      <c r="I38" s="2"/>
      <c r="J38" s="2"/>
      <c r="K38" s="2"/>
      <c r="L38" s="2"/>
      <c r="M38" s="2"/>
    </row>
    <row r="39" spans="6:13" ht="15" customHeight="1" x14ac:dyDescent="0.25">
      <c r="F39" s="2"/>
      <c r="G39" s="2"/>
      <c r="H39" s="2"/>
      <c r="I39" s="2"/>
      <c r="J39" s="2"/>
      <c r="K39" s="2"/>
      <c r="L39" s="2"/>
      <c r="M39" s="2"/>
    </row>
    <row r="40" spans="6:13" ht="15" customHeight="1" x14ac:dyDescent="0.25">
      <c r="F40" s="2"/>
      <c r="G40" s="2"/>
      <c r="H40" s="2"/>
      <c r="I40" s="2"/>
      <c r="J40" s="2"/>
      <c r="K40" s="2"/>
      <c r="L40" s="2"/>
      <c r="M40" s="2"/>
    </row>
    <row r="41" spans="6:13" ht="15" customHeight="1" x14ac:dyDescent="0.25">
      <c r="F41" s="2"/>
      <c r="G41" s="2"/>
      <c r="H41" s="2"/>
      <c r="I41" s="2"/>
      <c r="J41" s="2"/>
      <c r="K41" s="2"/>
      <c r="L41" s="2"/>
      <c r="M41" s="2"/>
    </row>
    <row r="42" spans="6:13" ht="15" customHeight="1" x14ac:dyDescent="0.25">
      <c r="F42" s="2"/>
      <c r="G42" s="2"/>
      <c r="H42" s="2"/>
      <c r="I42" s="2"/>
      <c r="J42" s="2"/>
      <c r="K42" s="2"/>
      <c r="L42" s="2"/>
      <c r="M42" s="2"/>
    </row>
    <row r="43" spans="6:13" ht="15" customHeight="1" x14ac:dyDescent="0.25">
      <c r="F43" s="2"/>
      <c r="G43" s="2"/>
      <c r="H43" s="2"/>
      <c r="I43" s="2"/>
      <c r="J43" s="2"/>
      <c r="K43" s="2"/>
      <c r="L43" s="2"/>
      <c r="M43" s="2"/>
    </row>
    <row r="44" spans="6:13" ht="15" customHeight="1" x14ac:dyDescent="0.25">
      <c r="F44" s="2"/>
      <c r="G44" s="2"/>
      <c r="H44" s="2"/>
      <c r="I44" s="2"/>
      <c r="J44" s="2"/>
      <c r="K44" s="2"/>
      <c r="L44" s="2"/>
      <c r="M44" s="2"/>
    </row>
    <row r="45" spans="6:13" ht="15" customHeight="1" x14ac:dyDescent="0.25">
      <c r="F45" s="2"/>
      <c r="G45" s="2"/>
      <c r="H45" s="2"/>
      <c r="I45" s="2"/>
      <c r="J45" s="2"/>
      <c r="K45" s="2"/>
      <c r="L45" s="2"/>
      <c r="M45" s="2"/>
    </row>
    <row r="46" spans="6:13" ht="15" customHeight="1" x14ac:dyDescent="0.25">
      <c r="F46" s="2"/>
      <c r="G46" s="2"/>
      <c r="H46" s="2"/>
      <c r="I46" s="2"/>
      <c r="J46" s="2"/>
      <c r="K46" s="2"/>
      <c r="L46" s="2"/>
      <c r="M46" s="2"/>
    </row>
    <row r="47" spans="6:13" ht="15" customHeight="1" x14ac:dyDescent="0.25">
      <c r="F47" s="2"/>
      <c r="G47" s="2"/>
      <c r="H47" s="2"/>
      <c r="I47" s="2"/>
      <c r="J47" s="2"/>
      <c r="K47" s="2"/>
      <c r="L47" s="2"/>
      <c r="M47" s="2"/>
    </row>
    <row r="48" spans="6:13" ht="15" customHeight="1" x14ac:dyDescent="0.25">
      <c r="F48" s="2"/>
      <c r="G48" s="2"/>
      <c r="H48" s="2"/>
      <c r="I48" s="2"/>
      <c r="J48" s="2"/>
      <c r="K48" s="2"/>
      <c r="L48" s="2"/>
      <c r="M48" s="2"/>
    </row>
    <row r="49" spans="6:13" ht="15" customHeight="1" x14ac:dyDescent="0.25">
      <c r="F49" s="2"/>
      <c r="G49" s="2"/>
      <c r="H49" s="2"/>
      <c r="I49" s="2"/>
      <c r="J49" s="2"/>
      <c r="K49" s="2"/>
      <c r="L49" s="2"/>
      <c r="M49" s="2"/>
    </row>
    <row r="50" spans="6:13" ht="15" customHeight="1" x14ac:dyDescent="0.25">
      <c r="F50" s="2"/>
      <c r="G50" s="2"/>
      <c r="H50" s="2"/>
      <c r="I50" s="2"/>
      <c r="J50" s="2"/>
      <c r="K50" s="2"/>
      <c r="L50" s="2"/>
      <c r="M50" s="2"/>
    </row>
    <row r="51" spans="6:13" ht="15" customHeight="1" x14ac:dyDescent="0.25">
      <c r="F51" s="2"/>
      <c r="G51" s="2"/>
      <c r="H51" s="2"/>
      <c r="I51" s="2"/>
      <c r="J51" s="2"/>
      <c r="K51" s="2"/>
      <c r="L51" s="2"/>
      <c r="M51" s="2"/>
    </row>
    <row r="52" spans="6:13" ht="15" customHeight="1" x14ac:dyDescent="0.25">
      <c r="F52" s="2"/>
      <c r="G52" s="2"/>
      <c r="H52" s="2"/>
      <c r="I52" s="2"/>
      <c r="J52" s="2"/>
      <c r="K52" s="2"/>
      <c r="L52" s="2"/>
      <c r="M52" s="2"/>
    </row>
    <row r="53" spans="6:13" ht="15" customHeight="1" x14ac:dyDescent="0.25">
      <c r="F53" s="2"/>
      <c r="G53" s="2"/>
      <c r="H53" s="2"/>
      <c r="I53" s="2"/>
      <c r="J53" s="2"/>
      <c r="K53" s="2"/>
      <c r="L53" s="2"/>
      <c r="M53" s="2"/>
    </row>
    <row r="54" spans="6:13" ht="15" customHeight="1" x14ac:dyDescent="0.25">
      <c r="F54" s="2"/>
      <c r="G54" s="2"/>
      <c r="H54" s="2"/>
      <c r="I54" s="2"/>
      <c r="J54" s="2"/>
      <c r="K54" s="2"/>
      <c r="L54" s="2"/>
      <c r="M54" s="2"/>
    </row>
    <row r="55" spans="6:13" ht="15" customHeight="1" x14ac:dyDescent="0.25">
      <c r="F55" s="2"/>
      <c r="G55" s="2"/>
      <c r="H55" s="2"/>
      <c r="I55" s="2"/>
      <c r="J55" s="2"/>
      <c r="K55" s="2"/>
      <c r="L55" s="2"/>
      <c r="M55" s="2"/>
    </row>
    <row r="56" spans="6:13" ht="15" customHeight="1" x14ac:dyDescent="0.25">
      <c r="F56" s="2"/>
      <c r="G56" s="2"/>
      <c r="H56" s="2"/>
      <c r="I56" s="2"/>
      <c r="J56" s="2"/>
      <c r="K56" s="2"/>
      <c r="L56" s="2"/>
      <c r="M56" s="2"/>
    </row>
    <row r="57" spans="6:13" ht="15" customHeight="1" x14ac:dyDescent="0.25">
      <c r="F57" s="2"/>
      <c r="G57" s="2"/>
      <c r="H57" s="2"/>
      <c r="I57" s="2"/>
      <c r="J57" s="2"/>
      <c r="K57" s="2"/>
      <c r="L57" s="2"/>
      <c r="M57" s="2"/>
    </row>
    <row r="58" spans="6:13" ht="15" customHeight="1" x14ac:dyDescent="0.25">
      <c r="F58" s="2"/>
      <c r="G58" s="2"/>
      <c r="H58" s="2"/>
      <c r="I58" s="2"/>
      <c r="J58" s="2"/>
      <c r="K58" s="2"/>
      <c r="L58" s="2"/>
      <c r="M58" s="2"/>
    </row>
    <row r="59" spans="6:13" ht="15" customHeight="1" x14ac:dyDescent="0.25">
      <c r="F59" s="2"/>
      <c r="G59" s="2"/>
      <c r="H59" s="2"/>
      <c r="I59" s="2"/>
      <c r="J59" s="2"/>
      <c r="K59" s="2"/>
      <c r="L59" s="2"/>
      <c r="M59" s="2"/>
    </row>
  </sheetData>
  <mergeCells count="12">
    <mergeCell ref="A1:D2"/>
    <mergeCell ref="M5:M11"/>
    <mergeCell ref="I9:I10"/>
    <mergeCell ref="H9:H10"/>
    <mergeCell ref="J9:J10"/>
    <mergeCell ref="K9:K10"/>
    <mergeCell ref="A3:D3"/>
    <mergeCell ref="F17:F20"/>
    <mergeCell ref="G17:G20"/>
    <mergeCell ref="O1:P1"/>
    <mergeCell ref="O2:P2"/>
    <mergeCell ref="F1:G2"/>
  </mergeCells>
  <dataValidations count="1">
    <dataValidation allowBlank="1" showInputMessage="1" showErrorMessage="1" sqref="L16 F1:F17 F34:F1048576 F21:F24 G17 L22 L26 L34 G23 L30 F26:F32 G27 G31 G35" xr:uid="{867E0F4B-2776-4942-99F9-E0B2DCC23DCD}"/>
  </dataValidations>
  <hyperlinks>
    <hyperlink ref="M17" r:id="rId1" xr:uid="{072CE0EA-932F-4F89-ABDD-387580E47CBC}"/>
    <hyperlink ref="M35" r:id="rId2" xr:uid="{D0CF2866-933A-4987-8F8C-8CDE0107D0B3}"/>
    <hyperlink ref="M31" r:id="rId3" xr:uid="{9AD9C050-13B9-4E3A-96D8-5025379ECCF5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50CA-F3CB-447C-BB9F-523FB4181420}">
  <sheetPr>
    <tabColor theme="4" tint="0.39997558519241921"/>
  </sheetPr>
  <dimension ref="A1:B12"/>
  <sheetViews>
    <sheetView tabSelected="1" workbookViewId="0">
      <selection activeCell="E7" sqref="E7"/>
    </sheetView>
  </sheetViews>
  <sheetFormatPr defaultRowHeight="15" x14ac:dyDescent="0.25"/>
  <cols>
    <col min="1" max="1" width="22.7109375" style="248" bestFit="1" customWidth="1"/>
    <col min="2" max="2" width="51.42578125" style="1" customWidth="1"/>
    <col min="3" max="16384" width="9.140625" style="248"/>
  </cols>
  <sheetData>
    <row r="1" spans="1:2" x14ac:dyDescent="0.25">
      <c r="A1" s="249" t="s">
        <v>166</v>
      </c>
      <c r="B1" s="250" t="s">
        <v>176</v>
      </c>
    </row>
    <row r="2" spans="1:2" ht="30" x14ac:dyDescent="0.25">
      <c r="A2" s="251" t="s">
        <v>235</v>
      </c>
      <c r="B2" s="252" t="s">
        <v>625</v>
      </c>
    </row>
    <row r="3" spans="1:2" ht="30" x14ac:dyDescent="0.25">
      <c r="A3" s="251" t="s">
        <v>235</v>
      </c>
      <c r="B3" s="252" t="s">
        <v>626</v>
      </c>
    </row>
    <row r="4" spans="1:2" ht="30" x14ac:dyDescent="0.25">
      <c r="A4" s="251" t="s">
        <v>235</v>
      </c>
      <c r="B4" s="252" t="s">
        <v>623</v>
      </c>
    </row>
    <row r="5" spans="1:2" ht="30" x14ac:dyDescent="0.25">
      <c r="A5" s="251" t="s">
        <v>235</v>
      </c>
      <c r="B5" s="252" t="s">
        <v>624</v>
      </c>
    </row>
    <row r="6" spans="1:2" ht="30" x14ac:dyDescent="0.25">
      <c r="A6" s="251" t="s">
        <v>273</v>
      </c>
      <c r="B6" s="252" t="s">
        <v>630</v>
      </c>
    </row>
    <row r="7" spans="1:2" ht="30" x14ac:dyDescent="0.25">
      <c r="A7" s="251" t="s">
        <v>273</v>
      </c>
      <c r="B7" s="252" t="s">
        <v>627</v>
      </c>
    </row>
    <row r="8" spans="1:2" ht="30" x14ac:dyDescent="0.25">
      <c r="A8" s="251" t="s">
        <v>273</v>
      </c>
      <c r="B8" s="252" t="s">
        <v>628</v>
      </c>
    </row>
    <row r="9" spans="1:2" ht="30" x14ac:dyDescent="0.25">
      <c r="A9" s="251" t="s">
        <v>273</v>
      </c>
      <c r="B9" s="252" t="s">
        <v>629</v>
      </c>
    </row>
    <row r="10" spans="1:2" ht="30" x14ac:dyDescent="0.25">
      <c r="A10" s="251" t="s">
        <v>332</v>
      </c>
      <c r="B10" s="252" t="s">
        <v>631</v>
      </c>
    </row>
    <row r="11" spans="1:2" ht="30" x14ac:dyDescent="0.25">
      <c r="A11" s="251" t="s">
        <v>332</v>
      </c>
      <c r="B11" s="252" t="s">
        <v>632</v>
      </c>
    </row>
    <row r="12" spans="1:2" ht="30" x14ac:dyDescent="0.25">
      <c r="A12" s="251" t="s">
        <v>332</v>
      </c>
      <c r="B12" s="252" t="s">
        <v>633</v>
      </c>
    </row>
  </sheetData>
  <hyperlinks>
    <hyperlink ref="B2" r:id="rId1" display="https://www.petbarn.com.au/royal-canin-labrador-dog-food?sku=30327             " xr:uid="{7FDEA19D-664E-47A7-8836-7584593D24F5}"/>
    <hyperlink ref="B6" r:id="rId2" display="https://www.petbarn.com.au/freshco-clay-clumping-cat-litter?sku=141868              " xr:uid="{DF470D50-2193-43DC-B26C-C9D3F271621E}"/>
    <hyperlink ref="B12" r:id="rId3" display="https://www.petbarn.com.au/nexgard-spectra-for-dogs-15-1-30kg?sku=134736          " xr:uid="{5924DB95-F241-4263-AA41-35AB033FBADB}"/>
    <hyperlink ref="B5" r:id="rId4" xr:uid="{EAD79658-5EF0-44A6-B5DA-EECF092E76B3}"/>
    <hyperlink ref="B9" r:id="rId5" xr:uid="{105F0D12-CA60-458F-ABF8-955370340BFF}"/>
    <hyperlink ref="B10" r:id="rId6" xr:uid="{AA24AF31-C052-4B13-B5DB-EEACBEA119EF}"/>
    <hyperlink ref="B11" r:id="rId7" xr:uid="{F176E978-B6F3-40FA-93C4-4355D78791F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2B04-F1AF-48B0-8BEE-9A174DEE55D6}">
  <sheetPr>
    <tabColor rgb="FF92D050"/>
  </sheetPr>
  <dimension ref="A1:W18"/>
  <sheetViews>
    <sheetView topLeftCell="A10" workbookViewId="0">
      <selection activeCell="F10" sqref="F10"/>
    </sheetView>
  </sheetViews>
  <sheetFormatPr defaultRowHeight="15" x14ac:dyDescent="0.25"/>
  <cols>
    <col min="2" max="2" width="18.85546875" customWidth="1"/>
    <col min="3" max="3" width="22.5703125" customWidth="1"/>
    <col min="4" max="4" width="20.42578125" customWidth="1"/>
    <col min="5" max="5" width="21.85546875" customWidth="1"/>
    <col min="6" max="6" width="25" customWidth="1"/>
    <col min="7" max="7" width="14.140625" customWidth="1"/>
    <col min="9" max="9" width="20.28515625" customWidth="1"/>
    <col min="12" max="12" width="80.7109375" customWidth="1"/>
    <col min="13" max="13" width="72.85546875" customWidth="1"/>
  </cols>
  <sheetData>
    <row r="1" spans="1:23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35">
        <v>2</v>
      </c>
      <c r="K1" s="35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3" ht="29.25" customHeight="1" x14ac:dyDescent="0.25">
      <c r="A2" s="35">
        <v>2</v>
      </c>
      <c r="B2" s="35">
        <v>2</v>
      </c>
      <c r="C2" s="119" t="s">
        <v>603</v>
      </c>
      <c r="D2" s="117" t="s">
        <v>149</v>
      </c>
      <c r="E2" s="118" t="s">
        <v>605</v>
      </c>
      <c r="F2" s="35">
        <v>2</v>
      </c>
      <c r="G2" s="35">
        <v>2</v>
      </c>
      <c r="H2" s="35">
        <v>2</v>
      </c>
      <c r="I2" s="35">
        <v>2</v>
      </c>
      <c r="J2" s="35">
        <v>2</v>
      </c>
      <c r="K2" s="35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3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35">
        <v>2</v>
      </c>
      <c r="K3" s="35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3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5" x14ac:dyDescent="0.25">
      <c r="A5" s="35">
        <v>2</v>
      </c>
      <c r="B5" s="87" t="s">
        <v>166</v>
      </c>
      <c r="C5" s="88" t="s">
        <v>167</v>
      </c>
      <c r="D5" s="88" t="s">
        <v>168</v>
      </c>
      <c r="E5" s="88" t="s">
        <v>169</v>
      </c>
      <c r="F5" s="88" t="s">
        <v>170</v>
      </c>
      <c r="G5" s="88" t="s">
        <v>171</v>
      </c>
      <c r="H5" s="88" t="s">
        <v>172</v>
      </c>
      <c r="I5" s="88" t="s">
        <v>173</v>
      </c>
      <c r="J5" s="40"/>
      <c r="K5" s="42" t="s">
        <v>175</v>
      </c>
      <c r="L5" s="39" t="s">
        <v>176</v>
      </c>
      <c r="M5" s="39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" customFormat="1" ht="30" x14ac:dyDescent="0.25">
      <c r="A6" s="35">
        <v>44</v>
      </c>
      <c r="B6" s="66" t="s">
        <v>473</v>
      </c>
      <c r="C6" s="66" t="s">
        <v>474</v>
      </c>
      <c r="D6" s="66"/>
      <c r="E6" s="66"/>
      <c r="F6" s="66" t="s">
        <v>480</v>
      </c>
      <c r="G6" s="66"/>
      <c r="H6" s="66" t="s">
        <v>542</v>
      </c>
      <c r="I6" s="78" t="s">
        <v>478</v>
      </c>
      <c r="J6" s="122" t="s">
        <v>86</v>
      </c>
      <c r="K6" s="122">
        <v>1</v>
      </c>
      <c r="L6" s="151"/>
      <c r="M6" s="123" t="s">
        <v>78</v>
      </c>
    </row>
    <row r="7" spans="1:23" ht="72.75" customHeight="1" x14ac:dyDescent="0.25">
      <c r="A7" s="35">
        <v>4</v>
      </c>
      <c r="B7" s="38" t="s">
        <v>235</v>
      </c>
      <c r="C7" s="38" t="s">
        <v>236</v>
      </c>
      <c r="D7" s="38" t="s">
        <v>237</v>
      </c>
      <c r="E7" s="38"/>
      <c r="F7" s="38" t="s">
        <v>606</v>
      </c>
      <c r="G7" s="38" t="s">
        <v>239</v>
      </c>
      <c r="H7" s="38"/>
      <c r="I7" s="38"/>
      <c r="J7" s="27" t="s">
        <v>79</v>
      </c>
      <c r="K7" s="49">
        <v>1</v>
      </c>
      <c r="L7" s="142" t="s">
        <v>607</v>
      </c>
      <c r="M7" s="139" t="s">
        <v>241</v>
      </c>
      <c r="N7" s="76"/>
      <c r="O7" s="76"/>
      <c r="P7" s="2"/>
      <c r="Q7" s="2"/>
      <c r="R7" s="2"/>
      <c r="S7" s="2"/>
      <c r="T7" s="2"/>
      <c r="U7" s="2"/>
      <c r="V7" s="2"/>
      <c r="W7" s="2"/>
    </row>
    <row r="8" spans="1:23" ht="72.75" customHeight="1" x14ac:dyDescent="0.25">
      <c r="A8" s="35"/>
      <c r="B8" s="38" t="s">
        <v>179</v>
      </c>
      <c r="C8" s="38" t="s">
        <v>180</v>
      </c>
      <c r="D8" s="38" t="s">
        <v>181</v>
      </c>
      <c r="E8" s="38" t="s">
        <v>182</v>
      </c>
      <c r="F8" s="38" t="s">
        <v>183</v>
      </c>
      <c r="G8" s="38" t="s">
        <v>184</v>
      </c>
      <c r="H8" s="38"/>
      <c r="I8" s="38"/>
      <c r="J8" s="27" t="s">
        <v>79</v>
      </c>
      <c r="K8" s="49">
        <v>2.1</v>
      </c>
      <c r="L8" s="139" t="s">
        <v>187</v>
      </c>
      <c r="M8" s="139" t="s">
        <v>188</v>
      </c>
      <c r="N8" s="76"/>
      <c r="O8" s="76"/>
      <c r="P8" s="2"/>
      <c r="Q8" s="2"/>
      <c r="R8" s="2"/>
      <c r="S8" s="2"/>
      <c r="T8" s="2"/>
      <c r="U8" s="2"/>
      <c r="V8" s="2"/>
      <c r="W8" s="2"/>
    </row>
    <row r="9" spans="1:23" ht="72.75" customHeight="1" x14ac:dyDescent="0.25">
      <c r="A9" s="35"/>
      <c r="B9" s="38" t="s">
        <v>195</v>
      </c>
      <c r="C9" s="38" t="s">
        <v>180</v>
      </c>
      <c r="D9" s="38" t="s">
        <v>196</v>
      </c>
      <c r="E9" s="38" t="s">
        <v>197</v>
      </c>
      <c r="F9" s="38" t="s">
        <v>198</v>
      </c>
      <c r="G9" s="137" t="s">
        <v>199</v>
      </c>
      <c r="H9" s="38" t="s">
        <v>200</v>
      </c>
      <c r="I9" s="38"/>
      <c r="J9" s="27" t="s">
        <v>79</v>
      </c>
      <c r="K9" s="49">
        <v>2.2000000000000002</v>
      </c>
      <c r="L9" s="139" t="s">
        <v>201</v>
      </c>
      <c r="M9" s="139" t="s">
        <v>202</v>
      </c>
      <c r="N9" s="76"/>
      <c r="O9" s="76"/>
      <c r="P9" s="2"/>
      <c r="Q9" s="2"/>
      <c r="R9" s="2"/>
      <c r="S9" s="2"/>
      <c r="T9" s="2"/>
      <c r="U9" s="2"/>
      <c r="V9" s="2"/>
      <c r="W9" s="2"/>
    </row>
    <row r="10" spans="1:23" s="35" customFormat="1" ht="104.25" customHeight="1" x14ac:dyDescent="0.25">
      <c r="B10" s="38" t="s">
        <v>339</v>
      </c>
      <c r="C10" s="38" t="s">
        <v>236</v>
      </c>
      <c r="D10" s="43" t="s">
        <v>333</v>
      </c>
      <c r="E10" s="38"/>
      <c r="F10" s="43" t="s">
        <v>340</v>
      </c>
      <c r="G10" s="38" t="s">
        <v>341</v>
      </c>
      <c r="H10" s="43" t="s">
        <v>336</v>
      </c>
      <c r="I10" s="38"/>
      <c r="J10" s="27" t="s">
        <v>79</v>
      </c>
      <c r="K10" s="27">
        <v>3</v>
      </c>
      <c r="L10" s="139" t="s">
        <v>342</v>
      </c>
      <c r="M10" s="139" t="s">
        <v>343</v>
      </c>
    </row>
    <row r="11" spans="1:23" s="35" customFormat="1" ht="30" x14ac:dyDescent="0.25">
      <c r="B11" s="43"/>
      <c r="C11" s="43"/>
      <c r="D11" s="43"/>
      <c r="E11" s="43"/>
      <c r="F11" s="43" t="s">
        <v>574</v>
      </c>
      <c r="G11" s="38"/>
      <c r="H11" s="43"/>
      <c r="I11" s="38"/>
      <c r="J11" s="27" t="s">
        <v>79</v>
      </c>
      <c r="K11" s="27">
        <v>4</v>
      </c>
      <c r="L11" s="140" t="s">
        <v>575</v>
      </c>
      <c r="M11" s="140" t="s">
        <v>576</v>
      </c>
    </row>
    <row r="12" spans="1:23" ht="120" customHeight="1" x14ac:dyDescent="0.25">
      <c r="A12" s="35"/>
      <c r="B12" s="38" t="s">
        <v>302</v>
      </c>
      <c r="C12" s="51" t="s">
        <v>236</v>
      </c>
      <c r="D12" s="38" t="s">
        <v>274</v>
      </c>
      <c r="E12" s="38"/>
      <c r="F12" s="38" t="s">
        <v>303</v>
      </c>
      <c r="G12" s="38" t="s">
        <v>304</v>
      </c>
      <c r="H12" s="38"/>
      <c r="I12" s="51"/>
      <c r="J12" s="27" t="s">
        <v>79</v>
      </c>
      <c r="K12" s="51">
        <v>5</v>
      </c>
      <c r="L12" s="139" t="s">
        <v>305</v>
      </c>
      <c r="M12" s="140" t="s">
        <v>306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91.5" customHeight="1" x14ac:dyDescent="0.25">
      <c r="A13" s="35"/>
      <c r="B13" s="38" t="s">
        <v>364</v>
      </c>
      <c r="C13" s="38" t="s">
        <v>180</v>
      </c>
      <c r="D13" s="38" t="s">
        <v>292</v>
      </c>
      <c r="E13" s="38"/>
      <c r="F13" s="38" t="s">
        <v>608</v>
      </c>
      <c r="G13" s="48" t="s">
        <v>609</v>
      </c>
      <c r="H13" s="38"/>
      <c r="I13" s="38"/>
      <c r="J13" s="27" t="s">
        <v>79</v>
      </c>
      <c r="K13" s="27">
        <v>6.1</v>
      </c>
      <c r="L13" s="139" t="s">
        <v>583</v>
      </c>
      <c r="M13" s="139" t="s">
        <v>368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91.5" customHeight="1" x14ac:dyDescent="0.25">
      <c r="A14" s="35"/>
      <c r="B14" s="94" t="s">
        <v>351</v>
      </c>
      <c r="C14" s="94" t="s">
        <v>180</v>
      </c>
      <c r="D14" s="94" t="s">
        <v>196</v>
      </c>
      <c r="E14" s="94"/>
      <c r="F14" s="94" t="s">
        <v>352</v>
      </c>
      <c r="G14" s="94" t="s">
        <v>353</v>
      </c>
      <c r="H14" s="38"/>
      <c r="I14" s="38"/>
      <c r="J14" s="27" t="s">
        <v>79</v>
      </c>
      <c r="K14" s="27">
        <v>6.2</v>
      </c>
      <c r="L14" s="140" t="s">
        <v>354</v>
      </c>
      <c r="M14" s="140" t="s">
        <v>355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91.5" customHeight="1" x14ac:dyDescent="0.25">
      <c r="A15" s="35"/>
      <c r="B15" s="43" t="s">
        <v>397</v>
      </c>
      <c r="C15" s="43" t="s">
        <v>236</v>
      </c>
      <c r="D15" s="43" t="s">
        <v>398</v>
      </c>
      <c r="E15" s="43"/>
      <c r="F15" s="43" t="s">
        <v>399</v>
      </c>
      <c r="G15" s="43" t="s">
        <v>400</v>
      </c>
      <c r="H15" s="43"/>
      <c r="I15" s="43"/>
      <c r="J15" s="27" t="s">
        <v>79</v>
      </c>
      <c r="K15" s="44">
        <v>7</v>
      </c>
      <c r="L15" s="140" t="s">
        <v>401</v>
      </c>
      <c r="M15" s="140" t="s">
        <v>402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B16" s="96" t="s">
        <v>482</v>
      </c>
      <c r="C16" s="96" t="s">
        <v>488</v>
      </c>
      <c r="D16" s="96"/>
      <c r="E16" s="96"/>
      <c r="F16" s="96" t="s">
        <v>489</v>
      </c>
      <c r="G16" s="186"/>
      <c r="H16" s="186"/>
      <c r="I16" s="186"/>
      <c r="J16" s="186"/>
      <c r="K16" s="186">
        <v>8</v>
      </c>
      <c r="L16" s="186"/>
      <c r="M16" s="187" t="s">
        <v>490</v>
      </c>
    </row>
    <row r="17" spans="2:13" ht="76.5" customHeight="1" x14ac:dyDescent="0.25">
      <c r="B17" s="43" t="s">
        <v>404</v>
      </c>
      <c r="C17" s="43" t="s">
        <v>180</v>
      </c>
      <c r="D17" s="43" t="s">
        <v>292</v>
      </c>
      <c r="E17" s="43" t="s">
        <v>405</v>
      </c>
      <c r="F17" s="43" t="s">
        <v>406</v>
      </c>
      <c r="G17" s="43" t="s">
        <v>407</v>
      </c>
      <c r="H17" s="43" t="s">
        <v>200</v>
      </c>
      <c r="I17" s="102"/>
      <c r="J17" s="27" t="s">
        <v>79</v>
      </c>
      <c r="K17" s="102">
        <v>9.1</v>
      </c>
      <c r="L17" s="140" t="s">
        <v>408</v>
      </c>
      <c r="M17" s="140" t="s">
        <v>409</v>
      </c>
    </row>
    <row r="18" spans="2:13" ht="68.25" customHeight="1" x14ac:dyDescent="0.25">
      <c r="B18" s="38" t="s">
        <v>431</v>
      </c>
      <c r="C18" s="38" t="s">
        <v>180</v>
      </c>
      <c r="D18" s="38" t="s">
        <v>416</v>
      </c>
      <c r="E18" s="38" t="s">
        <v>405</v>
      </c>
      <c r="F18" s="38" t="s">
        <v>432</v>
      </c>
      <c r="G18" s="38" t="s">
        <v>433</v>
      </c>
      <c r="H18" s="38" t="s">
        <v>200</v>
      </c>
      <c r="I18" s="28"/>
      <c r="J18" s="27" t="s">
        <v>79</v>
      </c>
      <c r="K18" s="28">
        <v>9.1999999999999993</v>
      </c>
      <c r="L18" s="139" t="s">
        <v>434</v>
      </c>
      <c r="M18" s="139" t="s">
        <v>435</v>
      </c>
    </row>
  </sheetData>
  <sheetProtection sheet="1" objects="1" scenarios="1"/>
  <mergeCells count="1">
    <mergeCell ref="B4:F4"/>
  </mergeCells>
  <dataValidations count="6">
    <dataValidation type="list" allowBlank="1" showInputMessage="1" showErrorMessage="1" sqref="D1 C5" xr:uid="{552B1027-43C1-41C6-AA11-513DBA29A3CB}">
      <formula1>"Sml Square 640x641, Rect Banner 1280x640, Category Banner 1280x220, Hero Banner"</formula1>
    </dataValidation>
    <dataValidation allowBlank="1" showInputMessage="1" showErrorMessage="1" sqref="C1:C2 H17:H18 H5:H15 K4:K15" xr:uid="{DCC0E0DF-8A52-46FD-9726-2412C3CE67F4}"/>
    <dataValidation type="list" allowBlank="1" showInputMessage="1" showErrorMessage="1" sqref="J17:J18 J4:J5 J7:J15" xr:uid="{47D5E218-0564-4B29-A8CE-36232374A8BB}">
      <formula1>"Dog+Cat, Dog Only, Cat Only, Other Species, Dog+Cat &amp; Dog Only, Dog+Cat &amp; Cat Only, Dog+Cat &amp; Dog Only &amp; Cat Only, Dog Only &amp; Cat Only"</formula1>
    </dataValidation>
    <dataValidation type="list" allowBlank="1" showInputMessage="1" showErrorMessage="1" sqref="C1" xr:uid="{DF9383F8-40CB-4424-BFA6-3A4296924FC7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C6:C18" xr:uid="{6DD3FF69-63D3-488B-A5B3-4A359545C82D}">
      <formula1>"Square 640x641, Rect Thick 1280x640, Rect Thin 1280x220, Hero (Header)"</formula1>
    </dataValidation>
    <dataValidation type="list" allowBlank="1" showInputMessage="1" showErrorMessage="1" sqref="J6" xr:uid="{226714BB-BAE7-4FB1-B17C-9EBD8945008B}">
      <formula1>"All Species"</formula1>
    </dataValidation>
  </dataValidations>
  <hyperlinks>
    <hyperlink ref="L7" r:id="rId1" xr:uid="{8AFDCDCF-CC0D-4ED3-B5E0-CC5DB842EEB3}"/>
    <hyperlink ref="M7" r:id="rId2" xr:uid="{6F4B70FE-E096-4105-A219-B5152E9F6D0F}"/>
    <hyperlink ref="L12" r:id="rId3" display="https://www.petbarn.com.au/ziwi-peak-good-dog-beef-dog-treat-85g      https://www.petbarn.com.au/ziwi-peak-lamb-ears-liver-coated-dog-treat-60g     https://www.petbarn.com.au/ziwi-peak-lamb-green-tripe-dog-treat-80g     https://www.petbarn.com.au/ziwi-peak-lamb-trachea-dog-treat-60g     https://www.petbarn.com.au/ziwi-peak-good-dog-venison-dog-treat-85g" xr:uid="{D25A2871-F5EA-4950-86BA-FFD3F72DB0F2}"/>
    <hyperlink ref="M12" r:id="rId4" xr:uid="{40E948E4-5D6C-49C0-9AC7-724F2EE38F6E}"/>
    <hyperlink ref="M10" r:id="rId5" xr:uid="{CD1E0DE1-E12D-4CD0-BFC0-24B41E9D453E}"/>
    <hyperlink ref="L10" r:id="rId6" display="https://www.petbarn.com.au/nexgard-spectra-for-dogs-15-1-30kg?sku=134736     https://www.petbarn.com.au/simparica-trio-20-1-40kg-dog-flea-tick-worm-chew?sku=139850     https://www.petbarn.com.au/advocate-dog-large-red?sku=25185     https://www.petbarn.com.au/aristopet-4-10kg-dog-flea-worm-spot-on?sku=144950" xr:uid="{023E0BB9-B9EC-45B8-9EF1-B9A8CA835362}"/>
    <hyperlink ref="M11" r:id="rId7" xr:uid="{BF0F6206-3A70-444F-8640-BF63EEA856ED}"/>
    <hyperlink ref="M15" r:id="rId8" xr:uid="{7BAFDD14-EF10-40F2-A2A6-A7B89F10587F}"/>
    <hyperlink ref="L15" r:id="rId9" display="https://www.petbarn.com.au/superior-pet-luxe-orthopaedic-dog-sofa-grey?sku=141724     https://www.petbarn.com.au/tontine-pets-water-resis-memory-foam-dog-basket-grey?sku=140249     https://www.petbarn.com.au/tontine-pets-xtra-durable-water-resistant-dog-lounger-grey?sku=141711" xr:uid="{D02B55BF-A13E-4B12-B273-8B4BE13DE479}"/>
    <hyperlink ref="L13" r:id="rId10" xr:uid="{81163611-8A1A-4842-A0FB-8B0C42408683}"/>
    <hyperlink ref="M13" r:id="rId11" xr:uid="{71289D8A-7630-4FD8-A724-809AA07256FC}"/>
    <hyperlink ref="L14" r:id="rId12" xr:uid="{F2934492-8284-4771-BB8C-E7F3B019C880}"/>
    <hyperlink ref="M14" r:id="rId13" xr:uid="{1FADAD7B-C06A-4EF4-AC7A-81AE4C2152E3}"/>
    <hyperlink ref="M16" r:id="rId14" xr:uid="{FF036C93-2A12-44CB-8252-71B128709E98}"/>
    <hyperlink ref="L17" r:id="rId15" xr:uid="{FF3DCAC7-4A3B-449F-A19F-778830C85CDF}"/>
    <hyperlink ref="L18" r:id="rId16" xr:uid="{3B9B07BB-8D77-4B45-B5EE-D1CF85B3235D}"/>
    <hyperlink ref="M18" r:id="rId17" xr:uid="{7590A3D4-4D1E-48D0-82EB-F2DECB680B76}"/>
    <hyperlink ref="M17" r:id="rId18" xr:uid="{FA18F960-0F16-4DF5-96A4-B57479820C22}"/>
    <hyperlink ref="L8" r:id="rId19" xr:uid="{FE8D6A00-E983-4A23-B327-DC26B47C6043}"/>
    <hyperlink ref="M8" r:id="rId20" xr:uid="{992A83A7-44E4-4061-9FEC-FABFE46E15EA}"/>
    <hyperlink ref="L9" r:id="rId21" xr:uid="{4D92F85B-C35E-4BD4-9353-92C7A4682933}"/>
    <hyperlink ref="M9" r:id="rId22" xr:uid="{A9A431B5-58B6-4DFD-86F2-9EBA21666734}"/>
    <hyperlink ref="M6" r:id="rId23" xr:uid="{6FDD6AC8-E062-4023-B6EA-277EC879EA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A36A-70D5-481C-B3EF-DA92BB9DED3E}">
  <sheetPr>
    <tabColor rgb="FF92D050"/>
  </sheetPr>
  <dimension ref="A1:W17"/>
  <sheetViews>
    <sheetView topLeftCell="A8" workbookViewId="0">
      <selection activeCell="A6" sqref="A6:XFD6"/>
    </sheetView>
  </sheetViews>
  <sheetFormatPr defaultRowHeight="15" x14ac:dyDescent="0.25"/>
  <cols>
    <col min="2" max="2" width="18.85546875" customWidth="1"/>
    <col min="3" max="3" width="22.5703125" customWidth="1"/>
    <col min="4" max="4" width="20.42578125" customWidth="1"/>
    <col min="5" max="5" width="21.85546875" customWidth="1"/>
    <col min="6" max="6" width="25" customWidth="1"/>
    <col min="7" max="7" width="14.140625" customWidth="1"/>
    <col min="9" max="9" width="20.28515625" customWidth="1"/>
    <col min="12" max="12" width="80.7109375" customWidth="1"/>
    <col min="13" max="13" width="89.28515625" customWidth="1"/>
  </cols>
  <sheetData>
    <row r="1" spans="1:23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35">
        <v>2</v>
      </c>
      <c r="K1" s="35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3" ht="29.25" customHeight="1" x14ac:dyDescent="0.25">
      <c r="A2" s="35">
        <v>2</v>
      </c>
      <c r="B2" s="35">
        <v>2</v>
      </c>
      <c r="C2" s="119" t="s">
        <v>603</v>
      </c>
      <c r="D2" s="117" t="s">
        <v>149</v>
      </c>
      <c r="E2" s="118" t="s">
        <v>610</v>
      </c>
      <c r="F2" s="35">
        <v>2</v>
      </c>
      <c r="G2" s="35">
        <v>2</v>
      </c>
      <c r="H2" s="35">
        <v>2</v>
      </c>
      <c r="I2" s="35">
        <v>2</v>
      </c>
      <c r="J2" s="35">
        <v>2</v>
      </c>
      <c r="K2" s="35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3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35">
        <v>2</v>
      </c>
      <c r="K3" s="35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3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75" x14ac:dyDescent="0.25">
      <c r="A5" s="35">
        <v>2</v>
      </c>
      <c r="B5" s="87" t="s">
        <v>166</v>
      </c>
      <c r="C5" s="88" t="s">
        <v>167</v>
      </c>
      <c r="D5" s="88" t="s">
        <v>168</v>
      </c>
      <c r="E5" s="88" t="s">
        <v>169</v>
      </c>
      <c r="F5" s="88" t="s">
        <v>170</v>
      </c>
      <c r="G5" s="88" t="s">
        <v>171</v>
      </c>
      <c r="H5" s="88" t="s">
        <v>172</v>
      </c>
      <c r="I5" s="88" t="s">
        <v>173</v>
      </c>
      <c r="J5" s="52" t="s">
        <v>604</v>
      </c>
      <c r="K5" s="42" t="s">
        <v>175</v>
      </c>
      <c r="L5" s="39" t="s">
        <v>176</v>
      </c>
      <c r="M5" s="39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" customFormat="1" ht="30" x14ac:dyDescent="0.25">
      <c r="A6" s="35">
        <v>44</v>
      </c>
      <c r="B6" s="66" t="s">
        <v>473</v>
      </c>
      <c r="C6" s="66" t="s">
        <v>474</v>
      </c>
      <c r="D6" s="66"/>
      <c r="E6" s="66"/>
      <c r="F6" s="66" t="s">
        <v>483</v>
      </c>
      <c r="G6" s="66"/>
      <c r="H6" s="66" t="s">
        <v>542</v>
      </c>
      <c r="I6" s="78" t="s">
        <v>478</v>
      </c>
      <c r="J6" s="122" t="s">
        <v>86</v>
      </c>
      <c r="K6" s="122">
        <v>1</v>
      </c>
      <c r="L6" s="151"/>
      <c r="M6" s="123" t="s">
        <v>78</v>
      </c>
    </row>
    <row r="7" spans="1:23" ht="112.5" customHeight="1" x14ac:dyDescent="0.25">
      <c r="A7" s="35">
        <v>4</v>
      </c>
      <c r="B7" s="38" t="s">
        <v>235</v>
      </c>
      <c r="C7" s="38" t="s">
        <v>236</v>
      </c>
      <c r="D7" s="38" t="s">
        <v>237</v>
      </c>
      <c r="E7" s="38"/>
      <c r="F7" s="38" t="s">
        <v>611</v>
      </c>
      <c r="G7" s="38" t="s">
        <v>612</v>
      </c>
      <c r="H7" s="38"/>
      <c r="I7" s="38"/>
      <c r="J7" s="38" t="s">
        <v>613</v>
      </c>
      <c r="K7" s="38">
        <v>1</v>
      </c>
      <c r="L7" s="142" t="s">
        <v>614</v>
      </c>
      <c r="M7" s="139" t="s">
        <v>241</v>
      </c>
      <c r="N7" s="76"/>
      <c r="O7" s="76"/>
      <c r="P7" s="2"/>
      <c r="Q7" s="2"/>
      <c r="R7" s="2"/>
      <c r="S7" s="2"/>
      <c r="T7" s="2"/>
      <c r="U7" s="2"/>
      <c r="V7" s="2"/>
      <c r="W7" s="2"/>
    </row>
    <row r="8" spans="1:23" s="35" customFormat="1" ht="104.25" customHeight="1" x14ac:dyDescent="0.25">
      <c r="B8" s="38" t="s">
        <v>210</v>
      </c>
      <c r="C8" s="38" t="s">
        <v>180</v>
      </c>
      <c r="D8" s="38" t="s">
        <v>211</v>
      </c>
      <c r="E8" s="38" t="s">
        <v>212</v>
      </c>
      <c r="F8" s="38" t="s">
        <v>590</v>
      </c>
      <c r="G8" s="137" t="s">
        <v>214</v>
      </c>
      <c r="H8" s="43"/>
      <c r="I8" s="38"/>
      <c r="J8" s="38" t="s">
        <v>613</v>
      </c>
      <c r="K8" s="27">
        <v>2.1</v>
      </c>
      <c r="L8" s="139" t="s">
        <v>615</v>
      </c>
      <c r="M8" s="139" t="s">
        <v>217</v>
      </c>
    </row>
    <row r="9" spans="1:23" s="35" customFormat="1" ht="42" customHeight="1" x14ac:dyDescent="0.25">
      <c r="B9" s="38" t="s">
        <v>218</v>
      </c>
      <c r="C9" s="38" t="s">
        <v>180</v>
      </c>
      <c r="D9" s="38" t="s">
        <v>219</v>
      </c>
      <c r="E9" s="38" t="s">
        <v>220</v>
      </c>
      <c r="F9" s="38" t="s">
        <v>221</v>
      </c>
      <c r="G9" s="137" t="s">
        <v>222</v>
      </c>
      <c r="H9" s="43"/>
      <c r="I9" s="38"/>
      <c r="J9" s="38" t="s">
        <v>613</v>
      </c>
      <c r="K9" s="27">
        <v>2.2000000000000002</v>
      </c>
      <c r="L9" s="139" t="s">
        <v>223</v>
      </c>
      <c r="M9" s="139" t="s">
        <v>224</v>
      </c>
    </row>
    <row r="10" spans="1:23" ht="120" customHeight="1" x14ac:dyDescent="0.25">
      <c r="A10" s="35"/>
      <c r="B10" s="38" t="s">
        <v>273</v>
      </c>
      <c r="C10" s="38" t="s">
        <v>236</v>
      </c>
      <c r="D10" s="38" t="s">
        <v>274</v>
      </c>
      <c r="E10" s="38" t="s">
        <v>275</v>
      </c>
      <c r="F10" s="38" t="s">
        <v>276</v>
      </c>
      <c r="G10" s="38" t="s">
        <v>277</v>
      </c>
      <c r="H10" s="38"/>
      <c r="I10" s="51"/>
      <c r="J10" s="38" t="s">
        <v>613</v>
      </c>
      <c r="K10" s="27">
        <v>3</v>
      </c>
      <c r="L10" s="139" t="s">
        <v>278</v>
      </c>
      <c r="M10" s="142" t="s">
        <v>279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91.5" customHeight="1" x14ac:dyDescent="0.25">
      <c r="A11" s="35"/>
      <c r="B11" s="38" t="s">
        <v>344</v>
      </c>
      <c r="C11" s="38" t="s">
        <v>236</v>
      </c>
      <c r="D11" s="43" t="s">
        <v>345</v>
      </c>
      <c r="E11" s="38"/>
      <c r="F11" s="43" t="s">
        <v>346</v>
      </c>
      <c r="G11" s="38" t="s">
        <v>347</v>
      </c>
      <c r="H11" s="43" t="s">
        <v>336</v>
      </c>
      <c r="I11" s="38"/>
      <c r="J11" s="38" t="s">
        <v>613</v>
      </c>
      <c r="K11" s="27">
        <v>4</v>
      </c>
      <c r="L11" s="139" t="s">
        <v>348</v>
      </c>
      <c r="M11" s="139" t="s">
        <v>349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39" customHeight="1" x14ac:dyDescent="0.25">
      <c r="A12" s="35"/>
      <c r="B12" s="38"/>
      <c r="C12" s="38"/>
      <c r="D12" s="43"/>
      <c r="E12" s="38"/>
      <c r="F12" s="43" t="s">
        <v>574</v>
      </c>
      <c r="G12" s="38"/>
      <c r="H12" s="43"/>
      <c r="I12" s="38"/>
      <c r="J12" s="38" t="s">
        <v>613</v>
      </c>
      <c r="K12" s="27">
        <v>5</v>
      </c>
      <c r="L12" s="140" t="s">
        <v>575</v>
      </c>
      <c r="M12" s="140" t="s">
        <v>576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91.5" customHeight="1" x14ac:dyDescent="0.25">
      <c r="A13" s="35"/>
      <c r="B13" s="38" t="s">
        <v>385</v>
      </c>
      <c r="C13" s="38" t="s">
        <v>180</v>
      </c>
      <c r="D13" s="38" t="s">
        <v>386</v>
      </c>
      <c r="E13" s="38" t="s">
        <v>387</v>
      </c>
      <c r="F13" s="38" t="s">
        <v>388</v>
      </c>
      <c r="G13" s="38" t="s">
        <v>389</v>
      </c>
      <c r="H13" s="38"/>
      <c r="I13" s="38"/>
      <c r="J13" s="38" t="s">
        <v>613</v>
      </c>
      <c r="K13" s="27">
        <v>6</v>
      </c>
      <c r="L13" s="139" t="s">
        <v>390</v>
      </c>
      <c r="M13" s="139" t="s">
        <v>391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91.5" customHeight="1" x14ac:dyDescent="0.25">
      <c r="A14" s="35"/>
      <c r="B14" s="38" t="s">
        <v>364</v>
      </c>
      <c r="C14" s="38" t="s">
        <v>180</v>
      </c>
      <c r="D14" s="38" t="s">
        <v>292</v>
      </c>
      <c r="E14" s="38"/>
      <c r="F14" s="38" t="s">
        <v>596</v>
      </c>
      <c r="G14" s="48" t="s">
        <v>366</v>
      </c>
      <c r="H14" s="43"/>
      <c r="I14" s="43"/>
      <c r="J14" s="38" t="s">
        <v>613</v>
      </c>
      <c r="K14" s="44">
        <v>7</v>
      </c>
      <c r="L14" s="139" t="s">
        <v>367</v>
      </c>
      <c r="M14" s="139" t="s">
        <v>368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B15" s="96" t="s">
        <v>482</v>
      </c>
      <c r="C15" s="96" t="s">
        <v>488</v>
      </c>
      <c r="D15" s="96"/>
      <c r="E15" s="96"/>
      <c r="F15" s="96" t="s">
        <v>489</v>
      </c>
      <c r="G15" s="186"/>
      <c r="H15" s="186"/>
      <c r="I15" s="186"/>
      <c r="J15" s="186"/>
      <c r="K15" s="186">
        <v>8</v>
      </c>
      <c r="L15" s="186"/>
      <c r="M15" s="187" t="s">
        <v>490</v>
      </c>
    </row>
    <row r="16" spans="1:23" ht="76.5" customHeight="1" x14ac:dyDescent="0.25">
      <c r="B16" s="43" t="s">
        <v>404</v>
      </c>
      <c r="C16" s="43" t="s">
        <v>180</v>
      </c>
      <c r="D16" s="43" t="s">
        <v>292</v>
      </c>
      <c r="E16" s="43" t="s">
        <v>405</v>
      </c>
      <c r="F16" s="43" t="s">
        <v>406</v>
      </c>
      <c r="G16" s="43" t="s">
        <v>407</v>
      </c>
      <c r="H16" s="43" t="s">
        <v>200</v>
      </c>
      <c r="I16" s="102"/>
      <c r="J16" s="38" t="s">
        <v>613</v>
      </c>
      <c r="K16" s="102">
        <v>9.1</v>
      </c>
      <c r="L16" s="140" t="s">
        <v>408</v>
      </c>
      <c r="M16" s="140" t="s">
        <v>409</v>
      </c>
    </row>
    <row r="17" spans="2:13" ht="68.25" customHeight="1" x14ac:dyDescent="0.25">
      <c r="B17" s="38" t="s">
        <v>431</v>
      </c>
      <c r="C17" s="38" t="s">
        <v>180</v>
      </c>
      <c r="D17" s="38" t="s">
        <v>416</v>
      </c>
      <c r="E17" s="38" t="s">
        <v>405</v>
      </c>
      <c r="F17" s="38" t="s">
        <v>432</v>
      </c>
      <c r="G17" s="38" t="s">
        <v>433</v>
      </c>
      <c r="H17" s="38" t="s">
        <v>200</v>
      </c>
      <c r="I17" s="28"/>
      <c r="J17" s="38" t="s">
        <v>613</v>
      </c>
      <c r="K17" s="28">
        <v>9.1999999999999993</v>
      </c>
      <c r="L17" s="139" t="s">
        <v>434</v>
      </c>
      <c r="M17" s="139" t="s">
        <v>435</v>
      </c>
    </row>
  </sheetData>
  <sheetProtection sheet="1" objects="1" scenarios="1"/>
  <mergeCells count="1">
    <mergeCell ref="B4:F4"/>
  </mergeCells>
  <dataValidations count="6">
    <dataValidation type="list" allowBlank="1" showInputMessage="1" showErrorMessage="1" sqref="C6:C17" xr:uid="{E5BA57E3-A80A-4F05-A4E3-15CD6B62D4A5}">
      <formula1>"Square 640x641, Rect Thick 1280x640, Rect Thin 1280x220, Hero (Header)"</formula1>
    </dataValidation>
    <dataValidation type="list" allowBlank="1" showInputMessage="1" showErrorMessage="1" sqref="C1" xr:uid="{D55951A6-EF22-42AF-AE6F-C8AC33723806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J4" xr:uid="{F3318DE8-0C0F-4889-9700-9CCC62F8BFCC}">
      <formula1>"Dog+Cat, Dog Only, Cat Only, Other Species, Dog+Cat &amp; Dog Only, Dog+Cat &amp; Cat Only, Dog+Cat &amp; Dog Only &amp; Cat Only, Dog Only &amp; Cat Only"</formula1>
    </dataValidation>
    <dataValidation allowBlank="1" showInputMessage="1" showErrorMessage="1" sqref="C1:C2 H16:H17 J7:J14 J16:J17 J5 K4:K14 H5:H14" xr:uid="{9A7BCEF5-AC50-4221-96A7-53348EDAEC56}"/>
    <dataValidation type="list" allowBlank="1" showInputMessage="1" showErrorMessage="1" sqref="D1 C5" xr:uid="{60811326-7024-4301-990E-9284EE763F28}">
      <formula1>"Sml Square 640x641, Rect Banner 1280x640, Category Banner 1280x220, Hero Banner"</formula1>
    </dataValidation>
    <dataValidation type="list" allowBlank="1" showInputMessage="1" showErrorMessage="1" sqref="J6" xr:uid="{C4F8D0B8-241B-4E47-8C76-2E999268449E}">
      <formula1>"All Species"</formula1>
    </dataValidation>
  </dataValidations>
  <hyperlinks>
    <hyperlink ref="M15" r:id="rId1" xr:uid="{DFD8D59D-1123-4913-9D28-14BBCE3B5292}"/>
    <hyperlink ref="L16" r:id="rId2" xr:uid="{39E7FE81-75BA-4DDC-BB47-CDA95EF53C47}"/>
    <hyperlink ref="L17" r:id="rId3" xr:uid="{DC7A08C7-9371-4270-9C42-402007895386}"/>
    <hyperlink ref="M17" r:id="rId4" xr:uid="{E81D25C5-5937-4662-B9A0-AF6DCBF16E4A}"/>
    <hyperlink ref="M16" r:id="rId5" xr:uid="{62218913-DB5E-4F46-895E-450BB80EE5AB}"/>
    <hyperlink ref="L7" r:id="rId6" xr:uid="{C9933A94-2265-4FDE-A754-1EAA89BD0386}"/>
    <hyperlink ref="M7" r:id="rId7" xr:uid="{2E2C8E0A-151A-4F29-BC06-F88D589059BC}"/>
    <hyperlink ref="L8" r:id="rId8" xr:uid="{429F5C8D-9BFD-46DF-8C15-2CBA29F2B177}"/>
    <hyperlink ref="M8" r:id="rId9" xr:uid="{E4E3DF90-28BE-420E-ACC0-163B88743A00}"/>
    <hyperlink ref="L9" r:id="rId10" xr:uid="{976647DC-0CCD-4BA3-9C84-3DCB10712D59}"/>
    <hyperlink ref="M9" r:id="rId11" xr:uid="{2B9E5510-BBAA-4B5B-820D-286FCD35736E}"/>
    <hyperlink ref="L10" r:id="rId12" display="https://www.petbarn.com.au/freshco-clay-clumping-cat-litter?sku=141868     https://www.petbarn.com.au/cature-tofu-clumping-milky-cat-litter?sku=144701     https://www.petbarn.com.au/rufus-coco-wee-kitty-clumping-corn-cat-litter?sku=144994     https://www.petbarn.com.au/ezi-lockodour-natural-mineral-zeolite-cat-litter-pellets-2l" xr:uid="{9A92DF46-3DF0-42A4-9CE1-A1C97DCB0DC9}"/>
    <hyperlink ref="M10" r:id="rId13" xr:uid="{18928523-F8DC-4CB2-B9F2-11A77969D5DD}"/>
    <hyperlink ref="M11" r:id="rId14" xr:uid="{338E0429-634D-44EF-8544-A7BDBD56C262}"/>
    <hyperlink ref="L11" r:id="rId15" xr:uid="{92554B9D-7A87-49FC-848D-7005ADF9E35E}"/>
    <hyperlink ref="M13" r:id="rId16" xr:uid="{61552C58-3705-4E7C-88D3-105922408E95}"/>
    <hyperlink ref="L13" r:id="rId17" xr:uid="{7240DE0E-29BB-41CA-8558-0457B516E034}"/>
    <hyperlink ref="L14" r:id="rId18" display="https://www.petbarn.com.au/kong-softies-buzzy-llama-cat-toy     https://www.petbarn.com.au/kong-wrangler-avocato-cat-toy     https://www.petbarn.com.au/kong-wubba-octopus-dog-toy-assorted-l     https://www.petbarn.com.au/kong-stuff-a-ball-dog-toy-red?sku=75704" xr:uid="{68C99AA0-A7BB-4D9E-90AF-2F87F470BDD2}"/>
    <hyperlink ref="M14" r:id="rId19" xr:uid="{05AF2799-F905-4571-902D-8A3F78BE19C8}"/>
    <hyperlink ref="M12" r:id="rId20" xr:uid="{E6EE7750-E790-45FB-B354-59E70F505C86}"/>
    <hyperlink ref="M6" r:id="rId21" xr:uid="{09899156-53B1-485A-B728-20242B7DD61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F20D-1EB2-4599-A9A6-1B3556E2AC8F}">
  <sheetPr>
    <tabColor rgb="FF92D050"/>
  </sheetPr>
  <dimension ref="A1:W17"/>
  <sheetViews>
    <sheetView workbookViewId="0">
      <selection activeCell="A6" sqref="A6:XFD6"/>
    </sheetView>
  </sheetViews>
  <sheetFormatPr defaultRowHeight="15" x14ac:dyDescent="0.25"/>
  <cols>
    <col min="2" max="2" width="18.85546875" customWidth="1"/>
    <col min="3" max="3" width="22.5703125" customWidth="1"/>
    <col min="4" max="4" width="20.42578125" customWidth="1"/>
    <col min="5" max="5" width="21.85546875" customWidth="1"/>
    <col min="6" max="6" width="25" customWidth="1"/>
    <col min="7" max="7" width="14.140625" customWidth="1"/>
    <col min="9" max="9" width="20.28515625" customWidth="1"/>
    <col min="12" max="12" width="80.7109375" customWidth="1"/>
    <col min="13" max="13" width="89.28515625" customWidth="1"/>
  </cols>
  <sheetData>
    <row r="1" spans="1:23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35">
        <v>2</v>
      </c>
      <c r="K1" s="35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3" ht="48" customHeight="1" x14ac:dyDescent="0.25">
      <c r="A2" s="35">
        <v>2</v>
      </c>
      <c r="B2" s="35">
        <v>2</v>
      </c>
      <c r="C2" s="119" t="s">
        <v>603</v>
      </c>
      <c r="D2" s="117" t="s">
        <v>149</v>
      </c>
      <c r="E2" s="118" t="s">
        <v>616</v>
      </c>
      <c r="F2" s="35">
        <v>2</v>
      </c>
      <c r="G2" s="35">
        <v>2</v>
      </c>
      <c r="H2" s="35">
        <v>2</v>
      </c>
      <c r="I2" s="35">
        <v>2</v>
      </c>
      <c r="J2" s="35">
        <v>2</v>
      </c>
      <c r="K2" s="35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3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35">
        <v>2</v>
      </c>
      <c r="K3" s="35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3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75" x14ac:dyDescent="0.25">
      <c r="A5" s="35">
        <v>2</v>
      </c>
      <c r="B5" s="87" t="s">
        <v>166</v>
      </c>
      <c r="C5" s="88" t="s">
        <v>167</v>
      </c>
      <c r="D5" s="88" t="s">
        <v>168</v>
      </c>
      <c r="E5" s="88" t="s">
        <v>169</v>
      </c>
      <c r="F5" s="88" t="s">
        <v>170</v>
      </c>
      <c r="G5" s="88" t="s">
        <v>171</v>
      </c>
      <c r="H5" s="88" t="s">
        <v>172</v>
      </c>
      <c r="I5" s="88" t="s">
        <v>173</v>
      </c>
      <c r="J5" s="52" t="s">
        <v>604</v>
      </c>
      <c r="K5" s="42" t="s">
        <v>175</v>
      </c>
      <c r="L5" s="39" t="s">
        <v>176</v>
      </c>
      <c r="M5" s="39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" customFormat="1" ht="30" x14ac:dyDescent="0.25">
      <c r="A6" s="35">
        <v>44</v>
      </c>
      <c r="B6" s="66" t="s">
        <v>473</v>
      </c>
      <c r="C6" s="66" t="s">
        <v>474</v>
      </c>
      <c r="D6" s="66"/>
      <c r="E6" s="66"/>
      <c r="F6" s="66" t="s">
        <v>476</v>
      </c>
      <c r="G6" s="66"/>
      <c r="H6" s="66" t="s">
        <v>542</v>
      </c>
      <c r="I6" s="78" t="s">
        <v>478</v>
      </c>
      <c r="J6" s="122" t="s">
        <v>86</v>
      </c>
      <c r="K6" s="122">
        <v>1</v>
      </c>
      <c r="L6" s="151"/>
      <c r="M6" s="123" t="s">
        <v>78</v>
      </c>
    </row>
    <row r="7" spans="1:23" ht="112.5" customHeight="1" x14ac:dyDescent="0.25">
      <c r="A7" s="35">
        <v>4</v>
      </c>
      <c r="B7" s="38" t="s">
        <v>235</v>
      </c>
      <c r="C7" s="38" t="s">
        <v>236</v>
      </c>
      <c r="D7" s="38" t="s">
        <v>237</v>
      </c>
      <c r="E7" s="38"/>
      <c r="F7" s="38" t="s">
        <v>238</v>
      </c>
      <c r="G7" s="38" t="s">
        <v>239</v>
      </c>
      <c r="H7" s="38"/>
      <c r="I7" s="38"/>
      <c r="J7" s="38" t="s">
        <v>617</v>
      </c>
      <c r="K7" s="38">
        <v>1</v>
      </c>
      <c r="L7" s="142" t="s">
        <v>240</v>
      </c>
      <c r="M7" s="139" t="s">
        <v>241</v>
      </c>
      <c r="N7" s="76"/>
      <c r="O7" s="76"/>
      <c r="P7" s="2"/>
      <c r="Q7" s="2"/>
      <c r="R7" s="2"/>
      <c r="S7" s="2"/>
      <c r="T7" s="2"/>
      <c r="U7" s="2"/>
      <c r="V7" s="2"/>
      <c r="W7" s="2"/>
    </row>
    <row r="8" spans="1:23" s="35" customFormat="1" ht="104.25" customHeight="1" x14ac:dyDescent="0.25">
      <c r="B8" s="38" t="s">
        <v>210</v>
      </c>
      <c r="C8" s="38" t="s">
        <v>180</v>
      </c>
      <c r="D8" s="38" t="s">
        <v>211</v>
      </c>
      <c r="E8" s="38" t="s">
        <v>212</v>
      </c>
      <c r="F8" s="38" t="s">
        <v>213</v>
      </c>
      <c r="G8" s="137" t="s">
        <v>214</v>
      </c>
      <c r="H8" s="43"/>
      <c r="I8" s="38"/>
      <c r="J8" s="38" t="s">
        <v>617</v>
      </c>
      <c r="K8" s="27">
        <v>2.1</v>
      </c>
      <c r="L8" s="139" t="s">
        <v>216</v>
      </c>
      <c r="M8" s="139" t="s">
        <v>217</v>
      </c>
    </row>
    <row r="9" spans="1:23" s="35" customFormat="1" ht="72.75" customHeight="1" x14ac:dyDescent="0.25">
      <c r="B9" s="38" t="s">
        <v>189</v>
      </c>
      <c r="C9" s="38" t="s">
        <v>180</v>
      </c>
      <c r="D9" s="38" t="s">
        <v>219</v>
      </c>
      <c r="E9" s="38" t="s">
        <v>569</v>
      </c>
      <c r="F9" s="38" t="s">
        <v>570</v>
      </c>
      <c r="G9" s="38" t="s">
        <v>571</v>
      </c>
      <c r="H9" s="43"/>
      <c r="I9" s="38"/>
      <c r="J9" s="38" t="s">
        <v>617</v>
      </c>
      <c r="K9" s="27">
        <v>2.2000000000000002</v>
      </c>
      <c r="L9" s="139" t="s">
        <v>573</v>
      </c>
      <c r="M9" s="139" t="s">
        <v>194</v>
      </c>
    </row>
    <row r="10" spans="1:23" ht="120" customHeight="1" x14ac:dyDescent="0.25">
      <c r="A10" s="35"/>
      <c r="B10" s="38" t="s">
        <v>273</v>
      </c>
      <c r="C10" s="38" t="s">
        <v>236</v>
      </c>
      <c r="D10" s="38" t="s">
        <v>274</v>
      </c>
      <c r="E10" s="38" t="s">
        <v>275</v>
      </c>
      <c r="F10" s="38" t="s">
        <v>276</v>
      </c>
      <c r="G10" s="38" t="s">
        <v>277</v>
      </c>
      <c r="H10" s="38"/>
      <c r="I10" s="51"/>
      <c r="J10" s="38" t="s">
        <v>617</v>
      </c>
      <c r="K10" s="27">
        <v>3</v>
      </c>
      <c r="L10" s="139" t="s">
        <v>278</v>
      </c>
      <c r="M10" s="142" t="s">
        <v>279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91.5" customHeight="1" x14ac:dyDescent="0.25">
      <c r="A11" s="35"/>
      <c r="B11" s="43" t="s">
        <v>332</v>
      </c>
      <c r="C11" s="43" t="s">
        <v>236</v>
      </c>
      <c r="D11" s="43" t="s">
        <v>333</v>
      </c>
      <c r="E11" s="43"/>
      <c r="F11" s="43" t="s">
        <v>334</v>
      </c>
      <c r="G11" s="43" t="s">
        <v>335</v>
      </c>
      <c r="H11" s="43" t="s">
        <v>336</v>
      </c>
      <c r="I11" s="38"/>
      <c r="J11" s="38" t="s">
        <v>617</v>
      </c>
      <c r="K11" s="27">
        <v>4</v>
      </c>
      <c r="L11" s="140" t="s">
        <v>337</v>
      </c>
      <c r="M11" s="140" t="s">
        <v>338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39" customHeight="1" x14ac:dyDescent="0.25">
      <c r="A12" s="35"/>
      <c r="B12" s="38"/>
      <c r="C12" s="38"/>
      <c r="D12" s="43"/>
      <c r="E12" s="38"/>
      <c r="F12" s="43" t="s">
        <v>574</v>
      </c>
      <c r="G12" s="38"/>
      <c r="H12" s="43"/>
      <c r="I12" s="38"/>
      <c r="J12" s="38" t="s">
        <v>617</v>
      </c>
      <c r="K12" s="27">
        <v>5</v>
      </c>
      <c r="L12" s="140" t="s">
        <v>575</v>
      </c>
      <c r="M12" s="140" t="s">
        <v>576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91.5" customHeight="1" x14ac:dyDescent="0.25">
      <c r="A13" s="35"/>
      <c r="B13" s="38" t="s">
        <v>364</v>
      </c>
      <c r="C13" s="38" t="s">
        <v>180</v>
      </c>
      <c r="D13" s="38" t="s">
        <v>292</v>
      </c>
      <c r="E13" s="38"/>
      <c r="F13" s="38" t="s">
        <v>577</v>
      </c>
      <c r="G13" s="48" t="s">
        <v>366</v>
      </c>
      <c r="H13" s="38"/>
      <c r="I13" s="38"/>
      <c r="J13" s="38" t="s">
        <v>617</v>
      </c>
      <c r="K13" s="27">
        <v>6.1</v>
      </c>
      <c r="L13" s="139" t="s">
        <v>367</v>
      </c>
      <c r="M13" s="139" t="s">
        <v>368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91.5" customHeight="1" x14ac:dyDescent="0.25">
      <c r="A14" s="35"/>
      <c r="B14" s="94" t="s">
        <v>356</v>
      </c>
      <c r="C14" s="94" t="s">
        <v>180</v>
      </c>
      <c r="D14" s="94" t="s">
        <v>292</v>
      </c>
      <c r="E14" s="94"/>
      <c r="F14" s="94" t="s">
        <v>357</v>
      </c>
      <c r="G14" s="94" t="s">
        <v>358</v>
      </c>
      <c r="H14" s="43"/>
      <c r="I14" s="43"/>
      <c r="J14" s="38" t="s">
        <v>617</v>
      </c>
      <c r="K14" s="44">
        <v>6.2</v>
      </c>
      <c r="L14" s="140" t="s">
        <v>359</v>
      </c>
      <c r="M14" s="140" t="s">
        <v>360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35"/>
      <c r="B15" s="96" t="s">
        <v>482</v>
      </c>
      <c r="C15" s="96" t="s">
        <v>488</v>
      </c>
      <c r="D15" s="96"/>
      <c r="E15" s="96"/>
      <c r="F15" s="96" t="s">
        <v>618</v>
      </c>
      <c r="G15" s="186"/>
      <c r="H15" s="186"/>
      <c r="I15" s="186"/>
      <c r="J15" s="186"/>
      <c r="K15" s="186">
        <v>7</v>
      </c>
      <c r="L15" s="186"/>
      <c r="M15" s="187" t="s">
        <v>490</v>
      </c>
    </row>
    <row r="16" spans="1:23" ht="76.5" customHeight="1" x14ac:dyDescent="0.25">
      <c r="A16" s="35"/>
      <c r="B16" s="38" t="s">
        <v>420</v>
      </c>
      <c r="C16" s="43" t="s">
        <v>180</v>
      </c>
      <c r="D16" s="43" t="s">
        <v>421</v>
      </c>
      <c r="E16" s="43" t="s">
        <v>422</v>
      </c>
      <c r="F16" s="43" t="s">
        <v>423</v>
      </c>
      <c r="G16" s="130" t="s">
        <v>424</v>
      </c>
      <c r="H16" s="43" t="s">
        <v>425</v>
      </c>
      <c r="I16" s="102"/>
      <c r="J16" s="38" t="s">
        <v>617</v>
      </c>
      <c r="K16" s="102">
        <v>8.1</v>
      </c>
      <c r="L16" s="132" t="s">
        <v>414</v>
      </c>
      <c r="M16" s="132" t="s">
        <v>414</v>
      </c>
    </row>
    <row r="17" spans="1:13" ht="68.25" customHeight="1" x14ac:dyDescent="0.25">
      <c r="A17" s="35"/>
      <c r="B17" s="38" t="s">
        <v>426</v>
      </c>
      <c r="C17" s="43" t="s">
        <v>180</v>
      </c>
      <c r="D17" s="38" t="s">
        <v>619</v>
      </c>
      <c r="E17" s="38" t="s">
        <v>422</v>
      </c>
      <c r="F17" s="38" t="s">
        <v>428</v>
      </c>
      <c r="G17" s="38" t="s">
        <v>429</v>
      </c>
      <c r="H17" s="38"/>
      <c r="I17" s="28"/>
      <c r="J17" s="38" t="s">
        <v>617</v>
      </c>
      <c r="K17" s="28">
        <v>8.1999999999999993</v>
      </c>
      <c r="L17" s="139" t="s">
        <v>430</v>
      </c>
      <c r="M17" s="139" t="s">
        <v>620</v>
      </c>
    </row>
  </sheetData>
  <sheetProtection sheet="1" objects="1" scenarios="1"/>
  <mergeCells count="1">
    <mergeCell ref="B4:F4"/>
  </mergeCells>
  <dataValidations count="6">
    <dataValidation type="list" allowBlank="1" showInputMessage="1" showErrorMessage="1" sqref="D1 C5" xr:uid="{F8678D2C-24D8-461D-A50D-0F1C3868660B}">
      <formula1>"Sml Square 640x641, Rect Banner 1280x640, Category Banner 1280x220, Hero Banner"</formula1>
    </dataValidation>
    <dataValidation allowBlank="1" showInputMessage="1" showErrorMessage="1" sqref="H16:H17 C1:C2 J7:J14 J16:J17 J5 K4:K14 H5:H14" xr:uid="{70BFBF2F-4F9A-4C2B-9333-045E62D0A44D}"/>
    <dataValidation type="list" allowBlank="1" showInputMessage="1" showErrorMessage="1" sqref="J4" xr:uid="{E678347A-39E2-4D63-990A-1BCCC5786BF7}">
      <formula1>"Dog+Cat, Dog Only, Cat Only, Other Species, Dog+Cat &amp; Dog Only, Dog+Cat &amp; Cat Only, Dog+Cat &amp; Dog Only &amp; Cat Only, Dog Only &amp; Cat Only"</formula1>
    </dataValidation>
    <dataValidation type="list" allowBlank="1" showInputMessage="1" showErrorMessage="1" sqref="C1" xr:uid="{9771D9AC-C0A3-4B06-A474-52D0D8C9AD89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C6:C17" xr:uid="{C67E988E-987C-4201-A0F7-6CA5BBB6882C}">
      <formula1>"Square 640x641, Rect Thick 1280x640, Rect Thin 1280x220, Hero (Header)"</formula1>
    </dataValidation>
    <dataValidation type="list" allowBlank="1" showInputMessage="1" showErrorMessage="1" sqref="J6" xr:uid="{09916AE1-2F08-4E9B-9CF5-28242D52FB63}">
      <formula1>"All Species"</formula1>
    </dataValidation>
  </dataValidations>
  <hyperlinks>
    <hyperlink ref="M15" r:id="rId1" xr:uid="{2697B10E-8AD5-43CE-9E81-110A1E88AF37}"/>
    <hyperlink ref="L8" r:id="rId2" xr:uid="{23A19624-EDE5-447C-971A-C5367A89277F}"/>
    <hyperlink ref="M8" r:id="rId3" xr:uid="{7619AB64-B07E-4142-AE34-2ACA58912E60}"/>
    <hyperlink ref="L10" r:id="rId4" display="https://www.petbarn.com.au/freshco-clay-clumping-cat-litter?sku=141868     https://www.petbarn.com.au/cature-tofu-clumping-milky-cat-litter?sku=144701     https://www.petbarn.com.au/rufus-coco-wee-kitty-clumping-corn-cat-litter?sku=144994     https://www.petbarn.com.au/ezi-lockodour-natural-mineral-zeolite-cat-litter-pellets-2l" xr:uid="{84DF76E1-0A43-4D6E-B9FF-06FCCC89B87A}"/>
    <hyperlink ref="M10" r:id="rId5" xr:uid="{9989421A-FC8F-4142-AFFD-4F0961123782}"/>
    <hyperlink ref="M12" r:id="rId6" xr:uid="{64307DFB-EA7B-414F-858F-89937DDB2E6B}"/>
    <hyperlink ref="L7" r:id="rId7" display="https://www.petbarn.com.au/royal-canin-labrador-dog-food?sku=30327     https://www.petbarn.com.au/advance-delicate-tuna-adult-cat-food-85gx7-c76ab7     https://www.petbarn.com.au/science-diet-feline-oral-care-cat-food?sku=132843     https://www.petbarn.com.au/black-hawk-grain-free-chicken-adult-dog-can-100gx9" xr:uid="{C78E9AC4-44C1-41CD-A6BF-B371D7A5D149}"/>
    <hyperlink ref="M7" r:id="rId8" xr:uid="{36789BED-D22C-4457-8705-E141DB87FF38}"/>
    <hyperlink ref="L9" r:id="rId9" xr:uid="{02F8FCBE-DFD1-4700-B28C-FCB9AAF6CB2B}"/>
    <hyperlink ref="M9" r:id="rId10" xr:uid="{AC60B8BE-BA18-45E1-BA77-96D77120732C}"/>
    <hyperlink ref="L11" r:id="rId11" xr:uid="{31593B0D-9D58-4501-8546-1B491C86557B}"/>
    <hyperlink ref="M11" r:id="rId12" xr:uid="{94E9652D-87BE-4359-9861-D24277C36F97}"/>
    <hyperlink ref="L14" r:id="rId13" display="https://www.petbarn.com.au/paw-gentle-ear-cleanser-120ml     https://www.petbarn.com.au/paw-manuka-wound-gel-25g     https://www.petbarn.com.au/paw-dermega-3-6-oral-supplement-for-dogs-200ml     https://www.petbarn.com.au/paw-paw-complete-calm-cat-chew-75g-63pk" xr:uid="{AEA4EB0E-68F1-456A-946E-8969C19750E3}"/>
    <hyperlink ref="M14" r:id="rId14" xr:uid="{7FAD5E15-3CE9-499E-9858-ADF918CA2909}"/>
    <hyperlink ref="L13" r:id="rId15" display="https://www.petbarn.com.au/kong-softies-buzzy-llama-cat-toy     https://www.petbarn.com.au/kong-wrangler-avocato-cat-toy     https://www.petbarn.com.au/kong-wubba-octopus-dog-toy-assorted-l     https://www.petbarn.com.au/kong-stuff-a-ball-dog-toy-red?sku=75704" xr:uid="{E6D19366-8A51-4EE6-86F5-C4430F04F672}"/>
    <hyperlink ref="M13" r:id="rId16" xr:uid="{BB4D76DB-F28D-4328-A088-C512218BC720}"/>
    <hyperlink ref="L17" r:id="rId17" xr:uid="{BD6C1653-B693-4B32-8E45-0D7FC233543A}"/>
    <hyperlink ref="M17" r:id="rId18" xr:uid="{80E12457-BB49-48FE-B099-440DCD8C14D7}"/>
    <hyperlink ref="M6" r:id="rId19" xr:uid="{605146A1-C44B-42EE-8B57-F5C1CC308DA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4ECD-7B23-4AA6-8948-DE3B121755BA}">
  <sheetPr>
    <tabColor rgb="FF92D050"/>
  </sheetPr>
  <dimension ref="A1:Y18"/>
  <sheetViews>
    <sheetView workbookViewId="0">
      <selection activeCell="A6" sqref="A6:XFD6"/>
    </sheetView>
  </sheetViews>
  <sheetFormatPr defaultRowHeight="15" x14ac:dyDescent="0.25"/>
  <cols>
    <col min="3" max="3" width="28.28515625" customWidth="1"/>
    <col min="4" max="4" width="27.42578125" customWidth="1"/>
    <col min="5" max="5" width="31.5703125" customWidth="1"/>
    <col min="6" max="6" width="23.5703125" customWidth="1"/>
    <col min="9" max="9" width="28.7109375" customWidth="1"/>
    <col min="10" max="10" width="13.42578125" style="172" customWidth="1"/>
    <col min="11" max="11" width="9.140625" style="172"/>
    <col min="12" max="12" width="99" customWidth="1"/>
    <col min="13" max="13" width="87.140625" customWidth="1"/>
  </cols>
  <sheetData>
    <row r="1" spans="1:25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148">
        <v>2</v>
      </c>
      <c r="K1" s="148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5" ht="27.75" customHeight="1" x14ac:dyDescent="0.25">
      <c r="A2" s="35">
        <v>2</v>
      </c>
      <c r="B2" s="35">
        <v>2</v>
      </c>
      <c r="C2" s="119" t="s">
        <v>621</v>
      </c>
      <c r="D2" s="117" t="s">
        <v>154</v>
      </c>
      <c r="E2" s="118" t="s">
        <v>155</v>
      </c>
      <c r="F2" s="185">
        <v>2</v>
      </c>
      <c r="G2" s="185">
        <v>2</v>
      </c>
      <c r="H2" s="185">
        <v>2</v>
      </c>
      <c r="I2" s="185">
        <v>2</v>
      </c>
      <c r="J2" s="148">
        <v>2</v>
      </c>
      <c r="K2" s="148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5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185">
        <v>2</v>
      </c>
      <c r="G3" s="185">
        <v>2</v>
      </c>
      <c r="H3" s="185">
        <v>2</v>
      </c>
      <c r="I3" s="185">
        <v>2</v>
      </c>
      <c r="J3" s="148">
        <v>2</v>
      </c>
      <c r="K3" s="148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5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135"/>
      <c r="K4" s="13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5" ht="45" x14ac:dyDescent="0.25">
      <c r="A5" s="35">
        <v>2</v>
      </c>
      <c r="B5" s="87" t="s">
        <v>166</v>
      </c>
      <c r="C5" s="88" t="s">
        <v>167</v>
      </c>
      <c r="D5" s="88" t="s">
        <v>168</v>
      </c>
      <c r="E5" s="88" t="s">
        <v>169</v>
      </c>
      <c r="F5" s="88" t="s">
        <v>170</v>
      </c>
      <c r="G5" s="88" t="s">
        <v>171</v>
      </c>
      <c r="H5" s="88" t="s">
        <v>172</v>
      </c>
      <c r="I5" s="88" t="s">
        <v>173</v>
      </c>
      <c r="J5" s="119" t="s">
        <v>604</v>
      </c>
      <c r="K5" s="156" t="s">
        <v>175</v>
      </c>
      <c r="L5" s="39" t="s">
        <v>176</v>
      </c>
      <c r="M5" s="39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5" s="2" customFormat="1" ht="30" x14ac:dyDescent="0.25">
      <c r="A6" s="35">
        <v>44</v>
      </c>
      <c r="B6" s="66" t="s">
        <v>473</v>
      </c>
      <c r="C6" s="66" t="s">
        <v>474</v>
      </c>
      <c r="D6" s="66"/>
      <c r="E6" s="66"/>
      <c r="F6" s="66" t="s">
        <v>476</v>
      </c>
      <c r="G6" s="66"/>
      <c r="H6" s="66" t="s">
        <v>542</v>
      </c>
      <c r="I6" s="78" t="s">
        <v>478</v>
      </c>
      <c r="J6" s="122" t="s">
        <v>86</v>
      </c>
      <c r="K6" s="122">
        <v>1</v>
      </c>
      <c r="L6" s="151"/>
      <c r="M6" s="123" t="s">
        <v>78</v>
      </c>
    </row>
    <row r="7" spans="1:25" ht="69" customHeight="1" x14ac:dyDescent="0.25">
      <c r="A7" s="35">
        <v>4</v>
      </c>
      <c r="B7" s="38" t="s">
        <v>235</v>
      </c>
      <c r="C7" s="38" t="s">
        <v>236</v>
      </c>
      <c r="D7" s="38" t="s">
        <v>237</v>
      </c>
      <c r="E7" s="38"/>
      <c r="F7" s="38" t="s">
        <v>238</v>
      </c>
      <c r="G7" s="38" t="s">
        <v>239</v>
      </c>
      <c r="H7" s="38"/>
      <c r="I7" s="38"/>
      <c r="J7" s="164" t="s">
        <v>86</v>
      </c>
      <c r="K7" s="164">
        <v>2</v>
      </c>
      <c r="L7" s="139" t="s">
        <v>240</v>
      </c>
      <c r="M7" s="139" t="s">
        <v>241</v>
      </c>
      <c r="N7" s="76"/>
      <c r="O7" s="76"/>
      <c r="P7" s="2"/>
      <c r="Q7" s="2"/>
      <c r="R7" s="2"/>
      <c r="S7" s="2"/>
      <c r="T7" s="2"/>
      <c r="U7" s="2"/>
      <c r="V7" s="2"/>
      <c r="W7" s="2"/>
    </row>
    <row r="8" spans="1:25" s="35" customFormat="1" ht="78.75" customHeight="1" x14ac:dyDescent="0.25">
      <c r="A8" s="35">
        <v>14</v>
      </c>
      <c r="B8" s="38" t="s">
        <v>273</v>
      </c>
      <c r="C8" s="38" t="s">
        <v>236</v>
      </c>
      <c r="D8" s="38" t="s">
        <v>274</v>
      </c>
      <c r="E8" s="38" t="s">
        <v>275</v>
      </c>
      <c r="F8" s="38" t="s">
        <v>276</v>
      </c>
      <c r="G8" s="38" t="s">
        <v>277</v>
      </c>
      <c r="H8" s="38"/>
      <c r="I8" s="38"/>
      <c r="J8" s="164" t="s">
        <v>86</v>
      </c>
      <c r="K8" s="167">
        <v>3</v>
      </c>
      <c r="L8" s="139" t="s">
        <v>278</v>
      </c>
      <c r="M8" s="139" t="s">
        <v>279</v>
      </c>
    </row>
    <row r="9" spans="1:25" s="35" customFormat="1" ht="60" x14ac:dyDescent="0.25">
      <c r="A9" s="35">
        <v>22</v>
      </c>
      <c r="B9" s="43" t="s">
        <v>332</v>
      </c>
      <c r="C9" s="43" t="s">
        <v>236</v>
      </c>
      <c r="D9" s="43" t="s">
        <v>333</v>
      </c>
      <c r="E9" s="43"/>
      <c r="F9" s="43" t="s">
        <v>334</v>
      </c>
      <c r="G9" s="43" t="s">
        <v>335</v>
      </c>
      <c r="H9" s="43" t="s">
        <v>336</v>
      </c>
      <c r="I9" s="43"/>
      <c r="J9" s="176" t="s">
        <v>86</v>
      </c>
      <c r="K9" s="166">
        <v>4</v>
      </c>
      <c r="L9" s="140" t="s">
        <v>337</v>
      </c>
      <c r="M9" s="140" t="s">
        <v>338</v>
      </c>
    </row>
    <row r="10" spans="1:25" ht="32.25" customHeight="1" x14ac:dyDescent="0.25">
      <c r="A10" s="35">
        <v>22</v>
      </c>
      <c r="B10" s="28"/>
      <c r="C10" s="38" t="s">
        <v>488</v>
      </c>
      <c r="D10" s="28"/>
      <c r="E10" s="28"/>
      <c r="F10" s="28" t="s">
        <v>574</v>
      </c>
      <c r="G10" s="28"/>
      <c r="H10" s="174"/>
      <c r="I10" s="28"/>
      <c r="J10" s="177" t="s">
        <v>86</v>
      </c>
      <c r="K10" s="177">
        <v>5</v>
      </c>
      <c r="L10" s="182" t="s">
        <v>575</v>
      </c>
      <c r="M10" s="139" t="s">
        <v>576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pans="1:25" ht="74.25" customHeight="1" x14ac:dyDescent="0.25">
      <c r="A11" s="35"/>
      <c r="B11" s="178" t="s">
        <v>302</v>
      </c>
      <c r="C11" s="179" t="s">
        <v>236</v>
      </c>
      <c r="D11" s="178" t="s">
        <v>274</v>
      </c>
      <c r="E11" s="178"/>
      <c r="F11" s="178" t="s">
        <v>303</v>
      </c>
      <c r="G11" s="178" t="s">
        <v>304</v>
      </c>
      <c r="H11" s="178"/>
      <c r="I11" s="179"/>
      <c r="J11" s="180" t="s">
        <v>86</v>
      </c>
      <c r="K11" s="180">
        <v>6</v>
      </c>
      <c r="L11" s="147" t="s">
        <v>305</v>
      </c>
      <c r="M11" s="181" t="s">
        <v>306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5" ht="92.25" customHeight="1" x14ac:dyDescent="0.25">
      <c r="A12" s="35"/>
      <c r="B12" s="164" t="s">
        <v>397</v>
      </c>
      <c r="C12" s="164" t="s">
        <v>236</v>
      </c>
      <c r="D12" s="164" t="s">
        <v>398</v>
      </c>
      <c r="E12" s="164"/>
      <c r="F12" s="164" t="s">
        <v>399</v>
      </c>
      <c r="G12" s="164" t="s">
        <v>400</v>
      </c>
      <c r="H12" s="164"/>
      <c r="I12" s="38"/>
      <c r="J12" s="167" t="s">
        <v>86</v>
      </c>
      <c r="K12" s="167">
        <v>7</v>
      </c>
      <c r="L12" s="139" t="s">
        <v>401</v>
      </c>
      <c r="M12" s="139" t="s">
        <v>402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5" s="2" customFormat="1" ht="55.5" customHeight="1" x14ac:dyDescent="0.25">
      <c r="A13" s="35"/>
      <c r="B13" s="164" t="s">
        <v>443</v>
      </c>
      <c r="C13" s="164" t="s">
        <v>180</v>
      </c>
      <c r="D13" s="164" t="s">
        <v>444</v>
      </c>
      <c r="E13" s="164"/>
      <c r="F13" s="164" t="s">
        <v>445</v>
      </c>
      <c r="G13" s="164" t="s">
        <v>446</v>
      </c>
      <c r="H13" s="164" t="s">
        <v>447</v>
      </c>
      <c r="I13" s="184"/>
      <c r="J13" s="167" t="s">
        <v>86</v>
      </c>
      <c r="K13" s="166">
        <v>8.1</v>
      </c>
      <c r="L13" s="139" t="s">
        <v>448</v>
      </c>
      <c r="M13" s="139" t="s">
        <v>449</v>
      </c>
    </row>
    <row r="14" spans="1:25" s="2" customFormat="1" ht="61.5" customHeight="1" x14ac:dyDescent="0.25">
      <c r="A14" s="35"/>
      <c r="B14" s="164" t="s">
        <v>455</v>
      </c>
      <c r="C14" s="164" t="s">
        <v>180</v>
      </c>
      <c r="D14" s="164" t="s">
        <v>292</v>
      </c>
      <c r="E14" s="164"/>
      <c r="F14" s="164" t="s">
        <v>456</v>
      </c>
      <c r="G14" s="164" t="s">
        <v>457</v>
      </c>
      <c r="H14" s="164"/>
      <c r="I14" s="38"/>
      <c r="J14" s="167" t="s">
        <v>86</v>
      </c>
      <c r="K14" s="167">
        <v>8.1999999999999993</v>
      </c>
      <c r="L14" s="139" t="s">
        <v>458</v>
      </c>
      <c r="M14" s="139" t="s">
        <v>459</v>
      </c>
    </row>
    <row r="15" spans="1:25" s="35" customFormat="1" ht="48.75" customHeight="1" x14ac:dyDescent="0.25">
      <c r="B15" s="176" t="s">
        <v>460</v>
      </c>
      <c r="C15" s="176" t="s">
        <v>180</v>
      </c>
      <c r="D15" s="176" t="s">
        <v>461</v>
      </c>
      <c r="E15" s="176"/>
      <c r="F15" s="176" t="s">
        <v>462</v>
      </c>
      <c r="G15" s="176">
        <v>125794</v>
      </c>
      <c r="H15" s="176" t="s">
        <v>463</v>
      </c>
      <c r="I15" s="176"/>
      <c r="J15" s="166" t="s">
        <v>86</v>
      </c>
      <c r="K15" s="166">
        <v>9.1</v>
      </c>
      <c r="L15" s="140" t="s">
        <v>464</v>
      </c>
      <c r="M15" s="140" t="s">
        <v>464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5" x14ac:dyDescent="0.25">
      <c r="A16" s="35"/>
      <c r="B16" s="164" t="s">
        <v>450</v>
      </c>
      <c r="C16" s="164" t="s">
        <v>180</v>
      </c>
      <c r="D16" s="164" t="s">
        <v>196</v>
      </c>
      <c r="E16" s="164"/>
      <c r="F16" s="164" t="s">
        <v>451</v>
      </c>
      <c r="G16" s="164" t="s">
        <v>452</v>
      </c>
      <c r="H16" s="164" t="s">
        <v>447</v>
      </c>
      <c r="I16" s="177"/>
      <c r="J16" s="167" t="s">
        <v>86</v>
      </c>
      <c r="K16" s="177">
        <v>9.1999999999999993</v>
      </c>
      <c r="L16" s="139" t="s">
        <v>453</v>
      </c>
      <c r="M16" s="139" t="s">
        <v>454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3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</sheetData>
  <sheetProtection sheet="1" objects="1" scenarios="1"/>
  <mergeCells count="1">
    <mergeCell ref="B4:F4"/>
  </mergeCells>
  <dataValidations count="6">
    <dataValidation type="list" allowBlank="1" showInputMessage="1" showErrorMessage="1" sqref="C5 D1" xr:uid="{51EFBA6E-1F7B-45ED-B2E0-8FD0DFB22481}">
      <formula1>"Sml Square 640x641, Rect Banner 1280x640, Category Banner 1280x220, Hero Banner"</formula1>
    </dataValidation>
    <dataValidation allowBlank="1" showInputMessage="1" showErrorMessage="1" sqref="J5 H5:H9 C1:C2 K4:K9 K11:K15 H11:H16" xr:uid="{E387EE09-2926-4636-8BD7-5D25573A2DE1}"/>
    <dataValidation type="list" allowBlank="1" showInputMessage="1" showErrorMessage="1" sqref="J4" xr:uid="{F695AC0F-E526-4B46-96B5-461E83F9A2B8}">
      <formula1>"Dog+Cat, Dog Only, Cat Only, Other Species, Dog+Cat &amp; Dog Only, Dog+Cat &amp; Cat Only, Dog+Cat &amp; Dog Only &amp; Cat Only, Dog Only &amp; Cat Only"</formula1>
    </dataValidation>
    <dataValidation type="list" allowBlank="1" showInputMessage="1" showErrorMessage="1" sqref="C1" xr:uid="{90159E85-C7AB-4C7B-BA61-157A2E41A4A1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C6:C16" xr:uid="{44AE3BB6-5858-42F3-82E7-CA17D1CD24E8}">
      <formula1>"Square 640x641, Rect Thick 1280x640, Rect Thin 1280x220, Hero (Header)"</formula1>
    </dataValidation>
    <dataValidation type="list" allowBlank="1" showInputMessage="1" showErrorMessage="1" sqref="J6:J9 J11:J16" xr:uid="{2557CD8F-72B8-4064-9C42-D167B01CCAA1}">
      <formula1>"All Species"</formula1>
    </dataValidation>
  </dataValidations>
  <hyperlinks>
    <hyperlink ref="M6" r:id="rId1" xr:uid="{62D59689-6623-4BF3-AD9A-D064B552A88D}"/>
    <hyperlink ref="L7" r:id="rId2" display="https://www.petbarn.com.au/royal-canin-labrador-dog-food?sku=30327     https://www.petbarn.com.au/advance-delicate-tuna-adult-cat-food-85gx7-c76ab7     https://www.petbarn.com.au/science-diet-feline-oral-care-cat-food?sku=132843     https://www.petbarn.com.au/black-hawk-grain-free-chicken-adult-dog-can-100gx9" xr:uid="{164E6BB0-BFA1-48DE-BF93-2A7616988B68}"/>
    <hyperlink ref="M7" r:id="rId3" xr:uid="{EE02BCFF-4902-4310-98DA-E75A3133D43B}"/>
    <hyperlink ref="L8" r:id="rId4" display="https://www.petbarn.com.au/freshco-clay-clumping-cat-litter?sku=141868     https://www.petbarn.com.au/cature-tofu-clumping-milky-cat-litter?sku=144701     https://www.petbarn.com.au/rufus-coco-wee-kitty-clumping-corn-cat-litter?sku=144994     https://www.petbarn.com.au/ezi-lockodour-natural-mineral-zeolite-cat-litter-pellets-2l" xr:uid="{3E919A8F-A247-4AD0-BE7F-47A37C9A929D}"/>
    <hyperlink ref="M8" r:id="rId5" xr:uid="{B3412990-0A92-4E27-A94E-5B1AAD827D39}"/>
    <hyperlink ref="L9" r:id="rId6" xr:uid="{863DD439-C074-4ED8-893F-9EA3AF18B8C2}"/>
    <hyperlink ref="M9" r:id="rId7" xr:uid="{652A2170-265F-4734-96FF-391642EBC92F}"/>
    <hyperlink ref="M10" r:id="rId8" xr:uid="{20F98C91-D938-4AFC-9EFA-FF0A9FFA8534}"/>
    <hyperlink ref="L11" r:id="rId9" display="https://www.petbarn.com.au/ziwi-peak-good-dog-beef-dog-treat-85g      https://www.petbarn.com.au/ziwi-peak-lamb-ears-liver-coated-dog-treat-60g     https://www.petbarn.com.au/ziwi-peak-lamb-green-tripe-dog-treat-80g     https://www.petbarn.com.au/ziwi-peak-lamb-trachea-dog-treat-60g     https://www.petbarn.com.au/ziwi-peak-good-dog-venison-dog-treat-85g" xr:uid="{B0FC13F6-0055-4654-AAC2-80867A878EFB}"/>
    <hyperlink ref="M11" r:id="rId10" xr:uid="{ECF20F4B-605B-43DD-A6BC-738DE70D6AE3}"/>
    <hyperlink ref="M12" r:id="rId11" xr:uid="{14ECC3F0-E4A8-4A9B-9144-BEB42D0D9181}"/>
    <hyperlink ref="L12" r:id="rId12" display="https://www.petbarn.com.au/superior-pet-luxe-orthopaedic-dog-sofa-grey?sku=141724     https://www.petbarn.com.au/tontine-pets-water-resis-memory-foam-dog-basket-grey?sku=140249     https://www.petbarn.com.au/tontine-pets-xtra-durable-water-resistant-dog-lounger-grey?sku=141711" xr:uid="{9CD9A2BF-39BB-4134-AEE3-5CC50E51932A}"/>
    <hyperlink ref="L13" r:id="rId13" xr:uid="{C330892E-1A36-4662-823E-B6A3F2280667}"/>
    <hyperlink ref="M13" r:id="rId14" xr:uid="{D5EBFBB5-7D3C-49B7-9A7D-D77DE358C362}"/>
    <hyperlink ref="L14" r:id="rId15" xr:uid="{85EE0CF9-DAEE-469D-A5E2-6B4AB4F51733}"/>
    <hyperlink ref="M14" r:id="rId16" xr:uid="{4D3147C1-7E54-44FC-9663-02AF426B1A05}"/>
    <hyperlink ref="L15" r:id="rId17" xr:uid="{8D2E4A22-8273-4945-BD2D-1B978CCD1EDD}"/>
    <hyperlink ref="M15" r:id="rId18" xr:uid="{59A51FFD-05F1-4CC4-A1BF-83FE015A4F1A}"/>
    <hyperlink ref="L16" r:id="rId19" xr:uid="{05DA949A-B19C-4444-853F-D457CAF586E0}"/>
    <hyperlink ref="M16" r:id="rId20" xr:uid="{C85ABE9F-32FD-4936-99EC-1B0FC50E6A7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C8DE-887C-4D35-BD9D-53ABACEA5855}">
  <sheetPr>
    <tabColor rgb="FF92D050"/>
  </sheetPr>
  <dimension ref="A1:W16"/>
  <sheetViews>
    <sheetView workbookViewId="0">
      <selection activeCell="K17" sqref="K17"/>
    </sheetView>
  </sheetViews>
  <sheetFormatPr defaultColWidth="9.140625" defaultRowHeight="15" x14ac:dyDescent="0.25"/>
  <cols>
    <col min="2" max="2" width="10.85546875" customWidth="1"/>
    <col min="3" max="3" width="20.140625" customWidth="1"/>
    <col min="4" max="4" width="17.85546875" customWidth="1"/>
    <col min="5" max="5" width="23.28515625" customWidth="1"/>
    <col min="6" max="6" width="30.42578125" customWidth="1"/>
    <col min="8" max="8" width="16.42578125" customWidth="1"/>
    <col min="9" max="9" width="20.28515625" customWidth="1"/>
    <col min="12" max="12" width="92" customWidth="1"/>
    <col min="13" max="13" width="86.5703125" customWidth="1"/>
  </cols>
  <sheetData>
    <row r="1" spans="1:23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35">
        <v>2</v>
      </c>
      <c r="K1" s="35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3" ht="39.75" customHeight="1" x14ac:dyDescent="0.25">
      <c r="A2" s="35">
        <v>2</v>
      </c>
      <c r="B2" s="35">
        <v>2</v>
      </c>
      <c r="C2" s="119" t="s">
        <v>97</v>
      </c>
      <c r="D2" s="117" t="s">
        <v>159</v>
      </c>
      <c r="E2" s="118" t="s">
        <v>155</v>
      </c>
      <c r="F2" s="35">
        <v>2</v>
      </c>
      <c r="G2" s="35">
        <v>2</v>
      </c>
      <c r="H2" s="35">
        <v>2</v>
      </c>
      <c r="I2" s="35">
        <v>2</v>
      </c>
      <c r="J2" s="35">
        <v>2</v>
      </c>
      <c r="K2" s="35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3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35">
        <v>2</v>
      </c>
      <c r="K3" s="35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3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75" x14ac:dyDescent="0.25">
      <c r="A5" s="35">
        <v>2</v>
      </c>
      <c r="B5" s="87" t="s">
        <v>166</v>
      </c>
      <c r="C5" s="88" t="s">
        <v>167</v>
      </c>
      <c r="D5" s="88" t="s">
        <v>168</v>
      </c>
      <c r="E5" s="88" t="s">
        <v>169</v>
      </c>
      <c r="F5" s="88" t="s">
        <v>170</v>
      </c>
      <c r="G5" s="88" t="s">
        <v>171</v>
      </c>
      <c r="H5" s="88" t="s">
        <v>172</v>
      </c>
      <c r="I5" s="88" t="s">
        <v>173</v>
      </c>
      <c r="J5" s="52" t="s">
        <v>108</v>
      </c>
      <c r="K5" s="42"/>
      <c r="L5" s="39" t="s">
        <v>176</v>
      </c>
      <c r="M5" s="39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30" x14ac:dyDescent="0.25">
      <c r="A6" s="35">
        <v>2</v>
      </c>
      <c r="B6" s="96" t="s">
        <v>479</v>
      </c>
      <c r="C6" s="96" t="s">
        <v>474</v>
      </c>
      <c r="D6" s="96"/>
      <c r="E6" s="96"/>
      <c r="F6" s="96" t="s">
        <v>476</v>
      </c>
      <c r="G6" s="96"/>
      <c r="H6" s="96" t="s">
        <v>487</v>
      </c>
      <c r="I6" s="96" t="s">
        <v>478</v>
      </c>
      <c r="J6" s="99" t="s">
        <v>86</v>
      </c>
      <c r="K6" s="99">
        <v>1</v>
      </c>
      <c r="L6" s="98"/>
      <c r="M6" s="188" t="s">
        <v>78</v>
      </c>
    </row>
    <row r="7" spans="1:23" ht="60" x14ac:dyDescent="0.25">
      <c r="A7" s="35">
        <v>2</v>
      </c>
      <c r="B7" s="38" t="s">
        <v>235</v>
      </c>
      <c r="C7" s="38" t="s">
        <v>236</v>
      </c>
      <c r="D7" s="38" t="s">
        <v>237</v>
      </c>
      <c r="E7" s="38"/>
      <c r="F7" s="38" t="s">
        <v>238</v>
      </c>
      <c r="G7" s="38" t="s">
        <v>239</v>
      </c>
      <c r="H7" s="38"/>
      <c r="I7" s="38"/>
      <c r="J7" s="44" t="s">
        <v>86</v>
      </c>
      <c r="K7" s="28">
        <v>2</v>
      </c>
      <c r="L7" s="139" t="s">
        <v>240</v>
      </c>
      <c r="M7" s="139" t="s">
        <v>241</v>
      </c>
    </row>
    <row r="8" spans="1:23" ht="60" x14ac:dyDescent="0.25">
      <c r="A8" s="35">
        <v>2</v>
      </c>
      <c r="B8" s="38" t="s">
        <v>332</v>
      </c>
      <c r="C8" s="38" t="s">
        <v>236</v>
      </c>
      <c r="D8" s="38" t="s">
        <v>333</v>
      </c>
      <c r="E8" s="38"/>
      <c r="F8" s="38" t="s">
        <v>334</v>
      </c>
      <c r="G8" s="38" t="s">
        <v>335</v>
      </c>
      <c r="H8" s="38" t="s">
        <v>336</v>
      </c>
      <c r="I8" s="38"/>
      <c r="J8" s="44" t="s">
        <v>86</v>
      </c>
      <c r="K8" s="28">
        <v>3</v>
      </c>
      <c r="L8" s="139" t="s">
        <v>337</v>
      </c>
      <c r="M8" s="139" t="s">
        <v>338</v>
      </c>
    </row>
    <row r="9" spans="1:23" ht="27.75" customHeight="1" x14ac:dyDescent="0.25">
      <c r="A9" s="35">
        <v>2</v>
      </c>
      <c r="B9" s="28"/>
      <c r="C9" s="183" t="s">
        <v>488</v>
      </c>
      <c r="D9" s="28"/>
      <c r="E9" s="28"/>
      <c r="F9" s="28" t="s">
        <v>574</v>
      </c>
      <c r="G9" s="28"/>
      <c r="H9" s="28"/>
      <c r="I9" s="28"/>
      <c r="J9" s="44" t="s">
        <v>86</v>
      </c>
      <c r="K9" s="28">
        <v>4</v>
      </c>
      <c r="L9" s="139" t="s">
        <v>575</v>
      </c>
      <c r="M9" s="139" t="s">
        <v>576</v>
      </c>
    </row>
    <row r="10" spans="1:23" ht="84.75" customHeight="1" x14ac:dyDescent="0.25">
      <c r="A10" s="35">
        <v>2</v>
      </c>
      <c r="B10" s="38" t="s">
        <v>273</v>
      </c>
      <c r="C10" s="38" t="s">
        <v>236</v>
      </c>
      <c r="D10" s="38" t="s">
        <v>274</v>
      </c>
      <c r="E10" s="38" t="s">
        <v>275</v>
      </c>
      <c r="F10" s="38" t="s">
        <v>276</v>
      </c>
      <c r="G10" s="38" t="s">
        <v>277</v>
      </c>
      <c r="H10" s="38"/>
      <c r="I10" s="38"/>
      <c r="J10" s="44" t="s">
        <v>86</v>
      </c>
      <c r="K10" s="28">
        <v>5</v>
      </c>
      <c r="L10" s="139" t="s">
        <v>278</v>
      </c>
      <c r="M10" s="139" t="s">
        <v>279</v>
      </c>
    </row>
    <row r="11" spans="1:23" ht="75" x14ac:dyDescent="0.25">
      <c r="A11" s="35">
        <v>2</v>
      </c>
      <c r="B11" s="38" t="s">
        <v>302</v>
      </c>
      <c r="C11" s="51" t="s">
        <v>236</v>
      </c>
      <c r="D11" s="38" t="s">
        <v>274</v>
      </c>
      <c r="E11" s="38"/>
      <c r="F11" s="38" t="s">
        <v>303</v>
      </c>
      <c r="G11" s="38" t="s">
        <v>304</v>
      </c>
      <c r="H11" s="38"/>
      <c r="I11" s="51"/>
      <c r="J11" s="44" t="s">
        <v>86</v>
      </c>
      <c r="K11" s="28">
        <v>6</v>
      </c>
      <c r="L11" s="139" t="s">
        <v>305</v>
      </c>
      <c r="M11" s="139" t="s">
        <v>306</v>
      </c>
    </row>
    <row r="12" spans="1:23" ht="60.75" customHeight="1" x14ac:dyDescent="0.25">
      <c r="A12" s="35">
        <v>32</v>
      </c>
      <c r="B12" s="38" t="s">
        <v>364</v>
      </c>
      <c r="C12" s="38" t="s">
        <v>236</v>
      </c>
      <c r="D12" s="38" t="s">
        <v>292</v>
      </c>
      <c r="E12" s="38"/>
      <c r="F12" s="38" t="s">
        <v>577</v>
      </c>
      <c r="G12" s="48" t="s">
        <v>366</v>
      </c>
      <c r="H12" s="38"/>
      <c r="I12" s="38"/>
      <c r="J12" s="44" t="s">
        <v>86</v>
      </c>
      <c r="K12" s="27">
        <v>7</v>
      </c>
      <c r="L12" s="139" t="s">
        <v>367</v>
      </c>
      <c r="M12" s="139" t="s">
        <v>368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2" customFormat="1" ht="63" customHeight="1" x14ac:dyDescent="0.25">
      <c r="A13" s="35"/>
      <c r="B13" s="38" t="s">
        <v>443</v>
      </c>
      <c r="C13" s="38" t="s">
        <v>180</v>
      </c>
      <c r="D13" s="38" t="s">
        <v>444</v>
      </c>
      <c r="E13" s="38"/>
      <c r="F13" s="38" t="s">
        <v>445</v>
      </c>
      <c r="G13" s="38" t="s">
        <v>446</v>
      </c>
      <c r="H13" s="38" t="s">
        <v>447</v>
      </c>
      <c r="I13" s="38"/>
      <c r="J13" s="44" t="s">
        <v>86</v>
      </c>
      <c r="K13" s="27">
        <v>8.1</v>
      </c>
      <c r="L13" s="139" t="s">
        <v>448</v>
      </c>
      <c r="M13" s="139" t="s">
        <v>449</v>
      </c>
    </row>
    <row r="14" spans="1:23" s="2" customFormat="1" ht="62.25" customHeight="1" x14ac:dyDescent="0.25">
      <c r="A14" s="35"/>
      <c r="B14" s="38" t="s">
        <v>450</v>
      </c>
      <c r="C14" s="38" t="s">
        <v>180</v>
      </c>
      <c r="D14" s="38" t="s">
        <v>196</v>
      </c>
      <c r="E14" s="38"/>
      <c r="F14" s="38" t="s">
        <v>451</v>
      </c>
      <c r="G14" s="38" t="s">
        <v>452</v>
      </c>
      <c r="H14" s="38" t="s">
        <v>447</v>
      </c>
      <c r="I14" s="38"/>
      <c r="J14" s="44" t="s">
        <v>86</v>
      </c>
      <c r="K14" s="27">
        <v>82</v>
      </c>
      <c r="L14" s="139" t="s">
        <v>453</v>
      </c>
      <c r="M14" s="139" t="s">
        <v>454</v>
      </c>
    </row>
    <row r="15" spans="1:23" s="2" customFormat="1" ht="65.25" customHeight="1" x14ac:dyDescent="0.25">
      <c r="A15" s="35"/>
      <c r="B15" s="43" t="s">
        <v>455</v>
      </c>
      <c r="C15" s="43" t="s">
        <v>180</v>
      </c>
      <c r="D15" s="43" t="s">
        <v>292</v>
      </c>
      <c r="E15" s="43"/>
      <c r="F15" s="43" t="s">
        <v>456</v>
      </c>
      <c r="G15" s="43" t="s">
        <v>457</v>
      </c>
      <c r="H15" s="43"/>
      <c r="I15" s="43"/>
      <c r="J15" s="44" t="s">
        <v>86</v>
      </c>
      <c r="K15" s="44">
        <v>8.3000000000000007</v>
      </c>
      <c r="L15" s="140" t="s">
        <v>458</v>
      </c>
      <c r="M15" s="140" t="s">
        <v>459</v>
      </c>
    </row>
    <row r="16" spans="1:23" s="2" customFormat="1" ht="36.75" customHeight="1" x14ac:dyDescent="0.25">
      <c r="A16" s="35"/>
      <c r="B16" s="38" t="s">
        <v>460</v>
      </c>
      <c r="C16" s="38" t="s">
        <v>180</v>
      </c>
      <c r="D16" s="38" t="s">
        <v>461</v>
      </c>
      <c r="E16" s="38"/>
      <c r="F16" s="38" t="s">
        <v>462</v>
      </c>
      <c r="G16" s="120">
        <v>125794</v>
      </c>
      <c r="H16" s="38" t="s">
        <v>463</v>
      </c>
      <c r="I16" s="38"/>
      <c r="J16" s="27" t="s">
        <v>86</v>
      </c>
      <c r="K16" s="27">
        <v>8.4</v>
      </c>
      <c r="L16" s="139" t="s">
        <v>464</v>
      </c>
      <c r="M16" s="139" t="s">
        <v>464</v>
      </c>
    </row>
  </sheetData>
  <sheetProtection sheet="1" objects="1" scenarios="1"/>
  <mergeCells count="1">
    <mergeCell ref="B4:F4"/>
  </mergeCells>
  <dataValidations count="5">
    <dataValidation type="list" allowBlank="1" showInputMessage="1" showErrorMessage="1" sqref="C5 D1" xr:uid="{F5F1B59E-8EF1-4604-A032-4CB98931411A}">
      <formula1>"Sml Square 640x641, Rect Banner 1280x640, Category Banner 1280x220, Hero Banner"</formula1>
    </dataValidation>
    <dataValidation allowBlank="1" showInputMessage="1" showErrorMessage="1" sqref="C1:C2 K6 H5:H16 K12:K16 J4:K5" xr:uid="{9A96597B-88C4-4BA4-8C32-7081B4888D9D}"/>
    <dataValidation type="list" allowBlank="1" showInputMessage="1" showErrorMessage="1" sqref="C1" xr:uid="{BA622194-E466-4344-A37C-C32C3ECA3DBD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J6:J16" xr:uid="{F6BDDA6D-943A-48E5-9ADD-CA92E41338F6}">
      <formula1>"All Species"</formula1>
    </dataValidation>
    <dataValidation type="list" allowBlank="1" showInputMessage="1" showErrorMessage="1" sqref="C6:C16" xr:uid="{E23A4A5A-CA7B-49E8-8A6F-796B3FBE6626}">
      <formula1>"Square 640x641, Rect Thick 1280x640, Rect Thin 1280x220, Hero (Header)"</formula1>
    </dataValidation>
  </dataValidations>
  <hyperlinks>
    <hyperlink ref="M6" r:id="rId1" xr:uid="{3717AA70-0C4E-40D7-8FDF-A4DF6BC82441}"/>
    <hyperlink ref="L7" r:id="rId2" display="https://www.petbarn.com.au/royal-canin-labrador-dog-food?sku=30327     https://www.petbarn.com.au/advance-delicate-tuna-adult-cat-food-85gx7-c76ab7     https://www.petbarn.com.au/science-diet-feline-oral-care-cat-food?sku=132843     https://www.petbarn.com.au/black-hawk-grain-free-chicken-adult-dog-can-100gx9" xr:uid="{FA5B35BB-06CD-4B74-A631-C8C21BF0FF67}"/>
    <hyperlink ref="M7" r:id="rId3" xr:uid="{9288A237-F5B9-432A-B48F-60880C3164B9}"/>
    <hyperlink ref="L8" r:id="rId4" xr:uid="{3737B9F7-31D2-4D17-8A29-8B598F1910B7}"/>
    <hyperlink ref="M8" r:id="rId5" xr:uid="{28449225-0B01-433B-A12B-D5235AABAD96}"/>
    <hyperlink ref="M9" r:id="rId6" xr:uid="{18D865E6-DF0D-4E40-B472-3F81A80FDB0C}"/>
    <hyperlink ref="L10" r:id="rId7" display="https://www.petbarn.com.au/freshco-clay-clumping-cat-litter?sku=141868     https://www.petbarn.com.au/cature-tofu-clumping-milky-cat-litter?sku=144701     https://www.petbarn.com.au/rufus-coco-wee-kitty-clumping-corn-cat-litter?sku=144994     https://www.petbarn.com.au/ezi-lockodour-natural-mineral-zeolite-cat-litter-pellets-2l" xr:uid="{31C1CFC8-2B41-47EF-9475-FC90ACE4B3BF}"/>
    <hyperlink ref="M10" r:id="rId8" xr:uid="{42E2B7AB-68E0-47CB-91A7-3FE808AF6678}"/>
    <hyperlink ref="L11" r:id="rId9" display="https://www.petbarn.com.au/ziwi-peak-good-dog-beef-dog-treat-85g      https://www.petbarn.com.au/ziwi-peak-lamb-ears-liver-coated-dog-treat-60g     https://www.petbarn.com.au/ziwi-peak-lamb-green-tripe-dog-treat-80g     https://www.petbarn.com.au/ziwi-peak-lamb-trachea-dog-treat-60g     https://www.petbarn.com.au/ziwi-peak-good-dog-venison-dog-treat-85g" xr:uid="{768B7CEE-D299-4984-B24E-1C3CE09405AB}"/>
    <hyperlink ref="M11" r:id="rId10" xr:uid="{750B44F8-5DD9-422C-A4D6-FEC5EA9E7C67}"/>
    <hyperlink ref="L12" r:id="rId11" display="https://www.petbarn.com.au/kong-softies-buzzy-llama-cat-toy     https://www.petbarn.com.au/kong-wrangler-avocato-cat-toy     https://www.petbarn.com.au/kong-wubba-octopus-dog-toy-assorted-l     https://www.petbarn.com.au/kong-stuff-a-ball-dog-toy-red?sku=75704" xr:uid="{D86708C5-EBF1-4EC6-A183-659B45C42735}"/>
    <hyperlink ref="M12" r:id="rId12" xr:uid="{B1E2621A-8A4E-4B4B-88B8-232801867AFB}"/>
    <hyperlink ref="L13" r:id="rId13" xr:uid="{B9C4B82C-7F1E-4215-BA33-579C41E04CA8}"/>
    <hyperlink ref="L14" r:id="rId14" xr:uid="{EFDD5323-1F12-402D-B37C-25ADA0DE19F4}"/>
    <hyperlink ref="L15" r:id="rId15" xr:uid="{DF614149-5C5F-4CAA-A45F-34162750E244}"/>
    <hyperlink ref="L16" r:id="rId16" xr:uid="{B8BFEF61-B221-46CF-A520-6043DB6DEE54}"/>
    <hyperlink ref="M13" r:id="rId17" xr:uid="{E8F7BC89-F3CF-41AA-8FFE-A82FFA446DFC}"/>
    <hyperlink ref="M14" r:id="rId18" xr:uid="{92FC5C86-487B-4BBF-BED4-D947A4D64E09}"/>
    <hyperlink ref="M16" r:id="rId19" xr:uid="{343A5264-62BB-4A54-813A-1BB665619D19}"/>
    <hyperlink ref="M15" r:id="rId20" xr:uid="{A70FF0A6-13E8-419A-8623-453EA7AE2E0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BF04-1103-4A23-A8A0-85FB9F55EA2A}">
  <sheetPr>
    <tabColor rgb="FF92D050"/>
  </sheetPr>
  <dimension ref="A1:V6"/>
  <sheetViews>
    <sheetView workbookViewId="0">
      <selection activeCell="I14" sqref="I14"/>
    </sheetView>
  </sheetViews>
  <sheetFormatPr defaultRowHeight="15" x14ac:dyDescent="0.25"/>
  <cols>
    <col min="2" max="2" width="12.85546875" customWidth="1"/>
    <col min="3" max="3" width="20.5703125" customWidth="1"/>
    <col min="4" max="4" width="18" customWidth="1"/>
    <col min="5" max="5" width="23.85546875" customWidth="1"/>
    <col min="6" max="6" width="20.5703125" customWidth="1"/>
    <col min="8" max="8" width="12.7109375" customWidth="1"/>
    <col min="9" max="9" width="22.140625" customWidth="1"/>
    <col min="12" max="12" width="52.140625" customWidth="1"/>
  </cols>
  <sheetData>
    <row r="1" spans="1:22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35">
        <v>2</v>
      </c>
      <c r="K1" s="35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</row>
    <row r="2" spans="1:22" ht="29.25" customHeight="1" x14ac:dyDescent="0.25">
      <c r="A2" s="35">
        <v>2</v>
      </c>
      <c r="B2" s="35">
        <v>2</v>
      </c>
      <c r="C2" s="119" t="s">
        <v>102</v>
      </c>
      <c r="D2" s="117" t="s">
        <v>163</v>
      </c>
      <c r="E2" s="118" t="s">
        <v>164</v>
      </c>
      <c r="F2" s="35">
        <v>2</v>
      </c>
      <c r="G2" s="35">
        <v>2</v>
      </c>
      <c r="H2" s="35">
        <v>2</v>
      </c>
      <c r="I2" s="35">
        <v>2</v>
      </c>
      <c r="J2" s="35">
        <v>2</v>
      </c>
      <c r="K2" s="35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</row>
    <row r="3" spans="1:22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35">
        <v>2</v>
      </c>
      <c r="K3" s="35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</row>
    <row r="4" spans="1:22" ht="75" x14ac:dyDescent="0.25">
      <c r="A4" s="35">
        <v>2</v>
      </c>
      <c r="B4" s="126" t="s">
        <v>166</v>
      </c>
      <c r="C4" s="127" t="s">
        <v>167</v>
      </c>
      <c r="D4" s="127" t="s">
        <v>168</v>
      </c>
      <c r="E4" s="127" t="s">
        <v>169</v>
      </c>
      <c r="F4" s="127" t="s">
        <v>170</v>
      </c>
      <c r="G4" s="127" t="s">
        <v>171</v>
      </c>
      <c r="H4" s="127" t="s">
        <v>172</v>
      </c>
      <c r="I4" s="127" t="s">
        <v>173</v>
      </c>
      <c r="J4" s="52" t="s">
        <v>108</v>
      </c>
      <c r="K4" s="125" t="s">
        <v>622</v>
      </c>
      <c r="L4" s="128" t="s">
        <v>177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36.75" customHeight="1" x14ac:dyDescent="0.25">
      <c r="B5" s="121" t="s">
        <v>479</v>
      </c>
      <c r="C5" s="121" t="s">
        <v>474</v>
      </c>
      <c r="D5" s="121"/>
      <c r="E5" s="121"/>
      <c r="F5" s="121" t="s">
        <v>476</v>
      </c>
      <c r="G5" s="121"/>
      <c r="H5" s="121" t="s">
        <v>487</v>
      </c>
      <c r="I5" s="121" t="s">
        <v>478</v>
      </c>
      <c r="J5" s="122" t="s">
        <v>86</v>
      </c>
      <c r="K5" s="122">
        <v>1</v>
      </c>
      <c r="L5" s="123" t="s">
        <v>78</v>
      </c>
    </row>
    <row r="6" spans="1:22" ht="43.5" customHeight="1" x14ac:dyDescent="0.25">
      <c r="B6" s="121"/>
      <c r="C6" s="121"/>
      <c r="D6" s="121"/>
      <c r="E6" s="121"/>
      <c r="F6" s="121" t="s">
        <v>112</v>
      </c>
      <c r="G6" s="124"/>
      <c r="H6" s="121"/>
      <c r="I6" s="121" t="s">
        <v>491</v>
      </c>
      <c r="J6" s="122" t="s">
        <v>86</v>
      </c>
      <c r="K6" s="122">
        <v>2</v>
      </c>
      <c r="L6" s="123" t="s">
        <v>78</v>
      </c>
    </row>
  </sheetData>
  <sheetProtection sheet="1" objects="1" scenarios="1"/>
  <dataValidations count="5">
    <dataValidation type="list" allowBlank="1" showInputMessage="1" showErrorMessage="1" sqref="C4 D1" xr:uid="{878392EA-C988-4B3A-BF3F-1F61B894ABF1}">
      <formula1>"Sml Square 640x641, Rect Banner 1280x640, Category Banner 1280x220, Hero Banner"</formula1>
    </dataValidation>
    <dataValidation allowBlank="1" showInputMessage="1" showErrorMessage="1" sqref="H4:H6 C1:C2 K5:K6 J4:K4" xr:uid="{D519CC46-0093-42D0-B72B-2D78C3462E8C}"/>
    <dataValidation type="list" allowBlank="1" showInputMessage="1" showErrorMessage="1" sqref="C1" xr:uid="{382F02C4-B3E4-40D3-AD6F-D66DACE69DBC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J5:J6" xr:uid="{CF4D8BE1-6248-4D86-911B-46DD28347E05}">
      <formula1>"All Species"</formula1>
    </dataValidation>
    <dataValidation type="list" allowBlank="1" showInputMessage="1" showErrorMessage="1" sqref="C5:C6" xr:uid="{A2039DDC-E5B3-4A97-A18D-0F537F6D3BCA}">
      <formula1>"Square 640x641, Rect Thick 1280x640, Rect Thin 1280x220, Hero (Header)"</formula1>
    </dataValidation>
  </dataValidations>
  <hyperlinks>
    <hyperlink ref="L5" r:id="rId1" xr:uid="{1DBEEFEE-E1C1-4CF9-B549-05066B9A0E23}"/>
    <hyperlink ref="L6" r:id="rId2" xr:uid="{B2BFD362-81CA-457C-85AE-0F3DEAF026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44A9-73BC-451C-9ED1-9FEFCA8C9DF7}">
  <sheetPr>
    <tabColor rgb="FF002060"/>
  </sheetPr>
  <dimension ref="A1:AH173"/>
  <sheetViews>
    <sheetView topLeftCell="A13" workbookViewId="0">
      <selection activeCell="C44" sqref="C44"/>
    </sheetView>
  </sheetViews>
  <sheetFormatPr defaultRowHeight="15" x14ac:dyDescent="0.25"/>
  <cols>
    <col min="1" max="1" width="9.140625" style="2" customWidth="1"/>
    <col min="2" max="2" width="17.85546875" customWidth="1"/>
    <col min="3" max="3" width="18.140625" customWidth="1"/>
    <col min="4" max="4" width="9.140625" style="2" customWidth="1"/>
    <col min="5" max="5" width="19" style="2" customWidth="1"/>
    <col min="6" max="6" width="20" style="2" customWidth="1"/>
    <col min="7" max="7" width="9.140625" style="79"/>
    <col min="8" max="8" width="19" style="79" customWidth="1"/>
    <col min="9" max="9" width="16.5703125" style="79" customWidth="1"/>
    <col min="10" max="34" width="9.140625" style="79"/>
  </cols>
  <sheetData>
    <row r="1" spans="1:9" ht="31.5" x14ac:dyDescent="0.5">
      <c r="A1" s="47"/>
      <c r="B1" s="228" t="s">
        <v>104</v>
      </c>
      <c r="C1" s="228"/>
      <c r="D1" s="228"/>
      <c r="E1" s="228"/>
      <c r="F1" s="228"/>
      <c r="H1" s="228" t="s">
        <v>104</v>
      </c>
      <c r="I1" s="228"/>
    </row>
    <row r="2" spans="1:9" x14ac:dyDescent="0.25">
      <c r="B2" s="229" t="s">
        <v>105</v>
      </c>
      <c r="C2" s="229"/>
      <c r="E2" s="229" t="s">
        <v>105</v>
      </c>
      <c r="F2" s="229"/>
      <c r="H2" s="229" t="s">
        <v>105</v>
      </c>
      <c r="I2" s="229"/>
    </row>
    <row r="3" spans="1:9" x14ac:dyDescent="0.25">
      <c r="B3" s="226" t="s">
        <v>106</v>
      </c>
      <c r="C3" s="227"/>
      <c r="E3" s="226" t="s">
        <v>107</v>
      </c>
      <c r="F3" s="227"/>
      <c r="G3" s="2"/>
      <c r="H3" s="226" t="s">
        <v>108</v>
      </c>
      <c r="I3" s="227"/>
    </row>
    <row r="4" spans="1:9" ht="15.75" x14ac:dyDescent="0.25">
      <c r="B4" s="230" t="s">
        <v>73</v>
      </c>
      <c r="C4" s="231"/>
      <c r="E4" s="230" t="s">
        <v>86</v>
      </c>
      <c r="F4" s="231"/>
      <c r="G4" s="2"/>
      <c r="H4" s="230" t="s">
        <v>86</v>
      </c>
      <c r="I4" s="231"/>
    </row>
    <row r="5" spans="1:9" ht="15.75" x14ac:dyDescent="0.25">
      <c r="B5" s="46"/>
      <c r="C5" s="46"/>
      <c r="E5" s="46"/>
      <c r="F5" s="46"/>
      <c r="G5" s="2"/>
      <c r="H5" s="46"/>
      <c r="I5" s="46"/>
    </row>
    <row r="6" spans="1:9" ht="15.75" x14ac:dyDescent="0.25">
      <c r="A6" s="80">
        <v>0</v>
      </c>
      <c r="B6" s="232" t="s">
        <v>109</v>
      </c>
      <c r="C6" s="232"/>
      <c r="D6" s="2">
        <v>0</v>
      </c>
      <c r="E6" s="233" t="s">
        <v>109</v>
      </c>
      <c r="F6" s="233"/>
      <c r="G6" s="2">
        <v>0</v>
      </c>
      <c r="H6" s="233" t="s">
        <v>109</v>
      </c>
      <c r="I6" s="233"/>
    </row>
    <row r="7" spans="1:9" ht="15.75" x14ac:dyDescent="0.25">
      <c r="A7" s="81" t="s">
        <v>110</v>
      </c>
      <c r="B7" s="157" t="s">
        <v>5</v>
      </c>
      <c r="C7" s="157" t="s">
        <v>5</v>
      </c>
      <c r="D7" s="2">
        <v>1</v>
      </c>
      <c r="E7" s="234" t="s">
        <v>111</v>
      </c>
      <c r="F7" s="235"/>
      <c r="G7" s="2">
        <v>1</v>
      </c>
      <c r="H7" s="236" t="s">
        <v>112</v>
      </c>
      <c r="I7" s="237"/>
    </row>
    <row r="8" spans="1:9" ht="15.75" x14ac:dyDescent="0.25">
      <c r="A8" s="81" t="s">
        <v>113</v>
      </c>
      <c r="B8" s="157" t="s">
        <v>5</v>
      </c>
      <c r="C8" s="157" t="s">
        <v>5</v>
      </c>
      <c r="D8" s="2">
        <v>2</v>
      </c>
      <c r="E8" s="234" t="s">
        <v>114</v>
      </c>
      <c r="F8" s="235"/>
    </row>
    <row r="9" spans="1:9" ht="15.75" x14ac:dyDescent="0.25">
      <c r="A9" s="81" t="s">
        <v>115</v>
      </c>
      <c r="B9" s="238" t="s">
        <v>116</v>
      </c>
      <c r="C9" s="238"/>
      <c r="D9" s="2">
        <v>3</v>
      </c>
      <c r="E9" s="234" t="s">
        <v>117</v>
      </c>
      <c r="F9" s="235"/>
    </row>
    <row r="10" spans="1:9" ht="15.75" x14ac:dyDescent="0.25">
      <c r="A10" s="81" t="s">
        <v>118</v>
      </c>
      <c r="B10" s="157" t="s">
        <v>15</v>
      </c>
      <c r="C10" s="157" t="s">
        <v>15</v>
      </c>
      <c r="D10" s="2">
        <v>4</v>
      </c>
      <c r="E10" s="234" t="s">
        <v>119</v>
      </c>
      <c r="F10" s="235"/>
    </row>
    <row r="11" spans="1:9" ht="15.75" x14ac:dyDescent="0.25">
      <c r="A11" s="81" t="s">
        <v>120</v>
      </c>
      <c r="B11" s="157" t="s">
        <v>23</v>
      </c>
      <c r="C11" s="157" t="s">
        <v>23</v>
      </c>
      <c r="D11" s="2">
        <v>5</v>
      </c>
      <c r="E11" s="234" t="s">
        <v>121</v>
      </c>
      <c r="F11" s="235"/>
    </row>
    <row r="12" spans="1:9" x14ac:dyDescent="0.25">
      <c r="A12" s="81" t="s">
        <v>122</v>
      </c>
      <c r="B12" s="157" t="s">
        <v>32</v>
      </c>
      <c r="C12" s="157" t="s">
        <v>123</v>
      </c>
      <c r="D12" s="81" t="s">
        <v>124</v>
      </c>
      <c r="E12" s="175" t="s">
        <v>125</v>
      </c>
      <c r="F12" s="175" t="s">
        <v>125</v>
      </c>
    </row>
    <row r="13" spans="1:9" x14ac:dyDescent="0.25">
      <c r="A13" s="81" t="s">
        <v>126</v>
      </c>
      <c r="B13" s="157" t="s">
        <v>51</v>
      </c>
      <c r="C13" s="157" t="s">
        <v>51</v>
      </c>
      <c r="D13" s="79"/>
      <c r="E13" s="79"/>
      <c r="F13" s="79"/>
    </row>
    <row r="14" spans="1:9" x14ac:dyDescent="0.25">
      <c r="A14" s="81" t="s">
        <v>127</v>
      </c>
      <c r="B14" s="161" t="s">
        <v>128</v>
      </c>
      <c r="C14" s="161" t="s">
        <v>128</v>
      </c>
      <c r="D14" s="79"/>
      <c r="E14" s="79"/>
      <c r="F14" s="79"/>
    </row>
    <row r="15" spans="1:9" ht="15.75" customHeight="1" x14ac:dyDescent="0.25">
      <c r="A15" s="81" t="s">
        <v>129</v>
      </c>
      <c r="B15" s="161" t="s">
        <v>130</v>
      </c>
      <c r="C15" s="161" t="s">
        <v>131</v>
      </c>
      <c r="D15" s="79"/>
      <c r="E15" s="234" t="s">
        <v>132</v>
      </c>
      <c r="F15" s="235"/>
    </row>
    <row r="16" spans="1:9" ht="15.75" customHeight="1" x14ac:dyDescent="0.25">
      <c r="A16" s="81" t="s">
        <v>133</v>
      </c>
      <c r="B16" s="162" t="s">
        <v>125</v>
      </c>
      <c r="C16" s="162" t="s">
        <v>125</v>
      </c>
      <c r="D16" s="79"/>
      <c r="E16" s="234" t="s">
        <v>114</v>
      </c>
      <c r="F16" s="235"/>
    </row>
    <row r="17" spans="1:6" ht="15.75" customHeight="1" x14ac:dyDescent="0.25">
      <c r="B17" s="2"/>
      <c r="C17" s="2"/>
      <c r="D17" s="79"/>
      <c r="E17" s="234" t="s">
        <v>117</v>
      </c>
      <c r="F17" s="235"/>
    </row>
    <row r="18" spans="1:6" ht="15.75" customHeight="1" x14ac:dyDescent="0.25">
      <c r="B18" s="226" t="s">
        <v>134</v>
      </c>
      <c r="C18" s="227"/>
      <c r="D18" s="79"/>
      <c r="E18" s="234" t="s">
        <v>119</v>
      </c>
      <c r="F18" s="235"/>
    </row>
    <row r="19" spans="1:6" ht="15.75" x14ac:dyDescent="0.25">
      <c r="B19" s="230" t="s">
        <v>135</v>
      </c>
      <c r="C19" s="231"/>
      <c r="D19" s="79"/>
      <c r="E19" s="79"/>
      <c r="F19" s="79"/>
    </row>
    <row r="20" spans="1:6" ht="15.75" x14ac:dyDescent="0.25">
      <c r="B20" s="46"/>
      <c r="C20" s="46"/>
      <c r="D20" s="79"/>
      <c r="E20" s="79"/>
      <c r="F20" s="79"/>
    </row>
    <row r="21" spans="1:6" ht="15.75" x14ac:dyDescent="0.25">
      <c r="A21" s="80">
        <v>0</v>
      </c>
      <c r="B21" s="232" t="s">
        <v>109</v>
      </c>
      <c r="C21" s="232"/>
      <c r="D21" s="79"/>
      <c r="E21" s="79"/>
      <c r="F21" s="79"/>
    </row>
    <row r="22" spans="1:6" x14ac:dyDescent="0.25">
      <c r="A22" s="81" t="s">
        <v>110</v>
      </c>
      <c r="B22" s="157" t="s">
        <v>5</v>
      </c>
      <c r="C22" s="157" t="s">
        <v>5</v>
      </c>
      <c r="D22" s="79"/>
      <c r="E22" s="79"/>
      <c r="F22" s="79"/>
    </row>
    <row r="23" spans="1:6" x14ac:dyDescent="0.25">
      <c r="A23" s="81" t="s">
        <v>113</v>
      </c>
      <c r="B23" s="157" t="s">
        <v>5</v>
      </c>
      <c r="C23" s="157" t="s">
        <v>5</v>
      </c>
      <c r="D23" s="79"/>
      <c r="E23" s="79"/>
      <c r="F23" s="79"/>
    </row>
    <row r="24" spans="1:6" x14ac:dyDescent="0.25">
      <c r="A24" s="81" t="s">
        <v>115</v>
      </c>
      <c r="B24" s="157" t="s">
        <v>23</v>
      </c>
      <c r="C24" s="157" t="s">
        <v>23</v>
      </c>
      <c r="D24" s="79"/>
      <c r="E24" s="79"/>
      <c r="F24" s="79"/>
    </row>
    <row r="25" spans="1:6" ht="15" customHeight="1" x14ac:dyDescent="0.25">
      <c r="A25" s="81" t="s">
        <v>118</v>
      </c>
      <c r="B25" s="239" t="s">
        <v>116</v>
      </c>
      <c r="C25" s="240"/>
      <c r="D25" s="79"/>
      <c r="E25" s="79"/>
      <c r="F25" s="79"/>
    </row>
    <row r="26" spans="1:6" x14ac:dyDescent="0.25">
      <c r="A26" s="81" t="s">
        <v>120</v>
      </c>
      <c r="B26" s="157" t="s">
        <v>55</v>
      </c>
      <c r="C26" s="157" t="s">
        <v>55</v>
      </c>
      <c r="D26" s="79"/>
      <c r="E26" s="79"/>
      <c r="F26" s="79"/>
    </row>
    <row r="27" spans="1:6" x14ac:dyDescent="0.25">
      <c r="A27" s="81" t="s">
        <v>122</v>
      </c>
      <c r="B27" s="157" t="s">
        <v>32</v>
      </c>
      <c r="C27" s="157" t="s">
        <v>123</v>
      </c>
      <c r="D27" s="79"/>
      <c r="E27" s="79"/>
      <c r="F27" s="79"/>
    </row>
    <row r="28" spans="1:6" x14ac:dyDescent="0.25">
      <c r="A28" s="81" t="s">
        <v>126</v>
      </c>
      <c r="B28" s="157" t="s">
        <v>51</v>
      </c>
      <c r="C28" s="157" t="s">
        <v>51</v>
      </c>
      <c r="D28" s="79"/>
      <c r="E28" s="79"/>
      <c r="F28" s="79"/>
    </row>
    <row r="29" spans="1:6" x14ac:dyDescent="0.25">
      <c r="A29" s="81" t="s">
        <v>127</v>
      </c>
      <c r="B29" s="241"/>
      <c r="C29" s="242"/>
      <c r="D29" s="79"/>
      <c r="E29" s="79"/>
      <c r="F29" s="79"/>
    </row>
    <row r="30" spans="1:6" x14ac:dyDescent="0.25">
      <c r="A30" s="81" t="s">
        <v>129</v>
      </c>
      <c r="B30" s="34" t="s">
        <v>40</v>
      </c>
      <c r="C30" s="34"/>
      <c r="D30" s="79"/>
      <c r="E30" s="79"/>
      <c r="F30" s="79"/>
    </row>
    <row r="31" spans="1:6" x14ac:dyDescent="0.25">
      <c r="A31" s="81" t="s">
        <v>133</v>
      </c>
      <c r="B31" s="82" t="s">
        <v>125</v>
      </c>
      <c r="C31" s="82" t="s">
        <v>125</v>
      </c>
      <c r="D31" s="79"/>
      <c r="E31" s="79"/>
      <c r="F31" s="79"/>
    </row>
    <row r="32" spans="1:6" x14ac:dyDescent="0.25">
      <c r="B32" s="2"/>
      <c r="C32" s="2"/>
      <c r="D32" s="79"/>
      <c r="E32" s="79"/>
      <c r="F32" s="79"/>
    </row>
    <row r="33" spans="1:6" x14ac:dyDescent="0.25">
      <c r="B33" s="226" t="s">
        <v>136</v>
      </c>
      <c r="C33" s="227"/>
      <c r="D33" s="79"/>
      <c r="E33" s="79"/>
      <c r="F33" s="79"/>
    </row>
    <row r="34" spans="1:6" ht="15.75" x14ac:dyDescent="0.25">
      <c r="B34" s="230" t="s">
        <v>137</v>
      </c>
      <c r="C34" s="231"/>
      <c r="D34" s="79"/>
      <c r="E34" s="79"/>
      <c r="F34" s="79"/>
    </row>
    <row r="35" spans="1:6" ht="15.75" x14ac:dyDescent="0.25">
      <c r="B35" s="46"/>
      <c r="C35" s="46"/>
      <c r="D35" s="79"/>
      <c r="E35" s="79"/>
      <c r="F35" s="79"/>
    </row>
    <row r="36" spans="1:6" ht="15.75" x14ac:dyDescent="0.25">
      <c r="A36" s="80">
        <v>0</v>
      </c>
      <c r="B36" s="233" t="s">
        <v>109</v>
      </c>
      <c r="C36" s="233"/>
      <c r="D36" s="79"/>
      <c r="E36" s="79"/>
      <c r="F36" s="79"/>
    </row>
    <row r="37" spans="1:6" x14ac:dyDescent="0.25">
      <c r="A37" s="81" t="s">
        <v>110</v>
      </c>
      <c r="B37" s="157" t="s">
        <v>5</v>
      </c>
      <c r="C37" s="157" t="s">
        <v>5</v>
      </c>
      <c r="D37" s="79"/>
      <c r="E37" s="79"/>
      <c r="F37" s="79"/>
    </row>
    <row r="38" spans="1:6" x14ac:dyDescent="0.25">
      <c r="A38" s="81" t="s">
        <v>113</v>
      </c>
      <c r="B38" s="157" t="s">
        <v>5</v>
      </c>
      <c r="C38" s="157" t="s">
        <v>5</v>
      </c>
      <c r="D38" s="79"/>
      <c r="E38" s="79"/>
      <c r="F38" s="79"/>
    </row>
    <row r="39" spans="1:6" x14ac:dyDescent="0.25">
      <c r="A39" s="81" t="s">
        <v>115</v>
      </c>
      <c r="B39" s="157" t="s">
        <v>15</v>
      </c>
      <c r="C39" s="157" t="s">
        <v>15</v>
      </c>
      <c r="D39" s="79"/>
      <c r="E39" s="79"/>
      <c r="F39" s="79"/>
    </row>
    <row r="40" spans="1:6" x14ac:dyDescent="0.25">
      <c r="A40" s="81" t="s">
        <v>118</v>
      </c>
      <c r="B40" s="157" t="s">
        <v>15</v>
      </c>
      <c r="C40" s="157" t="s">
        <v>15</v>
      </c>
      <c r="D40" s="79"/>
      <c r="E40" s="79"/>
      <c r="F40" s="79"/>
    </row>
    <row r="41" spans="1:6" x14ac:dyDescent="0.25">
      <c r="A41" s="81" t="s">
        <v>120</v>
      </c>
      <c r="B41" s="239" t="s">
        <v>116</v>
      </c>
      <c r="C41" s="240"/>
      <c r="E41" s="79"/>
      <c r="F41" s="79"/>
    </row>
    <row r="42" spans="1:6" x14ac:dyDescent="0.25">
      <c r="A42" s="81" t="s">
        <v>122</v>
      </c>
      <c r="B42" s="157" t="s">
        <v>138</v>
      </c>
      <c r="C42" s="157" t="s">
        <v>138</v>
      </c>
      <c r="D42" s="79"/>
      <c r="E42" s="79"/>
      <c r="F42" s="79"/>
    </row>
    <row r="43" spans="1:6" x14ac:dyDescent="0.25">
      <c r="A43" s="81" t="s">
        <v>126</v>
      </c>
      <c r="B43" s="34" t="s">
        <v>32</v>
      </c>
      <c r="C43" s="34" t="s">
        <v>123</v>
      </c>
      <c r="D43" s="79"/>
      <c r="E43" s="79"/>
      <c r="F43" s="79"/>
    </row>
    <row r="44" spans="1:6" x14ac:dyDescent="0.25">
      <c r="A44" s="81" t="s">
        <v>127</v>
      </c>
      <c r="B44" s="34" t="s">
        <v>51</v>
      </c>
      <c r="C44" s="34"/>
      <c r="D44" s="79"/>
      <c r="E44" s="79"/>
      <c r="F44" s="79"/>
    </row>
    <row r="45" spans="1:6" x14ac:dyDescent="0.25">
      <c r="A45" s="81" t="s">
        <v>129</v>
      </c>
      <c r="B45" s="34"/>
      <c r="C45" s="34"/>
      <c r="D45" s="79"/>
      <c r="E45" s="79"/>
      <c r="F45" s="79"/>
    </row>
    <row r="46" spans="1:6" x14ac:dyDescent="0.25">
      <c r="A46" s="81" t="s">
        <v>133</v>
      </c>
      <c r="B46" s="82" t="s">
        <v>125</v>
      </c>
      <c r="C46" s="82" t="s">
        <v>125</v>
      </c>
      <c r="D46" s="79"/>
      <c r="E46" s="79"/>
      <c r="F46" s="79"/>
    </row>
    <row r="47" spans="1:6" x14ac:dyDescent="0.25">
      <c r="B47" s="2"/>
      <c r="C47" s="2"/>
      <c r="D47" s="79"/>
      <c r="E47" s="79"/>
      <c r="F47" s="79"/>
    </row>
    <row r="48" spans="1:6" x14ac:dyDescent="0.25">
      <c r="B48" s="226" t="s">
        <v>139</v>
      </c>
      <c r="C48" s="227"/>
      <c r="D48" s="79"/>
      <c r="E48" s="79"/>
      <c r="F48" s="79"/>
    </row>
    <row r="49" spans="1:6" ht="15.75" x14ac:dyDescent="0.25">
      <c r="B49" s="230" t="s">
        <v>82</v>
      </c>
      <c r="C49" s="231"/>
      <c r="D49" s="79"/>
      <c r="E49" s="79"/>
      <c r="F49" s="79"/>
    </row>
    <row r="50" spans="1:6" ht="15.75" x14ac:dyDescent="0.25">
      <c r="B50" s="46"/>
      <c r="C50" s="46"/>
      <c r="D50" s="79"/>
      <c r="E50" s="79"/>
      <c r="F50" s="79"/>
    </row>
    <row r="51" spans="1:6" ht="15.75" x14ac:dyDescent="0.25">
      <c r="A51" s="80">
        <v>0</v>
      </c>
      <c r="B51" s="233" t="s">
        <v>109</v>
      </c>
      <c r="C51" s="233"/>
      <c r="D51" s="79"/>
      <c r="E51" s="79"/>
      <c r="F51" s="79"/>
    </row>
    <row r="52" spans="1:6" x14ac:dyDescent="0.25">
      <c r="A52" s="81" t="s">
        <v>110</v>
      </c>
      <c r="B52" s="34"/>
      <c r="C52" s="34"/>
      <c r="D52" s="79"/>
      <c r="E52" s="79"/>
      <c r="F52" s="79"/>
    </row>
    <row r="53" spans="1:6" x14ac:dyDescent="0.25">
      <c r="A53" s="81" t="s">
        <v>113</v>
      </c>
      <c r="B53" s="34"/>
      <c r="C53" s="34"/>
      <c r="D53" s="79"/>
      <c r="E53" s="79"/>
      <c r="F53" s="79"/>
    </row>
    <row r="54" spans="1:6" x14ac:dyDescent="0.25">
      <c r="A54" s="81" t="s">
        <v>115</v>
      </c>
      <c r="B54" s="34"/>
      <c r="C54" s="34"/>
      <c r="D54" s="79"/>
      <c r="E54" s="79"/>
      <c r="F54" s="79"/>
    </row>
    <row r="55" spans="1:6" x14ac:dyDescent="0.25">
      <c r="A55" s="81" t="s">
        <v>118</v>
      </c>
      <c r="B55" s="82" t="s">
        <v>125</v>
      </c>
      <c r="C55" s="82" t="s">
        <v>125</v>
      </c>
    </row>
    <row r="56" spans="1:6" x14ac:dyDescent="0.25">
      <c r="B56" s="2"/>
      <c r="C56" s="2"/>
    </row>
    <row r="57" spans="1:6" x14ac:dyDescent="0.25">
      <c r="B57" s="2"/>
      <c r="C57" s="2"/>
    </row>
    <row r="58" spans="1:6" x14ac:dyDescent="0.25">
      <c r="B58" s="2"/>
      <c r="C58" s="2"/>
    </row>
    <row r="59" spans="1:6" x14ac:dyDescent="0.25">
      <c r="B59" s="2"/>
      <c r="C59" s="2"/>
    </row>
    <row r="60" spans="1:6" x14ac:dyDescent="0.25">
      <c r="B60" s="2"/>
      <c r="C60" s="2"/>
    </row>
    <row r="61" spans="1:6" x14ac:dyDescent="0.25">
      <c r="B61" s="2"/>
      <c r="C61" s="2"/>
    </row>
    <row r="62" spans="1:6" x14ac:dyDescent="0.25">
      <c r="B62" s="2"/>
      <c r="C62" s="2"/>
    </row>
    <row r="63" spans="1:6" x14ac:dyDescent="0.25">
      <c r="B63" s="2"/>
      <c r="C63" s="2"/>
    </row>
    <row r="64" spans="1:6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</sheetData>
  <mergeCells count="37">
    <mergeCell ref="B51:C51"/>
    <mergeCell ref="B25:C25"/>
    <mergeCell ref="B29:C29"/>
    <mergeCell ref="B33:C33"/>
    <mergeCell ref="B34:C34"/>
    <mergeCell ref="B36:C36"/>
    <mergeCell ref="B48:C48"/>
    <mergeCell ref="B49:C49"/>
    <mergeCell ref="B41:C41"/>
    <mergeCell ref="B21:C21"/>
    <mergeCell ref="E7:F7"/>
    <mergeCell ref="H7:I7"/>
    <mergeCell ref="E8:F8"/>
    <mergeCell ref="B9:C9"/>
    <mergeCell ref="E9:F9"/>
    <mergeCell ref="E10:F10"/>
    <mergeCell ref="E11:F11"/>
    <mergeCell ref="B18:C18"/>
    <mergeCell ref="B19:C19"/>
    <mergeCell ref="E15:F15"/>
    <mergeCell ref="E16:F16"/>
    <mergeCell ref="E17:F17"/>
    <mergeCell ref="E18:F18"/>
    <mergeCell ref="B4:C4"/>
    <mergeCell ref="E4:F4"/>
    <mergeCell ref="H4:I4"/>
    <mergeCell ref="B6:C6"/>
    <mergeCell ref="E6:F6"/>
    <mergeCell ref="H6:I6"/>
    <mergeCell ref="B3:C3"/>
    <mergeCell ref="E3:F3"/>
    <mergeCell ref="H3:I3"/>
    <mergeCell ref="B1:F1"/>
    <mergeCell ref="H1:I1"/>
    <mergeCell ref="B2:C2"/>
    <mergeCell ref="E2:F2"/>
    <mergeCell ref="H2:I2"/>
  </mergeCells>
  <dataValidations count="1">
    <dataValidation allowBlank="1" showInputMessage="1" showErrorMessage="1" sqref="C3:C5 C20 B33:C35 F3:F5 C22:C24 C52:C1048576 C7:C8 C26:C28 B1:B31 H1:H7 C30:C31 I3:I5 F12 B48:C50 E15:E18 B51:B1048576 C10:C17 C37:C47 B36:B47 E2:E12" xr:uid="{4E168678-5D17-4F4F-9114-BE48A223792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EB88-58CB-44D3-BF10-159CAD96AB8A}">
  <sheetPr>
    <tabColor rgb="FF00B0F0"/>
  </sheetPr>
  <dimension ref="A1:AA127"/>
  <sheetViews>
    <sheetView workbookViewId="0">
      <pane xSplit="6" ySplit="10" topLeftCell="I71" activePane="bottomRight" state="frozen"/>
      <selection pane="topRight"/>
      <selection pane="bottomLeft"/>
      <selection pane="bottomRight" activeCell="D72" sqref="D72"/>
    </sheetView>
  </sheetViews>
  <sheetFormatPr defaultRowHeight="15" x14ac:dyDescent="0.25"/>
  <cols>
    <col min="1" max="1" width="3.85546875" style="35" customWidth="1"/>
    <col min="2" max="2" width="10.140625" style="1" customWidth="1"/>
    <col min="3" max="3" width="11.5703125" style="1" customWidth="1"/>
    <col min="4" max="4" width="21.42578125" customWidth="1"/>
    <col min="5" max="5" width="17.42578125" customWidth="1"/>
    <col min="6" max="6" width="25.85546875" style="1" customWidth="1"/>
    <col min="7" max="7" width="17.42578125" customWidth="1"/>
    <col min="8" max="8" width="18.28515625" style="1" customWidth="1"/>
    <col min="9" max="9" width="24.5703125" customWidth="1"/>
    <col min="10" max="10" width="14" style="2" customWidth="1"/>
    <col min="11" max="11" width="4.28515625" style="2" customWidth="1"/>
    <col min="12" max="12" width="14" customWidth="1"/>
    <col min="13" max="13" width="4.28515625" customWidth="1"/>
    <col min="14" max="14" width="14" customWidth="1"/>
    <col min="15" max="15" width="4.28515625" customWidth="1"/>
    <col min="16" max="16" width="85.7109375" style="2" customWidth="1"/>
    <col min="17" max="17" width="81.85546875" style="2" customWidth="1"/>
    <col min="18" max="18" width="55.140625" style="2" customWidth="1"/>
    <col min="19" max="27" width="9.140625" style="2"/>
  </cols>
  <sheetData>
    <row r="1" spans="1:19" ht="15" customHeight="1" x14ac:dyDescent="0.25">
      <c r="B1" s="243" t="s">
        <v>140</v>
      </c>
      <c r="C1" s="244"/>
      <c r="D1" s="244"/>
      <c r="E1" s="244"/>
      <c r="F1" s="32"/>
      <c r="G1" s="114" t="s">
        <v>141</v>
      </c>
      <c r="H1" s="115" t="s">
        <v>64</v>
      </c>
      <c r="I1" s="114" t="s">
        <v>65</v>
      </c>
      <c r="J1" s="69"/>
      <c r="L1" s="2"/>
      <c r="M1" s="2"/>
      <c r="N1" s="2"/>
      <c r="O1" s="2"/>
      <c r="P1" s="112" t="s">
        <v>142</v>
      </c>
      <c r="Q1" s="112"/>
      <c r="R1" s="113"/>
    </row>
    <row r="2" spans="1:19" ht="30" x14ac:dyDescent="0.25">
      <c r="B2" s="244"/>
      <c r="C2" s="244"/>
      <c r="D2" s="244"/>
      <c r="E2" s="244"/>
      <c r="F2" s="32"/>
      <c r="G2" s="116" t="s">
        <v>71</v>
      </c>
      <c r="H2" s="117" t="s">
        <v>143</v>
      </c>
      <c r="I2" s="118" t="s">
        <v>93</v>
      </c>
      <c r="J2" s="70"/>
      <c r="L2" s="2"/>
      <c r="M2" s="2"/>
      <c r="N2" s="2"/>
      <c r="O2" s="2"/>
      <c r="P2" s="133" t="s">
        <v>144</v>
      </c>
      <c r="Q2" s="134" t="s">
        <v>145</v>
      </c>
      <c r="R2" s="191" t="s">
        <v>146</v>
      </c>
    </row>
    <row r="3" spans="1:19" ht="30" x14ac:dyDescent="0.25">
      <c r="B3" s="245" t="s">
        <v>147</v>
      </c>
      <c r="C3" s="225"/>
      <c r="D3" s="225"/>
      <c r="E3" s="225"/>
      <c r="F3" s="45"/>
      <c r="G3" s="119" t="s">
        <v>148</v>
      </c>
      <c r="H3" s="117" t="s">
        <v>149</v>
      </c>
      <c r="I3" s="118" t="s">
        <v>93</v>
      </c>
      <c r="J3" s="32"/>
      <c r="L3" s="2"/>
      <c r="M3" s="2"/>
      <c r="N3" s="2"/>
      <c r="O3" s="2"/>
      <c r="P3" s="189" t="s">
        <v>150</v>
      </c>
      <c r="Q3" s="168" t="s">
        <v>151</v>
      </c>
      <c r="R3" s="133" t="s">
        <v>152</v>
      </c>
    </row>
    <row r="4" spans="1:19" ht="30" x14ac:dyDescent="0.25">
      <c r="B4" s="71"/>
      <c r="C4" s="72"/>
      <c r="D4" s="20"/>
      <c r="E4" s="20"/>
      <c r="F4" s="45"/>
      <c r="G4" s="119" t="s">
        <v>153</v>
      </c>
      <c r="H4" s="117" t="s">
        <v>154</v>
      </c>
      <c r="I4" s="118" t="s">
        <v>155</v>
      </c>
      <c r="J4" s="32"/>
      <c r="L4" s="2"/>
      <c r="M4" s="2"/>
      <c r="N4" s="2"/>
      <c r="O4" s="2"/>
      <c r="P4" s="189" t="s">
        <v>156</v>
      </c>
      <c r="Q4" s="190" t="s">
        <v>157</v>
      </c>
      <c r="R4" s="189" t="s">
        <v>158</v>
      </c>
    </row>
    <row r="5" spans="1:19" ht="30" x14ac:dyDescent="0.25">
      <c r="B5" s="71"/>
      <c r="C5" s="72"/>
      <c r="D5" s="20"/>
      <c r="E5" s="20"/>
      <c r="F5" s="32"/>
      <c r="G5" s="119" t="s">
        <v>97</v>
      </c>
      <c r="H5" s="117" t="s">
        <v>159</v>
      </c>
      <c r="I5" s="118" t="s">
        <v>155</v>
      </c>
      <c r="L5" s="2"/>
      <c r="M5" s="2"/>
      <c r="N5" s="2"/>
      <c r="O5" s="2"/>
      <c r="P5" s="133" t="s">
        <v>160</v>
      </c>
      <c r="Q5" s="168" t="s">
        <v>161</v>
      </c>
      <c r="R5" s="133" t="s">
        <v>162</v>
      </c>
    </row>
    <row r="6" spans="1:19" ht="30" x14ac:dyDescent="0.25">
      <c r="B6" s="71"/>
      <c r="C6" s="72"/>
      <c r="D6" s="20"/>
      <c r="E6" s="20"/>
      <c r="F6" s="32"/>
      <c r="G6" s="119" t="s">
        <v>102</v>
      </c>
      <c r="H6" s="117" t="s">
        <v>163</v>
      </c>
      <c r="I6" s="118" t="s">
        <v>164</v>
      </c>
      <c r="L6" s="2"/>
      <c r="M6" s="2"/>
      <c r="N6" s="2"/>
      <c r="O6" s="2"/>
      <c r="P6" s="135"/>
      <c r="Q6" s="135"/>
      <c r="R6" s="135"/>
    </row>
    <row r="7" spans="1:19" ht="21" x14ac:dyDescent="0.25">
      <c r="B7" s="71"/>
      <c r="C7" s="72"/>
      <c r="D7" s="20"/>
      <c r="E7" s="20"/>
      <c r="F7" s="32"/>
      <c r="G7" s="2"/>
      <c r="H7" s="72"/>
      <c r="I7" s="2"/>
      <c r="L7" s="2"/>
      <c r="M7" s="2"/>
      <c r="N7" s="2"/>
      <c r="O7" s="2"/>
    </row>
    <row r="8" spans="1:19" ht="15.75" x14ac:dyDescent="0.25">
      <c r="A8" s="35">
        <v>1</v>
      </c>
      <c r="B8" s="246" t="s">
        <v>165</v>
      </c>
      <c r="C8" s="246"/>
      <c r="D8" s="246"/>
      <c r="E8" s="246"/>
      <c r="F8" s="246"/>
      <c r="G8" s="109"/>
      <c r="H8" s="109"/>
      <c r="I8" s="109"/>
      <c r="L8" s="2"/>
      <c r="M8" s="2"/>
      <c r="N8" s="2"/>
      <c r="O8" s="2"/>
    </row>
    <row r="9" spans="1:19" ht="45" x14ac:dyDescent="0.25">
      <c r="A9" s="35">
        <v>2</v>
      </c>
      <c r="B9" s="87" t="s">
        <v>166</v>
      </c>
      <c r="C9" s="88" t="s">
        <v>167</v>
      </c>
      <c r="D9" s="88" t="s">
        <v>168</v>
      </c>
      <c r="E9" s="88" t="s">
        <v>169</v>
      </c>
      <c r="F9" s="88" t="s">
        <v>170</v>
      </c>
      <c r="G9" s="88" t="s">
        <v>171</v>
      </c>
      <c r="H9" s="88" t="s">
        <v>172</v>
      </c>
      <c r="I9" s="88" t="s">
        <v>173</v>
      </c>
      <c r="J9" s="40" t="s">
        <v>174</v>
      </c>
      <c r="K9" s="42" t="s">
        <v>175</v>
      </c>
      <c r="L9" s="52" t="s">
        <v>107</v>
      </c>
      <c r="M9" s="42" t="s">
        <v>175</v>
      </c>
      <c r="N9" s="52" t="s">
        <v>108</v>
      </c>
      <c r="O9" s="42"/>
      <c r="P9" s="141" t="s">
        <v>176</v>
      </c>
      <c r="Q9" s="141" t="s">
        <v>177</v>
      </c>
    </row>
    <row r="10" spans="1:19" x14ac:dyDescent="0.25">
      <c r="A10" s="35">
        <v>3</v>
      </c>
      <c r="B10" s="73" t="s">
        <v>178</v>
      </c>
      <c r="C10" s="108"/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38"/>
      <c r="Q10" s="138"/>
      <c r="R10" s="76"/>
      <c r="S10" s="76"/>
    </row>
    <row r="11" spans="1:19" ht="45" x14ac:dyDescent="0.25">
      <c r="A11" s="35">
        <v>7</v>
      </c>
      <c r="B11" s="158" t="s">
        <v>179</v>
      </c>
      <c r="C11" s="38" t="s">
        <v>180</v>
      </c>
      <c r="D11" s="38" t="s">
        <v>181</v>
      </c>
      <c r="E11" s="38" t="s">
        <v>182</v>
      </c>
      <c r="F11" s="38" t="s">
        <v>183</v>
      </c>
      <c r="G11" s="38" t="s">
        <v>184</v>
      </c>
      <c r="H11" s="38"/>
      <c r="I11" s="38" t="s">
        <v>185</v>
      </c>
      <c r="J11" s="38" t="s">
        <v>186</v>
      </c>
      <c r="K11" s="49"/>
      <c r="L11" s="38"/>
      <c r="M11" s="38"/>
      <c r="N11" s="38"/>
      <c r="O11" s="38"/>
      <c r="P11" s="139" t="s">
        <v>187</v>
      </c>
      <c r="Q11" s="139" t="s">
        <v>188</v>
      </c>
    </row>
    <row r="12" spans="1:19" ht="45" x14ac:dyDescent="0.25">
      <c r="B12" s="158" t="s">
        <v>189</v>
      </c>
      <c r="C12" s="38" t="s">
        <v>180</v>
      </c>
      <c r="D12" s="38" t="s">
        <v>190</v>
      </c>
      <c r="E12" s="38"/>
      <c r="F12" s="38" t="s">
        <v>191</v>
      </c>
      <c r="G12" s="38" t="s">
        <v>192</v>
      </c>
      <c r="H12" s="38"/>
      <c r="I12" s="38" t="s">
        <v>193</v>
      </c>
      <c r="J12" s="38" t="s">
        <v>186</v>
      </c>
      <c r="K12" s="49"/>
      <c r="L12" s="38"/>
      <c r="M12" s="38"/>
      <c r="N12" s="38"/>
      <c r="O12" s="38"/>
      <c r="P12" s="139"/>
      <c r="Q12" s="139" t="s">
        <v>194</v>
      </c>
    </row>
    <row r="13" spans="1:19" ht="30" x14ac:dyDescent="0.25">
      <c r="B13" s="158" t="s">
        <v>195</v>
      </c>
      <c r="C13" s="38" t="s">
        <v>180</v>
      </c>
      <c r="D13" s="38" t="s">
        <v>196</v>
      </c>
      <c r="E13" s="38" t="s">
        <v>197</v>
      </c>
      <c r="F13" s="38" t="s">
        <v>198</v>
      </c>
      <c r="G13" s="137" t="s">
        <v>199</v>
      </c>
      <c r="H13" s="38" t="s">
        <v>200</v>
      </c>
      <c r="I13" s="38"/>
      <c r="J13" s="38" t="s">
        <v>186</v>
      </c>
      <c r="K13" s="49"/>
      <c r="L13" s="38"/>
      <c r="M13" s="38"/>
      <c r="N13" s="38"/>
      <c r="O13" s="38"/>
      <c r="P13" s="139" t="s">
        <v>201</v>
      </c>
      <c r="Q13" s="139" t="s">
        <v>202</v>
      </c>
    </row>
    <row r="14" spans="1:19" ht="30" x14ac:dyDescent="0.25">
      <c r="B14" s="158" t="s">
        <v>203</v>
      </c>
      <c r="C14" s="38" t="s">
        <v>180</v>
      </c>
      <c r="D14" s="38" t="s">
        <v>204</v>
      </c>
      <c r="E14" s="38" t="s">
        <v>205</v>
      </c>
      <c r="F14" s="38" t="s">
        <v>206</v>
      </c>
      <c r="G14" s="137" t="s">
        <v>207</v>
      </c>
      <c r="H14" s="38" t="s">
        <v>200</v>
      </c>
      <c r="I14" s="38"/>
      <c r="J14" s="38" t="s">
        <v>79</v>
      </c>
      <c r="K14" s="49"/>
      <c r="L14" s="38"/>
      <c r="M14" s="38"/>
      <c r="N14" s="38"/>
      <c r="O14" s="38"/>
      <c r="P14" s="139" t="s">
        <v>208</v>
      </c>
      <c r="Q14" s="139" t="s">
        <v>209</v>
      </c>
    </row>
    <row r="15" spans="1:19" ht="45" x14ac:dyDescent="0.25">
      <c r="B15" s="158" t="s">
        <v>210</v>
      </c>
      <c r="C15" s="38" t="s">
        <v>180</v>
      </c>
      <c r="D15" s="38" t="s">
        <v>211</v>
      </c>
      <c r="E15" s="38" t="s">
        <v>212</v>
      </c>
      <c r="F15" s="38" t="s">
        <v>213</v>
      </c>
      <c r="G15" s="137" t="s">
        <v>214</v>
      </c>
      <c r="H15" s="38"/>
      <c r="I15" s="38"/>
      <c r="J15" s="38" t="s">
        <v>215</v>
      </c>
      <c r="K15" s="49"/>
      <c r="L15" s="38"/>
      <c r="M15" s="38"/>
      <c r="N15" s="38"/>
      <c r="O15" s="38"/>
      <c r="P15" s="139" t="s">
        <v>216</v>
      </c>
      <c r="Q15" s="139" t="s">
        <v>217</v>
      </c>
    </row>
    <row r="16" spans="1:19" ht="30" x14ac:dyDescent="0.25">
      <c r="B16" s="158" t="s">
        <v>218</v>
      </c>
      <c r="C16" s="38" t="s">
        <v>180</v>
      </c>
      <c r="D16" s="38" t="s">
        <v>219</v>
      </c>
      <c r="E16" s="38" t="s">
        <v>220</v>
      </c>
      <c r="F16" s="38" t="s">
        <v>221</v>
      </c>
      <c r="G16" s="137" t="s">
        <v>222</v>
      </c>
      <c r="H16" s="38"/>
      <c r="I16" s="38"/>
      <c r="J16" s="38" t="s">
        <v>80</v>
      </c>
      <c r="K16" s="49"/>
      <c r="L16" s="38"/>
      <c r="M16" s="38"/>
      <c r="N16" s="38"/>
      <c r="O16" s="38"/>
      <c r="P16" s="139" t="s">
        <v>223</v>
      </c>
      <c r="Q16" s="139" t="s">
        <v>224</v>
      </c>
    </row>
    <row r="17" spans="1:19" ht="45" x14ac:dyDescent="0.25">
      <c r="B17" s="158" t="s">
        <v>225</v>
      </c>
      <c r="C17" s="38" t="s">
        <v>180</v>
      </c>
      <c r="D17" s="38" t="s">
        <v>181</v>
      </c>
      <c r="E17" s="38" t="s">
        <v>226</v>
      </c>
      <c r="F17" s="38" t="s">
        <v>227</v>
      </c>
      <c r="G17" s="137" t="s">
        <v>228</v>
      </c>
      <c r="H17" s="38"/>
      <c r="I17" s="38"/>
      <c r="J17" s="38" t="s">
        <v>80</v>
      </c>
      <c r="K17" s="49"/>
      <c r="L17" s="38"/>
      <c r="M17" s="38"/>
      <c r="N17" s="38"/>
      <c r="O17" s="38"/>
      <c r="P17" s="139" t="s">
        <v>229</v>
      </c>
      <c r="Q17" s="139" t="s">
        <v>230</v>
      </c>
    </row>
    <row r="18" spans="1:19" ht="45" x14ac:dyDescent="0.25">
      <c r="B18" s="38" t="s">
        <v>231</v>
      </c>
      <c r="C18" s="38" t="s">
        <v>180</v>
      </c>
      <c r="D18" s="38" t="s">
        <v>232</v>
      </c>
      <c r="E18" s="38"/>
      <c r="F18" s="38" t="s">
        <v>233</v>
      </c>
      <c r="G18" s="137" t="s">
        <v>234</v>
      </c>
      <c r="H18" s="38"/>
      <c r="I18" s="38" t="s">
        <v>193</v>
      </c>
      <c r="J18" s="38" t="s">
        <v>80</v>
      </c>
      <c r="K18" s="49"/>
      <c r="L18" s="38"/>
      <c r="M18" s="38"/>
      <c r="N18" s="38"/>
      <c r="O18" s="38"/>
      <c r="P18" s="139"/>
      <c r="Q18" s="139"/>
    </row>
    <row r="19" spans="1:19" ht="60" x14ac:dyDescent="0.25">
      <c r="A19" s="35">
        <v>4</v>
      </c>
      <c r="B19" s="158" t="s">
        <v>235</v>
      </c>
      <c r="C19" s="38" t="s">
        <v>236</v>
      </c>
      <c r="D19" s="38" t="s">
        <v>237</v>
      </c>
      <c r="E19" s="38"/>
      <c r="F19" s="38" t="s">
        <v>238</v>
      </c>
      <c r="G19" s="38" t="s">
        <v>239</v>
      </c>
      <c r="H19" s="38"/>
      <c r="I19" s="38"/>
      <c r="J19" s="38"/>
      <c r="K19" s="49"/>
      <c r="L19" s="38" t="s">
        <v>86</v>
      </c>
      <c r="M19" s="38"/>
      <c r="N19" s="38"/>
      <c r="O19" s="38"/>
      <c r="P19" s="142" t="s">
        <v>240</v>
      </c>
      <c r="Q19" s="139" t="s">
        <v>241</v>
      </c>
      <c r="R19" s="76"/>
      <c r="S19" s="76"/>
    </row>
    <row r="20" spans="1:19" x14ac:dyDescent="0.25">
      <c r="A20" s="35">
        <v>6</v>
      </c>
      <c r="B20" s="89" t="s">
        <v>242</v>
      </c>
      <c r="C20" s="91"/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143"/>
      <c r="Q20" s="143"/>
    </row>
    <row r="21" spans="1:19" ht="75" x14ac:dyDescent="0.25">
      <c r="B21" s="158" t="s">
        <v>243</v>
      </c>
      <c r="C21" s="38" t="s">
        <v>180</v>
      </c>
      <c r="D21" s="38" t="s">
        <v>244</v>
      </c>
      <c r="E21" s="38" t="s">
        <v>245</v>
      </c>
      <c r="F21" s="38" t="s">
        <v>246</v>
      </c>
      <c r="G21" s="51" t="s">
        <v>247</v>
      </c>
      <c r="H21" s="38" t="s">
        <v>248</v>
      </c>
      <c r="I21" s="38" t="s">
        <v>249</v>
      </c>
      <c r="J21" s="38" t="s">
        <v>215</v>
      </c>
      <c r="K21" s="27"/>
      <c r="L21" s="27"/>
      <c r="M21" s="27"/>
      <c r="N21" s="27"/>
      <c r="O21" s="27"/>
      <c r="P21" s="139" t="s">
        <v>250</v>
      </c>
      <c r="Q21" s="139" t="s">
        <v>251</v>
      </c>
    </row>
    <row r="22" spans="1:19" ht="30" x14ac:dyDescent="0.25">
      <c r="A22" s="35">
        <v>5</v>
      </c>
      <c r="B22" s="158" t="s">
        <v>252</v>
      </c>
      <c r="C22" s="38" t="s">
        <v>180</v>
      </c>
      <c r="D22" s="38" t="s">
        <v>253</v>
      </c>
      <c r="E22" s="38" t="s">
        <v>254</v>
      </c>
      <c r="F22" s="38" t="s">
        <v>255</v>
      </c>
      <c r="G22" s="38">
        <v>138841</v>
      </c>
      <c r="H22" s="38"/>
      <c r="I22" s="38"/>
      <c r="J22" s="38" t="s">
        <v>215</v>
      </c>
      <c r="K22" s="27"/>
      <c r="L22" s="27"/>
      <c r="M22" s="27"/>
      <c r="N22" s="27"/>
      <c r="O22" s="27"/>
      <c r="P22" s="139" t="s">
        <v>256</v>
      </c>
      <c r="Q22" s="139" t="s">
        <v>256</v>
      </c>
    </row>
    <row r="23" spans="1:19" ht="60" x14ac:dyDescent="0.25">
      <c r="B23" s="158" t="s">
        <v>257</v>
      </c>
      <c r="C23" s="38" t="s">
        <v>180</v>
      </c>
      <c r="D23" s="38" t="s">
        <v>258</v>
      </c>
      <c r="E23" s="38" t="s">
        <v>259</v>
      </c>
      <c r="F23" s="38" t="s">
        <v>260</v>
      </c>
      <c r="G23" s="38" t="s">
        <v>261</v>
      </c>
      <c r="H23" s="38"/>
      <c r="I23" s="38" t="s">
        <v>262</v>
      </c>
      <c r="J23" s="38" t="s">
        <v>80</v>
      </c>
      <c r="K23" s="27"/>
      <c r="L23" s="27"/>
      <c r="M23" s="27"/>
      <c r="N23" s="27"/>
      <c r="O23" s="27"/>
      <c r="P23" s="139" t="s">
        <v>263</v>
      </c>
      <c r="Q23" s="139" t="s">
        <v>264</v>
      </c>
    </row>
    <row r="24" spans="1:19" ht="45" x14ac:dyDescent="0.25">
      <c r="B24" s="158" t="s">
        <v>265</v>
      </c>
      <c r="C24" s="38" t="s">
        <v>180</v>
      </c>
      <c r="D24" s="38" t="s">
        <v>266</v>
      </c>
      <c r="E24" s="38" t="s">
        <v>267</v>
      </c>
      <c r="F24" s="38" t="s">
        <v>268</v>
      </c>
      <c r="G24" s="38" t="s">
        <v>269</v>
      </c>
      <c r="H24" s="38" t="s">
        <v>200</v>
      </c>
      <c r="I24" s="136" t="s">
        <v>270</v>
      </c>
      <c r="J24" s="38" t="s">
        <v>80</v>
      </c>
      <c r="K24" s="27"/>
      <c r="L24" s="27"/>
      <c r="M24" s="27"/>
      <c r="N24" s="27"/>
      <c r="O24" s="27"/>
      <c r="P24" s="139" t="s">
        <v>271</v>
      </c>
      <c r="Q24" s="139" t="s">
        <v>272</v>
      </c>
    </row>
    <row r="25" spans="1:19" s="35" customFormat="1" ht="64.5" customHeight="1" x14ac:dyDescent="0.25">
      <c r="A25" s="35">
        <v>14</v>
      </c>
      <c r="B25" s="158" t="s">
        <v>273</v>
      </c>
      <c r="C25" s="38" t="s">
        <v>236</v>
      </c>
      <c r="D25" s="38" t="s">
        <v>274</v>
      </c>
      <c r="E25" s="38" t="s">
        <v>275</v>
      </c>
      <c r="F25" s="38" t="s">
        <v>276</v>
      </c>
      <c r="G25" s="38" t="s">
        <v>277</v>
      </c>
      <c r="H25" s="38"/>
      <c r="I25" s="38"/>
      <c r="J25" s="38"/>
      <c r="K25" s="27"/>
      <c r="L25" s="38" t="s">
        <v>86</v>
      </c>
      <c r="M25" s="27"/>
      <c r="N25" s="27"/>
      <c r="O25" s="27"/>
      <c r="P25" s="139" t="s">
        <v>278</v>
      </c>
      <c r="Q25" s="142" t="s">
        <v>279</v>
      </c>
    </row>
    <row r="26" spans="1:19" x14ac:dyDescent="0.25">
      <c r="A26" s="35">
        <v>15</v>
      </c>
      <c r="B26" s="92"/>
      <c r="C26" s="92"/>
      <c r="D26" s="92"/>
      <c r="E26" s="92"/>
      <c r="F26" s="92"/>
      <c r="G26" s="92"/>
      <c r="H26" s="92"/>
      <c r="I26" s="92"/>
      <c r="J26" s="93"/>
      <c r="K26" s="93"/>
      <c r="L26" s="93"/>
      <c r="M26" s="93"/>
      <c r="N26" s="93"/>
      <c r="O26" s="93"/>
      <c r="P26" s="144"/>
      <c r="Q26" s="144"/>
    </row>
    <row r="27" spans="1:19" s="2" customFormat="1" x14ac:dyDescent="0.25">
      <c r="A27" s="35">
        <v>16</v>
      </c>
      <c r="B27" s="73" t="s">
        <v>280</v>
      </c>
      <c r="C27" s="75"/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138"/>
      <c r="Q27" s="138"/>
    </row>
    <row r="28" spans="1:19" ht="56.25" customHeight="1" x14ac:dyDescent="0.25">
      <c r="A28" s="35">
        <v>17</v>
      </c>
      <c r="B28" s="159" t="s">
        <v>281</v>
      </c>
      <c r="C28" s="94" t="s">
        <v>180</v>
      </c>
      <c r="D28" s="43" t="s">
        <v>274</v>
      </c>
      <c r="E28" s="43"/>
      <c r="F28" s="43" t="s">
        <v>282</v>
      </c>
      <c r="G28" s="43" t="s">
        <v>283</v>
      </c>
      <c r="H28" s="43"/>
      <c r="I28" s="94"/>
      <c r="J28" s="94" t="s">
        <v>186</v>
      </c>
      <c r="K28" s="94"/>
      <c r="L28" s="44"/>
      <c r="M28" s="44"/>
      <c r="N28" s="44"/>
      <c r="O28" s="44"/>
      <c r="P28" s="145" t="s">
        <v>284</v>
      </c>
      <c r="Q28" s="146" t="s">
        <v>285</v>
      </c>
    </row>
    <row r="29" spans="1:19" ht="45" x14ac:dyDescent="0.25">
      <c r="B29" s="158" t="s">
        <v>286</v>
      </c>
      <c r="C29" s="94" t="s">
        <v>180</v>
      </c>
      <c r="D29" s="38" t="s">
        <v>253</v>
      </c>
      <c r="E29" s="38"/>
      <c r="F29" s="38" t="s">
        <v>287</v>
      </c>
      <c r="G29" s="38" t="s">
        <v>288</v>
      </c>
      <c r="H29" s="38"/>
      <c r="I29" s="51"/>
      <c r="J29" s="51" t="s">
        <v>79</v>
      </c>
      <c r="K29" s="51"/>
      <c r="L29" s="27"/>
      <c r="M29" s="27"/>
      <c r="N29" s="27"/>
      <c r="O29" s="27"/>
      <c r="P29" s="139" t="s">
        <v>289</v>
      </c>
      <c r="Q29" s="147" t="s">
        <v>290</v>
      </c>
    </row>
    <row r="30" spans="1:19" ht="45" x14ac:dyDescent="0.25">
      <c r="B30" s="158" t="s">
        <v>291</v>
      </c>
      <c r="C30" s="94" t="s">
        <v>180</v>
      </c>
      <c r="D30" s="38" t="s">
        <v>292</v>
      </c>
      <c r="E30" s="38"/>
      <c r="F30" s="38" t="s">
        <v>293</v>
      </c>
      <c r="G30" s="38" t="s">
        <v>294</v>
      </c>
      <c r="H30" s="38"/>
      <c r="I30" s="51"/>
      <c r="J30" s="51" t="s">
        <v>215</v>
      </c>
      <c r="K30" s="51"/>
      <c r="L30" s="27"/>
      <c r="M30" s="27"/>
      <c r="N30" s="27"/>
      <c r="O30" s="27"/>
      <c r="P30" s="139" t="s">
        <v>295</v>
      </c>
      <c r="Q30" s="139" t="s">
        <v>296</v>
      </c>
    </row>
    <row r="31" spans="1:19" ht="30" x14ac:dyDescent="0.25">
      <c r="B31" s="158" t="s">
        <v>297</v>
      </c>
      <c r="C31" s="94" t="s">
        <v>180</v>
      </c>
      <c r="D31" s="38" t="s">
        <v>196</v>
      </c>
      <c r="E31" s="38"/>
      <c r="F31" s="38" t="s">
        <v>298</v>
      </c>
      <c r="G31" s="38" t="s">
        <v>299</v>
      </c>
      <c r="H31" s="38"/>
      <c r="I31" s="51"/>
      <c r="J31" s="51" t="s">
        <v>80</v>
      </c>
      <c r="K31" s="51"/>
      <c r="L31" s="27"/>
      <c r="M31" s="27"/>
      <c r="N31" s="27"/>
      <c r="O31" s="27"/>
      <c r="P31" s="139" t="s">
        <v>300</v>
      </c>
      <c r="Q31" s="139" t="s">
        <v>301</v>
      </c>
    </row>
    <row r="32" spans="1:19" ht="75" x14ac:dyDescent="0.25">
      <c r="B32" s="158" t="s">
        <v>302</v>
      </c>
      <c r="C32" s="51" t="s">
        <v>236</v>
      </c>
      <c r="D32" s="38" t="s">
        <v>274</v>
      </c>
      <c r="E32" s="38"/>
      <c r="F32" s="38" t="s">
        <v>303</v>
      </c>
      <c r="G32" s="38" t="s">
        <v>304</v>
      </c>
      <c r="H32" s="38"/>
      <c r="I32" s="51"/>
      <c r="J32" s="51"/>
      <c r="K32" s="51"/>
      <c r="L32" s="27" t="s">
        <v>86</v>
      </c>
      <c r="M32" s="27"/>
      <c r="N32" s="27"/>
      <c r="O32" s="27"/>
      <c r="P32" s="139" t="s">
        <v>305</v>
      </c>
      <c r="Q32" s="140" t="s">
        <v>306</v>
      </c>
    </row>
    <row r="33" spans="1:17" x14ac:dyDescent="0.25">
      <c r="A33" s="35">
        <v>18</v>
      </c>
      <c r="B33" s="89" t="s">
        <v>307</v>
      </c>
      <c r="C33" s="91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143"/>
      <c r="Q33" s="143"/>
    </row>
    <row r="34" spans="1:17" ht="45" x14ac:dyDescent="0.25">
      <c r="A34" s="35">
        <v>19</v>
      </c>
      <c r="B34" s="159" t="s">
        <v>308</v>
      </c>
      <c r="C34" s="94" t="s">
        <v>180</v>
      </c>
      <c r="D34" s="43" t="s">
        <v>274</v>
      </c>
      <c r="E34" s="43"/>
      <c r="F34" s="43" t="s">
        <v>309</v>
      </c>
      <c r="G34" s="43" t="s">
        <v>310</v>
      </c>
      <c r="H34" s="43" t="s">
        <v>200</v>
      </c>
      <c r="I34" s="94"/>
      <c r="J34" s="94" t="s">
        <v>186</v>
      </c>
      <c r="K34" s="94"/>
      <c r="L34" s="44"/>
      <c r="M34" s="44"/>
      <c r="N34" s="44"/>
      <c r="O34" s="44"/>
      <c r="P34" s="140" t="s">
        <v>311</v>
      </c>
      <c r="Q34" s="140" t="s">
        <v>312</v>
      </c>
    </row>
    <row r="35" spans="1:17" ht="45" x14ac:dyDescent="0.25">
      <c r="B35" s="159" t="s">
        <v>313</v>
      </c>
      <c r="C35" s="94" t="s">
        <v>180</v>
      </c>
      <c r="D35" s="43" t="s">
        <v>274</v>
      </c>
      <c r="E35" s="43"/>
      <c r="F35" s="43" t="s">
        <v>314</v>
      </c>
      <c r="G35" s="43" t="s">
        <v>315</v>
      </c>
      <c r="H35" s="43" t="s">
        <v>200</v>
      </c>
      <c r="I35" s="94"/>
      <c r="J35" s="94" t="s">
        <v>80</v>
      </c>
      <c r="K35" s="94"/>
      <c r="L35" s="44"/>
      <c r="M35" s="44"/>
      <c r="N35" s="44"/>
      <c r="O35" s="44"/>
      <c r="P35" s="140" t="s">
        <v>316</v>
      </c>
      <c r="Q35" s="140" t="s">
        <v>317</v>
      </c>
    </row>
    <row r="36" spans="1:17" x14ac:dyDescent="0.25">
      <c r="B36" s="89" t="s">
        <v>318</v>
      </c>
      <c r="C36" s="91"/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143"/>
      <c r="Q36" s="143"/>
    </row>
    <row r="37" spans="1:17" ht="45" x14ac:dyDescent="0.25">
      <c r="B37" s="159" t="s">
        <v>319</v>
      </c>
      <c r="C37" s="94" t="s">
        <v>180</v>
      </c>
      <c r="D37" s="43" t="s">
        <v>320</v>
      </c>
      <c r="E37" s="43"/>
      <c r="F37" s="43" t="s">
        <v>321</v>
      </c>
      <c r="G37" s="43" t="s">
        <v>322</v>
      </c>
      <c r="H37" s="43"/>
      <c r="I37" s="94"/>
      <c r="J37" s="100" t="s">
        <v>186</v>
      </c>
      <c r="K37" s="94"/>
      <c r="L37" s="44"/>
      <c r="M37" s="44"/>
      <c r="N37" s="44"/>
      <c r="O37" s="44"/>
      <c r="P37" s="140" t="s">
        <v>323</v>
      </c>
      <c r="Q37" s="140" t="s">
        <v>324</v>
      </c>
    </row>
    <row r="38" spans="1:17" ht="45" x14ac:dyDescent="0.25">
      <c r="B38" s="159" t="s">
        <v>325</v>
      </c>
      <c r="C38" s="94" t="s">
        <v>180</v>
      </c>
      <c r="D38" s="43" t="s">
        <v>326</v>
      </c>
      <c r="E38" s="43"/>
      <c r="F38" s="43" t="s">
        <v>327</v>
      </c>
      <c r="G38" s="43" t="s">
        <v>328</v>
      </c>
      <c r="H38" s="43"/>
      <c r="I38" s="94"/>
      <c r="J38" s="100" t="s">
        <v>80</v>
      </c>
      <c r="K38" s="94"/>
      <c r="L38" s="44"/>
      <c r="M38" s="44"/>
      <c r="N38" s="44"/>
      <c r="O38" s="44"/>
      <c r="P38" s="140" t="s">
        <v>329</v>
      </c>
      <c r="Q38" s="140" t="s">
        <v>330</v>
      </c>
    </row>
    <row r="39" spans="1:17" x14ac:dyDescent="0.25">
      <c r="A39" s="35">
        <v>20</v>
      </c>
      <c r="B39" s="35">
        <v>20</v>
      </c>
      <c r="C39" s="35">
        <v>20</v>
      </c>
      <c r="D39" s="35">
        <v>20</v>
      </c>
      <c r="E39" s="35">
        <v>20</v>
      </c>
      <c r="F39" s="35">
        <v>20</v>
      </c>
      <c r="G39" s="35">
        <v>20</v>
      </c>
      <c r="H39" s="35">
        <v>20</v>
      </c>
      <c r="I39" s="35">
        <v>20</v>
      </c>
      <c r="J39" s="35">
        <v>20</v>
      </c>
      <c r="K39" s="35">
        <v>20</v>
      </c>
      <c r="L39" s="35">
        <v>20</v>
      </c>
      <c r="M39" s="35">
        <v>20</v>
      </c>
      <c r="N39" s="35">
        <v>20</v>
      </c>
      <c r="O39" s="35">
        <v>20</v>
      </c>
      <c r="P39" s="148">
        <v>20</v>
      </c>
      <c r="Q39" s="148">
        <v>20</v>
      </c>
    </row>
    <row r="40" spans="1:17" x14ac:dyDescent="0.25">
      <c r="A40" s="35">
        <v>21</v>
      </c>
      <c r="B40" s="73" t="s">
        <v>331</v>
      </c>
      <c r="C40" s="75"/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138"/>
      <c r="Q40" s="138"/>
    </row>
    <row r="41" spans="1:17" s="35" customFormat="1" ht="60" x14ac:dyDescent="0.25">
      <c r="A41" s="35">
        <v>22</v>
      </c>
      <c r="B41" s="159" t="s">
        <v>332</v>
      </c>
      <c r="C41" s="43" t="s">
        <v>236</v>
      </c>
      <c r="D41" s="43" t="s">
        <v>333</v>
      </c>
      <c r="E41" s="43"/>
      <c r="F41" s="43" t="s">
        <v>334</v>
      </c>
      <c r="G41" s="43" t="s">
        <v>335</v>
      </c>
      <c r="H41" s="43" t="s">
        <v>336</v>
      </c>
      <c r="I41" s="43"/>
      <c r="J41" s="44" t="s">
        <v>73</v>
      </c>
      <c r="K41" s="44"/>
      <c r="L41" s="43" t="s">
        <v>86</v>
      </c>
      <c r="M41" s="44"/>
      <c r="N41" s="44"/>
      <c r="O41" s="44"/>
      <c r="P41" s="140" t="s">
        <v>337</v>
      </c>
      <c r="Q41" s="140" t="s">
        <v>338</v>
      </c>
    </row>
    <row r="42" spans="1:17" s="35" customFormat="1" ht="60" x14ac:dyDescent="0.25">
      <c r="B42" s="158" t="s">
        <v>339</v>
      </c>
      <c r="C42" s="38" t="s">
        <v>236</v>
      </c>
      <c r="D42" s="43" t="s">
        <v>333</v>
      </c>
      <c r="E42" s="38"/>
      <c r="F42" s="43" t="s">
        <v>340</v>
      </c>
      <c r="G42" s="38" t="s">
        <v>341</v>
      </c>
      <c r="H42" s="43" t="s">
        <v>336</v>
      </c>
      <c r="I42" s="38"/>
      <c r="J42" s="27" t="s">
        <v>79</v>
      </c>
      <c r="K42" s="27"/>
      <c r="L42" s="38"/>
      <c r="M42" s="27"/>
      <c r="N42" s="27"/>
      <c r="O42" s="27"/>
      <c r="P42" s="139" t="s">
        <v>342</v>
      </c>
      <c r="Q42" s="139" t="s">
        <v>343</v>
      </c>
    </row>
    <row r="43" spans="1:17" s="35" customFormat="1" ht="47.25" customHeight="1" x14ac:dyDescent="0.25">
      <c r="B43" s="158" t="s">
        <v>344</v>
      </c>
      <c r="C43" s="38" t="s">
        <v>236</v>
      </c>
      <c r="D43" s="43" t="s">
        <v>345</v>
      </c>
      <c r="E43" s="38"/>
      <c r="F43" s="43" t="s">
        <v>346</v>
      </c>
      <c r="G43" s="38" t="s">
        <v>347</v>
      </c>
      <c r="H43" s="43" t="s">
        <v>336</v>
      </c>
      <c r="I43" s="38"/>
      <c r="J43" s="27" t="s">
        <v>80</v>
      </c>
      <c r="K43" s="27"/>
      <c r="L43" s="38"/>
      <c r="M43" s="27"/>
      <c r="N43" s="27"/>
      <c r="O43" s="27"/>
      <c r="P43" s="139" t="s">
        <v>348</v>
      </c>
      <c r="Q43" s="139" t="s">
        <v>349</v>
      </c>
    </row>
    <row r="44" spans="1:17" x14ac:dyDescent="0.25">
      <c r="A44" s="35">
        <v>23</v>
      </c>
      <c r="B44" s="89" t="s">
        <v>350</v>
      </c>
      <c r="C44" s="91"/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143"/>
      <c r="Q44" s="143"/>
    </row>
    <row r="45" spans="1:17" s="2" customFormat="1" ht="45" x14ac:dyDescent="0.25">
      <c r="A45" s="35">
        <v>24</v>
      </c>
      <c r="B45" s="160" t="s">
        <v>351</v>
      </c>
      <c r="C45" s="94" t="s">
        <v>180</v>
      </c>
      <c r="D45" s="94" t="s">
        <v>196</v>
      </c>
      <c r="E45" s="94"/>
      <c r="F45" s="94" t="s">
        <v>352</v>
      </c>
      <c r="G45" s="94" t="s">
        <v>353</v>
      </c>
      <c r="H45" s="94"/>
      <c r="I45" s="94"/>
      <c r="J45" s="94" t="s">
        <v>186</v>
      </c>
      <c r="K45" s="94"/>
      <c r="L45" s="94"/>
      <c r="M45" s="94"/>
      <c r="N45" s="94"/>
      <c r="O45" s="94"/>
      <c r="P45" s="140" t="s">
        <v>354</v>
      </c>
      <c r="Q45" s="140" t="s">
        <v>355</v>
      </c>
    </row>
    <row r="46" spans="1:17" s="2" customFormat="1" ht="60" x14ac:dyDescent="0.25">
      <c r="A46" s="35"/>
      <c r="B46" s="160" t="s">
        <v>356</v>
      </c>
      <c r="C46" s="94" t="s">
        <v>180</v>
      </c>
      <c r="D46" s="94" t="s">
        <v>292</v>
      </c>
      <c r="E46" s="94"/>
      <c r="F46" s="94" t="s">
        <v>357</v>
      </c>
      <c r="G46" s="94" t="s">
        <v>358</v>
      </c>
      <c r="H46" s="94"/>
      <c r="I46" s="94"/>
      <c r="J46" s="94" t="s">
        <v>186</v>
      </c>
      <c r="K46" s="94"/>
      <c r="L46" s="94"/>
      <c r="M46" s="94"/>
      <c r="N46" s="94"/>
      <c r="O46" s="94"/>
      <c r="P46" s="140" t="s">
        <v>359</v>
      </c>
      <c r="Q46" s="140" t="s">
        <v>360</v>
      </c>
    </row>
    <row r="47" spans="1:17" s="2" customFormat="1" ht="30" x14ac:dyDescent="0.25">
      <c r="A47" s="35"/>
      <c r="B47" s="160" t="s">
        <v>356</v>
      </c>
      <c r="C47" s="94" t="s">
        <v>180</v>
      </c>
      <c r="D47" s="94" t="s">
        <v>292</v>
      </c>
      <c r="E47" s="94"/>
      <c r="F47" s="94" t="s">
        <v>361</v>
      </c>
      <c r="G47" s="94">
        <v>144073</v>
      </c>
      <c r="H47" s="94"/>
      <c r="I47" s="94"/>
      <c r="J47" s="94" t="s">
        <v>80</v>
      </c>
      <c r="K47" s="94"/>
      <c r="L47" s="94"/>
      <c r="M47" s="94"/>
      <c r="N47" s="94"/>
      <c r="O47" s="94"/>
      <c r="P47" s="140" t="s">
        <v>362</v>
      </c>
      <c r="Q47" s="140" t="s">
        <v>362</v>
      </c>
    </row>
    <row r="48" spans="1:17" x14ac:dyDescent="0.25">
      <c r="A48" s="35">
        <v>25</v>
      </c>
      <c r="B48" s="9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149"/>
      <c r="Q48" s="149"/>
    </row>
    <row r="49" spans="1:17" x14ac:dyDescent="0.25">
      <c r="A49" s="35">
        <v>31</v>
      </c>
      <c r="B49" s="73" t="s">
        <v>363</v>
      </c>
      <c r="C49" s="75"/>
      <c r="D49" s="74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138"/>
      <c r="Q49" s="138"/>
    </row>
    <row r="50" spans="1:17" ht="60.75" customHeight="1" x14ac:dyDescent="0.25">
      <c r="A50" s="35">
        <v>32</v>
      </c>
      <c r="B50" s="158" t="s">
        <v>364</v>
      </c>
      <c r="C50" s="38" t="s">
        <v>180</v>
      </c>
      <c r="D50" s="38" t="s">
        <v>292</v>
      </c>
      <c r="E50" s="38"/>
      <c r="F50" s="38" t="s">
        <v>365</v>
      </c>
      <c r="G50" s="48" t="s">
        <v>366</v>
      </c>
      <c r="H50" s="38"/>
      <c r="I50" s="38"/>
      <c r="J50" s="27" t="s">
        <v>186</v>
      </c>
      <c r="K50" s="27"/>
      <c r="L50" s="27"/>
      <c r="M50" s="27"/>
      <c r="N50" s="27"/>
      <c r="O50" s="27"/>
      <c r="P50" s="139" t="s">
        <v>367</v>
      </c>
      <c r="Q50" s="139" t="s">
        <v>368</v>
      </c>
    </row>
    <row r="51" spans="1:17" ht="45" x14ac:dyDescent="0.25">
      <c r="A51" s="35">
        <v>33</v>
      </c>
      <c r="B51" s="158" t="s">
        <v>369</v>
      </c>
      <c r="C51" s="38" t="s">
        <v>180</v>
      </c>
      <c r="D51" s="38" t="s">
        <v>292</v>
      </c>
      <c r="E51" s="38"/>
      <c r="F51" s="38" t="s">
        <v>370</v>
      </c>
      <c r="G51" s="38" t="s">
        <v>371</v>
      </c>
      <c r="H51" s="38"/>
      <c r="I51" s="38"/>
      <c r="J51" s="27" t="s">
        <v>186</v>
      </c>
      <c r="K51" s="27"/>
      <c r="L51" s="27"/>
      <c r="M51" s="27"/>
      <c r="N51" s="27"/>
      <c r="O51" s="27"/>
      <c r="P51" s="139" t="s">
        <v>372</v>
      </c>
      <c r="Q51" s="139" t="s">
        <v>373</v>
      </c>
    </row>
    <row r="52" spans="1:17" ht="45" x14ac:dyDescent="0.25">
      <c r="A52" s="35">
        <v>34</v>
      </c>
      <c r="B52" s="158" t="s">
        <v>374</v>
      </c>
      <c r="C52" s="38" t="s">
        <v>180</v>
      </c>
      <c r="D52" s="38" t="s">
        <v>196</v>
      </c>
      <c r="E52" s="38"/>
      <c r="F52" s="38" t="s">
        <v>375</v>
      </c>
      <c r="G52" s="131" t="s">
        <v>376</v>
      </c>
      <c r="H52" s="38"/>
      <c r="I52" s="38"/>
      <c r="J52" s="27" t="s">
        <v>215</v>
      </c>
      <c r="K52" s="27"/>
      <c r="L52" s="27"/>
      <c r="M52" s="27"/>
      <c r="N52" s="27"/>
      <c r="O52" s="27"/>
      <c r="P52" s="139" t="s">
        <v>377</v>
      </c>
      <c r="Q52" s="139" t="s">
        <v>378</v>
      </c>
    </row>
    <row r="53" spans="1:17" ht="45" x14ac:dyDescent="0.25">
      <c r="B53" s="158" t="s">
        <v>379</v>
      </c>
      <c r="C53" s="38" t="s">
        <v>180</v>
      </c>
      <c r="D53" s="38" t="s">
        <v>274</v>
      </c>
      <c r="E53" s="38"/>
      <c r="F53" s="38" t="s">
        <v>380</v>
      </c>
      <c r="G53" s="38" t="s">
        <v>381</v>
      </c>
      <c r="H53" s="38" t="s">
        <v>200</v>
      </c>
      <c r="I53" s="38" t="s">
        <v>382</v>
      </c>
      <c r="J53" s="27" t="s">
        <v>215</v>
      </c>
      <c r="K53" s="27"/>
      <c r="L53" s="27"/>
      <c r="M53" s="27"/>
      <c r="N53" s="27"/>
      <c r="O53" s="27"/>
      <c r="P53" s="139" t="s">
        <v>383</v>
      </c>
      <c r="Q53" s="139" t="s">
        <v>384</v>
      </c>
    </row>
    <row r="54" spans="1:17" ht="49.5" customHeight="1" x14ac:dyDescent="0.25">
      <c r="B54" s="158" t="s">
        <v>385</v>
      </c>
      <c r="C54" s="38" t="s">
        <v>180</v>
      </c>
      <c r="D54" s="38" t="s">
        <v>386</v>
      </c>
      <c r="E54" s="38" t="s">
        <v>387</v>
      </c>
      <c r="F54" s="38" t="s">
        <v>388</v>
      </c>
      <c r="G54" s="38" t="s">
        <v>389</v>
      </c>
      <c r="H54" s="38"/>
      <c r="I54" s="38"/>
      <c r="J54" s="27" t="s">
        <v>80</v>
      </c>
      <c r="K54" s="27"/>
      <c r="L54" s="27"/>
      <c r="M54" s="27"/>
      <c r="N54" s="27"/>
      <c r="O54" s="27"/>
      <c r="P54" s="139" t="s">
        <v>390</v>
      </c>
      <c r="Q54" s="139" t="s">
        <v>391</v>
      </c>
    </row>
    <row r="55" spans="1:17" ht="48" customHeight="1" x14ac:dyDescent="0.25">
      <c r="B55" s="158" t="s">
        <v>392</v>
      </c>
      <c r="C55" s="38" t="s">
        <v>180</v>
      </c>
      <c r="D55" s="38" t="s">
        <v>292</v>
      </c>
      <c r="E55" s="38"/>
      <c r="F55" s="38" t="s">
        <v>393</v>
      </c>
      <c r="G55" s="38" t="s">
        <v>394</v>
      </c>
      <c r="H55" s="38"/>
      <c r="I55" s="38"/>
      <c r="J55" s="27" t="s">
        <v>80</v>
      </c>
      <c r="K55" s="27"/>
      <c r="L55" s="27"/>
      <c r="M55" s="27"/>
      <c r="N55" s="27"/>
      <c r="O55" s="27"/>
      <c r="P55" s="139" t="s">
        <v>395</v>
      </c>
      <c r="Q55" s="139" t="s">
        <v>396</v>
      </c>
    </row>
    <row r="56" spans="1:17" ht="91.5" customHeight="1" x14ac:dyDescent="0.25">
      <c r="B56" s="158" t="s">
        <v>397</v>
      </c>
      <c r="C56" s="38" t="s">
        <v>236</v>
      </c>
      <c r="D56" s="38" t="s">
        <v>398</v>
      </c>
      <c r="E56" s="38"/>
      <c r="F56" s="38" t="s">
        <v>399</v>
      </c>
      <c r="G56" s="38" t="s">
        <v>400</v>
      </c>
      <c r="H56" s="38"/>
      <c r="I56" s="38"/>
      <c r="J56" s="27"/>
      <c r="K56" s="27"/>
      <c r="L56" s="27" t="s">
        <v>86</v>
      </c>
      <c r="M56" s="27"/>
      <c r="N56" s="27"/>
      <c r="O56" s="27"/>
      <c r="P56" s="139" t="s">
        <v>401</v>
      </c>
      <c r="Q56" s="139" t="s">
        <v>402</v>
      </c>
    </row>
    <row r="57" spans="1:17" s="2" customFormat="1" x14ac:dyDescent="0.25">
      <c r="A57" s="35">
        <v>35</v>
      </c>
      <c r="B57" s="92"/>
      <c r="C57" s="92"/>
      <c r="D57" s="92"/>
      <c r="E57" s="92"/>
      <c r="F57" s="92"/>
      <c r="G57" s="92"/>
      <c r="H57" s="92"/>
      <c r="I57" s="92"/>
      <c r="J57" s="93"/>
      <c r="K57" s="93"/>
      <c r="L57" s="93"/>
      <c r="M57" s="93"/>
      <c r="N57" s="93"/>
      <c r="O57" s="93"/>
      <c r="P57" s="144"/>
      <c r="Q57" s="144"/>
    </row>
    <row r="58" spans="1:17" s="2" customFormat="1" x14ac:dyDescent="0.25">
      <c r="A58" s="35">
        <v>36</v>
      </c>
      <c r="B58" s="73" t="s">
        <v>403</v>
      </c>
      <c r="C58" s="75"/>
      <c r="D58" s="74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138"/>
      <c r="Q58" s="138"/>
    </row>
    <row r="59" spans="1:17" s="2" customFormat="1" ht="61.5" customHeight="1" x14ac:dyDescent="0.25">
      <c r="A59" s="35">
        <v>37</v>
      </c>
      <c r="B59" s="158" t="s">
        <v>404</v>
      </c>
      <c r="C59" s="38" t="s">
        <v>180</v>
      </c>
      <c r="D59" s="38" t="s">
        <v>292</v>
      </c>
      <c r="E59" s="38" t="s">
        <v>405</v>
      </c>
      <c r="F59" s="38" t="s">
        <v>406</v>
      </c>
      <c r="G59" s="38" t="s">
        <v>407</v>
      </c>
      <c r="H59" s="38" t="s">
        <v>200</v>
      </c>
      <c r="I59" s="38"/>
      <c r="J59" s="27" t="s">
        <v>186</v>
      </c>
      <c r="K59" s="27">
        <v>19</v>
      </c>
      <c r="L59" s="27"/>
      <c r="M59" s="27"/>
      <c r="N59" s="27"/>
      <c r="O59" s="27"/>
      <c r="P59" s="139" t="s">
        <v>408</v>
      </c>
      <c r="Q59" s="139" t="s">
        <v>409</v>
      </c>
    </row>
    <row r="60" spans="1:17" s="2" customFormat="1" ht="30" x14ac:dyDescent="0.25">
      <c r="A60" s="35">
        <v>38</v>
      </c>
      <c r="B60" s="158" t="s">
        <v>410</v>
      </c>
      <c r="C60" s="38" t="s">
        <v>180</v>
      </c>
      <c r="D60" s="38" t="s">
        <v>411</v>
      </c>
      <c r="E60" s="38" t="s">
        <v>405</v>
      </c>
      <c r="F60" s="38" t="s">
        <v>412</v>
      </c>
      <c r="G60" s="129">
        <v>146111</v>
      </c>
      <c r="H60" s="38" t="s">
        <v>200</v>
      </c>
      <c r="I60" s="38" t="s">
        <v>413</v>
      </c>
      <c r="J60" s="27" t="s">
        <v>79</v>
      </c>
      <c r="K60" s="27">
        <v>20</v>
      </c>
      <c r="L60" s="27"/>
      <c r="M60" s="27"/>
      <c r="N60" s="27"/>
      <c r="O60" s="27"/>
      <c r="P60" s="132" t="s">
        <v>414</v>
      </c>
      <c r="Q60" s="132" t="s">
        <v>414</v>
      </c>
    </row>
    <row r="61" spans="1:17" s="2" customFormat="1" ht="60" x14ac:dyDescent="0.25">
      <c r="A61" s="35">
        <v>39</v>
      </c>
      <c r="B61" s="38" t="s">
        <v>415</v>
      </c>
      <c r="C61" s="38" t="s">
        <v>180</v>
      </c>
      <c r="D61" s="38" t="s">
        <v>416</v>
      </c>
      <c r="E61" s="38" t="s">
        <v>405</v>
      </c>
      <c r="F61" s="38" t="s">
        <v>417</v>
      </c>
      <c r="G61" s="129" t="s">
        <v>418</v>
      </c>
      <c r="H61" s="38" t="s">
        <v>200</v>
      </c>
      <c r="I61" s="38" t="s">
        <v>419</v>
      </c>
      <c r="J61" s="51" t="s">
        <v>215</v>
      </c>
      <c r="K61" s="38">
        <v>20</v>
      </c>
      <c r="L61" s="27"/>
      <c r="M61" s="27"/>
      <c r="N61" s="27"/>
      <c r="O61" s="27"/>
      <c r="P61" s="132" t="s">
        <v>414</v>
      </c>
      <c r="Q61" s="132" t="s">
        <v>414</v>
      </c>
    </row>
    <row r="62" spans="1:17" s="35" customFormat="1" ht="45" x14ac:dyDescent="0.25">
      <c r="A62" s="35">
        <v>41</v>
      </c>
      <c r="B62" s="158" t="s">
        <v>420</v>
      </c>
      <c r="C62" s="43" t="s">
        <v>180</v>
      </c>
      <c r="D62" s="43" t="s">
        <v>421</v>
      </c>
      <c r="E62" s="43" t="s">
        <v>422</v>
      </c>
      <c r="F62" s="43" t="s">
        <v>423</v>
      </c>
      <c r="G62" s="130" t="s">
        <v>424</v>
      </c>
      <c r="H62" s="43" t="s">
        <v>425</v>
      </c>
      <c r="I62" s="43"/>
      <c r="J62" s="43" t="s">
        <v>80</v>
      </c>
      <c r="K62" s="43">
        <v>19</v>
      </c>
      <c r="L62" s="44"/>
      <c r="M62" s="44"/>
      <c r="N62" s="44"/>
      <c r="O62" s="44"/>
      <c r="P62" s="132" t="s">
        <v>414</v>
      </c>
      <c r="Q62" s="132" t="s">
        <v>414</v>
      </c>
    </row>
    <row r="63" spans="1:17" s="35" customFormat="1" ht="39.75" customHeight="1" x14ac:dyDescent="0.25">
      <c r="B63" s="38" t="s">
        <v>426</v>
      </c>
      <c r="C63" s="43" t="s">
        <v>180</v>
      </c>
      <c r="D63" s="38" t="s">
        <v>427</v>
      </c>
      <c r="E63" s="38" t="s">
        <v>422</v>
      </c>
      <c r="F63" s="38" t="s">
        <v>428</v>
      </c>
      <c r="G63" s="38" t="s">
        <v>429</v>
      </c>
      <c r="H63" s="38"/>
      <c r="I63" s="38"/>
      <c r="J63" s="38"/>
      <c r="K63" s="38"/>
      <c r="L63" s="27" t="s">
        <v>86</v>
      </c>
      <c r="M63" s="27">
        <v>6.1</v>
      </c>
      <c r="N63" s="27"/>
      <c r="O63" s="27"/>
      <c r="P63" s="139" t="s">
        <v>430</v>
      </c>
      <c r="Q63" s="139"/>
    </row>
    <row r="64" spans="1:17" s="35" customFormat="1" ht="48.75" customHeight="1" x14ac:dyDescent="0.25">
      <c r="B64" s="159" t="s">
        <v>431</v>
      </c>
      <c r="C64" s="43" t="s">
        <v>180</v>
      </c>
      <c r="D64" s="43" t="s">
        <v>416</v>
      </c>
      <c r="E64" s="43" t="s">
        <v>405</v>
      </c>
      <c r="F64" s="43" t="s">
        <v>432</v>
      </c>
      <c r="G64" s="43" t="s">
        <v>433</v>
      </c>
      <c r="H64" s="43" t="s">
        <v>200</v>
      </c>
      <c r="I64" s="43"/>
      <c r="J64" s="43"/>
      <c r="K64" s="43"/>
      <c r="L64" s="44" t="s">
        <v>86</v>
      </c>
      <c r="M64" s="44">
        <v>6.2</v>
      </c>
      <c r="N64" s="44"/>
      <c r="O64" s="44"/>
      <c r="P64" s="140" t="s">
        <v>434</v>
      </c>
      <c r="Q64" s="140" t="s">
        <v>435</v>
      </c>
    </row>
    <row r="65" spans="1:17" s="35" customFormat="1" ht="30" x14ac:dyDescent="0.25">
      <c r="B65" s="38" t="s">
        <v>436</v>
      </c>
      <c r="C65" s="43" t="s">
        <v>180</v>
      </c>
      <c r="D65" s="38"/>
      <c r="E65" s="38"/>
      <c r="F65" s="38"/>
      <c r="G65" s="38"/>
      <c r="H65" s="38"/>
      <c r="I65" s="38"/>
      <c r="J65" s="38" t="s">
        <v>82</v>
      </c>
      <c r="K65" s="38"/>
      <c r="L65" s="27"/>
      <c r="M65" s="27"/>
      <c r="N65" s="27"/>
      <c r="O65" s="27"/>
      <c r="P65" s="139"/>
      <c r="Q65" s="139"/>
    </row>
    <row r="66" spans="1:17" s="35" customFormat="1" ht="30" x14ac:dyDescent="0.25">
      <c r="B66" s="43" t="s">
        <v>437</v>
      </c>
      <c r="C66" s="43" t="s">
        <v>180</v>
      </c>
      <c r="D66" s="38"/>
      <c r="E66" s="38"/>
      <c r="F66" s="38"/>
      <c r="G66" s="38"/>
      <c r="H66" s="38"/>
      <c r="I66" s="38"/>
      <c r="J66" s="38" t="s">
        <v>82</v>
      </c>
      <c r="K66" s="38"/>
      <c r="L66" s="27"/>
      <c r="M66" s="27"/>
      <c r="N66" s="27"/>
      <c r="O66" s="27"/>
      <c r="P66" s="139"/>
      <c r="Q66" s="139"/>
    </row>
    <row r="67" spans="1:17" s="2" customFormat="1" x14ac:dyDescent="0.25">
      <c r="A67" s="35">
        <v>42</v>
      </c>
      <c r="C67" s="32"/>
      <c r="F67" s="32"/>
      <c r="H67" s="32"/>
      <c r="P67" s="135"/>
      <c r="Q67" s="135"/>
    </row>
    <row r="68" spans="1:17" s="2" customFormat="1" x14ac:dyDescent="0.25">
      <c r="A68" s="35"/>
      <c r="B68" s="73" t="s">
        <v>438</v>
      </c>
      <c r="C68" s="75"/>
      <c r="D68" s="74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138"/>
      <c r="Q68" s="138"/>
    </row>
    <row r="69" spans="1:17" s="2" customFormat="1" ht="30" x14ac:dyDescent="0.25">
      <c r="A69" s="35"/>
      <c r="B69" s="38" t="s">
        <v>439</v>
      </c>
      <c r="C69" s="38" t="s">
        <v>180</v>
      </c>
      <c r="D69" s="38" t="s">
        <v>292</v>
      </c>
      <c r="E69" s="38"/>
      <c r="F69" s="38" t="s">
        <v>440</v>
      </c>
      <c r="G69" s="38" t="s">
        <v>441</v>
      </c>
      <c r="H69" s="38"/>
      <c r="I69" s="38"/>
      <c r="J69" s="27" t="s">
        <v>79</v>
      </c>
      <c r="K69" s="27">
        <v>17</v>
      </c>
      <c r="L69" s="27" t="s">
        <v>86</v>
      </c>
      <c r="M69" s="27"/>
      <c r="N69" s="27" t="s">
        <v>86</v>
      </c>
      <c r="O69" s="27"/>
      <c r="P69" s="139"/>
      <c r="Q69" s="139"/>
    </row>
    <row r="70" spans="1:17" s="2" customFormat="1" x14ac:dyDescent="0.25">
      <c r="A70" s="35"/>
      <c r="B70" s="73" t="s">
        <v>442</v>
      </c>
      <c r="C70" s="75"/>
      <c r="D70" s="74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138"/>
      <c r="Q70" s="138"/>
    </row>
    <row r="71" spans="1:17" s="2" customFormat="1" ht="63" customHeight="1" x14ac:dyDescent="0.25">
      <c r="A71" s="35"/>
      <c r="B71" s="38" t="s">
        <v>443</v>
      </c>
      <c r="C71" s="38" t="s">
        <v>236</v>
      </c>
      <c r="D71" s="38" t="s">
        <v>444</v>
      </c>
      <c r="E71" s="38"/>
      <c r="F71" s="38" t="s">
        <v>445</v>
      </c>
      <c r="G71" s="38" t="s">
        <v>446</v>
      </c>
      <c r="H71" s="38" t="s">
        <v>447</v>
      </c>
      <c r="I71" s="38"/>
      <c r="J71" s="27" t="s">
        <v>82</v>
      </c>
      <c r="K71" s="27">
        <v>1</v>
      </c>
      <c r="L71" s="27"/>
      <c r="M71" s="27"/>
      <c r="N71" s="27"/>
      <c r="O71" s="27"/>
      <c r="P71" s="139" t="s">
        <v>448</v>
      </c>
      <c r="Q71" s="139" t="s">
        <v>449</v>
      </c>
    </row>
    <row r="72" spans="1:17" s="2" customFormat="1" ht="62.25" customHeight="1" x14ac:dyDescent="0.25">
      <c r="A72" s="35"/>
      <c r="B72" s="38" t="s">
        <v>450</v>
      </c>
      <c r="C72" s="38" t="s">
        <v>180</v>
      </c>
      <c r="D72" s="38" t="s">
        <v>196</v>
      </c>
      <c r="E72" s="38"/>
      <c r="F72" s="38" t="s">
        <v>451</v>
      </c>
      <c r="G72" s="38" t="s">
        <v>452</v>
      </c>
      <c r="H72" s="38" t="s">
        <v>447</v>
      </c>
      <c r="I72" s="38"/>
      <c r="J72" s="27" t="s">
        <v>82</v>
      </c>
      <c r="K72" s="27">
        <v>2</v>
      </c>
      <c r="L72" s="27" t="s">
        <v>86</v>
      </c>
      <c r="M72" s="27"/>
      <c r="N72" s="27" t="s">
        <v>86</v>
      </c>
      <c r="O72" s="27"/>
      <c r="P72" s="139" t="s">
        <v>453</v>
      </c>
      <c r="Q72" s="139" t="s">
        <v>454</v>
      </c>
    </row>
    <row r="73" spans="1:17" s="2" customFormat="1" ht="65.25" customHeight="1" x14ac:dyDescent="0.25">
      <c r="A73" s="35"/>
      <c r="B73" s="38" t="s">
        <v>455</v>
      </c>
      <c r="C73" s="38" t="s">
        <v>180</v>
      </c>
      <c r="D73" s="38" t="s">
        <v>292</v>
      </c>
      <c r="E73" s="38"/>
      <c r="F73" s="38" t="s">
        <v>456</v>
      </c>
      <c r="G73" s="38" t="s">
        <v>457</v>
      </c>
      <c r="H73" s="38"/>
      <c r="I73" s="38"/>
      <c r="J73" s="27" t="s">
        <v>82</v>
      </c>
      <c r="K73" s="27">
        <v>3</v>
      </c>
      <c r="L73" s="27" t="s">
        <v>86</v>
      </c>
      <c r="M73" s="27"/>
      <c r="N73" s="27" t="s">
        <v>86</v>
      </c>
      <c r="O73" s="27"/>
      <c r="P73" s="139" t="s">
        <v>458</v>
      </c>
      <c r="Q73" s="139" t="s">
        <v>459</v>
      </c>
    </row>
    <row r="74" spans="1:17" s="2" customFormat="1" ht="36.75" customHeight="1" x14ac:dyDescent="0.25">
      <c r="A74" s="35"/>
      <c r="B74" s="38" t="s">
        <v>460</v>
      </c>
      <c r="C74" s="38" t="s">
        <v>180</v>
      </c>
      <c r="D74" s="38" t="s">
        <v>461</v>
      </c>
      <c r="E74" s="38"/>
      <c r="F74" s="38" t="s">
        <v>462</v>
      </c>
      <c r="G74" s="120">
        <v>125794</v>
      </c>
      <c r="H74" s="38" t="s">
        <v>463</v>
      </c>
      <c r="I74" s="38"/>
      <c r="J74" s="27" t="s">
        <v>82</v>
      </c>
      <c r="K74" s="27">
        <v>4</v>
      </c>
      <c r="L74" s="27" t="s">
        <v>86</v>
      </c>
      <c r="M74" s="27"/>
      <c r="N74" s="27" t="s">
        <v>86</v>
      </c>
      <c r="O74" s="27"/>
      <c r="P74" s="139" t="s">
        <v>464</v>
      </c>
      <c r="Q74" s="139" t="s">
        <v>464</v>
      </c>
    </row>
    <row r="75" spans="1:17" s="2" customFormat="1" ht="30" x14ac:dyDescent="0.25">
      <c r="A75" s="35"/>
      <c r="B75" s="38" t="s">
        <v>465</v>
      </c>
      <c r="C75" s="38" t="s">
        <v>180</v>
      </c>
      <c r="D75" s="38" t="s">
        <v>444</v>
      </c>
      <c r="E75" s="38"/>
      <c r="F75" s="38" t="s">
        <v>466</v>
      </c>
      <c r="G75" s="38" t="s">
        <v>467</v>
      </c>
      <c r="H75" s="38" t="s">
        <v>447</v>
      </c>
      <c r="I75" s="38"/>
      <c r="J75" s="27" t="s">
        <v>82</v>
      </c>
      <c r="K75" s="27">
        <v>5</v>
      </c>
      <c r="L75" s="27" t="s">
        <v>86</v>
      </c>
      <c r="M75" s="27"/>
      <c r="N75" s="27" t="s">
        <v>86</v>
      </c>
      <c r="O75" s="27"/>
      <c r="P75" s="139" t="s">
        <v>468</v>
      </c>
      <c r="Q75" s="139"/>
    </row>
    <row r="76" spans="1:17" s="2" customFormat="1" ht="30" x14ac:dyDescent="0.25">
      <c r="A76" s="35"/>
      <c r="B76" s="38" t="s">
        <v>469</v>
      </c>
      <c r="C76" s="38" t="s">
        <v>180</v>
      </c>
      <c r="D76" s="38"/>
      <c r="E76" s="38"/>
      <c r="F76" s="38"/>
      <c r="G76" s="38"/>
      <c r="H76" s="38"/>
      <c r="I76" s="38"/>
      <c r="J76" s="27" t="s">
        <v>82</v>
      </c>
      <c r="K76" s="27">
        <v>6</v>
      </c>
      <c r="L76" s="27"/>
      <c r="M76" s="27"/>
      <c r="N76" s="27"/>
      <c r="O76" s="27"/>
      <c r="P76" s="139"/>
      <c r="Q76" s="139"/>
    </row>
    <row r="77" spans="1:17" s="2" customFormat="1" ht="30" x14ac:dyDescent="0.25">
      <c r="A77" s="35"/>
      <c r="B77" s="43" t="s">
        <v>470</v>
      </c>
      <c r="C77" s="43" t="s">
        <v>180</v>
      </c>
      <c r="D77" s="43"/>
      <c r="E77" s="43"/>
      <c r="F77" s="43"/>
      <c r="G77" s="43"/>
      <c r="H77" s="43"/>
      <c r="I77" s="43"/>
      <c r="J77" s="27" t="s">
        <v>82</v>
      </c>
      <c r="K77" s="27">
        <v>7</v>
      </c>
      <c r="L77" s="44"/>
      <c r="M77" s="44"/>
      <c r="N77" s="44"/>
      <c r="O77" s="44"/>
      <c r="P77" s="140"/>
      <c r="Q77" s="140"/>
    </row>
    <row r="78" spans="1:17" s="2" customFormat="1" ht="30" x14ac:dyDescent="0.25">
      <c r="A78" s="35"/>
      <c r="B78" s="43" t="s">
        <v>471</v>
      </c>
      <c r="C78" s="38" t="s">
        <v>180</v>
      </c>
      <c r="D78" s="38"/>
      <c r="E78" s="38"/>
      <c r="F78" s="38"/>
      <c r="G78" s="38"/>
      <c r="H78" s="38"/>
      <c r="I78" s="38"/>
      <c r="J78" s="27" t="s">
        <v>82</v>
      </c>
      <c r="K78" s="27">
        <v>8</v>
      </c>
      <c r="L78" s="27"/>
      <c r="M78" s="27"/>
      <c r="N78" s="27"/>
      <c r="O78" s="27"/>
      <c r="P78" s="139"/>
      <c r="Q78" s="139"/>
    </row>
    <row r="79" spans="1:17" s="2" customFormat="1" x14ac:dyDescent="0.25">
      <c r="A79" s="35"/>
      <c r="C79" s="32"/>
      <c r="F79" s="32"/>
      <c r="H79" s="32"/>
      <c r="P79" s="135"/>
      <c r="Q79" s="135"/>
    </row>
    <row r="80" spans="1:17" s="2" customFormat="1" x14ac:dyDescent="0.25">
      <c r="A80" s="35">
        <v>43</v>
      </c>
      <c r="B80" s="73" t="s">
        <v>472</v>
      </c>
      <c r="C80" s="77"/>
      <c r="D80" s="73"/>
      <c r="E80" s="77"/>
      <c r="F80" s="75"/>
      <c r="G80" s="77"/>
      <c r="H80" s="77"/>
      <c r="I80" s="77"/>
      <c r="J80" s="77"/>
      <c r="K80" s="77"/>
      <c r="L80" s="77"/>
      <c r="M80" s="77"/>
      <c r="N80" s="77"/>
      <c r="O80" s="77"/>
      <c r="P80" s="150"/>
      <c r="Q80" s="150"/>
    </row>
    <row r="81" spans="1:17" s="2" customFormat="1" ht="30" x14ac:dyDescent="0.25">
      <c r="A81" s="35">
        <v>44</v>
      </c>
      <c r="B81" s="66" t="s">
        <v>473</v>
      </c>
      <c r="C81" s="66" t="s">
        <v>474</v>
      </c>
      <c r="D81" s="66" t="s">
        <v>475</v>
      </c>
      <c r="E81" s="66"/>
      <c r="F81" s="66" t="s">
        <v>476</v>
      </c>
      <c r="G81" s="66"/>
      <c r="H81" s="66" t="s">
        <v>477</v>
      </c>
      <c r="I81" s="78" t="s">
        <v>478</v>
      </c>
      <c r="J81" s="67" t="s">
        <v>73</v>
      </c>
      <c r="K81" s="67">
        <v>0</v>
      </c>
      <c r="L81" s="67"/>
      <c r="M81" s="67"/>
      <c r="N81" s="67"/>
      <c r="O81" s="67"/>
      <c r="P81" s="151"/>
      <c r="Q81" s="123" t="s">
        <v>78</v>
      </c>
    </row>
    <row r="82" spans="1:17" s="2" customFormat="1" ht="30" x14ac:dyDescent="0.25">
      <c r="A82" s="35"/>
      <c r="B82" s="66" t="s">
        <v>479</v>
      </c>
      <c r="C82" s="66" t="s">
        <v>474</v>
      </c>
      <c r="D82" s="66" t="s">
        <v>475</v>
      </c>
      <c r="E82" s="66"/>
      <c r="F82" s="66" t="s">
        <v>480</v>
      </c>
      <c r="G82" s="66"/>
      <c r="H82" s="66" t="s">
        <v>477</v>
      </c>
      <c r="I82" s="78" t="s">
        <v>478</v>
      </c>
      <c r="J82" s="67" t="s">
        <v>79</v>
      </c>
      <c r="K82" s="67">
        <v>0</v>
      </c>
      <c r="L82" s="67"/>
      <c r="M82" s="67"/>
      <c r="N82" s="67"/>
      <c r="O82" s="67"/>
      <c r="P82" s="151"/>
      <c r="Q82" s="123" t="s">
        <v>481</v>
      </c>
    </row>
    <row r="83" spans="1:17" s="2" customFormat="1" ht="30" x14ac:dyDescent="0.25">
      <c r="A83" s="35"/>
      <c r="B83" s="66" t="s">
        <v>482</v>
      </c>
      <c r="C83" s="66" t="s">
        <v>474</v>
      </c>
      <c r="D83" s="66" t="s">
        <v>475</v>
      </c>
      <c r="E83" s="66"/>
      <c r="F83" s="66" t="s">
        <v>483</v>
      </c>
      <c r="G83" s="66"/>
      <c r="H83" s="66" t="s">
        <v>477</v>
      </c>
      <c r="I83" s="78" t="s">
        <v>478</v>
      </c>
      <c r="J83" s="67" t="s">
        <v>80</v>
      </c>
      <c r="K83" s="67">
        <v>0</v>
      </c>
      <c r="L83" s="67"/>
      <c r="M83" s="67"/>
      <c r="N83" s="67"/>
      <c r="O83" s="67"/>
      <c r="P83" s="151"/>
      <c r="Q83" s="123" t="s">
        <v>484</v>
      </c>
    </row>
    <row r="84" spans="1:17" s="2" customFormat="1" ht="36" customHeight="1" x14ac:dyDescent="0.25">
      <c r="A84" s="35"/>
      <c r="B84" s="66" t="s">
        <v>485</v>
      </c>
      <c r="C84" s="66" t="s">
        <v>474</v>
      </c>
      <c r="D84" s="66" t="s">
        <v>475</v>
      </c>
      <c r="E84" s="66"/>
      <c r="F84" s="66" t="s">
        <v>476</v>
      </c>
      <c r="G84" s="66"/>
      <c r="H84" s="66" t="s">
        <v>477</v>
      </c>
      <c r="I84" s="78" t="s">
        <v>478</v>
      </c>
      <c r="J84" s="67" t="s">
        <v>82</v>
      </c>
      <c r="K84" s="67">
        <v>0</v>
      </c>
      <c r="L84" s="67"/>
      <c r="M84" s="67"/>
      <c r="N84" s="67"/>
      <c r="O84" s="67"/>
      <c r="P84" s="151"/>
      <c r="Q84" s="152" t="s">
        <v>486</v>
      </c>
    </row>
    <row r="85" spans="1:17" s="2" customFormat="1" ht="30" x14ac:dyDescent="0.25">
      <c r="A85" s="35">
        <v>45</v>
      </c>
      <c r="B85" s="66" t="s">
        <v>479</v>
      </c>
      <c r="C85" s="66" t="s">
        <v>474</v>
      </c>
      <c r="D85" s="66" t="s">
        <v>475</v>
      </c>
      <c r="E85" s="66"/>
      <c r="F85" s="66" t="s">
        <v>476</v>
      </c>
      <c r="G85" s="66"/>
      <c r="H85" s="66" t="s">
        <v>487</v>
      </c>
      <c r="I85" s="78" t="s">
        <v>478</v>
      </c>
      <c r="J85" s="67"/>
      <c r="K85" s="67"/>
      <c r="L85" s="66" t="s">
        <v>86</v>
      </c>
      <c r="M85" s="67">
        <v>0</v>
      </c>
      <c r="N85" s="67" t="s">
        <v>86</v>
      </c>
      <c r="O85" s="67">
        <v>0</v>
      </c>
      <c r="P85" s="151"/>
      <c r="Q85" s="123" t="s">
        <v>78</v>
      </c>
    </row>
    <row r="86" spans="1:17" s="2" customFormat="1" ht="30" x14ac:dyDescent="0.25">
      <c r="A86" s="35">
        <v>46</v>
      </c>
      <c r="B86" s="96" t="s">
        <v>482</v>
      </c>
      <c r="C86" s="96" t="s">
        <v>488</v>
      </c>
      <c r="D86" s="96"/>
      <c r="E86" s="96"/>
      <c r="F86" s="96" t="s">
        <v>489</v>
      </c>
      <c r="G86" s="97"/>
      <c r="H86" s="96"/>
      <c r="I86" s="98"/>
      <c r="J86" s="99"/>
      <c r="K86" s="99"/>
      <c r="L86" s="99"/>
      <c r="M86" s="99"/>
      <c r="N86" s="99"/>
      <c r="O86" s="99"/>
      <c r="P86" s="153"/>
      <c r="Q86" s="123" t="s">
        <v>490</v>
      </c>
    </row>
    <row r="87" spans="1:17" s="2" customFormat="1" ht="30" x14ac:dyDescent="0.25">
      <c r="A87" s="35">
        <v>47</v>
      </c>
      <c r="B87" s="66"/>
      <c r="C87" s="66"/>
      <c r="D87" s="66"/>
      <c r="E87" s="66"/>
      <c r="F87" s="66" t="s">
        <v>112</v>
      </c>
      <c r="G87" s="68"/>
      <c r="H87" s="66"/>
      <c r="I87" s="66" t="s">
        <v>491</v>
      </c>
      <c r="J87" s="67"/>
      <c r="K87" s="67"/>
      <c r="L87" s="67"/>
      <c r="M87" s="67"/>
      <c r="N87" s="67" t="s">
        <v>86</v>
      </c>
      <c r="O87" s="67">
        <v>1</v>
      </c>
      <c r="P87" s="152"/>
      <c r="Q87" s="123" t="s">
        <v>78</v>
      </c>
    </row>
    <row r="88" spans="1:17" s="35" customFormat="1" x14ac:dyDescent="0.25">
      <c r="A88" s="35">
        <v>49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 t="str">
        <f>'EDM Modules'!$D88&amp;" "&amp;'EDM Modules'!$E88&amp;" "&amp;'EDM Modules'!$F88&amp;'EDM Modules'!$H88&amp;" ILCs: "&amp;'EDM Modules'!$G88&amp;" "&amp;'EDM Modules'!$N88&amp;" "&amp;'EDM Modules'!$I88&amp;" Shop now: "&amp;'EDM Modules'!$O88</f>
        <v xml:space="preserve">   ILCs:    Shop now: </v>
      </c>
    </row>
    <row r="89" spans="1:17" s="35" customFormat="1" x14ac:dyDescent="0.25">
      <c r="A89" s="35">
        <v>77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 t="str">
        <f>'EDM Modules'!$D89&amp;" "&amp;'EDM Modules'!$E89&amp;" "&amp;'EDM Modules'!$F89&amp;'EDM Modules'!$H89&amp;" ILCs: "&amp;'EDM Modules'!$G89&amp;" "&amp;'EDM Modules'!$N89&amp;" "&amp;'EDM Modules'!$I89&amp;" Shop now: "&amp;'EDM Modules'!$O89</f>
        <v xml:space="preserve">   ILCs:    Shop now: </v>
      </c>
    </row>
    <row r="90" spans="1:17" x14ac:dyDescent="0.25">
      <c r="B90" s="32"/>
      <c r="C90" s="32"/>
      <c r="D90" s="2"/>
      <c r="E90" s="2"/>
      <c r="F90" s="32"/>
      <c r="G90" s="2"/>
      <c r="H90" s="32"/>
      <c r="I90" s="2"/>
      <c r="L90" s="2"/>
      <c r="M90" s="2"/>
      <c r="N90" s="2"/>
      <c r="O90" s="2"/>
    </row>
    <row r="91" spans="1:17" x14ac:dyDescent="0.25">
      <c r="B91" s="32"/>
      <c r="C91" s="32"/>
      <c r="D91" s="2"/>
      <c r="E91" s="2"/>
      <c r="F91" s="32"/>
      <c r="G91" s="2"/>
      <c r="H91" s="32"/>
      <c r="I91" s="2"/>
      <c r="L91" s="2"/>
      <c r="M91" s="2"/>
      <c r="N91" s="2"/>
      <c r="O91" s="2"/>
    </row>
    <row r="92" spans="1:17" x14ac:dyDescent="0.25">
      <c r="B92" s="32"/>
      <c r="C92" s="32"/>
      <c r="D92" s="2"/>
      <c r="E92" s="2"/>
      <c r="F92" s="32"/>
      <c r="G92" s="2"/>
      <c r="H92" s="32"/>
      <c r="I92" s="2"/>
      <c r="L92" s="2"/>
      <c r="M92" s="2"/>
      <c r="N92" s="2"/>
      <c r="O92" s="2"/>
    </row>
    <row r="93" spans="1:17" x14ac:dyDescent="0.25">
      <c r="B93" s="32"/>
      <c r="C93" s="32"/>
      <c r="D93" s="2"/>
      <c r="E93" s="2"/>
      <c r="F93" s="32"/>
      <c r="G93" s="2"/>
      <c r="H93" s="32"/>
      <c r="I93" s="2"/>
      <c r="L93" s="2"/>
      <c r="M93" s="2"/>
      <c r="N93" s="2"/>
      <c r="O93" s="2"/>
    </row>
    <row r="94" spans="1:17" x14ac:dyDescent="0.25">
      <c r="B94" s="32"/>
      <c r="C94" s="32"/>
      <c r="D94" s="2"/>
      <c r="E94" s="2"/>
      <c r="F94" s="32"/>
      <c r="G94" s="2"/>
      <c r="H94" s="32"/>
      <c r="I94" s="2"/>
      <c r="L94" s="2"/>
      <c r="M94" s="2"/>
      <c r="N94" s="2"/>
      <c r="O94" s="2"/>
    </row>
    <row r="95" spans="1:17" x14ac:dyDescent="0.25">
      <c r="B95" s="32"/>
      <c r="C95" s="32"/>
      <c r="D95" s="2"/>
      <c r="E95" s="2"/>
      <c r="F95" s="32"/>
      <c r="G95" s="2"/>
      <c r="H95" s="32"/>
      <c r="I95" s="2"/>
      <c r="L95" s="2"/>
      <c r="M95" s="2"/>
      <c r="N95" s="2"/>
      <c r="O95" s="2"/>
    </row>
    <row r="96" spans="1:17" x14ac:dyDescent="0.25">
      <c r="B96" s="32"/>
      <c r="C96" s="32"/>
      <c r="D96" s="2"/>
      <c r="E96" s="2"/>
      <c r="F96" s="32"/>
      <c r="G96" s="2"/>
      <c r="H96" s="32"/>
      <c r="I96" s="2"/>
      <c r="L96" s="2"/>
      <c r="M96" s="2"/>
      <c r="N96" s="2"/>
      <c r="O96" s="2"/>
    </row>
    <row r="97" spans="2:15" x14ac:dyDescent="0.25">
      <c r="B97" s="32"/>
      <c r="C97" s="32"/>
      <c r="D97" s="2"/>
      <c r="E97" s="2"/>
      <c r="F97" s="32"/>
      <c r="G97" s="2"/>
      <c r="H97" s="32"/>
      <c r="I97" s="2"/>
      <c r="L97" s="2"/>
      <c r="M97" s="2"/>
      <c r="N97" s="2"/>
      <c r="O97" s="2"/>
    </row>
    <row r="98" spans="2:15" x14ac:dyDescent="0.25">
      <c r="B98" s="32"/>
      <c r="C98" s="32"/>
      <c r="D98" s="2"/>
      <c r="E98" s="2"/>
      <c r="F98" s="32"/>
      <c r="G98" s="2"/>
      <c r="H98" s="32"/>
      <c r="I98" s="2"/>
      <c r="L98" s="2"/>
      <c r="M98" s="2"/>
      <c r="N98" s="2"/>
      <c r="O98" s="2"/>
    </row>
    <row r="99" spans="2:15" x14ac:dyDescent="0.25">
      <c r="B99" s="32"/>
      <c r="C99" s="32"/>
      <c r="D99" s="2"/>
      <c r="E99" s="2"/>
      <c r="F99" s="32"/>
      <c r="G99" s="2"/>
      <c r="H99" s="32"/>
      <c r="I99" s="2"/>
      <c r="L99" s="2"/>
      <c r="M99" s="2"/>
      <c r="N99" s="2"/>
      <c r="O99" s="2"/>
    </row>
    <row r="100" spans="2:15" x14ac:dyDescent="0.25">
      <c r="B100" s="32"/>
      <c r="C100" s="32"/>
      <c r="D100" s="2"/>
      <c r="E100" s="2"/>
      <c r="F100" s="32"/>
      <c r="G100" s="2"/>
      <c r="H100" s="32"/>
      <c r="I100" s="2"/>
      <c r="L100" s="2"/>
      <c r="M100" s="2"/>
      <c r="N100" s="2"/>
      <c r="O100" s="2"/>
    </row>
    <row r="101" spans="2:15" x14ac:dyDescent="0.25">
      <c r="B101" s="32"/>
      <c r="C101" s="32"/>
      <c r="D101" s="2"/>
      <c r="E101" s="2"/>
      <c r="F101" s="32"/>
      <c r="G101" s="2"/>
      <c r="H101" s="32"/>
      <c r="I101" s="2"/>
      <c r="L101" s="2"/>
      <c r="M101" s="2"/>
      <c r="N101" s="2"/>
      <c r="O101" s="2"/>
    </row>
    <row r="102" spans="2:15" x14ac:dyDescent="0.25">
      <c r="B102" s="32"/>
      <c r="C102" s="32"/>
      <c r="D102" s="2"/>
      <c r="E102" s="2"/>
      <c r="F102" s="32"/>
      <c r="G102" s="2"/>
      <c r="H102" s="32"/>
      <c r="I102" s="2"/>
      <c r="L102" s="2"/>
      <c r="M102" s="2"/>
      <c r="N102" s="2"/>
      <c r="O102" s="2"/>
    </row>
    <row r="103" spans="2:15" x14ac:dyDescent="0.25">
      <c r="B103" s="32"/>
      <c r="C103" s="32"/>
      <c r="D103" s="2"/>
      <c r="E103" s="2"/>
      <c r="F103" s="32"/>
      <c r="G103" s="2"/>
      <c r="H103" s="32"/>
      <c r="I103" s="2"/>
      <c r="L103" s="2"/>
      <c r="M103" s="2"/>
      <c r="N103" s="2"/>
      <c r="O103" s="2"/>
    </row>
    <row r="104" spans="2:15" x14ac:dyDescent="0.25">
      <c r="B104" s="32"/>
      <c r="C104" s="32"/>
      <c r="D104" s="2"/>
      <c r="E104" s="2"/>
      <c r="F104" s="32"/>
      <c r="G104" s="2"/>
      <c r="H104" s="32"/>
      <c r="I104" s="2"/>
      <c r="L104" s="2"/>
      <c r="M104" s="2"/>
      <c r="N104" s="2"/>
      <c r="O104" s="2"/>
    </row>
    <row r="105" spans="2:15" x14ac:dyDescent="0.25">
      <c r="B105" s="32"/>
      <c r="C105" s="32"/>
      <c r="D105" s="2"/>
      <c r="E105" s="2"/>
      <c r="F105" s="32"/>
      <c r="G105" s="2"/>
      <c r="H105" s="32"/>
      <c r="I105" s="2"/>
      <c r="L105" s="2"/>
      <c r="M105" s="2"/>
      <c r="N105" s="2"/>
      <c r="O105" s="2"/>
    </row>
    <row r="106" spans="2:15" x14ac:dyDescent="0.25">
      <c r="B106" s="32"/>
      <c r="C106" s="32"/>
      <c r="D106" s="2"/>
      <c r="E106" s="2"/>
      <c r="F106" s="32"/>
      <c r="G106" s="2"/>
      <c r="H106" s="32"/>
      <c r="I106" s="2"/>
      <c r="L106" s="2"/>
      <c r="M106" s="2"/>
      <c r="N106" s="2"/>
      <c r="O106" s="2"/>
    </row>
    <row r="107" spans="2:15" x14ac:dyDescent="0.25">
      <c r="B107" s="32"/>
      <c r="C107" s="32"/>
      <c r="D107" s="2"/>
      <c r="E107" s="2"/>
      <c r="F107" s="32"/>
      <c r="G107" s="2"/>
      <c r="H107" s="32"/>
      <c r="I107" s="2"/>
      <c r="L107" s="2"/>
      <c r="M107" s="2"/>
      <c r="N107" s="2"/>
      <c r="O107" s="2"/>
    </row>
    <row r="108" spans="2:15" x14ac:dyDescent="0.25">
      <c r="B108" s="32"/>
      <c r="C108" s="32"/>
      <c r="D108" s="2"/>
      <c r="E108" s="2"/>
      <c r="F108" s="32"/>
      <c r="G108" s="2"/>
      <c r="H108" s="32"/>
      <c r="I108" s="2"/>
      <c r="L108" s="2"/>
      <c r="M108" s="2"/>
      <c r="N108" s="2"/>
      <c r="O108" s="2"/>
    </row>
    <row r="109" spans="2:15" x14ac:dyDescent="0.25">
      <c r="B109" s="32"/>
      <c r="C109" s="32"/>
      <c r="D109" s="2"/>
      <c r="E109" s="2"/>
      <c r="F109" s="32"/>
      <c r="G109" s="2"/>
      <c r="H109" s="32"/>
      <c r="I109" s="2"/>
      <c r="L109" s="2"/>
      <c r="M109" s="2"/>
      <c r="N109" s="2"/>
      <c r="O109" s="2"/>
    </row>
    <row r="110" spans="2:15" x14ac:dyDescent="0.25">
      <c r="B110" s="32"/>
      <c r="C110" s="32"/>
      <c r="D110" s="2"/>
      <c r="E110" s="2"/>
      <c r="F110" s="32"/>
      <c r="G110" s="2"/>
      <c r="H110" s="32"/>
      <c r="I110" s="2"/>
      <c r="L110" s="2"/>
      <c r="M110" s="2"/>
      <c r="N110" s="2"/>
      <c r="O110" s="2"/>
    </row>
    <row r="111" spans="2:15" x14ac:dyDescent="0.25">
      <c r="B111" s="32"/>
      <c r="C111" s="32"/>
      <c r="D111" s="2"/>
      <c r="E111" s="2"/>
      <c r="F111" s="32"/>
      <c r="G111" s="2"/>
      <c r="H111" s="32"/>
      <c r="I111" s="2"/>
      <c r="L111" s="2"/>
      <c r="M111" s="2"/>
      <c r="N111" s="2"/>
      <c r="O111" s="2"/>
    </row>
    <row r="112" spans="2:15" x14ac:dyDescent="0.25">
      <c r="B112" s="32"/>
      <c r="C112" s="32"/>
      <c r="D112" s="2"/>
      <c r="E112" s="2"/>
      <c r="F112" s="32"/>
      <c r="G112" s="2"/>
      <c r="H112" s="32"/>
      <c r="I112" s="2"/>
      <c r="L112" s="2"/>
      <c r="M112" s="2"/>
      <c r="N112" s="2"/>
      <c r="O112" s="2"/>
    </row>
    <row r="113" spans="2:15" x14ac:dyDescent="0.25">
      <c r="B113" s="32"/>
      <c r="C113" s="32"/>
      <c r="D113" s="2"/>
      <c r="E113" s="2"/>
      <c r="F113" s="32"/>
      <c r="G113" s="2"/>
      <c r="H113" s="32"/>
      <c r="I113" s="2"/>
      <c r="L113" s="2"/>
      <c r="M113" s="2"/>
      <c r="N113" s="2"/>
      <c r="O113" s="2"/>
    </row>
    <row r="114" spans="2:15" x14ac:dyDescent="0.25">
      <c r="B114" s="32"/>
      <c r="C114" s="32"/>
      <c r="D114" s="2"/>
      <c r="E114" s="2"/>
      <c r="F114" s="32"/>
      <c r="G114" s="2"/>
      <c r="H114" s="32"/>
      <c r="I114" s="2"/>
      <c r="L114" s="2"/>
      <c r="M114" s="2"/>
      <c r="N114" s="2"/>
      <c r="O114" s="2"/>
    </row>
    <row r="115" spans="2:15" x14ac:dyDescent="0.25">
      <c r="B115" s="32"/>
      <c r="C115" s="32"/>
      <c r="D115" s="2"/>
      <c r="E115" s="2"/>
      <c r="F115" s="32"/>
      <c r="G115" s="2"/>
      <c r="H115" s="32"/>
      <c r="I115" s="2"/>
      <c r="L115" s="2"/>
      <c r="M115" s="2"/>
      <c r="N115" s="2"/>
      <c r="O115" s="2"/>
    </row>
    <row r="116" spans="2:15" x14ac:dyDescent="0.25">
      <c r="B116" s="32"/>
      <c r="C116" s="32"/>
      <c r="D116" s="2"/>
      <c r="E116" s="2"/>
      <c r="F116" s="32"/>
      <c r="G116" s="2"/>
      <c r="H116" s="32"/>
      <c r="I116" s="2"/>
      <c r="L116" s="2"/>
      <c r="M116" s="2"/>
      <c r="N116" s="2"/>
      <c r="O116" s="2"/>
    </row>
    <row r="117" spans="2:15" x14ac:dyDescent="0.25">
      <c r="B117" s="32"/>
      <c r="C117" s="32"/>
      <c r="D117" s="2"/>
      <c r="E117" s="2"/>
      <c r="F117" s="32"/>
      <c r="G117" s="2"/>
      <c r="H117" s="32"/>
      <c r="I117" s="2"/>
      <c r="L117" s="2"/>
      <c r="M117" s="2"/>
      <c r="N117" s="2"/>
      <c r="O117" s="2"/>
    </row>
    <row r="118" spans="2:15" x14ac:dyDescent="0.25">
      <c r="B118" s="32"/>
      <c r="C118" s="32"/>
      <c r="D118" s="2"/>
      <c r="E118" s="2"/>
      <c r="F118" s="32"/>
      <c r="G118" s="2"/>
      <c r="H118" s="32"/>
      <c r="I118" s="2"/>
      <c r="L118" s="2"/>
      <c r="M118" s="2"/>
      <c r="N118" s="2"/>
      <c r="O118" s="2"/>
    </row>
    <row r="119" spans="2:15" x14ac:dyDescent="0.25">
      <c r="B119" s="32"/>
      <c r="C119" s="32"/>
      <c r="D119" s="2"/>
      <c r="E119" s="2"/>
      <c r="F119" s="32"/>
      <c r="G119" s="2"/>
      <c r="H119" s="32"/>
      <c r="I119" s="2"/>
      <c r="L119" s="2"/>
      <c r="M119" s="2"/>
      <c r="N119" s="2"/>
      <c r="O119" s="2"/>
    </row>
    <row r="120" spans="2:15" x14ac:dyDescent="0.25">
      <c r="B120" s="32"/>
      <c r="C120" s="32"/>
      <c r="D120" s="2"/>
      <c r="E120" s="2"/>
      <c r="F120" s="32"/>
      <c r="G120" s="2"/>
      <c r="H120" s="32"/>
      <c r="I120" s="2"/>
      <c r="L120" s="2"/>
      <c r="M120" s="2"/>
      <c r="N120" s="2"/>
      <c r="O120" s="2"/>
    </row>
    <row r="121" spans="2:15" x14ac:dyDescent="0.25">
      <c r="B121" s="32"/>
      <c r="C121" s="32"/>
      <c r="D121" s="2"/>
      <c r="E121" s="2"/>
      <c r="F121" s="32"/>
      <c r="G121" s="2"/>
      <c r="H121" s="32"/>
      <c r="I121" s="2"/>
      <c r="L121" s="2"/>
      <c r="M121" s="2"/>
      <c r="N121" s="2"/>
      <c r="O121" s="2"/>
    </row>
    <row r="122" spans="2:15" x14ac:dyDescent="0.25">
      <c r="B122" s="32"/>
      <c r="C122" s="32"/>
      <c r="D122" s="2"/>
      <c r="E122" s="2"/>
      <c r="F122" s="32"/>
      <c r="G122" s="2"/>
      <c r="H122" s="32"/>
      <c r="I122" s="2"/>
      <c r="L122" s="2"/>
      <c r="M122" s="2"/>
      <c r="N122" s="2"/>
      <c r="O122" s="2"/>
    </row>
    <row r="123" spans="2:15" x14ac:dyDescent="0.25">
      <c r="B123" s="32"/>
      <c r="C123" s="32"/>
      <c r="D123" s="2"/>
      <c r="E123" s="2"/>
      <c r="F123" s="32"/>
      <c r="G123" s="2"/>
      <c r="H123" s="32"/>
      <c r="I123" s="2"/>
      <c r="L123" s="2"/>
      <c r="M123" s="2"/>
      <c r="N123" s="2"/>
      <c r="O123" s="2"/>
    </row>
    <row r="124" spans="2:15" x14ac:dyDescent="0.25">
      <c r="B124" s="32"/>
      <c r="C124" s="32"/>
      <c r="D124" s="2"/>
      <c r="E124" s="2"/>
      <c r="F124" s="32"/>
      <c r="G124" s="2"/>
      <c r="H124" s="32"/>
      <c r="I124" s="2"/>
      <c r="L124" s="2"/>
      <c r="M124" s="2"/>
      <c r="N124" s="2"/>
      <c r="O124" s="2"/>
    </row>
    <row r="125" spans="2:15" x14ac:dyDescent="0.25">
      <c r="B125" s="32"/>
      <c r="C125" s="32"/>
      <c r="D125" s="2"/>
      <c r="E125" s="2"/>
      <c r="F125" s="32"/>
      <c r="G125" s="2"/>
      <c r="H125" s="32"/>
      <c r="I125" s="2"/>
      <c r="L125" s="2"/>
      <c r="M125" s="2"/>
      <c r="N125" s="2"/>
      <c r="O125" s="2"/>
    </row>
    <row r="126" spans="2:15" x14ac:dyDescent="0.25">
      <c r="B126" s="32"/>
      <c r="C126" s="32"/>
      <c r="D126" s="2"/>
      <c r="E126" s="2"/>
      <c r="F126" s="32"/>
      <c r="G126" s="2"/>
      <c r="H126" s="32"/>
      <c r="I126" s="2"/>
      <c r="L126" s="2"/>
      <c r="M126" s="2"/>
      <c r="N126" s="2"/>
      <c r="O126" s="2"/>
    </row>
    <row r="127" spans="2:15" x14ac:dyDescent="0.25">
      <c r="B127" s="32"/>
      <c r="C127" s="32"/>
      <c r="D127" s="2"/>
      <c r="E127" s="2"/>
      <c r="F127" s="32"/>
      <c r="G127" s="2"/>
      <c r="H127" s="32"/>
      <c r="I127" s="2"/>
      <c r="L127" s="2"/>
      <c r="M127" s="2"/>
      <c r="N127" s="2"/>
      <c r="O127" s="2"/>
    </row>
  </sheetData>
  <autoFilter ref="B9:Q9" xr:uid="{9D18EB88-58CB-44D3-BF10-159CAD96AB8A}"/>
  <mergeCells count="3">
    <mergeCell ref="B1:E2"/>
    <mergeCell ref="B3:E3"/>
    <mergeCell ref="B8:F8"/>
  </mergeCells>
  <dataValidations count="6">
    <dataValidation type="list" allowBlank="1" showInputMessage="1" showErrorMessage="1" sqref="G90:H1048576 G1 G67 G79 H88:H89 G7:H7" xr:uid="{567F014A-CDD9-4F1B-BD4C-1F8E722DB7C0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J50:J61 L5:L8 L88:L1048576 J1:J9 J45:J48 J67:J79 J21:J26 J41:J43 J28:J32 J81:J1048576 J37:J38 J34:J35 J11:J19" xr:uid="{EBD2C049-A504-4C11-80B9-E369FB795DB2}">
      <formula1>"Dog+Cat, Dog Only, Cat Only, Other Species, Dog+Cat &amp; Dog Only, Dog+Cat &amp; Cat Only, Dog+Cat &amp; Dog Only &amp; Cat Only, Dog Only &amp; Cat Only"</formula1>
    </dataValidation>
    <dataValidation allowBlank="1" showInputMessage="1" showErrorMessage="1" sqref="L9 O11:O19 K11:K19 O28:O32 M8:O9 K1:K9 K21:K26 K41:K43 O41:O43 K28:K32 M5:M7 G1:G6 K81:K1048576 O21:O26 M41:M43 M28:M32 M11:M19 M21:M26 K67:K79 M81:M1048576 O81:O87 K37:K38 M37:M38 O37:O38 O45:O48 K45:K48 M45:M48 M34:M35 H40:H87 O34:O35 K34:K35 K50:K60 O50:O79 M50:M79 H9:H38" xr:uid="{7A0B78D4-7A5C-4477-B3C1-71AA0A17B198}"/>
    <dataValidation type="list" allowBlank="1" showInputMessage="1" showErrorMessage="1" sqref="C88:C1048576 C4:C7 C9 H1" xr:uid="{403C153E-A775-4979-9648-67EA2CE2E811}">
      <formula1>"Sml Square 640x641, Rect Banner 1280x640, Category Banner 1280x220, Hero Banner"</formula1>
    </dataValidation>
    <dataValidation type="list" allowBlank="1" showInputMessage="1" showErrorMessage="1" sqref="C11:C38 C40:C87" xr:uid="{8A9E469B-91D2-426F-825B-D51DD2886945}">
      <formula1>"Square 640x641, Rect Thick 1280x640, Rect Thin 1280x220, Hero (Header)"</formula1>
    </dataValidation>
    <dataValidation type="list" allowBlank="1" showInputMessage="1" showErrorMessage="1" sqref="N11:N38 L11:L38 L40:L87 N40:N87" xr:uid="{9D381F3B-E244-48CF-B2F3-9AC3F59E70F1}">
      <formula1>"All Species"</formula1>
    </dataValidation>
  </dataValidations>
  <hyperlinks>
    <hyperlink ref="P71" r:id="rId1" xr:uid="{47CB0B0E-5AC3-48A6-96C1-A06CB10AF6C8}"/>
    <hyperlink ref="P72" r:id="rId2" xr:uid="{466B246B-B9AF-425F-A149-90B78DEA9B13}"/>
    <hyperlink ref="P73" r:id="rId3" xr:uid="{4BFC5125-6E47-418C-9E68-F0DAF96E85E4}"/>
    <hyperlink ref="P74" r:id="rId4" xr:uid="{D5A99998-9A6E-4FD5-8981-B5E8B1CBA14A}"/>
    <hyperlink ref="Q71" r:id="rId5" xr:uid="{252CDA10-88D4-4B96-86B7-8E1E0F3B1D0B}"/>
    <hyperlink ref="Q72" r:id="rId6" xr:uid="{D01A794B-3879-46C8-9FC9-C3F1B367E4DF}"/>
    <hyperlink ref="Q74" r:id="rId7" xr:uid="{72D9EF3B-B3B1-49DF-A1EE-2820E414EA58}"/>
    <hyperlink ref="Q73" r:id="rId8" xr:uid="{353771D7-CAA6-4DC4-81E0-1EBA55353C07}"/>
    <hyperlink ref="Q81" r:id="rId9" xr:uid="{DDAFEAAA-5526-475D-912D-F412B7220B46}"/>
    <hyperlink ref="Q82" r:id="rId10" xr:uid="{52DDAAA7-1534-400B-9A79-D47CFF913080}"/>
    <hyperlink ref="Q83" r:id="rId11" xr:uid="{C6473CFF-BE82-4365-BDAA-6F317B8BAB25}"/>
    <hyperlink ref="Q84" r:id="rId12" xr:uid="{292D3654-CD97-428E-9ADF-036186E4D4DF}"/>
    <hyperlink ref="Q85" r:id="rId13" xr:uid="{EBF9C1F3-7881-4CD3-8F9E-BA85231F5529}"/>
    <hyperlink ref="Q86" r:id="rId14" xr:uid="{9BD115DA-85D4-4340-B7BF-E7B623B52D39}"/>
    <hyperlink ref="Q87" r:id="rId15" xr:uid="{8AC8F4E8-4FE8-4B35-8C57-1E3CD34B45D9}"/>
    <hyperlink ref="P59" r:id="rId16" xr:uid="{C4E2B721-C9BA-4876-807A-52D0287D03A7}"/>
    <hyperlink ref="P63" r:id="rId17" xr:uid="{5E23140F-DB7A-45EC-B395-809A534D1A03}"/>
    <hyperlink ref="P64" r:id="rId18" xr:uid="{EAD405B2-091F-4CDF-947B-B530108581CF}"/>
    <hyperlink ref="P50" r:id="rId19" display="https://www.petbarn.com.au/kong-softies-buzzy-llama-cat-toy     https://www.petbarn.com.au/kong-wrangler-avocato-cat-toy     https://www.petbarn.com.au/kong-wubba-octopus-dog-toy-assorted-l     https://www.petbarn.com.au/kong-stuff-a-ball-dog-toy-red?sku=75704" xr:uid="{F07BC58B-6E05-4E20-A4D7-C6A7B09C06B9}"/>
    <hyperlink ref="Q50" r:id="rId20" xr:uid="{18BA4B9E-D049-461C-80D3-0F97288CFD65}"/>
    <hyperlink ref="P51" r:id="rId21" xr:uid="{FEF4D015-557C-4F01-B555-CCC41CE41C18}"/>
    <hyperlink ref="Q51" r:id="rId22" xr:uid="{AE7446E4-EC9A-4728-9284-01F47A5BB665}"/>
    <hyperlink ref="P52" r:id="rId23" xr:uid="{EB1CCF57-BBF4-42D6-AB28-25DF01AF41E3}"/>
    <hyperlink ref="Q52" r:id="rId24" xr:uid="{2A27BA96-C033-4B31-BFDA-4F91A14AF1CC}"/>
    <hyperlink ref="P53" r:id="rId25" xr:uid="{D29F6457-79EF-49D5-8F1F-F6E39D2C6B69}"/>
    <hyperlink ref="Q53" r:id="rId26" xr:uid="{33735217-E0E6-4E76-91B3-0020E45BBCE2}"/>
    <hyperlink ref="Q54" r:id="rId27" xr:uid="{D548CD6A-54FF-4DBF-BCB9-68F3E0BCEC77}"/>
    <hyperlink ref="Q55" r:id="rId28" xr:uid="{C27F066E-0475-4914-989D-FE74CEB00F75}"/>
    <hyperlink ref="Q56" r:id="rId29" xr:uid="{EB0D3DFE-3A8F-4ACF-A9EE-84E05D61121A}"/>
    <hyperlink ref="P54" r:id="rId30" xr:uid="{4BF2204F-EF08-421F-8289-12B9029C9319}"/>
    <hyperlink ref="P55" r:id="rId31" xr:uid="{F21A87A3-066A-4EDE-A4E7-CE906FB64DA5}"/>
    <hyperlink ref="P56" r:id="rId32" display="https://www.petbarn.com.au/superior-pet-luxe-orthopaedic-dog-sofa-grey?sku=141724     https://www.petbarn.com.au/tontine-pets-water-resis-memory-foam-dog-basket-grey?sku=140249     https://www.petbarn.com.au/tontine-pets-xtra-durable-water-resistant-dog-lounger-grey?sku=141711" xr:uid="{DF854519-BD43-4A25-A300-1078C4840E14}"/>
    <hyperlink ref="P22" r:id="rId33" xr:uid="{0FE083F3-4C66-46C2-A6E2-A040B7B2D083}"/>
    <hyperlink ref="Q22" r:id="rId34" xr:uid="{3E32DEDF-C85C-4721-BF47-FFECDE49D86C}"/>
    <hyperlink ref="P23" r:id="rId35" xr:uid="{1E06E665-E6CF-4324-BD8D-FE0166089B13}"/>
    <hyperlink ref="Q23" r:id="rId36" xr:uid="{AC276513-118F-4091-B763-978E8955526C}"/>
    <hyperlink ref="P24" r:id="rId37" xr:uid="{0A44B9F2-0259-4433-B0E4-33FA3201AEBC}"/>
    <hyperlink ref="Q24" r:id="rId38" xr:uid="{CCCB5953-CC3A-4E26-A199-E7CC8A16C2CE}"/>
    <hyperlink ref="P25" r:id="rId39" display="https://www.petbarn.com.au/freshco-clay-clumping-cat-litter?sku=141868     https://www.petbarn.com.au/cature-tofu-clumping-milky-cat-litter?sku=144701     https://www.petbarn.com.au/rufus-coco-wee-kitty-clumping-corn-cat-litter?sku=144994     https://www.petbarn.com.au/ezi-lockodour-natural-mineral-zeolite-cat-litter-pellets-2l" xr:uid="{ED1F9283-A7F8-4C02-AA62-E884B075EE96}"/>
    <hyperlink ref="Q25" r:id="rId40" xr:uid="{CEBE3D9D-2F48-4630-8BB0-941E998AF873}"/>
    <hyperlink ref="P28" r:id="rId41" display="https://www.petbarn.com.au/bell-bone-dental-stick-roo-mint-turmeric-dog-treat?sku=144679    https://www.petbarn.com.au/bell-bone-dental-stick-salmon-mint-char-dog-treat?sku=144682     https://www.petbarn.com.au/bell-bone-dental-stick-lamb-mint-manuka-dog-treat?sku=144690" xr:uid="{A88B6C7E-646E-4355-BFB6-D731F58D3720}"/>
    <hyperlink ref="Q28" r:id="rId42" xr:uid="{CD0899F1-45E5-41B1-A34F-7AE474C617D7}"/>
    <hyperlink ref="P29" r:id="rId43" xr:uid="{F264001C-78F7-46C8-A743-A3C288554FA2}"/>
    <hyperlink ref="Q29" r:id="rId44" xr:uid="{39150337-98AA-442D-AA30-508A11D6FF33}"/>
    <hyperlink ref="P30" r:id="rId45" xr:uid="{555515DC-8F3C-4486-BDD8-103BF7B42711}"/>
    <hyperlink ref="Q30" r:id="rId46" xr:uid="{8B4F0F12-7540-4CCD-BC41-D2A2E8BCCB56}"/>
    <hyperlink ref="P31" r:id="rId47" xr:uid="{66CB99D4-3268-4F57-AA20-1A21B7A7DC19}"/>
    <hyperlink ref="Q31" r:id="rId48" xr:uid="{AB293F48-D3FE-4278-8326-2F373283E6B4}"/>
    <hyperlink ref="P32" r:id="rId49" display="https://www.petbarn.com.au/ziwi-peak-good-dog-beef-dog-treat-85g      https://www.petbarn.com.au/ziwi-peak-lamb-ears-liver-coated-dog-treat-60g     https://www.petbarn.com.au/ziwi-peak-lamb-green-tripe-dog-treat-80g     https://www.petbarn.com.au/ziwi-peak-lamb-trachea-dog-treat-60g     https://www.petbarn.com.au/ziwi-peak-good-dog-venison-dog-treat-85g" xr:uid="{5195DE8E-585B-41E6-BD1F-98E460D64F61}"/>
    <hyperlink ref="Q32" r:id="rId50" xr:uid="{94AD63D1-C417-434F-B240-4FDA4058C675}"/>
    <hyperlink ref="P34" r:id="rId51" xr:uid="{2681313A-C198-4233-AE29-031AC0A6F77D}"/>
    <hyperlink ref="Q34" r:id="rId52" xr:uid="{48347AC7-D06F-43C2-85AD-7887FB23F561}"/>
    <hyperlink ref="P35" r:id="rId53" xr:uid="{938BD5A6-4DFF-4563-8DC6-093B7C301E39}"/>
    <hyperlink ref="Q35" r:id="rId54" xr:uid="{B7619527-EE31-4A53-94AB-119EB5652FCC}"/>
    <hyperlink ref="P37" r:id="rId55" xr:uid="{6BD1488A-413B-4220-A856-982C69A6F7E4}"/>
    <hyperlink ref="Q37" r:id="rId56" xr:uid="{B08FEC00-3819-44BF-9442-110643AE25FE}"/>
    <hyperlink ref="P38" r:id="rId57" xr:uid="{9ED128F4-666B-466B-9742-C2F83304EAF8}"/>
    <hyperlink ref="Q38" r:id="rId58" xr:uid="{879235C4-6DE7-40EE-A610-ECE1A3D8359F}"/>
    <hyperlink ref="P41" r:id="rId59" xr:uid="{1354AE37-7940-4EE6-A8F6-336AA5AE0613}"/>
    <hyperlink ref="Q41" r:id="rId60" xr:uid="{092A313B-7741-4C8D-9799-DE264855B537}"/>
    <hyperlink ref="Q42" r:id="rId61" xr:uid="{B158899F-C5C3-425D-AC97-FF33C800D971}"/>
    <hyperlink ref="Q43" r:id="rId62" xr:uid="{A2A0770D-2E94-4189-BC53-BB4A707FFE27}"/>
    <hyperlink ref="P42" r:id="rId63" display="https://www.petbarn.com.au/nexgard-spectra-for-dogs-15-1-30kg?sku=134736     https://www.petbarn.com.au/simparica-trio-20-1-40kg-dog-flea-tick-worm-chew?sku=139850     https://www.petbarn.com.au/advocate-dog-large-red?sku=25185     https://www.petbarn.com.au/aristopet-4-10kg-dog-flea-worm-spot-on?sku=144950" xr:uid="{0B531C06-198B-474F-A002-CA8CC379CC74}"/>
    <hyperlink ref="P43" r:id="rId64" xr:uid="{19042E93-094E-459A-A2C4-C6F954FE601E}"/>
    <hyperlink ref="P47" r:id="rId65" xr:uid="{D83DF806-7BE6-4613-9AD0-3945A7CE9815}"/>
    <hyperlink ref="Q47" r:id="rId66" xr:uid="{97A59EA3-D0FA-4CD7-8A1E-0C5CFE965F67}"/>
    <hyperlink ref="P45" r:id="rId67" xr:uid="{3E41EDED-11CF-482E-859E-07271503B2DF}"/>
    <hyperlink ref="Q45" r:id="rId68" xr:uid="{C3F04F39-E2D6-41A6-81FF-A19A806F24BA}"/>
    <hyperlink ref="P46" r:id="rId69" display="https://www.petbarn.com.au/paw-gentle-ear-cleanser-120ml     https://www.petbarn.com.au/paw-manuka-wound-gel-25g     https://www.petbarn.com.au/paw-dermega-3-6-oral-supplement-for-dogs-200ml     https://www.petbarn.com.au/paw-paw-complete-calm-cat-chew-75g-63pk" xr:uid="{10477277-0C65-4994-ABE2-44BDD749C9F0}"/>
    <hyperlink ref="Q46" r:id="rId70" xr:uid="{77E47A91-0BA3-4288-BE93-DA15B64C284E}"/>
    <hyperlink ref="P11" r:id="rId71" xr:uid="{5FE54123-C2C1-4783-B5E5-6E92FD818AB0}"/>
    <hyperlink ref="Q11" r:id="rId72" xr:uid="{A94EF87B-9A14-4C6B-A4AA-9AA37CC1E9EF}"/>
    <hyperlink ref="Q12" r:id="rId73" xr:uid="{7B51EFD6-1461-4F92-8B02-DBA5DFF89931}"/>
    <hyperlink ref="P13" r:id="rId74" xr:uid="{1B66A1E8-933A-4BA0-A9B2-7A2D067CBADC}"/>
    <hyperlink ref="Q13" r:id="rId75" xr:uid="{1C729702-7A36-414A-8873-A879145CA8F1}"/>
    <hyperlink ref="P14" r:id="rId76" xr:uid="{F99F575F-A658-4A82-A27C-8F8DE6B792C6}"/>
    <hyperlink ref="Q14" r:id="rId77" xr:uid="{F3F64F6F-9811-47E9-8A0C-F92CDF0F66FA}"/>
    <hyperlink ref="P15" r:id="rId78" xr:uid="{66B2025E-A1AA-43BC-94C0-3FC862D58FAD}"/>
    <hyperlink ref="Q15" r:id="rId79" xr:uid="{CFEF2E7E-52DC-4BBF-B271-F2687E3F1EAC}"/>
    <hyperlink ref="P16" r:id="rId80" xr:uid="{6C5189CC-B5D7-4AE6-8628-CA3CF498EE3B}"/>
    <hyperlink ref="Q16" r:id="rId81" xr:uid="{0B5E9E6A-4CBC-4903-B056-97BE77A56922}"/>
    <hyperlink ref="P17" r:id="rId82" xr:uid="{FA154771-FDF8-4120-B40A-FD54BC07C9F9}"/>
    <hyperlink ref="Q17" r:id="rId83" xr:uid="{6972AE06-220F-4AE7-853B-96E6D008E362}"/>
    <hyperlink ref="P19" r:id="rId84" display="https://www.petbarn.com.au/royal-canin-labrador-dog-food?sku=30327     https://www.petbarn.com.au/advance-delicate-tuna-adult-cat-food-85gx7-c76ab7     https://www.petbarn.com.au/science-diet-feline-oral-care-cat-food?sku=132843     https://www.petbarn.com.au/black-hawk-grain-free-chicken-adult-dog-can-100gx9" xr:uid="{D03A80DD-5372-4701-9566-48FA801CF055}"/>
    <hyperlink ref="Q19" r:id="rId85" xr:uid="{CE245E7B-8C2C-457E-B06C-5A89D8535958}"/>
    <hyperlink ref="Q21" r:id="rId86" xr:uid="{A39CF8E6-B8AA-4B4E-87CA-1ED12C88FACD}"/>
    <hyperlink ref="P21" r:id="rId87" xr:uid="{F0DCC88C-B047-442C-A7AA-01794464CD59}"/>
    <hyperlink ref="Q64" r:id="rId88" xr:uid="{431CAB5A-B356-455E-AC30-9777AF2E850C}"/>
    <hyperlink ref="Q59" r:id="rId89" xr:uid="{C54791C2-2279-4FE3-975C-EF605EC2F6FA}"/>
    <hyperlink ref="P75" r:id="rId90" xr:uid="{EC1E1D92-C375-45D5-9750-4646E49DBD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BC5F-4D14-44C0-A769-DBA54576FC11}">
  <sheetPr>
    <tabColor rgb="FF00B0F0"/>
  </sheetPr>
  <dimension ref="A1:AF59"/>
  <sheetViews>
    <sheetView workbookViewId="0">
      <selection activeCell="G7" sqref="G7"/>
    </sheetView>
  </sheetViews>
  <sheetFormatPr defaultRowHeight="15" x14ac:dyDescent="0.25"/>
  <cols>
    <col min="1" max="1" width="9.140625" style="2"/>
    <col min="2" max="2" width="16.5703125" style="4" bestFit="1" customWidth="1"/>
    <col min="3" max="3" width="26.5703125" style="4" customWidth="1"/>
    <col min="4" max="4" width="18.85546875" style="4" customWidth="1"/>
    <col min="5" max="5" width="24.5703125" style="4" customWidth="1"/>
    <col min="6" max="6" width="44" style="4" customWidth="1"/>
    <col min="7" max="7" width="24.28515625" customWidth="1"/>
    <col min="8" max="8" width="18.85546875" style="2" customWidth="1"/>
    <col min="9" max="12" width="9.140625" style="2"/>
    <col min="13" max="13" width="21.140625" style="2" customWidth="1"/>
    <col min="14" max="32" width="9.140625" style="2"/>
  </cols>
  <sheetData>
    <row r="1" spans="2:12" ht="21" x14ac:dyDescent="0.25">
      <c r="B1" s="247" t="s">
        <v>492</v>
      </c>
      <c r="C1" s="247"/>
      <c r="D1" s="247"/>
      <c r="E1" s="247"/>
      <c r="F1" s="247"/>
      <c r="G1" s="247"/>
      <c r="H1" s="20"/>
      <c r="I1" s="20"/>
      <c r="J1" s="20"/>
      <c r="K1" s="20"/>
      <c r="L1" s="20"/>
    </row>
    <row r="2" spans="2:12" ht="21" x14ac:dyDescent="0.25">
      <c r="B2" s="247"/>
      <c r="C2" s="247"/>
      <c r="D2" s="247"/>
      <c r="E2" s="247"/>
      <c r="F2" s="247"/>
      <c r="G2" s="247"/>
      <c r="H2" s="20"/>
      <c r="I2" s="20"/>
      <c r="J2" s="20"/>
      <c r="K2" s="20"/>
      <c r="L2" s="20"/>
    </row>
    <row r="3" spans="2:12" ht="21" x14ac:dyDescent="0.25">
      <c r="B3" s="247"/>
      <c r="C3" s="247"/>
      <c r="D3" s="247"/>
      <c r="E3" s="247"/>
      <c r="F3" s="247"/>
      <c r="G3" s="247"/>
      <c r="H3" s="20"/>
      <c r="I3" s="20"/>
    </row>
    <row r="4" spans="2:12" s="2" customFormat="1" ht="21" x14ac:dyDescent="0.25">
      <c r="B4" s="3"/>
      <c r="C4" s="3"/>
      <c r="D4" s="3"/>
      <c r="E4" s="3"/>
      <c r="F4" s="3"/>
      <c r="G4" s="3"/>
      <c r="H4" s="20"/>
      <c r="I4" s="20"/>
    </row>
    <row r="5" spans="2:12" x14ac:dyDescent="0.25">
      <c r="B5" s="53" t="s">
        <v>493</v>
      </c>
      <c r="C5" s="53" t="s">
        <v>494</v>
      </c>
      <c r="D5" s="53" t="s">
        <v>495</v>
      </c>
      <c r="E5" s="53" t="s">
        <v>496</v>
      </c>
      <c r="F5" s="53" t="s">
        <v>497</v>
      </c>
      <c r="G5" s="53" t="s">
        <v>498</v>
      </c>
      <c r="H5" s="54" t="s">
        <v>499</v>
      </c>
    </row>
    <row r="6" spans="2:12" ht="75" x14ac:dyDescent="0.25">
      <c r="B6" s="55" t="s">
        <v>500</v>
      </c>
      <c r="C6" s="55" t="s">
        <v>501</v>
      </c>
      <c r="D6" s="55" t="s">
        <v>502</v>
      </c>
      <c r="E6" s="58" t="s">
        <v>503</v>
      </c>
      <c r="F6" s="33" t="s">
        <v>504</v>
      </c>
      <c r="G6" s="41" t="s">
        <v>505</v>
      </c>
      <c r="H6" s="28"/>
    </row>
    <row r="7" spans="2:12" ht="75" x14ac:dyDescent="0.25">
      <c r="B7" s="55" t="s">
        <v>500</v>
      </c>
      <c r="C7" s="57" t="s">
        <v>506</v>
      </c>
      <c r="D7" s="57" t="s">
        <v>507</v>
      </c>
      <c r="E7" s="58" t="s">
        <v>508</v>
      </c>
      <c r="F7" s="33" t="s">
        <v>504</v>
      </c>
      <c r="G7" s="41" t="s">
        <v>505</v>
      </c>
      <c r="H7" s="28"/>
    </row>
    <row r="8" spans="2:12" ht="75" x14ac:dyDescent="0.25">
      <c r="B8" s="55" t="s">
        <v>46</v>
      </c>
      <c r="C8" s="58" t="s">
        <v>509</v>
      </c>
      <c r="D8" s="58" t="s">
        <v>510</v>
      </c>
      <c r="E8" s="58" t="s">
        <v>508</v>
      </c>
      <c r="F8" s="33" t="s">
        <v>504</v>
      </c>
      <c r="G8" s="41" t="s">
        <v>505</v>
      </c>
      <c r="H8" s="101" t="s">
        <v>511</v>
      </c>
    </row>
    <row r="9" spans="2:12" ht="75" x14ac:dyDescent="0.25">
      <c r="B9" s="55" t="s">
        <v>46</v>
      </c>
      <c r="C9" s="58" t="s">
        <v>512</v>
      </c>
      <c r="D9" s="55" t="s">
        <v>513</v>
      </c>
      <c r="E9" s="58" t="s">
        <v>508</v>
      </c>
      <c r="F9" s="33" t="s">
        <v>504</v>
      </c>
      <c r="G9" s="41" t="s">
        <v>505</v>
      </c>
      <c r="H9" s="101" t="s">
        <v>511</v>
      </c>
    </row>
    <row r="10" spans="2:12" ht="75" x14ac:dyDescent="0.25">
      <c r="B10" s="61" t="s">
        <v>46</v>
      </c>
      <c r="C10" s="61" t="s">
        <v>514</v>
      </c>
      <c r="D10" s="61" t="s">
        <v>515</v>
      </c>
      <c r="E10" s="105" t="s">
        <v>516</v>
      </c>
      <c r="F10" s="33" t="s">
        <v>504</v>
      </c>
      <c r="G10" s="41" t="s">
        <v>505</v>
      </c>
      <c r="H10" s="101" t="s">
        <v>511</v>
      </c>
    </row>
    <row r="11" spans="2:12" ht="75" x14ac:dyDescent="0.25">
      <c r="B11" s="60" t="s">
        <v>46</v>
      </c>
      <c r="C11" s="60" t="s">
        <v>517</v>
      </c>
      <c r="D11" s="60" t="s">
        <v>518</v>
      </c>
      <c r="E11" s="105" t="s">
        <v>516</v>
      </c>
      <c r="F11" s="33" t="s">
        <v>504</v>
      </c>
      <c r="G11" s="41" t="s">
        <v>505</v>
      </c>
      <c r="H11" s="101" t="s">
        <v>511</v>
      </c>
    </row>
    <row r="12" spans="2:12" ht="75" x14ac:dyDescent="0.25">
      <c r="B12" s="60" t="s">
        <v>46</v>
      </c>
      <c r="C12" s="60" t="s">
        <v>519</v>
      </c>
      <c r="D12" s="60" t="s">
        <v>520</v>
      </c>
      <c r="E12" s="105" t="s">
        <v>516</v>
      </c>
      <c r="F12" s="33" t="s">
        <v>504</v>
      </c>
      <c r="G12" s="41" t="s">
        <v>505</v>
      </c>
      <c r="H12" s="101" t="s">
        <v>511</v>
      </c>
    </row>
    <row r="13" spans="2:12" ht="75" x14ac:dyDescent="0.25">
      <c r="B13" s="60" t="s">
        <v>46</v>
      </c>
      <c r="C13" s="60" t="s">
        <v>521</v>
      </c>
      <c r="D13" s="33" t="s">
        <v>522</v>
      </c>
      <c r="E13" s="58" t="s">
        <v>508</v>
      </c>
      <c r="F13" s="33" t="s">
        <v>504</v>
      </c>
      <c r="G13" s="41" t="s">
        <v>505</v>
      </c>
      <c r="H13" s="101"/>
    </row>
    <row r="14" spans="2:12" ht="75" x14ac:dyDescent="0.25">
      <c r="B14" s="60" t="s">
        <v>46</v>
      </c>
      <c r="C14" s="60" t="s">
        <v>523</v>
      </c>
      <c r="D14" s="60" t="s">
        <v>524</v>
      </c>
      <c r="E14" s="58" t="s">
        <v>508</v>
      </c>
      <c r="F14" s="33" t="s">
        <v>504</v>
      </c>
      <c r="G14" s="41" t="s">
        <v>505</v>
      </c>
      <c r="H14" s="101" t="s">
        <v>511</v>
      </c>
    </row>
    <row r="15" spans="2:12" ht="75" x14ac:dyDescent="0.25">
      <c r="B15" s="60" t="s">
        <v>46</v>
      </c>
      <c r="C15" s="60" t="s">
        <v>525</v>
      </c>
      <c r="D15" s="60" t="s">
        <v>526</v>
      </c>
      <c r="E15" s="58" t="s">
        <v>508</v>
      </c>
      <c r="F15" s="33" t="s">
        <v>504</v>
      </c>
      <c r="G15" s="41" t="s">
        <v>505</v>
      </c>
      <c r="H15" s="101" t="s">
        <v>511</v>
      </c>
    </row>
    <row r="16" spans="2:12" ht="75" x14ac:dyDescent="0.25">
      <c r="B16" s="61" t="s">
        <v>46</v>
      </c>
      <c r="C16" s="104" t="s">
        <v>527</v>
      </c>
      <c r="D16" s="58" t="s">
        <v>528</v>
      </c>
      <c r="E16" s="105" t="s">
        <v>516</v>
      </c>
      <c r="F16" s="33" t="s">
        <v>504</v>
      </c>
      <c r="G16" s="41" t="s">
        <v>505</v>
      </c>
      <c r="H16" s="101" t="s">
        <v>511</v>
      </c>
    </row>
    <row r="17" spans="2:8" ht="75" x14ac:dyDescent="0.25">
      <c r="B17" s="55" t="s">
        <v>46</v>
      </c>
      <c r="C17" s="55" t="s">
        <v>529</v>
      </c>
      <c r="D17" s="55" t="s">
        <v>530</v>
      </c>
      <c r="E17" s="58" t="s">
        <v>508</v>
      </c>
      <c r="F17" s="56" t="s">
        <v>531</v>
      </c>
      <c r="G17" s="41" t="s">
        <v>505</v>
      </c>
      <c r="H17" s="110"/>
    </row>
    <row r="18" spans="2:8" ht="75" x14ac:dyDescent="0.25">
      <c r="B18" s="55" t="s">
        <v>46</v>
      </c>
      <c r="C18" s="106" t="s">
        <v>532</v>
      </c>
      <c r="D18" s="58" t="s">
        <v>510</v>
      </c>
      <c r="E18" s="58" t="s">
        <v>508</v>
      </c>
      <c r="F18" s="33" t="s">
        <v>504</v>
      </c>
      <c r="G18" s="41" t="s">
        <v>505</v>
      </c>
      <c r="H18" s="27" t="s">
        <v>533</v>
      </c>
    </row>
    <row r="19" spans="2:8" ht="75" x14ac:dyDescent="0.25">
      <c r="B19" s="55" t="s">
        <v>46</v>
      </c>
      <c r="C19" s="58" t="s">
        <v>534</v>
      </c>
      <c r="D19" s="55" t="s">
        <v>513</v>
      </c>
      <c r="E19" s="58" t="s">
        <v>508</v>
      </c>
      <c r="F19" s="33" t="s">
        <v>504</v>
      </c>
      <c r="G19" s="41" t="s">
        <v>505</v>
      </c>
      <c r="H19" s="27" t="s">
        <v>533</v>
      </c>
    </row>
    <row r="20" spans="2:8" ht="75" x14ac:dyDescent="0.25">
      <c r="B20" s="61" t="s">
        <v>46</v>
      </c>
      <c r="C20" s="61" t="s">
        <v>535</v>
      </c>
      <c r="D20" s="61" t="s">
        <v>536</v>
      </c>
      <c r="E20" s="58" t="s">
        <v>508</v>
      </c>
      <c r="F20" s="33" t="s">
        <v>504</v>
      </c>
      <c r="G20" s="41" t="s">
        <v>505</v>
      </c>
      <c r="H20" s="27" t="s">
        <v>533</v>
      </c>
    </row>
    <row r="21" spans="2:8" ht="75" x14ac:dyDescent="0.25">
      <c r="B21" s="60" t="s">
        <v>46</v>
      </c>
      <c r="C21" s="60" t="s">
        <v>537</v>
      </c>
      <c r="D21" s="60" t="s">
        <v>518</v>
      </c>
      <c r="E21" s="58" t="s">
        <v>508</v>
      </c>
      <c r="F21" s="33" t="s">
        <v>504</v>
      </c>
      <c r="G21" s="41" t="s">
        <v>505</v>
      </c>
      <c r="H21" s="27" t="s">
        <v>533</v>
      </c>
    </row>
    <row r="22" spans="2:8" ht="75" x14ac:dyDescent="0.25">
      <c r="B22" s="60" t="s">
        <v>46</v>
      </c>
      <c r="C22" s="60" t="s">
        <v>538</v>
      </c>
      <c r="D22" s="60" t="s">
        <v>539</v>
      </c>
      <c r="E22" s="58" t="s">
        <v>508</v>
      </c>
      <c r="F22" s="33" t="s">
        <v>504</v>
      </c>
      <c r="G22" s="41" t="s">
        <v>505</v>
      </c>
      <c r="H22" s="27" t="s">
        <v>533</v>
      </c>
    </row>
    <row r="23" spans="2:8" ht="75" x14ac:dyDescent="0.25">
      <c r="B23" s="62" t="s">
        <v>46</v>
      </c>
      <c r="C23" s="58" t="s">
        <v>540</v>
      </c>
      <c r="D23" s="106" t="s">
        <v>541</v>
      </c>
      <c r="E23" s="111" t="s">
        <v>508</v>
      </c>
      <c r="F23" s="33" t="s">
        <v>504</v>
      </c>
      <c r="G23" s="41" t="s">
        <v>505</v>
      </c>
      <c r="H23" s="101" t="s">
        <v>542</v>
      </c>
    </row>
    <row r="24" spans="2:8" ht="75" x14ac:dyDescent="0.25">
      <c r="B24" s="55" t="s">
        <v>46</v>
      </c>
      <c r="C24" s="58" t="s">
        <v>543</v>
      </c>
      <c r="D24" s="55" t="s">
        <v>513</v>
      </c>
      <c r="E24" s="58" t="s">
        <v>508</v>
      </c>
      <c r="F24" s="33" t="s">
        <v>504</v>
      </c>
      <c r="G24" s="41" t="s">
        <v>505</v>
      </c>
      <c r="H24" s="101" t="s">
        <v>542</v>
      </c>
    </row>
    <row r="25" spans="2:8" ht="75" x14ac:dyDescent="0.25">
      <c r="B25" s="55" t="s">
        <v>46</v>
      </c>
      <c r="C25" s="60" t="s">
        <v>544</v>
      </c>
      <c r="D25" s="60" t="s">
        <v>545</v>
      </c>
      <c r="E25" s="103" t="s">
        <v>508</v>
      </c>
      <c r="F25" s="33" t="s">
        <v>504</v>
      </c>
      <c r="G25" s="41" t="s">
        <v>505</v>
      </c>
      <c r="H25" s="101"/>
    </row>
    <row r="26" spans="2:8" ht="75" x14ac:dyDescent="0.25">
      <c r="B26" s="55" t="s">
        <v>46</v>
      </c>
      <c r="C26" s="60" t="s">
        <v>546</v>
      </c>
      <c r="D26" s="60" t="s">
        <v>547</v>
      </c>
      <c r="E26" s="103" t="s">
        <v>508</v>
      </c>
      <c r="F26" s="33" t="s">
        <v>504</v>
      </c>
      <c r="G26" s="41" t="s">
        <v>505</v>
      </c>
      <c r="H26" s="101"/>
    </row>
    <row r="27" spans="2:8" ht="75" x14ac:dyDescent="0.25">
      <c r="B27" s="55" t="s">
        <v>548</v>
      </c>
      <c r="C27" s="58" t="s">
        <v>549</v>
      </c>
      <c r="D27" s="58" t="s">
        <v>550</v>
      </c>
      <c r="E27" s="58" t="s">
        <v>508</v>
      </c>
      <c r="F27" s="33" t="s">
        <v>504</v>
      </c>
      <c r="G27" s="41" t="s">
        <v>505</v>
      </c>
      <c r="H27" s="28"/>
    </row>
    <row r="28" spans="2:8" ht="75" x14ac:dyDescent="0.25">
      <c r="B28" s="55" t="s">
        <v>548</v>
      </c>
      <c r="C28" s="58" t="s">
        <v>551</v>
      </c>
      <c r="D28" s="58" t="s">
        <v>552</v>
      </c>
      <c r="E28" s="58" t="s">
        <v>508</v>
      </c>
      <c r="F28" s="33" t="s">
        <v>504</v>
      </c>
      <c r="G28" s="41" t="s">
        <v>505</v>
      </c>
      <c r="H28" s="28"/>
    </row>
    <row r="29" spans="2:8" ht="75" x14ac:dyDescent="0.25">
      <c r="B29" s="55" t="s">
        <v>548</v>
      </c>
      <c r="C29" s="58" t="s">
        <v>553</v>
      </c>
      <c r="D29" s="58" t="s">
        <v>550</v>
      </c>
      <c r="E29" s="58" t="s">
        <v>508</v>
      </c>
      <c r="F29" s="33" t="s">
        <v>504</v>
      </c>
      <c r="G29" s="41" t="s">
        <v>505</v>
      </c>
      <c r="H29" s="102" t="s">
        <v>554</v>
      </c>
    </row>
    <row r="30" spans="2:8" ht="75" x14ac:dyDescent="0.25">
      <c r="B30" s="55" t="s">
        <v>548</v>
      </c>
      <c r="C30" s="58" t="s">
        <v>555</v>
      </c>
      <c r="D30" s="58" t="s">
        <v>552</v>
      </c>
      <c r="E30" s="58" t="s">
        <v>508</v>
      </c>
      <c r="F30" s="33" t="s">
        <v>504</v>
      </c>
      <c r="G30" s="41" t="s">
        <v>505</v>
      </c>
      <c r="H30" s="102" t="s">
        <v>554</v>
      </c>
    </row>
    <row r="31" spans="2:8" ht="75" x14ac:dyDescent="0.25">
      <c r="B31" s="55" t="s">
        <v>548</v>
      </c>
      <c r="C31" s="58" t="s">
        <v>556</v>
      </c>
      <c r="D31" s="58" t="s">
        <v>550</v>
      </c>
      <c r="E31" s="58" t="s">
        <v>557</v>
      </c>
      <c r="F31" s="33" t="s">
        <v>504</v>
      </c>
      <c r="G31" s="41" t="s">
        <v>505</v>
      </c>
      <c r="H31" s="102"/>
    </row>
    <row r="32" spans="2:8" ht="75" x14ac:dyDescent="0.25">
      <c r="B32" s="55" t="s">
        <v>548</v>
      </c>
      <c r="C32" s="58" t="s">
        <v>558</v>
      </c>
      <c r="D32" s="58" t="s">
        <v>552</v>
      </c>
      <c r="E32" s="58" t="s">
        <v>557</v>
      </c>
      <c r="F32" s="33" t="s">
        <v>504</v>
      </c>
      <c r="G32" s="41" t="s">
        <v>505</v>
      </c>
      <c r="H32" s="102"/>
    </row>
    <row r="33" spans="2:8" ht="75" x14ac:dyDescent="0.25">
      <c r="B33" s="55" t="s">
        <v>548</v>
      </c>
      <c r="C33" s="55" t="s">
        <v>559</v>
      </c>
      <c r="D33" s="59" t="s">
        <v>560</v>
      </c>
      <c r="E33" s="58" t="s">
        <v>508</v>
      </c>
      <c r="F33" s="33" t="s">
        <v>504</v>
      </c>
      <c r="G33" s="41" t="s">
        <v>505</v>
      </c>
      <c r="H33" s="102"/>
    </row>
    <row r="34" spans="2:8" ht="75" x14ac:dyDescent="0.25">
      <c r="B34" s="62" t="s">
        <v>548</v>
      </c>
      <c r="C34" s="106" t="s">
        <v>561</v>
      </c>
      <c r="D34" s="58" t="s">
        <v>562</v>
      </c>
      <c r="E34" s="107" t="s">
        <v>508</v>
      </c>
      <c r="F34" s="33" t="s">
        <v>504</v>
      </c>
      <c r="G34" s="41" t="s">
        <v>505</v>
      </c>
      <c r="H34" s="28"/>
    </row>
    <row r="35" spans="2:8" ht="75" x14ac:dyDescent="0.25">
      <c r="B35" s="55" t="s">
        <v>548</v>
      </c>
      <c r="C35" s="58" t="s">
        <v>563</v>
      </c>
      <c r="D35" s="58" t="s">
        <v>564</v>
      </c>
      <c r="E35" s="107" t="s">
        <v>508</v>
      </c>
      <c r="F35" s="33" t="s">
        <v>504</v>
      </c>
      <c r="G35" s="41" t="s">
        <v>505</v>
      </c>
      <c r="H35" s="28"/>
    </row>
    <row r="36" spans="2:8" ht="75" x14ac:dyDescent="0.25">
      <c r="B36" s="55" t="s">
        <v>548</v>
      </c>
      <c r="C36" s="58" t="s">
        <v>565</v>
      </c>
      <c r="D36" s="58" t="s">
        <v>566</v>
      </c>
      <c r="E36" s="107" t="s">
        <v>508</v>
      </c>
      <c r="F36" s="33" t="s">
        <v>504</v>
      </c>
      <c r="G36" s="41" t="s">
        <v>505</v>
      </c>
      <c r="H36" s="28"/>
    </row>
    <row r="37" spans="2:8" ht="75" x14ac:dyDescent="0.25">
      <c r="B37" s="55" t="s">
        <v>548</v>
      </c>
      <c r="C37" s="58" t="s">
        <v>567</v>
      </c>
      <c r="D37" s="58" t="s">
        <v>568</v>
      </c>
      <c r="E37" s="107" t="s">
        <v>508</v>
      </c>
      <c r="F37" s="33" t="s">
        <v>504</v>
      </c>
      <c r="G37" s="41" t="s">
        <v>505</v>
      </c>
      <c r="H37" s="28"/>
    </row>
    <row r="38" spans="2:8" x14ac:dyDescent="0.25">
      <c r="B38" s="21"/>
      <c r="C38" s="21"/>
      <c r="D38" s="21"/>
      <c r="E38" s="21"/>
      <c r="F38" s="21"/>
      <c r="G38" s="2"/>
    </row>
    <row r="39" spans="2:8" x14ac:dyDescent="0.25">
      <c r="B39" s="21"/>
      <c r="C39" s="21"/>
      <c r="D39" s="21"/>
      <c r="E39" s="21"/>
      <c r="F39" s="21"/>
      <c r="G39" s="2"/>
    </row>
    <row r="40" spans="2:8" x14ac:dyDescent="0.25">
      <c r="B40" s="21"/>
      <c r="C40" s="21"/>
      <c r="D40" s="21"/>
      <c r="E40" s="21"/>
      <c r="F40" s="21"/>
      <c r="G40" s="2"/>
    </row>
    <row r="41" spans="2:8" x14ac:dyDescent="0.25">
      <c r="B41" s="21"/>
      <c r="C41" s="21"/>
      <c r="D41" s="21"/>
      <c r="E41" s="21"/>
      <c r="F41" s="21"/>
      <c r="G41" s="2"/>
    </row>
    <row r="42" spans="2:8" x14ac:dyDescent="0.25">
      <c r="B42" s="21"/>
      <c r="C42" s="21"/>
      <c r="D42" s="21"/>
      <c r="E42" s="21"/>
      <c r="F42" s="21"/>
      <c r="G42" s="2"/>
    </row>
    <row r="43" spans="2:8" x14ac:dyDescent="0.25">
      <c r="B43" s="21"/>
      <c r="C43" s="21"/>
      <c r="D43" s="21"/>
      <c r="E43" s="21"/>
      <c r="F43" s="21"/>
      <c r="G43" s="2"/>
    </row>
    <row r="44" spans="2:8" x14ac:dyDescent="0.25">
      <c r="B44" s="21"/>
      <c r="C44" s="21"/>
      <c r="D44" s="21"/>
      <c r="E44" s="21"/>
      <c r="F44" s="21"/>
      <c r="G44" s="2"/>
    </row>
    <row r="45" spans="2:8" x14ac:dyDescent="0.25">
      <c r="B45" s="21"/>
      <c r="C45" s="21"/>
      <c r="D45" s="21"/>
      <c r="E45" s="21"/>
      <c r="F45" s="21"/>
      <c r="G45" s="2"/>
    </row>
    <row r="46" spans="2:8" x14ac:dyDescent="0.25">
      <c r="B46" s="21"/>
      <c r="C46" s="21"/>
      <c r="D46" s="21"/>
      <c r="E46" s="21"/>
      <c r="F46" s="21"/>
      <c r="G46" s="2"/>
    </row>
    <row r="47" spans="2:8" x14ac:dyDescent="0.25">
      <c r="B47" s="21"/>
      <c r="C47" s="21"/>
      <c r="D47" s="21"/>
      <c r="E47" s="21"/>
      <c r="F47" s="21"/>
      <c r="G47" s="2"/>
    </row>
    <row r="48" spans="2:8" x14ac:dyDescent="0.25">
      <c r="B48" s="21"/>
      <c r="C48" s="21"/>
      <c r="D48" s="21"/>
      <c r="E48" s="21"/>
      <c r="F48" s="21"/>
      <c r="G48" s="2"/>
    </row>
    <row r="49" spans="2:7" x14ac:dyDescent="0.25">
      <c r="B49" s="21"/>
      <c r="C49" s="21"/>
      <c r="D49" s="21"/>
      <c r="E49" s="21"/>
      <c r="F49" s="21"/>
      <c r="G49" s="2"/>
    </row>
    <row r="50" spans="2:7" x14ac:dyDescent="0.25">
      <c r="B50" s="21"/>
      <c r="C50" s="21"/>
      <c r="D50" s="21"/>
      <c r="E50" s="21"/>
      <c r="F50" s="21"/>
      <c r="G50" s="2"/>
    </row>
    <row r="51" spans="2:7" x14ac:dyDescent="0.25">
      <c r="B51" s="21"/>
      <c r="C51" s="21"/>
      <c r="D51" s="21"/>
      <c r="E51" s="21"/>
      <c r="F51" s="21"/>
      <c r="G51" s="2"/>
    </row>
    <row r="52" spans="2:7" x14ac:dyDescent="0.25">
      <c r="B52" s="21"/>
      <c r="C52" s="21"/>
      <c r="D52" s="21"/>
      <c r="E52" s="21"/>
      <c r="F52" s="21"/>
      <c r="G52" s="2"/>
    </row>
    <row r="53" spans="2:7" x14ac:dyDescent="0.25">
      <c r="B53" s="21"/>
      <c r="C53" s="21"/>
      <c r="D53" s="21"/>
      <c r="E53" s="21"/>
      <c r="F53" s="21"/>
      <c r="G53" s="2"/>
    </row>
    <row r="54" spans="2:7" x14ac:dyDescent="0.25">
      <c r="B54" s="21"/>
      <c r="C54" s="21"/>
      <c r="D54" s="21"/>
      <c r="E54" s="21"/>
      <c r="F54" s="21"/>
      <c r="G54" s="2"/>
    </row>
    <row r="55" spans="2:7" x14ac:dyDescent="0.25">
      <c r="B55" s="21"/>
      <c r="C55" s="21"/>
      <c r="D55" s="21"/>
      <c r="E55" s="21"/>
      <c r="F55" s="21"/>
      <c r="G55" s="2"/>
    </row>
    <row r="56" spans="2:7" x14ac:dyDescent="0.25">
      <c r="B56" s="21"/>
      <c r="C56" s="21"/>
      <c r="D56" s="21"/>
      <c r="E56" s="21"/>
      <c r="F56" s="21"/>
      <c r="G56" s="2"/>
    </row>
    <row r="57" spans="2:7" x14ac:dyDescent="0.25">
      <c r="B57" s="21"/>
      <c r="C57" s="21"/>
      <c r="D57" s="21"/>
      <c r="E57" s="21"/>
      <c r="F57" s="21"/>
      <c r="G57" s="2"/>
    </row>
    <row r="58" spans="2:7" x14ac:dyDescent="0.25">
      <c r="B58" s="21"/>
      <c r="C58" s="21"/>
      <c r="D58" s="21"/>
      <c r="E58" s="21"/>
      <c r="F58" s="21"/>
      <c r="G58" s="2"/>
    </row>
    <row r="59" spans="2:7" x14ac:dyDescent="0.25">
      <c r="B59" s="21"/>
      <c r="C59" s="21"/>
      <c r="D59" s="21"/>
      <c r="E59" s="21"/>
      <c r="F59" s="21"/>
      <c r="G59" s="2"/>
    </row>
  </sheetData>
  <autoFilter ref="B5:G5" xr:uid="{AFD0BC5F-4D14-44C0-A769-DBA54576FC11}"/>
  <mergeCells count="1">
    <mergeCell ref="B1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6F9F-A195-4D21-9A58-E7BA64A69749}">
  <sheetPr>
    <tabColor rgb="FF92D050"/>
  </sheetPr>
  <dimension ref="A1:W27"/>
  <sheetViews>
    <sheetView workbookViewId="0">
      <selection activeCell="I7" sqref="I7"/>
    </sheetView>
  </sheetViews>
  <sheetFormatPr defaultRowHeight="15" x14ac:dyDescent="0.25"/>
  <cols>
    <col min="2" max="2" width="17.5703125" customWidth="1"/>
    <col min="3" max="3" width="16.85546875" customWidth="1"/>
    <col min="4" max="4" width="23.5703125" customWidth="1"/>
    <col min="5" max="5" width="29" customWidth="1"/>
    <col min="6" max="6" width="36.7109375" customWidth="1"/>
    <col min="7" max="7" width="12.28515625" customWidth="1"/>
    <col min="8" max="8" width="11.5703125" customWidth="1"/>
    <col min="9" max="9" width="20.42578125" customWidth="1"/>
    <col min="10" max="10" width="16.28515625" style="172" customWidth="1"/>
    <col min="11" max="11" width="9.140625" style="172"/>
    <col min="12" max="12" width="91" customWidth="1"/>
    <col min="13" max="13" width="100.42578125" customWidth="1"/>
  </cols>
  <sheetData>
    <row r="1" spans="1:23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148">
        <v>2</v>
      </c>
      <c r="K1" s="148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3" ht="30" x14ac:dyDescent="0.25">
      <c r="A2" s="35">
        <v>2</v>
      </c>
      <c r="B2" s="35">
        <v>2</v>
      </c>
      <c r="C2" s="116" t="s">
        <v>71</v>
      </c>
      <c r="D2" s="117" t="s">
        <v>143</v>
      </c>
      <c r="E2" s="118" t="s">
        <v>93</v>
      </c>
      <c r="F2" s="35">
        <v>2</v>
      </c>
      <c r="G2" s="35">
        <v>2</v>
      </c>
      <c r="H2" s="35">
        <v>2</v>
      </c>
      <c r="I2" s="35">
        <v>2</v>
      </c>
      <c r="J2" s="148">
        <v>2</v>
      </c>
      <c r="K2" s="148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3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148">
        <v>2</v>
      </c>
      <c r="K3" s="148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3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135"/>
      <c r="K4" s="13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0" x14ac:dyDescent="0.25">
      <c r="A5" s="35">
        <v>2</v>
      </c>
      <c r="B5" s="154" t="s">
        <v>166</v>
      </c>
      <c r="C5" s="155" t="s">
        <v>167</v>
      </c>
      <c r="D5" s="155" t="s">
        <v>168</v>
      </c>
      <c r="E5" s="155" t="s">
        <v>169</v>
      </c>
      <c r="F5" s="155" t="s">
        <v>170</v>
      </c>
      <c r="G5" s="155" t="s">
        <v>171</v>
      </c>
      <c r="H5" s="155" t="s">
        <v>172</v>
      </c>
      <c r="I5" s="155" t="s">
        <v>173</v>
      </c>
      <c r="J5" s="116" t="s">
        <v>174</v>
      </c>
      <c r="K5" s="156" t="s">
        <v>175</v>
      </c>
      <c r="L5" s="141" t="s">
        <v>176</v>
      </c>
      <c r="M5" s="141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0.5" customHeight="1" x14ac:dyDescent="0.25">
      <c r="A6" s="35"/>
      <c r="B6" s="66" t="s">
        <v>473</v>
      </c>
      <c r="C6" s="66" t="s">
        <v>474</v>
      </c>
      <c r="D6" s="66" t="s">
        <v>475</v>
      </c>
      <c r="E6" s="66"/>
      <c r="F6" s="66" t="s">
        <v>476</v>
      </c>
      <c r="G6" s="66"/>
      <c r="H6" s="66" t="s">
        <v>477</v>
      </c>
      <c r="I6" s="78" t="s">
        <v>478</v>
      </c>
      <c r="J6" s="122" t="s">
        <v>73</v>
      </c>
      <c r="K6" s="163">
        <v>1</v>
      </c>
      <c r="L6" s="121"/>
      <c r="M6" s="121" t="s">
        <v>78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45" x14ac:dyDescent="0.25">
      <c r="A7" s="35">
        <v>7</v>
      </c>
      <c r="B7" s="38" t="s">
        <v>179</v>
      </c>
      <c r="C7" s="38" t="s">
        <v>180</v>
      </c>
      <c r="D7" s="38" t="s">
        <v>181</v>
      </c>
      <c r="E7" s="38" t="s">
        <v>182</v>
      </c>
      <c r="F7" s="38" t="s">
        <v>183</v>
      </c>
      <c r="G7" s="38" t="s">
        <v>184</v>
      </c>
      <c r="H7" s="38"/>
      <c r="I7" s="38" t="s">
        <v>185</v>
      </c>
      <c r="J7" s="164" t="s">
        <v>73</v>
      </c>
      <c r="K7" s="165">
        <v>2.1</v>
      </c>
      <c r="L7" s="139" t="s">
        <v>187</v>
      </c>
      <c r="M7" s="139" t="s">
        <v>188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41.25" customHeight="1" x14ac:dyDescent="0.25">
      <c r="A8" s="35"/>
      <c r="B8" s="38" t="s">
        <v>189</v>
      </c>
      <c r="C8" s="38" t="s">
        <v>180</v>
      </c>
      <c r="D8" s="38" t="s">
        <v>219</v>
      </c>
      <c r="E8" s="38" t="s">
        <v>569</v>
      </c>
      <c r="F8" s="38" t="s">
        <v>570</v>
      </c>
      <c r="G8" s="38" t="s">
        <v>571</v>
      </c>
      <c r="H8" s="38"/>
      <c r="I8" s="38" t="s">
        <v>572</v>
      </c>
      <c r="J8" s="164" t="s">
        <v>73</v>
      </c>
      <c r="K8" s="165">
        <v>2.2000000000000002</v>
      </c>
      <c r="L8" s="139" t="s">
        <v>573</v>
      </c>
      <c r="M8" s="139" t="s">
        <v>194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37.5" customHeight="1" x14ac:dyDescent="0.25">
      <c r="A9" s="35"/>
      <c r="B9" s="38" t="s">
        <v>195</v>
      </c>
      <c r="C9" s="38" t="s">
        <v>180</v>
      </c>
      <c r="D9" s="38" t="s">
        <v>196</v>
      </c>
      <c r="E9" s="38" t="s">
        <v>197</v>
      </c>
      <c r="F9" s="38" t="s">
        <v>198</v>
      </c>
      <c r="G9" s="137" t="s">
        <v>199</v>
      </c>
      <c r="H9" s="38" t="s">
        <v>200</v>
      </c>
      <c r="I9" s="38"/>
      <c r="J9" s="164" t="s">
        <v>73</v>
      </c>
      <c r="K9" s="165">
        <v>2.2999999999999998</v>
      </c>
      <c r="L9" s="139" t="s">
        <v>201</v>
      </c>
      <c r="M9" s="139" t="s">
        <v>202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36.75" customHeight="1" x14ac:dyDescent="0.25">
      <c r="A10" s="35"/>
      <c r="B10" s="38" t="s">
        <v>210</v>
      </c>
      <c r="C10" s="38" t="s">
        <v>180</v>
      </c>
      <c r="D10" s="38" t="s">
        <v>211</v>
      </c>
      <c r="E10" s="38" t="s">
        <v>212</v>
      </c>
      <c r="F10" s="38" t="s">
        <v>213</v>
      </c>
      <c r="G10" s="137" t="s">
        <v>214</v>
      </c>
      <c r="H10" s="38"/>
      <c r="I10" s="38"/>
      <c r="J10" s="164" t="s">
        <v>73</v>
      </c>
      <c r="K10" s="165">
        <v>2.4</v>
      </c>
      <c r="L10" s="139" t="s">
        <v>216</v>
      </c>
      <c r="M10" s="139" t="s">
        <v>217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s="35" customFormat="1" ht="60" x14ac:dyDescent="0.25">
      <c r="A11" s="35">
        <v>22</v>
      </c>
      <c r="B11" s="43" t="s">
        <v>332</v>
      </c>
      <c r="C11" s="43" t="s">
        <v>236</v>
      </c>
      <c r="D11" s="43" t="s">
        <v>333</v>
      </c>
      <c r="E11" s="43"/>
      <c r="F11" s="43" t="s">
        <v>334</v>
      </c>
      <c r="G11" s="43" t="s">
        <v>335</v>
      </c>
      <c r="H11" s="43" t="s">
        <v>336</v>
      </c>
      <c r="I11" s="43"/>
      <c r="J11" s="166" t="s">
        <v>73</v>
      </c>
      <c r="K11" s="166">
        <v>3</v>
      </c>
      <c r="L11" s="140" t="s">
        <v>337</v>
      </c>
      <c r="M11" s="140" t="s">
        <v>338</v>
      </c>
    </row>
    <row r="12" spans="1:23" s="35" customFormat="1" ht="21" customHeight="1" x14ac:dyDescent="0.25">
      <c r="B12" s="43"/>
      <c r="C12" s="43"/>
      <c r="D12" s="43"/>
      <c r="E12" s="43"/>
      <c r="F12" s="43" t="s">
        <v>574</v>
      </c>
      <c r="G12" s="43"/>
      <c r="H12" s="43"/>
      <c r="I12" s="43"/>
      <c r="J12" s="166"/>
      <c r="K12" s="166">
        <v>4</v>
      </c>
      <c r="L12" s="140" t="s">
        <v>575</v>
      </c>
      <c r="M12" s="140" t="s">
        <v>576</v>
      </c>
    </row>
    <row r="13" spans="1:23" ht="77.25" customHeight="1" x14ac:dyDescent="0.25">
      <c r="A13" s="35"/>
      <c r="B13" s="38" t="s">
        <v>243</v>
      </c>
      <c r="C13" s="38" t="s">
        <v>180</v>
      </c>
      <c r="D13" s="38" t="s">
        <v>244</v>
      </c>
      <c r="E13" s="38" t="s">
        <v>245</v>
      </c>
      <c r="F13" s="38" t="s">
        <v>246</v>
      </c>
      <c r="G13" s="51" t="s">
        <v>247</v>
      </c>
      <c r="H13" s="38" t="s">
        <v>248</v>
      </c>
      <c r="I13" s="38" t="s">
        <v>249</v>
      </c>
      <c r="J13" s="164" t="s">
        <v>73</v>
      </c>
      <c r="K13" s="167">
        <v>5.0999999999999996</v>
      </c>
      <c r="L13" s="139" t="s">
        <v>250</v>
      </c>
      <c r="M13" s="139" t="s">
        <v>251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30" x14ac:dyDescent="0.25">
      <c r="A14" s="35">
        <v>5</v>
      </c>
      <c r="B14" s="38" t="s">
        <v>252</v>
      </c>
      <c r="C14" s="38" t="s">
        <v>180</v>
      </c>
      <c r="D14" s="38" t="s">
        <v>253</v>
      </c>
      <c r="E14" s="38" t="s">
        <v>254</v>
      </c>
      <c r="F14" s="38" t="s">
        <v>255</v>
      </c>
      <c r="G14" s="38">
        <v>138841</v>
      </c>
      <c r="H14" s="38"/>
      <c r="I14" s="38"/>
      <c r="J14" s="164" t="s">
        <v>73</v>
      </c>
      <c r="K14" s="167">
        <v>5.2</v>
      </c>
      <c r="L14" s="139" t="s">
        <v>256</v>
      </c>
      <c r="M14" s="139" t="s">
        <v>256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45" x14ac:dyDescent="0.25">
      <c r="A15" s="35"/>
      <c r="B15" s="38" t="s">
        <v>291</v>
      </c>
      <c r="C15" s="94" t="s">
        <v>180</v>
      </c>
      <c r="D15" s="38" t="s">
        <v>292</v>
      </c>
      <c r="E15" s="38"/>
      <c r="F15" s="38" t="s">
        <v>293</v>
      </c>
      <c r="G15" s="38" t="s">
        <v>294</v>
      </c>
      <c r="H15" s="38"/>
      <c r="I15" s="51"/>
      <c r="J15" s="168" t="s">
        <v>73</v>
      </c>
      <c r="K15" s="168">
        <v>6.1</v>
      </c>
      <c r="L15" s="139" t="s">
        <v>295</v>
      </c>
      <c r="M15" s="139" t="s">
        <v>296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62.25" customHeight="1" x14ac:dyDescent="0.25">
      <c r="A16" s="35">
        <v>17</v>
      </c>
      <c r="B16" s="43" t="s">
        <v>281</v>
      </c>
      <c r="C16" s="94" t="s">
        <v>180</v>
      </c>
      <c r="D16" s="43" t="s">
        <v>274</v>
      </c>
      <c r="E16" s="43"/>
      <c r="F16" s="43" t="s">
        <v>282</v>
      </c>
      <c r="G16" s="43" t="s">
        <v>283</v>
      </c>
      <c r="H16" s="43"/>
      <c r="I16" s="94"/>
      <c r="J16" s="169" t="s">
        <v>73</v>
      </c>
      <c r="K16" s="169">
        <v>6.2</v>
      </c>
      <c r="L16" s="145" t="s">
        <v>284</v>
      </c>
      <c r="M16" s="146" t="s">
        <v>285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53.25" customHeight="1" x14ac:dyDescent="0.25">
      <c r="A17" s="35">
        <v>19</v>
      </c>
      <c r="B17" s="43" t="s">
        <v>308</v>
      </c>
      <c r="C17" s="94" t="s">
        <v>180</v>
      </c>
      <c r="D17" s="43" t="s">
        <v>274</v>
      </c>
      <c r="E17" s="43"/>
      <c r="F17" s="43" t="s">
        <v>309</v>
      </c>
      <c r="G17" s="43" t="s">
        <v>310</v>
      </c>
      <c r="H17" s="43" t="s">
        <v>200</v>
      </c>
      <c r="I17" s="94"/>
      <c r="J17" s="169" t="s">
        <v>73</v>
      </c>
      <c r="K17" s="169">
        <v>7.1</v>
      </c>
      <c r="L17" s="140" t="s">
        <v>311</v>
      </c>
      <c r="M17" s="140" t="s">
        <v>312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60.75" customHeight="1" x14ac:dyDescent="0.25">
      <c r="A18" s="35"/>
      <c r="B18" s="43" t="s">
        <v>319</v>
      </c>
      <c r="C18" s="94" t="s">
        <v>180</v>
      </c>
      <c r="D18" s="43" t="s">
        <v>320</v>
      </c>
      <c r="E18" s="43"/>
      <c r="F18" s="43" t="s">
        <v>321</v>
      </c>
      <c r="G18" s="43" t="s">
        <v>322</v>
      </c>
      <c r="H18" s="43"/>
      <c r="I18" s="94"/>
      <c r="J18" s="170" t="s">
        <v>73</v>
      </c>
      <c r="K18" s="169">
        <v>7.2</v>
      </c>
      <c r="L18" s="140" t="s">
        <v>323</v>
      </c>
      <c r="M18" s="140" t="s">
        <v>324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s="2" customFormat="1" ht="59.25" customHeight="1" x14ac:dyDescent="0.25">
      <c r="A19" s="35">
        <v>24</v>
      </c>
      <c r="B19" s="94" t="s">
        <v>351</v>
      </c>
      <c r="C19" s="94" t="s">
        <v>180</v>
      </c>
      <c r="D19" s="94" t="s">
        <v>196</v>
      </c>
      <c r="E19" s="94"/>
      <c r="F19" s="94" t="s">
        <v>352</v>
      </c>
      <c r="G19" s="94" t="s">
        <v>353</v>
      </c>
      <c r="H19" s="94"/>
      <c r="I19" s="94"/>
      <c r="J19" s="169" t="s">
        <v>73</v>
      </c>
      <c r="K19" s="169">
        <v>8.1</v>
      </c>
      <c r="L19" s="140" t="s">
        <v>354</v>
      </c>
      <c r="M19" s="140" t="s">
        <v>355</v>
      </c>
    </row>
    <row r="20" spans="1:23" s="2" customFormat="1" ht="69" customHeight="1" x14ac:dyDescent="0.25">
      <c r="A20" s="35"/>
      <c r="B20" s="94" t="s">
        <v>356</v>
      </c>
      <c r="C20" s="94" t="s">
        <v>180</v>
      </c>
      <c r="D20" s="94" t="s">
        <v>292</v>
      </c>
      <c r="E20" s="94"/>
      <c r="F20" s="94" t="s">
        <v>357</v>
      </c>
      <c r="G20" s="94" t="s">
        <v>358</v>
      </c>
      <c r="H20" s="94"/>
      <c r="I20" s="94"/>
      <c r="J20" s="169" t="s">
        <v>73</v>
      </c>
      <c r="K20" s="169">
        <v>8.1999999999999993</v>
      </c>
      <c r="L20" s="140" t="s">
        <v>359</v>
      </c>
      <c r="M20" s="140" t="s">
        <v>360</v>
      </c>
    </row>
    <row r="21" spans="1:23" ht="62.25" customHeight="1" x14ac:dyDescent="0.25">
      <c r="A21" s="35">
        <v>32</v>
      </c>
      <c r="B21" s="38" t="s">
        <v>364</v>
      </c>
      <c r="C21" s="38" t="s">
        <v>180</v>
      </c>
      <c r="D21" s="38" t="s">
        <v>292</v>
      </c>
      <c r="E21" s="38"/>
      <c r="F21" s="38" t="s">
        <v>577</v>
      </c>
      <c r="G21" s="48" t="s">
        <v>366</v>
      </c>
      <c r="H21" s="38"/>
      <c r="I21" s="38"/>
      <c r="J21" s="167" t="s">
        <v>73</v>
      </c>
      <c r="K21" s="167">
        <v>9.1</v>
      </c>
      <c r="L21" s="139" t="s">
        <v>367</v>
      </c>
      <c r="M21" s="139" t="s">
        <v>368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56.25" customHeight="1" x14ac:dyDescent="0.25">
      <c r="A22" s="35">
        <v>33</v>
      </c>
      <c r="B22" s="38" t="s">
        <v>369</v>
      </c>
      <c r="C22" s="38" t="s">
        <v>180</v>
      </c>
      <c r="D22" s="38" t="s">
        <v>292</v>
      </c>
      <c r="E22" s="38"/>
      <c r="F22" s="38" t="s">
        <v>370</v>
      </c>
      <c r="G22" s="38" t="s">
        <v>371</v>
      </c>
      <c r="H22" s="38"/>
      <c r="I22" s="38"/>
      <c r="J22" s="167" t="s">
        <v>73</v>
      </c>
      <c r="K22" s="167">
        <v>9.1999999999999993</v>
      </c>
      <c r="L22" s="139" t="s">
        <v>372</v>
      </c>
      <c r="M22" s="139" t="s">
        <v>373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45" x14ac:dyDescent="0.25">
      <c r="A23" s="35">
        <v>34</v>
      </c>
      <c r="B23" s="38" t="s">
        <v>374</v>
      </c>
      <c r="C23" s="38" t="s">
        <v>180</v>
      </c>
      <c r="D23" s="38" t="s">
        <v>196</v>
      </c>
      <c r="E23" s="38"/>
      <c r="F23" s="38" t="s">
        <v>375</v>
      </c>
      <c r="G23" s="38" t="s">
        <v>376</v>
      </c>
      <c r="H23" s="38"/>
      <c r="I23" s="38"/>
      <c r="J23" s="167" t="s">
        <v>73</v>
      </c>
      <c r="K23" s="167">
        <v>10.1</v>
      </c>
      <c r="L23" s="139" t="s">
        <v>377</v>
      </c>
      <c r="M23" s="139" t="s">
        <v>378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45" x14ac:dyDescent="0.25">
      <c r="A24" s="35"/>
      <c r="B24" s="38" t="s">
        <v>379</v>
      </c>
      <c r="C24" s="38" t="s">
        <v>180</v>
      </c>
      <c r="D24" s="38" t="s">
        <v>274</v>
      </c>
      <c r="E24" s="38"/>
      <c r="F24" s="38" t="s">
        <v>380</v>
      </c>
      <c r="G24" s="38" t="s">
        <v>381</v>
      </c>
      <c r="H24" s="38" t="s">
        <v>200</v>
      </c>
      <c r="I24" s="38" t="s">
        <v>382</v>
      </c>
      <c r="J24" s="167" t="s">
        <v>73</v>
      </c>
      <c r="K24" s="167">
        <v>10.199999999999999</v>
      </c>
      <c r="L24" s="139" t="s">
        <v>383</v>
      </c>
      <c r="M24" s="139" t="s">
        <v>384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s="2" customFormat="1" ht="30" x14ac:dyDescent="0.25">
      <c r="A25" s="35">
        <v>46</v>
      </c>
      <c r="B25" s="96" t="s">
        <v>482</v>
      </c>
      <c r="C25" s="96" t="s">
        <v>488</v>
      </c>
      <c r="D25" s="96"/>
      <c r="E25" s="96"/>
      <c r="F25" s="96" t="s">
        <v>489</v>
      </c>
      <c r="G25" s="97"/>
      <c r="H25" s="96"/>
      <c r="I25" s="98"/>
      <c r="J25" s="171" t="s">
        <v>73</v>
      </c>
      <c r="K25" s="171">
        <v>11</v>
      </c>
      <c r="L25" s="153"/>
      <c r="M25" s="123" t="s">
        <v>490</v>
      </c>
    </row>
    <row r="26" spans="1:23" s="2" customFormat="1" ht="41.25" customHeight="1" x14ac:dyDescent="0.25">
      <c r="A26" s="35">
        <v>37</v>
      </c>
      <c r="B26" s="38" t="s">
        <v>404</v>
      </c>
      <c r="C26" s="38" t="s">
        <v>180</v>
      </c>
      <c r="D26" s="38" t="s">
        <v>292</v>
      </c>
      <c r="E26" s="38" t="s">
        <v>405</v>
      </c>
      <c r="F26" s="38" t="s">
        <v>406</v>
      </c>
      <c r="G26" s="38" t="s">
        <v>407</v>
      </c>
      <c r="H26" s="38" t="s">
        <v>200</v>
      </c>
      <c r="I26" s="38"/>
      <c r="J26" s="167" t="s">
        <v>73</v>
      </c>
      <c r="K26" s="167">
        <v>12.1</v>
      </c>
      <c r="L26" s="139" t="s">
        <v>408</v>
      </c>
      <c r="M26" s="139" t="s">
        <v>578</v>
      </c>
    </row>
    <row r="27" spans="1:23" s="2" customFormat="1" ht="60" x14ac:dyDescent="0.25">
      <c r="A27" s="35">
        <v>39</v>
      </c>
      <c r="B27" s="38" t="s">
        <v>415</v>
      </c>
      <c r="C27" s="38" t="s">
        <v>180</v>
      </c>
      <c r="D27" s="38" t="s">
        <v>416</v>
      </c>
      <c r="E27" s="38" t="s">
        <v>405</v>
      </c>
      <c r="F27" s="38" t="s">
        <v>417</v>
      </c>
      <c r="G27" s="129" t="s">
        <v>418</v>
      </c>
      <c r="H27" s="38" t="s">
        <v>200</v>
      </c>
      <c r="I27" s="38" t="s">
        <v>419</v>
      </c>
      <c r="J27" s="168" t="s">
        <v>73</v>
      </c>
      <c r="K27" s="164">
        <v>12.2</v>
      </c>
      <c r="L27" s="132" t="s">
        <v>414</v>
      </c>
      <c r="M27" s="132" t="s">
        <v>414</v>
      </c>
    </row>
  </sheetData>
  <sheetProtection sheet="1" objects="1" scenarios="1"/>
  <mergeCells count="1">
    <mergeCell ref="B4:F4"/>
  </mergeCells>
  <dataValidations count="5">
    <dataValidation type="list" allowBlank="1" showInputMessage="1" showErrorMessage="1" sqref="D1 C5" xr:uid="{B4381D43-3621-472F-8758-8E84436AC5CC}">
      <formula1>"Sml Square 640x641, Rect Banner 1280x640, Category Banner 1280x220, Hero Banner"</formula1>
    </dataValidation>
    <dataValidation allowBlank="1" showInputMessage="1" showErrorMessage="1" sqref="C1:C2 H5:H27 K4:K26" xr:uid="{7BF8DCF3-3A54-46A3-9DFB-A684680420BC}"/>
    <dataValidation type="list" allowBlank="1" showInputMessage="1" showErrorMessage="1" sqref="J4:J27" xr:uid="{8BB2913E-82AC-4268-A7B8-B438ED91AE46}">
      <formula1>"Dog+Cat, Dog Only, Cat Only, Other Species, Dog+Cat &amp; Dog Only, Dog+Cat &amp; Cat Only, Dog+Cat &amp; Dog Only &amp; Cat Only, Dog Only &amp; Cat Only"</formula1>
    </dataValidation>
    <dataValidation type="list" allowBlank="1" showInputMessage="1" showErrorMessage="1" sqref="C1" xr:uid="{F87A7A81-B78D-4C49-BD44-83F8146ECBBE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C6:C27" xr:uid="{81504291-CA31-44FA-AA40-78B041D348E1}">
      <formula1>"Square 640x641, Rect Thick 1280x640, Rect Thin 1280x220, Hero (Header)"</formula1>
    </dataValidation>
  </dataValidations>
  <hyperlinks>
    <hyperlink ref="L11" r:id="rId1" xr:uid="{351DFB2A-8C9B-4C77-81BA-3C6EFCE8AA25}"/>
    <hyperlink ref="M11" r:id="rId2" xr:uid="{917553F9-1E5C-4C63-A062-C0F9A57D9F0E}"/>
    <hyperlink ref="L14" r:id="rId3" xr:uid="{5FDA365C-9D3F-498C-872A-75B3895011EE}"/>
    <hyperlink ref="M14" r:id="rId4" xr:uid="{FB4FAF8E-E179-492B-806E-953CEB6FCD7D}"/>
    <hyperlink ref="M13" r:id="rId5" xr:uid="{21F35AA9-6284-4E92-BE15-C97F2D786200}"/>
    <hyperlink ref="L13" r:id="rId6" xr:uid="{83714AAE-E83B-471D-B22E-5718C9037865}"/>
    <hyperlink ref="L15" r:id="rId7" xr:uid="{25A11C8B-D76F-4887-AB39-63EC7A640E2D}"/>
    <hyperlink ref="M15" r:id="rId8" xr:uid="{71660AEB-5F87-419C-BD72-F779462E470B}"/>
    <hyperlink ref="L16" r:id="rId9" display="https://www.petbarn.com.au/bell-bone-dental-stick-roo-mint-turmeric-dog-treat?sku=144679    https://www.petbarn.com.au/bell-bone-dental-stick-salmon-mint-char-dog-treat?sku=144682     https://www.petbarn.com.au/bell-bone-dental-stick-lamb-mint-manuka-dog-treat?sku=144690" xr:uid="{6E9239D3-12DC-42D4-93E7-856E0719C95E}"/>
    <hyperlink ref="M16" r:id="rId10" xr:uid="{2A613F32-A9D0-489B-BFCC-90AE932EEF4D}"/>
    <hyperlink ref="L17" r:id="rId11" xr:uid="{406BDBA6-FFDA-4588-B258-20E6BEB711D0}"/>
    <hyperlink ref="M17" r:id="rId12" xr:uid="{79225086-1DBA-4425-86A3-EA2761BE4535}"/>
    <hyperlink ref="L18" r:id="rId13" xr:uid="{05298CCF-E300-4F13-BF7C-403C2ED9C659}"/>
    <hyperlink ref="M18" r:id="rId14" xr:uid="{7F3CABED-8A59-4235-87E5-29CCABAB5159}"/>
    <hyperlink ref="L19" r:id="rId15" xr:uid="{CA6483ED-58B2-4E57-9EFD-5FB403B80EDB}"/>
    <hyperlink ref="M19" r:id="rId16" xr:uid="{59284D72-3C13-4566-B232-AF4D104D3E5D}"/>
    <hyperlink ref="L20" r:id="rId17" display="https://www.petbarn.com.au/paw-gentle-ear-cleanser-120ml     https://www.petbarn.com.au/paw-manuka-wound-gel-25g     https://www.petbarn.com.au/paw-dermega-3-6-oral-supplement-for-dogs-200ml     https://www.petbarn.com.au/paw-paw-complete-calm-cat-chew-75g-63pk" xr:uid="{6F99BF65-F0D9-49E7-A288-244241FFCB2E}"/>
    <hyperlink ref="M20" r:id="rId18" xr:uid="{1706966A-6EF3-4D52-A40C-44CF91A070E1}"/>
    <hyperlink ref="L7" r:id="rId19" xr:uid="{BFA5E5C6-EC37-4485-81B9-DC3B9F100757}"/>
    <hyperlink ref="M7" r:id="rId20" xr:uid="{628DD418-B4FC-47BD-B673-7840643E884C}"/>
    <hyperlink ref="L8" r:id="rId21" xr:uid="{A5889165-333C-4BCE-B622-109D30E88DE0}"/>
    <hyperlink ref="M8" r:id="rId22" xr:uid="{421A681B-9443-4CB1-848E-4A687835459C}"/>
    <hyperlink ref="L9" r:id="rId23" xr:uid="{D44DA065-B500-4B1E-A761-3BE7B2B33022}"/>
    <hyperlink ref="M9" r:id="rId24" xr:uid="{B5C01B35-731E-473A-8CAF-FD3B147542D8}"/>
    <hyperlink ref="L10" r:id="rId25" xr:uid="{726E369F-6F6C-40E1-9636-9DA7E13189E2}"/>
    <hyperlink ref="M10" r:id="rId26" xr:uid="{B1A8710B-9478-42C3-B737-874E43BECC29}"/>
    <hyperlink ref="L21" r:id="rId27" display="https://www.petbarn.com.au/kong-softies-buzzy-llama-cat-toy     https://www.petbarn.com.au/kong-wrangler-avocato-cat-toy     https://www.petbarn.com.au/kong-wubba-octopus-dog-toy-assorted-l     https://www.petbarn.com.au/kong-stuff-a-ball-dog-toy-red?sku=75704" xr:uid="{AECCF3CA-A82D-4C12-A358-1902714D9302}"/>
    <hyperlink ref="M21" r:id="rId28" xr:uid="{34777FAD-384D-4F95-AB16-50C352241FF9}"/>
    <hyperlink ref="L22" r:id="rId29" xr:uid="{2335C274-D9DB-4C92-911D-329E5A3042D9}"/>
    <hyperlink ref="M22" r:id="rId30" xr:uid="{69F09D08-F8C1-46EE-8A71-467AE92417BE}"/>
    <hyperlink ref="L23" r:id="rId31" xr:uid="{28CB5438-C154-47F4-A9DA-307FE89364A5}"/>
    <hyperlink ref="M23" r:id="rId32" xr:uid="{C51C2255-9090-46E5-8A7B-5B534AA64DF4}"/>
    <hyperlink ref="L24" r:id="rId33" xr:uid="{0A42AAF0-C6BB-4D56-A6BD-D215F5393A41}"/>
    <hyperlink ref="M24" r:id="rId34" xr:uid="{C3898556-EF00-46A3-8044-FE143BC82126}"/>
    <hyperlink ref="L26" r:id="rId35" xr:uid="{DA0491A4-7A99-4B17-AA5A-70B939432EDC}"/>
    <hyperlink ref="M25" r:id="rId36" xr:uid="{B92155C5-5A21-4299-8341-8053E2851F07}"/>
    <hyperlink ref="M26" r:id="rId37" xr:uid="{EA5F6383-6E9A-40EF-B37C-62A1EA151242}"/>
    <hyperlink ref="M12" r:id="rId38" xr:uid="{9D0EDE5A-03F1-4422-AAF9-546AFD01D99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858E-50A0-4F64-8BE3-AFC12D5D7E7F}">
  <sheetPr>
    <tabColor rgb="FF92D050"/>
  </sheetPr>
  <dimension ref="A1:W24"/>
  <sheetViews>
    <sheetView topLeftCell="A8" workbookViewId="0">
      <selection activeCell="F7" sqref="F7:F10"/>
    </sheetView>
  </sheetViews>
  <sheetFormatPr defaultRowHeight="15" x14ac:dyDescent="0.25"/>
  <cols>
    <col min="3" max="3" width="23.7109375" customWidth="1"/>
    <col min="4" max="4" width="21" customWidth="1"/>
    <col min="5" max="5" width="24" customWidth="1"/>
    <col min="6" max="6" width="16.140625" customWidth="1"/>
    <col min="8" max="8" width="10.5703125" customWidth="1"/>
    <col min="9" max="9" width="21.42578125" customWidth="1"/>
    <col min="10" max="10" width="15.5703125" customWidth="1"/>
    <col min="12" max="12" width="78.5703125" customWidth="1"/>
    <col min="13" max="13" width="89" customWidth="1"/>
  </cols>
  <sheetData>
    <row r="1" spans="1:23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35">
        <v>2</v>
      </c>
      <c r="K1" s="35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3" ht="30" x14ac:dyDescent="0.25">
      <c r="A2" s="35">
        <v>2</v>
      </c>
      <c r="B2" s="35">
        <v>2</v>
      </c>
      <c r="C2" s="116" t="s">
        <v>71</v>
      </c>
      <c r="D2" s="117" t="s">
        <v>143</v>
      </c>
      <c r="E2" s="118" t="s">
        <v>93</v>
      </c>
      <c r="F2" s="35">
        <v>2</v>
      </c>
      <c r="G2" s="35">
        <v>2</v>
      </c>
      <c r="H2" s="35">
        <v>2</v>
      </c>
      <c r="I2" s="35">
        <v>2</v>
      </c>
      <c r="J2" s="35">
        <v>2</v>
      </c>
      <c r="K2" s="35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3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35">
        <v>2</v>
      </c>
      <c r="K3" s="35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3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5" x14ac:dyDescent="0.25">
      <c r="A5" s="35">
        <v>2</v>
      </c>
      <c r="B5" s="87" t="s">
        <v>166</v>
      </c>
      <c r="C5" s="88" t="s">
        <v>167</v>
      </c>
      <c r="D5" s="88" t="s">
        <v>168</v>
      </c>
      <c r="E5" s="88" t="s">
        <v>169</v>
      </c>
      <c r="F5" s="88" t="s">
        <v>170</v>
      </c>
      <c r="G5" s="88" t="s">
        <v>171</v>
      </c>
      <c r="H5" s="88" t="s">
        <v>172</v>
      </c>
      <c r="I5" s="88" t="s">
        <v>173</v>
      </c>
      <c r="J5" s="40" t="s">
        <v>174</v>
      </c>
      <c r="K5" s="42" t="s">
        <v>175</v>
      </c>
      <c r="L5" s="39" t="s">
        <v>176</v>
      </c>
      <c r="M5" s="39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" customFormat="1" ht="30" x14ac:dyDescent="0.25">
      <c r="A6" s="35"/>
      <c r="B6" s="66" t="s">
        <v>479</v>
      </c>
      <c r="C6" s="66" t="s">
        <v>474</v>
      </c>
      <c r="D6" s="66" t="s">
        <v>475</v>
      </c>
      <c r="E6" s="66"/>
      <c r="F6" s="66" t="s">
        <v>480</v>
      </c>
      <c r="G6" s="66"/>
      <c r="H6" s="66" t="s">
        <v>477</v>
      </c>
      <c r="I6" s="78" t="s">
        <v>478</v>
      </c>
      <c r="J6" s="67" t="s">
        <v>79</v>
      </c>
      <c r="K6" s="67">
        <v>0</v>
      </c>
      <c r="L6" s="151"/>
      <c r="M6" s="123" t="s">
        <v>481</v>
      </c>
    </row>
    <row r="7" spans="1:23" ht="45" x14ac:dyDescent="0.25">
      <c r="A7" s="35">
        <v>7</v>
      </c>
      <c r="B7" s="38" t="s">
        <v>179</v>
      </c>
      <c r="C7" s="38" t="s">
        <v>180</v>
      </c>
      <c r="D7" s="38" t="s">
        <v>181</v>
      </c>
      <c r="E7" s="38" t="s">
        <v>182</v>
      </c>
      <c r="F7" s="38" t="s">
        <v>183</v>
      </c>
      <c r="G7" s="38" t="s">
        <v>184</v>
      </c>
      <c r="H7" s="38"/>
      <c r="I7" s="38" t="s">
        <v>185</v>
      </c>
      <c r="J7" s="38" t="s">
        <v>79</v>
      </c>
      <c r="K7" s="49">
        <v>1.1000000000000001</v>
      </c>
      <c r="L7" s="139" t="s">
        <v>187</v>
      </c>
      <c r="M7" s="139" t="s">
        <v>188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45" x14ac:dyDescent="0.25">
      <c r="A8" s="35"/>
      <c r="B8" s="38" t="s">
        <v>189</v>
      </c>
      <c r="C8" s="38" t="s">
        <v>180</v>
      </c>
      <c r="D8" s="38" t="s">
        <v>219</v>
      </c>
      <c r="E8" s="38" t="s">
        <v>569</v>
      </c>
      <c r="F8" s="38" t="s">
        <v>579</v>
      </c>
      <c r="G8" s="38" t="s">
        <v>571</v>
      </c>
      <c r="H8" s="38"/>
      <c r="I8" s="38" t="s">
        <v>572</v>
      </c>
      <c r="J8" s="38" t="s">
        <v>79</v>
      </c>
      <c r="K8" s="49">
        <v>1.2</v>
      </c>
      <c r="L8" s="139" t="s">
        <v>580</v>
      </c>
      <c r="M8" s="139" t="s">
        <v>581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30" x14ac:dyDescent="0.25">
      <c r="A9" s="35"/>
      <c r="B9" s="38" t="s">
        <v>195</v>
      </c>
      <c r="C9" s="38" t="s">
        <v>180</v>
      </c>
      <c r="D9" s="38" t="s">
        <v>196</v>
      </c>
      <c r="E9" s="38" t="s">
        <v>197</v>
      </c>
      <c r="F9" s="38" t="s">
        <v>198</v>
      </c>
      <c r="G9" s="137" t="s">
        <v>199</v>
      </c>
      <c r="H9" s="38" t="s">
        <v>200</v>
      </c>
      <c r="I9" s="38"/>
      <c r="J9" s="38" t="s">
        <v>79</v>
      </c>
      <c r="K9" s="49">
        <v>2.1</v>
      </c>
      <c r="L9" s="139" t="s">
        <v>201</v>
      </c>
      <c r="M9" s="139" t="s">
        <v>202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61.5" customHeight="1" x14ac:dyDescent="0.25">
      <c r="A10" s="35"/>
      <c r="B10" s="38" t="s">
        <v>203</v>
      </c>
      <c r="C10" s="38" t="s">
        <v>180</v>
      </c>
      <c r="D10" s="38" t="s">
        <v>204</v>
      </c>
      <c r="E10" s="38" t="s">
        <v>205</v>
      </c>
      <c r="F10" s="38" t="s">
        <v>206</v>
      </c>
      <c r="G10" s="137" t="s">
        <v>207</v>
      </c>
      <c r="H10" s="38" t="s">
        <v>200</v>
      </c>
      <c r="I10" s="38"/>
      <c r="J10" s="38" t="s">
        <v>79</v>
      </c>
      <c r="K10" s="49">
        <v>2.2000000000000002</v>
      </c>
      <c r="L10" s="139" t="s">
        <v>208</v>
      </c>
      <c r="M10" s="139" t="s">
        <v>209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63.75" customHeight="1" x14ac:dyDescent="0.25">
      <c r="A11" s="35">
        <v>17</v>
      </c>
      <c r="B11" s="43" t="s">
        <v>281</v>
      </c>
      <c r="C11" s="94" t="s">
        <v>180</v>
      </c>
      <c r="D11" s="43" t="s">
        <v>274</v>
      </c>
      <c r="E11" s="43"/>
      <c r="F11" s="43" t="s">
        <v>282</v>
      </c>
      <c r="G11" s="43" t="s">
        <v>283</v>
      </c>
      <c r="H11" s="43"/>
      <c r="I11" s="94"/>
      <c r="J11" s="38" t="s">
        <v>79</v>
      </c>
      <c r="K11" s="94">
        <v>3.1</v>
      </c>
      <c r="L11" s="145" t="s">
        <v>284</v>
      </c>
      <c r="M11" s="146" t="s">
        <v>285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60" customHeight="1" x14ac:dyDescent="0.25">
      <c r="A12" s="35"/>
      <c r="B12" s="38" t="s">
        <v>286</v>
      </c>
      <c r="C12" s="94" t="s">
        <v>180</v>
      </c>
      <c r="D12" s="38" t="s">
        <v>253</v>
      </c>
      <c r="E12" s="38"/>
      <c r="F12" s="38" t="s">
        <v>287</v>
      </c>
      <c r="G12" s="38" t="s">
        <v>288</v>
      </c>
      <c r="H12" s="38"/>
      <c r="I12" s="51"/>
      <c r="J12" s="38" t="s">
        <v>79</v>
      </c>
      <c r="K12" s="51">
        <v>3.2</v>
      </c>
      <c r="L12" s="139" t="s">
        <v>289</v>
      </c>
      <c r="M12" s="147" t="s">
        <v>290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35" customFormat="1" ht="75" x14ac:dyDescent="0.25">
      <c r="B13" s="38" t="s">
        <v>339</v>
      </c>
      <c r="C13" s="38" t="s">
        <v>236</v>
      </c>
      <c r="D13" s="43" t="s">
        <v>333</v>
      </c>
      <c r="E13" s="38"/>
      <c r="F13" s="43" t="s">
        <v>340</v>
      </c>
      <c r="G13" s="38" t="s">
        <v>341</v>
      </c>
      <c r="H13" s="43" t="s">
        <v>336</v>
      </c>
      <c r="I13" s="38"/>
      <c r="J13" s="38" t="s">
        <v>79</v>
      </c>
      <c r="K13" s="27">
        <v>4</v>
      </c>
      <c r="L13" s="139" t="s">
        <v>342</v>
      </c>
      <c r="M13" s="139" t="s">
        <v>343</v>
      </c>
    </row>
    <row r="14" spans="1:23" s="35" customFormat="1" ht="31.5" customHeight="1" x14ac:dyDescent="0.25">
      <c r="B14" s="38"/>
      <c r="C14" s="38" t="s">
        <v>488</v>
      </c>
      <c r="D14" s="43"/>
      <c r="E14" s="38"/>
      <c r="F14" s="43" t="s">
        <v>574</v>
      </c>
      <c r="G14" s="38"/>
      <c r="H14" s="43"/>
      <c r="I14" s="38"/>
      <c r="J14" s="38"/>
      <c r="K14" s="27"/>
      <c r="L14" s="139" t="s">
        <v>575</v>
      </c>
      <c r="M14" s="139" t="s">
        <v>576</v>
      </c>
    </row>
    <row r="15" spans="1:23" ht="70.5" customHeight="1" x14ac:dyDescent="0.25">
      <c r="A15" s="35">
        <v>32</v>
      </c>
      <c r="B15" s="38" t="s">
        <v>364</v>
      </c>
      <c r="C15" s="38" t="s">
        <v>180</v>
      </c>
      <c r="D15" s="38" t="s">
        <v>292</v>
      </c>
      <c r="E15" s="38"/>
      <c r="F15" s="38" t="s">
        <v>582</v>
      </c>
      <c r="G15" s="48" t="s">
        <v>366</v>
      </c>
      <c r="H15" s="38"/>
      <c r="I15" s="38"/>
      <c r="J15" s="38" t="s">
        <v>79</v>
      </c>
      <c r="K15" s="27">
        <v>5.0999999999999996</v>
      </c>
      <c r="L15" s="139" t="s">
        <v>583</v>
      </c>
      <c r="M15" s="139" t="s">
        <v>584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57" customHeight="1" x14ac:dyDescent="0.25">
      <c r="A16" s="35">
        <v>33</v>
      </c>
      <c r="B16" s="38" t="s">
        <v>369</v>
      </c>
      <c r="C16" s="38" t="s">
        <v>180</v>
      </c>
      <c r="D16" s="38" t="s">
        <v>292</v>
      </c>
      <c r="E16" s="38"/>
      <c r="F16" s="38" t="s">
        <v>370</v>
      </c>
      <c r="G16" s="38" t="s">
        <v>371</v>
      </c>
      <c r="H16" s="38"/>
      <c r="I16" s="38"/>
      <c r="J16" s="38" t="s">
        <v>79</v>
      </c>
      <c r="K16" s="27">
        <v>5.2</v>
      </c>
      <c r="L16" s="139" t="s">
        <v>372</v>
      </c>
      <c r="M16" s="139" t="s">
        <v>373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06.5" customHeight="1" x14ac:dyDescent="0.25">
      <c r="A17" s="35"/>
      <c r="B17" s="38" t="s">
        <v>397</v>
      </c>
      <c r="C17" s="38" t="s">
        <v>236</v>
      </c>
      <c r="D17" s="38" t="s">
        <v>398</v>
      </c>
      <c r="E17" s="38"/>
      <c r="F17" s="38" t="s">
        <v>399</v>
      </c>
      <c r="G17" s="38" t="s">
        <v>400</v>
      </c>
      <c r="H17" s="38"/>
      <c r="I17" s="38"/>
      <c r="J17" s="38" t="s">
        <v>79</v>
      </c>
      <c r="K17" s="27">
        <v>6</v>
      </c>
      <c r="L17" s="139" t="s">
        <v>401</v>
      </c>
      <c r="M17" s="139" t="s">
        <v>402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87.75" customHeight="1" x14ac:dyDescent="0.25">
      <c r="A18" s="35">
        <v>19</v>
      </c>
      <c r="B18" s="43" t="s">
        <v>308</v>
      </c>
      <c r="C18" s="94" t="s">
        <v>180</v>
      </c>
      <c r="D18" s="43" t="s">
        <v>274</v>
      </c>
      <c r="E18" s="43"/>
      <c r="F18" s="43" t="s">
        <v>309</v>
      </c>
      <c r="G18" s="43" t="s">
        <v>310</v>
      </c>
      <c r="H18" s="43" t="s">
        <v>200</v>
      </c>
      <c r="I18" s="94"/>
      <c r="J18" s="38" t="s">
        <v>79</v>
      </c>
      <c r="K18" s="94">
        <v>7.1</v>
      </c>
      <c r="L18" s="140" t="s">
        <v>311</v>
      </c>
      <c r="M18" s="140" t="s">
        <v>312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54.75" customHeight="1" x14ac:dyDescent="0.25">
      <c r="A19" s="35"/>
      <c r="B19" s="43" t="s">
        <v>319</v>
      </c>
      <c r="C19" s="94" t="s">
        <v>180</v>
      </c>
      <c r="D19" s="43" t="s">
        <v>320</v>
      </c>
      <c r="E19" s="43"/>
      <c r="F19" s="43" t="s">
        <v>321</v>
      </c>
      <c r="G19" s="43" t="s">
        <v>322</v>
      </c>
      <c r="H19" s="43"/>
      <c r="I19" s="94"/>
      <c r="J19" s="38" t="s">
        <v>79</v>
      </c>
      <c r="K19" s="94">
        <v>7.2</v>
      </c>
      <c r="L19" s="140" t="s">
        <v>323</v>
      </c>
      <c r="M19" s="140" t="s">
        <v>324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s="2" customFormat="1" ht="57" customHeight="1" x14ac:dyDescent="0.25">
      <c r="A20" s="35">
        <v>24</v>
      </c>
      <c r="B20" s="94" t="s">
        <v>351</v>
      </c>
      <c r="C20" s="94" t="s">
        <v>180</v>
      </c>
      <c r="D20" s="94" t="s">
        <v>196</v>
      </c>
      <c r="E20" s="94"/>
      <c r="F20" s="94" t="s">
        <v>352</v>
      </c>
      <c r="G20" s="94" t="s">
        <v>353</v>
      </c>
      <c r="H20" s="94"/>
      <c r="I20" s="94"/>
      <c r="J20" s="38" t="s">
        <v>79</v>
      </c>
      <c r="K20" s="94">
        <v>8.1</v>
      </c>
      <c r="L20" s="140" t="s">
        <v>354</v>
      </c>
      <c r="M20" s="140" t="s">
        <v>355</v>
      </c>
    </row>
    <row r="21" spans="1:23" s="2" customFormat="1" ht="60" x14ac:dyDescent="0.25">
      <c r="A21" s="35"/>
      <c r="B21" s="94" t="s">
        <v>356</v>
      </c>
      <c r="C21" s="94" t="s">
        <v>180</v>
      </c>
      <c r="D21" s="94" t="s">
        <v>292</v>
      </c>
      <c r="E21" s="94"/>
      <c r="F21" s="94" t="s">
        <v>357</v>
      </c>
      <c r="G21" s="94" t="s">
        <v>358</v>
      </c>
      <c r="H21" s="94"/>
      <c r="I21" s="94"/>
      <c r="J21" s="38" t="s">
        <v>79</v>
      </c>
      <c r="K21" s="94">
        <v>8.1999999999999993</v>
      </c>
      <c r="L21" s="140" t="s">
        <v>585</v>
      </c>
      <c r="M21" s="140" t="s">
        <v>586</v>
      </c>
    </row>
    <row r="22" spans="1:23" s="2" customFormat="1" ht="30" x14ac:dyDescent="0.25">
      <c r="A22" s="35">
        <v>46</v>
      </c>
      <c r="B22" s="96" t="s">
        <v>482</v>
      </c>
      <c r="C22" s="96" t="s">
        <v>488</v>
      </c>
      <c r="D22" s="96"/>
      <c r="E22" s="96"/>
      <c r="F22" s="96" t="s">
        <v>489</v>
      </c>
      <c r="G22" s="97"/>
      <c r="H22" s="96"/>
      <c r="I22" s="98"/>
      <c r="J22" s="66" t="s">
        <v>79</v>
      </c>
      <c r="K22" s="99">
        <v>9</v>
      </c>
      <c r="L22" s="153"/>
      <c r="M22" s="123" t="s">
        <v>490</v>
      </c>
    </row>
    <row r="23" spans="1:23" s="2" customFormat="1" ht="61.5" customHeight="1" x14ac:dyDescent="0.25">
      <c r="A23" s="35">
        <v>37</v>
      </c>
      <c r="B23" s="38" t="s">
        <v>404</v>
      </c>
      <c r="C23" s="38" t="s">
        <v>180</v>
      </c>
      <c r="D23" s="38" t="s">
        <v>292</v>
      </c>
      <c r="E23" s="38" t="s">
        <v>405</v>
      </c>
      <c r="F23" s="38" t="s">
        <v>406</v>
      </c>
      <c r="G23" s="38" t="s">
        <v>407</v>
      </c>
      <c r="H23" s="38" t="s">
        <v>200</v>
      </c>
      <c r="I23" s="38"/>
      <c r="J23" s="38" t="s">
        <v>79</v>
      </c>
      <c r="K23" s="27">
        <v>10.1</v>
      </c>
      <c r="L23" s="139" t="s">
        <v>408</v>
      </c>
      <c r="M23" s="139" t="s">
        <v>578</v>
      </c>
    </row>
    <row r="24" spans="1:23" s="2" customFormat="1" ht="30" x14ac:dyDescent="0.25">
      <c r="A24" s="35">
        <v>38</v>
      </c>
      <c r="B24" s="38" t="s">
        <v>410</v>
      </c>
      <c r="C24" s="38" t="s">
        <v>180</v>
      </c>
      <c r="D24" s="38" t="s">
        <v>411</v>
      </c>
      <c r="E24" s="38" t="s">
        <v>405</v>
      </c>
      <c r="F24" s="38" t="s">
        <v>412</v>
      </c>
      <c r="G24" s="129">
        <v>146111</v>
      </c>
      <c r="H24" s="38" t="s">
        <v>200</v>
      </c>
      <c r="I24" s="38" t="s">
        <v>413</v>
      </c>
      <c r="J24" s="38" t="s">
        <v>79</v>
      </c>
      <c r="K24" s="27">
        <v>10.199999999999999</v>
      </c>
      <c r="L24" s="132" t="s">
        <v>414</v>
      </c>
      <c r="M24" s="132" t="s">
        <v>414</v>
      </c>
    </row>
  </sheetData>
  <sheetProtection sheet="1" objects="1" scenarios="1"/>
  <mergeCells count="1">
    <mergeCell ref="B4:F4"/>
  </mergeCells>
  <dataValidations count="5">
    <dataValidation type="list" allowBlank="1" showInputMessage="1" showErrorMessage="1" sqref="C5 D1" xr:uid="{7859D6EC-75BE-4457-8767-F1A40A7CAF15}">
      <formula1>"Sml Square 640x641, Rect Banner 1280x640, Category Banner 1280x220, Hero Banner"</formula1>
    </dataValidation>
    <dataValidation allowBlank="1" showInputMessage="1" showErrorMessage="1" sqref="C1:C2 K4:K24 H5:H24" xr:uid="{E6701703-D04D-4D49-989D-097DD2960EDD}"/>
    <dataValidation type="list" allowBlank="1" showInputMessage="1" showErrorMessage="1" sqref="J4:J24" xr:uid="{797A5EB7-FB3B-468D-A311-9E7FEC62E82F}">
      <formula1>"Dog+Cat, Dog Only, Cat Only, Other Species, Dog+Cat &amp; Dog Only, Dog+Cat &amp; Cat Only, Dog+Cat &amp; Dog Only &amp; Cat Only, Dog Only &amp; Cat Only"</formula1>
    </dataValidation>
    <dataValidation type="list" allowBlank="1" showInputMessage="1" showErrorMessage="1" sqref="C1" xr:uid="{CCF47A7D-07C6-4366-AF6F-CF4B18091397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C6:C24" xr:uid="{AE408293-1A35-4F96-9EF8-9A60D2387D9C}">
      <formula1>"Square 640x641, Rect Thick 1280x640, Rect Thin 1280x220, Hero (Header)"</formula1>
    </dataValidation>
  </dataValidations>
  <hyperlinks>
    <hyperlink ref="M6" r:id="rId1" xr:uid="{368BDF01-8BF5-4257-9963-047B3BC3A64A}"/>
    <hyperlink ref="L7" r:id="rId2" xr:uid="{3CEEBA40-32B4-4A8B-8594-383EE123F2EE}"/>
    <hyperlink ref="M7" r:id="rId3" xr:uid="{7932D2D3-A852-47B9-8C7C-9FC60C93E349}"/>
    <hyperlink ref="L8" r:id="rId4" xr:uid="{C0E9F5D3-DA66-4CD4-8BEC-80CFE4708B56}"/>
    <hyperlink ref="L9" r:id="rId5" xr:uid="{58CEF462-B456-49EC-BA7A-3A2CFC751BF8}"/>
    <hyperlink ref="M9" r:id="rId6" xr:uid="{ABB8E4D4-7475-42A9-87D3-A3BE56E653E4}"/>
    <hyperlink ref="L10" r:id="rId7" xr:uid="{20323A1F-EB2D-4BCC-92D0-6CD3C9E3CC0A}"/>
    <hyperlink ref="M10" r:id="rId8" xr:uid="{47196953-8FDE-4849-A90E-D525DC4B8730}"/>
    <hyperlink ref="L11" r:id="rId9" display="https://www.petbarn.com.au/bell-bone-dental-stick-roo-mint-turmeric-dog-treat?sku=144679    https://www.petbarn.com.au/bell-bone-dental-stick-salmon-mint-char-dog-treat?sku=144682     https://www.petbarn.com.au/bell-bone-dental-stick-lamb-mint-manuka-dog-treat?sku=144690" xr:uid="{9A6235D6-14AC-44AF-9178-26241FF74BC1}"/>
    <hyperlink ref="M11" r:id="rId10" xr:uid="{2E94C766-DCBE-4C59-BD0D-F65187975B5B}"/>
    <hyperlink ref="L12" r:id="rId11" xr:uid="{C5D5A0BC-B55D-4B74-881A-C7272B0BCD45}"/>
    <hyperlink ref="M12" r:id="rId12" xr:uid="{6E9031C3-FFBA-480B-890D-1B69A5867E52}"/>
    <hyperlink ref="M13" r:id="rId13" xr:uid="{6947BAB1-BC74-42F3-9122-FED7A0D05BC0}"/>
    <hyperlink ref="L13" r:id="rId14" display="https://www.petbarn.com.au/nexgard-spectra-for-dogs-15-1-30kg?sku=134736     https://www.petbarn.com.au/simparica-trio-20-1-40kg-dog-flea-tick-worm-chew?sku=139850     https://www.petbarn.com.au/advocate-dog-large-red?sku=25185     https://www.petbarn.com.au/aristopet-4-10kg-dog-flea-worm-spot-on?sku=144950" xr:uid="{23F8D845-A81C-4CD0-B7E5-BA2B29C7426E}"/>
    <hyperlink ref="L18" r:id="rId15" xr:uid="{33035CBF-DC39-4A03-B015-78D704830C43}"/>
    <hyperlink ref="M18" r:id="rId16" xr:uid="{C3D84317-9D6A-429B-B2DD-67EB22D20215}"/>
    <hyperlink ref="L19" r:id="rId17" xr:uid="{1E0D14A7-800F-4B2F-AE89-81EC4B1F5990}"/>
    <hyperlink ref="M19" r:id="rId18" xr:uid="{57E6ECC3-2FA7-43D7-B87D-FD7EDFEF0BE9}"/>
    <hyperlink ref="L20" r:id="rId19" xr:uid="{6FA3A26E-3FBE-4F20-B98E-13581F6E4D0F}"/>
    <hyperlink ref="M20" r:id="rId20" xr:uid="{D6497CF9-8CBD-4E4F-A252-612208C6AD4B}"/>
    <hyperlink ref="L21" r:id="rId21" xr:uid="{8577D697-78EE-40C8-86DB-E6EF3DB5E52A}"/>
    <hyperlink ref="M21" r:id="rId22" xr:uid="{A2C4190C-9FCA-4A70-88A9-71068D58C9A6}"/>
    <hyperlink ref="L15" r:id="rId23" xr:uid="{FB967CC3-E2AF-46EE-A0E1-45CF10B5C432}"/>
    <hyperlink ref="L16" r:id="rId24" xr:uid="{FE4EAD12-0FC5-4168-A7A9-88E7B081CA10}"/>
    <hyperlink ref="M16" r:id="rId25" xr:uid="{381271B3-2F2B-4139-965D-E0EB2150AE77}"/>
    <hyperlink ref="M17" r:id="rId26" xr:uid="{1BAAA5F1-16FB-4087-9A27-977CCA0C0323}"/>
    <hyperlink ref="L17" r:id="rId27" display="https://www.petbarn.com.au/superior-pet-luxe-orthopaedic-dog-sofa-grey?sku=141724     https://www.petbarn.com.au/tontine-pets-water-resis-memory-foam-dog-basket-grey?sku=140249     https://www.petbarn.com.au/tontine-pets-xtra-durable-water-resistant-dog-lounger-grey?sku=141711" xr:uid="{D5961721-291A-4C9D-8D34-D7F75D2784F7}"/>
    <hyperlink ref="M22" r:id="rId28" xr:uid="{F92F4887-7718-411E-8323-6EE8A7A4B72F}"/>
    <hyperlink ref="L23" r:id="rId29" xr:uid="{04DB6025-3F26-45F7-A000-9718D83FC662}"/>
    <hyperlink ref="M23" r:id="rId30" xr:uid="{8BB891A9-2E9C-4E0C-8692-CA4BEC3DD8B6}"/>
    <hyperlink ref="M8" r:id="rId31" xr:uid="{64322F7D-797B-4567-9FB3-E22EF9A65EF9}"/>
    <hyperlink ref="M15" r:id="rId32" xr:uid="{F33BDBC4-4189-45A6-86DD-285B01A0F13F}"/>
    <hyperlink ref="M14" r:id="rId33" xr:uid="{52D273F5-699B-4748-9BA0-FD19F39480E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1274-E439-46D6-A54F-23178B0AE089}">
  <sheetPr>
    <tabColor rgb="FF92D050"/>
  </sheetPr>
  <dimension ref="A1:W26"/>
  <sheetViews>
    <sheetView topLeftCell="A12" workbookViewId="0">
      <selection activeCell="I13" sqref="I13"/>
    </sheetView>
  </sheetViews>
  <sheetFormatPr defaultRowHeight="15" x14ac:dyDescent="0.25"/>
  <cols>
    <col min="2" max="2" width="10.42578125" customWidth="1"/>
    <col min="3" max="3" width="20.5703125" customWidth="1"/>
    <col min="4" max="4" width="20.42578125" customWidth="1"/>
    <col min="5" max="5" width="23.85546875" customWidth="1"/>
    <col min="6" max="6" width="18.85546875" customWidth="1"/>
    <col min="9" max="9" width="22.7109375" customWidth="1"/>
    <col min="10" max="11" width="9.140625" style="172"/>
    <col min="12" max="12" width="87.140625" customWidth="1"/>
    <col min="13" max="13" width="87.42578125" customWidth="1"/>
  </cols>
  <sheetData>
    <row r="1" spans="1:23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148">
        <v>2</v>
      </c>
      <c r="K1" s="148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3" ht="30" x14ac:dyDescent="0.25">
      <c r="A2" s="35">
        <v>2</v>
      </c>
      <c r="B2" s="35">
        <v>2</v>
      </c>
      <c r="C2" s="116" t="s">
        <v>71</v>
      </c>
      <c r="D2" s="117" t="s">
        <v>143</v>
      </c>
      <c r="E2" s="118" t="s">
        <v>93</v>
      </c>
      <c r="F2" s="35">
        <v>2</v>
      </c>
      <c r="G2" s="35">
        <v>2</v>
      </c>
      <c r="H2" s="35">
        <v>2</v>
      </c>
      <c r="I2" s="35">
        <v>2</v>
      </c>
      <c r="J2" s="148">
        <v>2</v>
      </c>
      <c r="K2" s="148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3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148">
        <v>2</v>
      </c>
      <c r="K3" s="148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3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135"/>
      <c r="K4" s="13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5" x14ac:dyDescent="0.25">
      <c r="A5" s="35">
        <v>2</v>
      </c>
      <c r="B5" s="87" t="s">
        <v>166</v>
      </c>
      <c r="C5" s="88" t="s">
        <v>167</v>
      </c>
      <c r="D5" s="88" t="s">
        <v>168</v>
      </c>
      <c r="E5" s="88" t="s">
        <v>169</v>
      </c>
      <c r="F5" s="88" t="s">
        <v>170</v>
      </c>
      <c r="G5" s="88" t="s">
        <v>171</v>
      </c>
      <c r="H5" s="88" t="s">
        <v>172</v>
      </c>
      <c r="I5" s="88" t="s">
        <v>173</v>
      </c>
      <c r="J5" s="116" t="s">
        <v>174</v>
      </c>
      <c r="K5" s="156" t="s">
        <v>175</v>
      </c>
      <c r="L5" s="39" t="s">
        <v>176</v>
      </c>
      <c r="M5" s="39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" customFormat="1" ht="48.75" customHeight="1" x14ac:dyDescent="0.25">
      <c r="A6" s="35"/>
      <c r="B6" s="66" t="s">
        <v>482</v>
      </c>
      <c r="C6" s="66" t="s">
        <v>474</v>
      </c>
      <c r="D6" s="66" t="s">
        <v>475</v>
      </c>
      <c r="E6" s="66"/>
      <c r="F6" s="66" t="s">
        <v>483</v>
      </c>
      <c r="G6" s="66"/>
      <c r="H6" s="66" t="s">
        <v>477</v>
      </c>
      <c r="I6" s="78" t="s">
        <v>478</v>
      </c>
      <c r="J6" s="122" t="s">
        <v>80</v>
      </c>
      <c r="K6" s="122">
        <v>0</v>
      </c>
      <c r="L6" s="151"/>
      <c r="M6" s="123" t="s">
        <v>484</v>
      </c>
    </row>
    <row r="7" spans="1:23" ht="45" x14ac:dyDescent="0.25">
      <c r="A7" s="35"/>
      <c r="B7" s="38" t="s">
        <v>189</v>
      </c>
      <c r="C7" s="38" t="s">
        <v>180</v>
      </c>
      <c r="D7" s="38" t="s">
        <v>219</v>
      </c>
      <c r="E7" s="38" t="s">
        <v>569</v>
      </c>
      <c r="F7" s="38" t="s">
        <v>587</v>
      </c>
      <c r="G7" s="38" t="s">
        <v>571</v>
      </c>
      <c r="H7" s="38"/>
      <c r="I7" s="38" t="s">
        <v>572</v>
      </c>
      <c r="J7" s="164" t="s">
        <v>80</v>
      </c>
      <c r="K7" s="165">
        <v>1.1000000000000001</v>
      </c>
      <c r="L7" s="139" t="s">
        <v>588</v>
      </c>
      <c r="M7" s="139" t="s">
        <v>589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30" x14ac:dyDescent="0.25">
      <c r="A8" s="35"/>
      <c r="B8" s="38" t="s">
        <v>210</v>
      </c>
      <c r="C8" s="38" t="s">
        <v>180</v>
      </c>
      <c r="D8" s="38" t="s">
        <v>211</v>
      </c>
      <c r="E8" s="38" t="s">
        <v>212</v>
      </c>
      <c r="F8" s="38" t="s">
        <v>590</v>
      </c>
      <c r="G8" s="137" t="s">
        <v>214</v>
      </c>
      <c r="H8" s="38"/>
      <c r="I8" s="38"/>
      <c r="J8" s="164" t="s">
        <v>80</v>
      </c>
      <c r="K8" s="165">
        <v>1.2</v>
      </c>
      <c r="L8" s="139" t="s">
        <v>591</v>
      </c>
      <c r="M8" s="139" t="s">
        <v>592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44.25" customHeight="1" x14ac:dyDescent="0.25">
      <c r="A9" s="35"/>
      <c r="B9" s="38" t="s">
        <v>218</v>
      </c>
      <c r="C9" s="38" t="s">
        <v>180</v>
      </c>
      <c r="D9" s="38" t="s">
        <v>219</v>
      </c>
      <c r="E9" s="38" t="s">
        <v>220</v>
      </c>
      <c r="F9" s="38" t="s">
        <v>221</v>
      </c>
      <c r="G9" s="137" t="s">
        <v>222</v>
      </c>
      <c r="H9" s="38"/>
      <c r="I9" s="38"/>
      <c r="J9" s="164" t="s">
        <v>80</v>
      </c>
      <c r="K9" s="165">
        <v>2.1</v>
      </c>
      <c r="L9" s="139" t="s">
        <v>223</v>
      </c>
      <c r="M9" s="139" t="s">
        <v>224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67.5" customHeight="1" x14ac:dyDescent="0.25">
      <c r="A10" s="35"/>
      <c r="B10" s="38" t="s">
        <v>225</v>
      </c>
      <c r="C10" s="38" t="s">
        <v>180</v>
      </c>
      <c r="D10" s="38" t="s">
        <v>181</v>
      </c>
      <c r="E10" s="38" t="s">
        <v>226</v>
      </c>
      <c r="F10" s="38" t="s">
        <v>227</v>
      </c>
      <c r="G10" s="137" t="s">
        <v>228</v>
      </c>
      <c r="H10" s="38"/>
      <c r="I10" s="38"/>
      <c r="J10" s="164" t="s">
        <v>80</v>
      </c>
      <c r="K10" s="165">
        <v>2.2000000000000002</v>
      </c>
      <c r="L10" s="139" t="s">
        <v>229</v>
      </c>
      <c r="M10" s="139" t="s">
        <v>230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75" x14ac:dyDescent="0.25">
      <c r="A11" s="35"/>
      <c r="B11" s="38" t="s">
        <v>243</v>
      </c>
      <c r="C11" s="38" t="s">
        <v>180</v>
      </c>
      <c r="D11" s="38" t="s">
        <v>244</v>
      </c>
      <c r="E11" s="38" t="s">
        <v>245</v>
      </c>
      <c r="F11" s="38" t="s">
        <v>246</v>
      </c>
      <c r="G11" s="51" t="s">
        <v>247</v>
      </c>
      <c r="H11" s="38" t="s">
        <v>248</v>
      </c>
      <c r="I11" s="38" t="s">
        <v>249</v>
      </c>
      <c r="J11" s="164" t="s">
        <v>80</v>
      </c>
      <c r="K11" s="167">
        <v>3.1</v>
      </c>
      <c r="L11" s="139" t="s">
        <v>250</v>
      </c>
      <c r="M11" s="139" t="s">
        <v>251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45" x14ac:dyDescent="0.25">
      <c r="A12" s="35">
        <v>5</v>
      </c>
      <c r="B12" s="38" t="s">
        <v>252</v>
      </c>
      <c r="C12" s="38" t="s">
        <v>180</v>
      </c>
      <c r="D12" s="38" t="s">
        <v>253</v>
      </c>
      <c r="E12" s="38" t="s">
        <v>254</v>
      </c>
      <c r="F12" s="38" t="s">
        <v>255</v>
      </c>
      <c r="G12" s="38">
        <v>138841</v>
      </c>
      <c r="H12" s="38"/>
      <c r="I12" s="38"/>
      <c r="J12" s="164" t="s">
        <v>80</v>
      </c>
      <c r="K12" s="167">
        <v>3.2</v>
      </c>
      <c r="L12" s="139" t="s">
        <v>256</v>
      </c>
      <c r="M12" s="139" t="s">
        <v>256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60" x14ac:dyDescent="0.25">
      <c r="A13" s="35"/>
      <c r="B13" s="38" t="s">
        <v>257</v>
      </c>
      <c r="C13" s="38" t="s">
        <v>180</v>
      </c>
      <c r="D13" s="38" t="s">
        <v>258</v>
      </c>
      <c r="E13" s="38" t="s">
        <v>259</v>
      </c>
      <c r="F13" s="38" t="s">
        <v>260</v>
      </c>
      <c r="G13" s="38" t="s">
        <v>261</v>
      </c>
      <c r="H13" s="38"/>
      <c r="I13" s="38" t="s">
        <v>262</v>
      </c>
      <c r="J13" s="164" t="s">
        <v>80</v>
      </c>
      <c r="K13" s="167">
        <v>4.0999999999999996</v>
      </c>
      <c r="L13" s="139" t="s">
        <v>263</v>
      </c>
      <c r="M13" s="139" t="s">
        <v>264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60" x14ac:dyDescent="0.25">
      <c r="A14" s="35"/>
      <c r="B14" s="38" t="s">
        <v>265</v>
      </c>
      <c r="C14" s="38" t="s">
        <v>180</v>
      </c>
      <c r="D14" s="38" t="s">
        <v>266</v>
      </c>
      <c r="E14" s="38" t="s">
        <v>267</v>
      </c>
      <c r="F14" s="38" t="s">
        <v>268</v>
      </c>
      <c r="G14" s="38" t="s">
        <v>269</v>
      </c>
      <c r="H14" s="38" t="s">
        <v>200</v>
      </c>
      <c r="I14" s="136" t="s">
        <v>270</v>
      </c>
      <c r="J14" s="164" t="s">
        <v>80</v>
      </c>
      <c r="K14" s="167">
        <v>4.2</v>
      </c>
      <c r="L14" s="139" t="s">
        <v>271</v>
      </c>
      <c r="M14" s="139" t="s">
        <v>272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35" customFormat="1" ht="47.25" customHeight="1" x14ac:dyDescent="0.25">
      <c r="B15" s="38" t="s">
        <v>344</v>
      </c>
      <c r="C15" s="38" t="s">
        <v>236</v>
      </c>
      <c r="D15" s="43" t="s">
        <v>345</v>
      </c>
      <c r="E15" s="38"/>
      <c r="F15" s="43" t="s">
        <v>346</v>
      </c>
      <c r="G15" s="38" t="s">
        <v>347</v>
      </c>
      <c r="H15" s="43" t="s">
        <v>336</v>
      </c>
      <c r="I15" s="38"/>
      <c r="J15" s="164" t="s">
        <v>80</v>
      </c>
      <c r="K15" s="167">
        <v>5</v>
      </c>
      <c r="L15" s="139" t="s">
        <v>348</v>
      </c>
      <c r="M15" s="139" t="s">
        <v>349</v>
      </c>
    </row>
    <row r="16" spans="1:23" s="35" customFormat="1" ht="47.25" customHeight="1" x14ac:dyDescent="0.25">
      <c r="B16" s="38"/>
      <c r="C16" s="43" t="s">
        <v>488</v>
      </c>
      <c r="D16" s="43"/>
      <c r="E16" s="38"/>
      <c r="F16" s="43" t="s">
        <v>574</v>
      </c>
      <c r="G16" s="38"/>
      <c r="H16" s="43"/>
      <c r="I16" s="38"/>
      <c r="J16" s="164" t="s">
        <v>80</v>
      </c>
      <c r="K16" s="167">
        <v>6</v>
      </c>
      <c r="L16" s="139" t="s">
        <v>575</v>
      </c>
      <c r="M16" s="139" t="s">
        <v>576</v>
      </c>
    </row>
    <row r="17" spans="1:23" ht="45" x14ac:dyDescent="0.25">
      <c r="A17" s="35"/>
      <c r="B17" s="38" t="s">
        <v>291</v>
      </c>
      <c r="C17" s="94" t="s">
        <v>180</v>
      </c>
      <c r="D17" s="38" t="s">
        <v>292</v>
      </c>
      <c r="E17" s="38"/>
      <c r="F17" s="38" t="s">
        <v>593</v>
      </c>
      <c r="G17" s="38" t="s">
        <v>294</v>
      </c>
      <c r="H17" s="38"/>
      <c r="I17" s="51"/>
      <c r="J17" s="164" t="s">
        <v>80</v>
      </c>
      <c r="K17" s="168">
        <v>7.1</v>
      </c>
      <c r="L17" s="139" t="s">
        <v>594</v>
      </c>
      <c r="M17" s="139" t="s">
        <v>595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30" x14ac:dyDescent="0.25">
      <c r="A18" s="35"/>
      <c r="B18" s="38" t="s">
        <v>297</v>
      </c>
      <c r="C18" s="94" t="s">
        <v>180</v>
      </c>
      <c r="D18" s="38" t="s">
        <v>196</v>
      </c>
      <c r="E18" s="38"/>
      <c r="F18" s="38" t="s">
        <v>298</v>
      </c>
      <c r="G18" s="38" t="s">
        <v>299</v>
      </c>
      <c r="H18" s="38"/>
      <c r="I18" s="51"/>
      <c r="J18" s="164" t="s">
        <v>80</v>
      </c>
      <c r="K18" s="168">
        <v>7.2</v>
      </c>
      <c r="L18" s="139" t="s">
        <v>300</v>
      </c>
      <c r="M18" s="139" t="s">
        <v>301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41.25" customHeight="1" x14ac:dyDescent="0.25">
      <c r="A19" s="35">
        <v>32</v>
      </c>
      <c r="B19" s="38" t="s">
        <v>364</v>
      </c>
      <c r="C19" s="38" t="s">
        <v>180</v>
      </c>
      <c r="D19" s="38" t="s">
        <v>292</v>
      </c>
      <c r="E19" s="38"/>
      <c r="F19" s="38" t="s">
        <v>596</v>
      </c>
      <c r="G19" s="48" t="s">
        <v>366</v>
      </c>
      <c r="H19" s="38"/>
      <c r="I19" s="38"/>
      <c r="J19" s="164" t="s">
        <v>80</v>
      </c>
      <c r="K19" s="167">
        <v>8.1</v>
      </c>
      <c r="L19" s="139" t="s">
        <v>597</v>
      </c>
      <c r="M19" s="139" t="s">
        <v>598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48" customHeight="1" x14ac:dyDescent="0.25">
      <c r="A20" s="35"/>
      <c r="B20" s="38" t="s">
        <v>392</v>
      </c>
      <c r="C20" s="38" t="s">
        <v>180</v>
      </c>
      <c r="D20" s="38" t="s">
        <v>292</v>
      </c>
      <c r="E20" s="38"/>
      <c r="F20" s="38" t="s">
        <v>393</v>
      </c>
      <c r="G20" s="38" t="s">
        <v>394</v>
      </c>
      <c r="H20" s="38"/>
      <c r="I20" s="38"/>
      <c r="J20" s="164" t="s">
        <v>80</v>
      </c>
      <c r="K20" s="167">
        <v>8.1999999999999993</v>
      </c>
      <c r="L20" s="139" t="s">
        <v>395</v>
      </c>
      <c r="M20" s="139" t="s">
        <v>396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45" x14ac:dyDescent="0.25">
      <c r="A21" s="35">
        <v>34</v>
      </c>
      <c r="B21" s="38" t="s">
        <v>374</v>
      </c>
      <c r="C21" s="38" t="s">
        <v>180</v>
      </c>
      <c r="D21" s="38" t="s">
        <v>196</v>
      </c>
      <c r="E21" s="38"/>
      <c r="F21" s="38" t="s">
        <v>375</v>
      </c>
      <c r="G21" s="131" t="s">
        <v>376</v>
      </c>
      <c r="H21" s="38"/>
      <c r="I21" s="38"/>
      <c r="J21" s="164" t="s">
        <v>80</v>
      </c>
      <c r="K21" s="167">
        <v>9.1</v>
      </c>
      <c r="L21" s="139" t="s">
        <v>377</v>
      </c>
      <c r="M21" s="139" t="s">
        <v>378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49.5" customHeight="1" x14ac:dyDescent="0.25">
      <c r="A22" s="35"/>
      <c r="B22" s="38" t="s">
        <v>385</v>
      </c>
      <c r="C22" s="38" t="s">
        <v>180</v>
      </c>
      <c r="D22" s="38" t="s">
        <v>386</v>
      </c>
      <c r="E22" s="38" t="s">
        <v>387</v>
      </c>
      <c r="F22" s="38" t="s">
        <v>388</v>
      </c>
      <c r="G22" s="38" t="s">
        <v>389</v>
      </c>
      <c r="H22" s="38"/>
      <c r="I22" s="38"/>
      <c r="J22" s="164" t="s">
        <v>80</v>
      </c>
      <c r="K22" s="167">
        <v>9.1999999999999993</v>
      </c>
      <c r="L22" s="139" t="s">
        <v>390</v>
      </c>
      <c r="M22" s="139" t="s">
        <v>391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45" x14ac:dyDescent="0.25">
      <c r="A23" s="35"/>
      <c r="B23" s="43" t="s">
        <v>313</v>
      </c>
      <c r="C23" s="94" t="s">
        <v>180</v>
      </c>
      <c r="D23" s="43" t="s">
        <v>274</v>
      </c>
      <c r="E23" s="43"/>
      <c r="F23" s="43" t="s">
        <v>314</v>
      </c>
      <c r="G23" s="43" t="s">
        <v>315</v>
      </c>
      <c r="H23" s="43" t="s">
        <v>200</v>
      </c>
      <c r="I23" s="94"/>
      <c r="J23" s="164" t="s">
        <v>80</v>
      </c>
      <c r="K23" s="169">
        <v>10.1</v>
      </c>
      <c r="L23" s="140" t="s">
        <v>316</v>
      </c>
      <c r="M23" s="140" t="s">
        <v>317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45" x14ac:dyDescent="0.25">
      <c r="A24" s="35"/>
      <c r="B24" s="43" t="s">
        <v>325</v>
      </c>
      <c r="C24" s="94" t="s">
        <v>180</v>
      </c>
      <c r="D24" s="43" t="s">
        <v>326</v>
      </c>
      <c r="E24" s="43"/>
      <c r="F24" s="43" t="s">
        <v>327</v>
      </c>
      <c r="G24" s="43" t="s">
        <v>328</v>
      </c>
      <c r="H24" s="43"/>
      <c r="I24" s="94"/>
      <c r="J24" s="164" t="s">
        <v>80</v>
      </c>
      <c r="K24" s="169">
        <v>10.199999999999999</v>
      </c>
      <c r="L24" s="140" t="s">
        <v>329</v>
      </c>
      <c r="M24" s="140" t="s">
        <v>330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s="2" customFormat="1" ht="30" x14ac:dyDescent="0.25">
      <c r="A25" s="35">
        <v>46</v>
      </c>
      <c r="B25" s="96" t="s">
        <v>482</v>
      </c>
      <c r="C25" s="96" t="s">
        <v>488</v>
      </c>
      <c r="D25" s="96"/>
      <c r="E25" s="96"/>
      <c r="F25" s="96" t="s">
        <v>599</v>
      </c>
      <c r="G25" s="97"/>
      <c r="H25" s="96"/>
      <c r="I25" s="98"/>
      <c r="J25" s="171"/>
      <c r="K25" s="171">
        <v>11</v>
      </c>
      <c r="L25" s="153"/>
      <c r="M25" s="123" t="s">
        <v>600</v>
      </c>
    </row>
    <row r="26" spans="1:23" s="35" customFormat="1" ht="45" x14ac:dyDescent="0.25">
      <c r="A26" s="35">
        <v>41</v>
      </c>
      <c r="B26" s="38" t="s">
        <v>420</v>
      </c>
      <c r="C26" s="38" t="s">
        <v>236</v>
      </c>
      <c r="D26" s="38" t="s">
        <v>421</v>
      </c>
      <c r="E26" s="38" t="s">
        <v>422</v>
      </c>
      <c r="F26" s="38" t="s">
        <v>423</v>
      </c>
      <c r="G26" s="129" t="s">
        <v>424</v>
      </c>
      <c r="H26" s="38" t="s">
        <v>425</v>
      </c>
      <c r="I26" s="38"/>
      <c r="J26" s="164" t="s">
        <v>80</v>
      </c>
      <c r="K26" s="164">
        <v>12</v>
      </c>
      <c r="L26" s="132" t="s">
        <v>414</v>
      </c>
      <c r="M26" s="173" t="s">
        <v>414</v>
      </c>
    </row>
  </sheetData>
  <sheetProtection sheet="1" objects="1" scenarios="1"/>
  <mergeCells count="1">
    <mergeCell ref="B4:F4"/>
  </mergeCells>
  <dataValidations count="5">
    <dataValidation type="list" allowBlank="1" showInputMessage="1" showErrorMessage="1" sqref="C5 D1" xr:uid="{B078C1F3-9138-4F30-9E3A-994570227F2D}">
      <formula1>"Sml Square 640x641, Rect Banner 1280x640, Category Banner 1280x220, Hero Banner"</formula1>
    </dataValidation>
    <dataValidation allowBlank="1" showInputMessage="1" showErrorMessage="1" sqref="C1:C2 K4:K25 H5:H26" xr:uid="{542040EC-3AC0-4145-880A-431358FC5B29}"/>
    <dataValidation type="list" allowBlank="1" showInputMessage="1" showErrorMessage="1" sqref="C1" xr:uid="{12C942AF-D01C-4D55-BA35-998B0E9EB0AA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J4:J25" xr:uid="{E710F053-AC4E-42B3-985E-25DDFC5DC3D8}">
      <formula1>"Dog+Cat, Dog Only, Cat Only, Other Species, Dog+Cat &amp; Dog Only, Dog+Cat &amp; Cat Only, Dog+Cat &amp; Dog Only &amp; Cat Only, Dog Only &amp; Cat Only"</formula1>
    </dataValidation>
    <dataValidation type="list" allowBlank="1" showInputMessage="1" showErrorMessage="1" sqref="C6:C26" xr:uid="{0E6BD09B-BF0A-411C-A4E2-FFFD01DAD339}">
      <formula1>"Square 640x641, Rect Thick 1280x640, Rect Thin 1280x220, Hero (Header)"</formula1>
    </dataValidation>
  </dataValidations>
  <hyperlinks>
    <hyperlink ref="M6" r:id="rId1" xr:uid="{778CBA90-1AE9-49AF-9769-A770DE60E553}"/>
    <hyperlink ref="L7" r:id="rId2" xr:uid="{6C0AD1A4-CA41-480F-B2B2-7BEB6EB32B6C}"/>
    <hyperlink ref="M7" r:id="rId3" xr:uid="{B47B17F7-8C12-4235-A155-9E9941A7422D}"/>
    <hyperlink ref="L8" r:id="rId4" xr:uid="{E35CFA19-15FF-42AE-9994-D25C259C3B6C}"/>
    <hyperlink ref="L9" r:id="rId5" xr:uid="{40F15432-7097-4ABE-B4A3-8C46A1FA0D71}"/>
    <hyperlink ref="M9" r:id="rId6" xr:uid="{2B9DBFBE-28CA-4442-98F2-A99FA344209F}"/>
    <hyperlink ref="L10" r:id="rId7" xr:uid="{EF8784DF-F719-4C6A-B796-963FBE9772A6}"/>
    <hyperlink ref="M10" r:id="rId8" xr:uid="{20FC383E-AE17-437E-9566-57DC52ECA261}"/>
    <hyperlink ref="L12" r:id="rId9" xr:uid="{9C3254EB-2898-4469-875C-482D8AC04E64}"/>
    <hyperlink ref="M12" r:id="rId10" xr:uid="{DCDF4C77-CBB4-47B9-942F-961066E7F5C1}"/>
    <hyperlink ref="L13" r:id="rId11" xr:uid="{0D64B05F-2558-4A7B-B9FE-914E71DBB99D}"/>
    <hyperlink ref="M13" r:id="rId12" xr:uid="{63237844-7E6C-4ABB-BFAC-730CF7742793}"/>
    <hyperlink ref="L14" r:id="rId13" xr:uid="{B5F3627F-8D32-44B6-BD46-9C5EB02A2B07}"/>
    <hyperlink ref="M14" r:id="rId14" xr:uid="{17CC59C5-C0FB-4D33-ACD6-48E182674735}"/>
    <hyperlink ref="M11" r:id="rId15" xr:uid="{5BB6426A-85E6-457B-B449-E0008ED97A7A}"/>
    <hyperlink ref="L11" r:id="rId16" xr:uid="{19F784AA-5509-4B06-8216-48E5682E1B6C}"/>
    <hyperlink ref="M15" r:id="rId17" xr:uid="{7E3C3CCC-77E9-4B3A-9296-1E825484745D}"/>
    <hyperlink ref="L15" r:id="rId18" xr:uid="{8AEB74CF-6CBD-4745-8DE5-859E533ED3E3}"/>
    <hyperlink ref="L17" r:id="rId19" xr:uid="{6593AB33-5C36-4ACF-97DB-9E1574287CB1}"/>
    <hyperlink ref="M17" r:id="rId20" xr:uid="{F1756ABE-81D8-4B36-8141-E5F2F5C2F390}"/>
    <hyperlink ref="L18" r:id="rId21" xr:uid="{08B60FF8-B11B-4FAF-936B-30FC56FE13FD}"/>
    <hyperlink ref="M18" r:id="rId22" xr:uid="{A3CC4A0F-191F-45FE-AE3D-BBBA08FF2889}"/>
    <hyperlink ref="L23" r:id="rId23" xr:uid="{AD94142D-4DA8-42DA-A73B-CC4A9D0F7C08}"/>
    <hyperlink ref="M23" r:id="rId24" xr:uid="{7D3C5A0B-2ECD-4647-A87D-536A34446904}"/>
    <hyperlink ref="L24" r:id="rId25" xr:uid="{AD0FC5DE-ED3B-482D-84C9-F76302A1C208}"/>
    <hyperlink ref="M24" r:id="rId26" xr:uid="{93585FB5-0559-4294-BF20-D51072B7C0EF}"/>
    <hyperlink ref="L19" r:id="rId27" xr:uid="{456D1AC3-4D78-4393-835E-F96BE942EC6C}"/>
    <hyperlink ref="M19" r:id="rId28" xr:uid="{8FD94D01-62B1-4129-BB5D-DE5DEABC360F}"/>
    <hyperlink ref="L21" r:id="rId29" xr:uid="{DC0452E7-5BEA-4989-BB90-62A3897826B2}"/>
    <hyperlink ref="M21" r:id="rId30" xr:uid="{41A2027B-D4DD-4859-BDB8-C2D31DBC1832}"/>
    <hyperlink ref="M22" r:id="rId31" xr:uid="{EC8E64E7-1434-473F-8698-FE498736C5CD}"/>
    <hyperlink ref="M20" r:id="rId32" xr:uid="{058261E4-C975-462C-8867-A06E8B6D319D}"/>
    <hyperlink ref="L22" r:id="rId33" xr:uid="{FF4F69FA-669A-4456-8257-3B83AA8622ED}"/>
    <hyperlink ref="L20" r:id="rId34" xr:uid="{4FF654D6-8BEC-4354-829D-98BB81829CC0}"/>
    <hyperlink ref="M16" r:id="rId35" xr:uid="{A76B1BC8-9A23-4C32-92B3-744796AC49E0}"/>
    <hyperlink ref="M8" r:id="rId36" xr:uid="{B1A6A8F3-782E-4B4F-AE2B-5F43FB6ED7C4}"/>
    <hyperlink ref="M25" r:id="rId37" xr:uid="{F4C9CC11-5B9B-446E-811D-3702750E186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310E-19CE-4CE6-9D8B-3E6BD517582A}">
  <sheetPr>
    <tabColor rgb="FF92D050"/>
  </sheetPr>
  <dimension ref="A1:W11"/>
  <sheetViews>
    <sheetView workbookViewId="0">
      <selection activeCell="J6" sqref="J6:K11"/>
    </sheetView>
  </sheetViews>
  <sheetFormatPr defaultRowHeight="15" x14ac:dyDescent="0.25"/>
  <cols>
    <col min="2" max="2" width="10.42578125" customWidth="1"/>
    <col min="3" max="3" width="20.5703125" customWidth="1"/>
    <col min="4" max="4" width="20.42578125" customWidth="1"/>
    <col min="5" max="5" width="27.5703125" customWidth="1"/>
    <col min="6" max="6" width="27.140625" customWidth="1"/>
    <col min="7" max="7" width="13.7109375" customWidth="1"/>
    <col min="8" max="8" width="19.42578125" customWidth="1"/>
    <col min="9" max="9" width="22.7109375" customWidth="1"/>
    <col min="10" max="11" width="9.140625" style="172"/>
    <col min="12" max="12" width="87.140625" customWidth="1"/>
    <col min="13" max="13" width="92.28515625" customWidth="1"/>
  </cols>
  <sheetData>
    <row r="1" spans="1:23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148">
        <v>2</v>
      </c>
      <c r="K1" s="148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3" ht="30" x14ac:dyDescent="0.25">
      <c r="A2" s="35">
        <v>2</v>
      </c>
      <c r="B2" s="35">
        <v>2</v>
      </c>
      <c r="C2" s="116" t="s">
        <v>71</v>
      </c>
      <c r="D2" s="117" t="s">
        <v>143</v>
      </c>
      <c r="E2" s="118" t="s">
        <v>93</v>
      </c>
      <c r="F2" s="35">
        <v>2</v>
      </c>
      <c r="G2" s="35">
        <v>2</v>
      </c>
      <c r="H2" s="35">
        <v>2</v>
      </c>
      <c r="I2" s="35">
        <v>2</v>
      </c>
      <c r="J2" s="148">
        <v>2</v>
      </c>
      <c r="K2" s="148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3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2</v>
      </c>
      <c r="J3" s="148">
        <v>2</v>
      </c>
      <c r="K3" s="148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3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135"/>
      <c r="K4" s="13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5" x14ac:dyDescent="0.25">
      <c r="A5" s="35">
        <v>2</v>
      </c>
      <c r="B5" s="87" t="s">
        <v>166</v>
      </c>
      <c r="C5" s="88" t="s">
        <v>167</v>
      </c>
      <c r="D5" s="88" t="s">
        <v>168</v>
      </c>
      <c r="E5" s="88" t="s">
        <v>169</v>
      </c>
      <c r="F5" s="88" t="s">
        <v>170</v>
      </c>
      <c r="G5" s="88" t="s">
        <v>171</v>
      </c>
      <c r="H5" s="88" t="s">
        <v>172</v>
      </c>
      <c r="I5" s="88" t="s">
        <v>173</v>
      </c>
      <c r="J5" s="116" t="s">
        <v>174</v>
      </c>
      <c r="K5" s="156" t="s">
        <v>175</v>
      </c>
      <c r="L5" s="39" t="s">
        <v>176</v>
      </c>
      <c r="M5" s="39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" customFormat="1" ht="48.75" customHeight="1" x14ac:dyDescent="0.25">
      <c r="A6" s="35"/>
      <c r="B6" s="96" t="s">
        <v>473</v>
      </c>
      <c r="C6" s="96" t="s">
        <v>474</v>
      </c>
      <c r="D6" s="96" t="s">
        <v>475</v>
      </c>
      <c r="E6" s="96"/>
      <c r="F6" s="96" t="s">
        <v>476</v>
      </c>
      <c r="G6" s="96"/>
      <c r="H6" s="96" t="s">
        <v>477</v>
      </c>
      <c r="I6" s="98" t="s">
        <v>478</v>
      </c>
      <c r="J6" s="171" t="s">
        <v>82</v>
      </c>
      <c r="K6" s="171">
        <v>0</v>
      </c>
      <c r="L6" s="203"/>
      <c r="M6" s="187" t="s">
        <v>486</v>
      </c>
    </row>
    <row r="7" spans="1:23" ht="45" x14ac:dyDescent="0.25">
      <c r="A7" s="35"/>
      <c r="B7" s="38" t="s">
        <v>443</v>
      </c>
      <c r="C7" s="38" t="s">
        <v>236</v>
      </c>
      <c r="D7" s="38" t="s">
        <v>444</v>
      </c>
      <c r="E7" s="38"/>
      <c r="F7" s="38" t="s">
        <v>445</v>
      </c>
      <c r="G7" s="38" t="s">
        <v>446</v>
      </c>
      <c r="H7" s="38" t="s">
        <v>447</v>
      </c>
      <c r="I7" s="38"/>
      <c r="J7" s="167" t="s">
        <v>82</v>
      </c>
      <c r="K7" s="164">
        <v>1</v>
      </c>
      <c r="L7" s="139" t="s">
        <v>448</v>
      </c>
      <c r="M7" s="139" t="s">
        <v>449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45" x14ac:dyDescent="0.25">
      <c r="A8" s="35"/>
      <c r="B8" s="38" t="s">
        <v>455</v>
      </c>
      <c r="C8" s="38" t="s">
        <v>180</v>
      </c>
      <c r="D8" s="38" t="s">
        <v>292</v>
      </c>
      <c r="E8" s="38"/>
      <c r="F8" s="38" t="s">
        <v>456</v>
      </c>
      <c r="G8" s="38" t="s">
        <v>457</v>
      </c>
      <c r="H8" s="38"/>
      <c r="I8" s="38"/>
      <c r="J8" s="167" t="s">
        <v>82</v>
      </c>
      <c r="K8" s="177">
        <v>2.1</v>
      </c>
      <c r="L8" s="139" t="s">
        <v>458</v>
      </c>
      <c r="M8" s="139" t="s">
        <v>459</v>
      </c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3" ht="44.25" customHeight="1" x14ac:dyDescent="0.25">
      <c r="A9" s="35"/>
      <c r="B9" s="38" t="s">
        <v>465</v>
      </c>
      <c r="C9" s="38" t="s">
        <v>180</v>
      </c>
      <c r="D9" s="38" t="s">
        <v>444</v>
      </c>
      <c r="E9" s="38"/>
      <c r="F9" s="38" t="s">
        <v>601</v>
      </c>
      <c r="G9" s="38" t="s">
        <v>467</v>
      </c>
      <c r="H9" s="38" t="s">
        <v>447</v>
      </c>
      <c r="I9" s="38"/>
      <c r="J9" s="167" t="s">
        <v>82</v>
      </c>
      <c r="K9" s="177">
        <v>2.2000000000000002</v>
      </c>
      <c r="L9" s="139" t="s">
        <v>468</v>
      </c>
      <c r="M9" s="139" t="s">
        <v>602</v>
      </c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 ht="30" x14ac:dyDescent="0.25">
      <c r="A10" s="35"/>
      <c r="B10" s="38" t="s">
        <v>460</v>
      </c>
      <c r="C10" s="38" t="s">
        <v>180</v>
      </c>
      <c r="D10" s="38" t="s">
        <v>461</v>
      </c>
      <c r="E10" s="38"/>
      <c r="F10" s="38" t="s">
        <v>462</v>
      </c>
      <c r="G10" s="120">
        <v>125794</v>
      </c>
      <c r="H10" s="38" t="s">
        <v>463</v>
      </c>
      <c r="I10" s="38"/>
      <c r="J10" s="167" t="s">
        <v>82</v>
      </c>
      <c r="K10" s="177">
        <v>3.1</v>
      </c>
      <c r="L10" s="139" t="s">
        <v>464</v>
      </c>
      <c r="M10" s="139" t="s">
        <v>464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3" ht="45" x14ac:dyDescent="0.25">
      <c r="A11" s="35"/>
      <c r="B11" s="38" t="s">
        <v>450</v>
      </c>
      <c r="C11" s="38" t="s">
        <v>180</v>
      </c>
      <c r="D11" s="38" t="s">
        <v>196</v>
      </c>
      <c r="E11" s="38"/>
      <c r="F11" s="38" t="s">
        <v>451</v>
      </c>
      <c r="G11" s="38" t="s">
        <v>452</v>
      </c>
      <c r="H11" s="38" t="s">
        <v>447</v>
      </c>
      <c r="I11" s="38"/>
      <c r="J11" s="167" t="s">
        <v>82</v>
      </c>
      <c r="K11" s="164">
        <v>3.2</v>
      </c>
      <c r="L11" s="139" t="s">
        <v>453</v>
      </c>
      <c r="M11" s="139" t="s">
        <v>454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</row>
  </sheetData>
  <sheetProtection sheet="1" objects="1" scenarios="1"/>
  <mergeCells count="1">
    <mergeCell ref="B4:F4"/>
  </mergeCells>
  <dataValidations count="5">
    <dataValidation type="list" allowBlank="1" showInputMessage="1" showErrorMessage="1" sqref="C1" xr:uid="{4D250D55-8DF4-4DF6-ADF8-41DEB186FE7C}">
      <formula1>"Online Only Badge, In-store Only Badge, Members Only Badge, Only at Petbarn Badge, Mix or Match Badge, New Badge, Hot Price Badge"</formula1>
    </dataValidation>
    <dataValidation allowBlank="1" showInputMessage="1" showErrorMessage="1" sqref="C1:C2 K4:K7 K11 H5:H11" xr:uid="{F9A8FBF1-BAE2-4AB7-941D-E92DB7A1C0BD}"/>
    <dataValidation type="list" allowBlank="1" showInputMessage="1" showErrorMessage="1" sqref="C5 D1" xr:uid="{09B4096E-D71B-4D54-94E6-12E06BDAB179}">
      <formula1>"Sml Square 640x641, Rect Banner 1280x640, Category Banner 1280x220, Hero Banner"</formula1>
    </dataValidation>
    <dataValidation type="list" allowBlank="1" showInputMessage="1" showErrorMessage="1" sqref="C6:C11" xr:uid="{3664303D-DC86-450F-A463-D456CCB43C20}">
      <formula1>"Square 640x641, Rect Thick 1280x640, Rect Thin 1280x220, Hero (Header)"</formula1>
    </dataValidation>
    <dataValidation type="list" allowBlank="1" showInputMessage="1" showErrorMessage="1" sqref="J4:J11" xr:uid="{45E3C374-355A-4CD1-B6B5-6F1CC91DF866}">
      <formula1>"Dog+Cat, Dog Only, Cat Only, Other Species, Dog+Cat &amp; Dog Only, Dog+Cat &amp; Cat Only, Dog+Cat &amp; Dog Only &amp; Cat Only, Dog Only &amp; Cat Only"</formula1>
    </dataValidation>
  </dataValidations>
  <hyperlinks>
    <hyperlink ref="M6" r:id="rId1" xr:uid="{461BAF57-F5C9-46B0-A817-F26CF5965339}"/>
    <hyperlink ref="L7" r:id="rId2" xr:uid="{F2BAD493-0480-4BE6-8A77-E6D8A5356DB0}"/>
    <hyperlink ref="L11" r:id="rId3" xr:uid="{D589B88C-753F-41E7-AB55-8685A7B845A3}"/>
    <hyperlink ref="L8" r:id="rId4" xr:uid="{C30E9570-73AC-4191-95BE-1A2278A8941A}"/>
    <hyperlink ref="L10" r:id="rId5" xr:uid="{A27BBA0F-E0F6-4688-9A91-A4ED64640A1B}"/>
    <hyperlink ref="M7" r:id="rId6" xr:uid="{145EDE1B-5BE7-4B03-AE4C-5BFBBB03A736}"/>
    <hyperlink ref="M11" r:id="rId7" xr:uid="{50CB5423-3EB9-4B48-BB2F-6B32AE50ABB9}"/>
    <hyperlink ref="M10" r:id="rId8" xr:uid="{502F4C5E-AC4A-4B13-98BC-43A09CC7DE50}"/>
    <hyperlink ref="M8" r:id="rId9" xr:uid="{977A3FEF-6A8D-4651-A093-B7EDE72A20D5}"/>
    <hyperlink ref="L9" r:id="rId10" xr:uid="{18A08D72-E5FA-44BF-9C6C-D6CDC7C89423}"/>
    <hyperlink ref="M9" r:id="rId11" xr:uid="{2C9C49D3-5277-4933-A288-D313445E68B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E297-1FFE-4FFD-BC07-409FD5E9B446}">
  <sheetPr>
    <tabColor rgb="FF92D050"/>
  </sheetPr>
  <dimension ref="A1:Y18"/>
  <sheetViews>
    <sheetView topLeftCell="J1" workbookViewId="0">
      <selection activeCell="B5" sqref="B5:L9"/>
    </sheetView>
  </sheetViews>
  <sheetFormatPr defaultRowHeight="15" x14ac:dyDescent="0.25"/>
  <cols>
    <col min="3" max="3" width="28.28515625" customWidth="1"/>
    <col min="4" max="4" width="27.42578125" customWidth="1"/>
    <col min="5" max="5" width="31.5703125" customWidth="1"/>
    <col min="6" max="6" width="23.5703125" customWidth="1"/>
    <col min="9" max="9" width="28.7109375" customWidth="1"/>
    <col min="10" max="10" width="13.42578125" style="172" customWidth="1"/>
    <col min="11" max="11" width="9.140625" style="172"/>
    <col min="12" max="12" width="99" customWidth="1"/>
    <col min="13" max="13" width="87.140625" customWidth="1"/>
  </cols>
  <sheetData>
    <row r="1" spans="1:25" x14ac:dyDescent="0.25">
      <c r="A1" s="35">
        <v>2</v>
      </c>
      <c r="B1" s="35">
        <v>2</v>
      </c>
      <c r="C1" s="114" t="s">
        <v>141</v>
      </c>
      <c r="D1" s="115" t="s">
        <v>64</v>
      </c>
      <c r="E1" s="114" t="s">
        <v>65</v>
      </c>
      <c r="F1" s="35">
        <v>2</v>
      </c>
      <c r="G1" s="35">
        <v>2</v>
      </c>
      <c r="H1" s="35">
        <v>2</v>
      </c>
      <c r="I1" s="35">
        <v>2</v>
      </c>
      <c r="J1" s="148">
        <v>2</v>
      </c>
      <c r="K1" s="148">
        <v>2</v>
      </c>
      <c r="L1" s="35">
        <v>2</v>
      </c>
      <c r="M1" s="35">
        <v>2</v>
      </c>
      <c r="N1" s="35">
        <v>2</v>
      </c>
      <c r="O1" s="35">
        <v>2</v>
      </c>
      <c r="P1" s="35">
        <v>2</v>
      </c>
      <c r="Q1" s="35">
        <v>2</v>
      </c>
      <c r="R1" s="35">
        <v>2</v>
      </c>
      <c r="S1" s="35">
        <v>2</v>
      </c>
    </row>
    <row r="2" spans="1:25" ht="27.75" customHeight="1" x14ac:dyDescent="0.25">
      <c r="A2" s="35">
        <v>2</v>
      </c>
      <c r="B2" s="35">
        <v>2</v>
      </c>
      <c r="C2" s="119" t="s">
        <v>603</v>
      </c>
      <c r="D2" s="117" t="s">
        <v>149</v>
      </c>
      <c r="E2" s="118" t="s">
        <v>155</v>
      </c>
      <c r="F2" s="185">
        <v>2</v>
      </c>
      <c r="G2" s="185">
        <v>2</v>
      </c>
      <c r="H2" s="185">
        <v>2</v>
      </c>
      <c r="I2" s="185">
        <v>2</v>
      </c>
      <c r="J2" s="148">
        <v>2</v>
      </c>
      <c r="K2" s="148">
        <v>2</v>
      </c>
      <c r="L2" s="35">
        <v>2</v>
      </c>
      <c r="M2" s="35">
        <v>2</v>
      </c>
      <c r="N2" s="35">
        <v>2</v>
      </c>
      <c r="O2" s="35">
        <v>2</v>
      </c>
      <c r="P2" s="35">
        <v>2</v>
      </c>
      <c r="Q2" s="35">
        <v>2</v>
      </c>
      <c r="R2" s="35">
        <v>2</v>
      </c>
      <c r="S2" s="35">
        <v>2</v>
      </c>
    </row>
    <row r="3" spans="1:25" x14ac:dyDescent="0.25">
      <c r="A3" s="35">
        <v>2</v>
      </c>
      <c r="B3" s="35">
        <v>2</v>
      </c>
      <c r="C3" s="35">
        <v>2</v>
      </c>
      <c r="D3" s="35">
        <v>2</v>
      </c>
      <c r="E3" s="35">
        <v>2</v>
      </c>
      <c r="F3" s="185">
        <v>2</v>
      </c>
      <c r="G3" s="185">
        <v>2</v>
      </c>
      <c r="H3" s="185">
        <v>2</v>
      </c>
      <c r="I3" s="185">
        <v>2</v>
      </c>
      <c r="J3" s="148">
        <v>2</v>
      </c>
      <c r="K3" s="148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2</v>
      </c>
    </row>
    <row r="4" spans="1:25" ht="15.75" x14ac:dyDescent="0.25">
      <c r="A4" s="35">
        <v>1</v>
      </c>
      <c r="B4" s="246" t="s">
        <v>165</v>
      </c>
      <c r="C4" s="246"/>
      <c r="D4" s="246"/>
      <c r="E4" s="246"/>
      <c r="F4" s="246"/>
      <c r="G4" s="109"/>
      <c r="H4" s="109"/>
      <c r="I4" s="109"/>
      <c r="J4" s="135"/>
      <c r="K4" s="13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5" ht="45" x14ac:dyDescent="0.25">
      <c r="A5" s="35">
        <v>2</v>
      </c>
      <c r="B5" s="87" t="s">
        <v>166</v>
      </c>
      <c r="C5" s="88" t="s">
        <v>167</v>
      </c>
      <c r="D5" s="88" t="s">
        <v>168</v>
      </c>
      <c r="E5" s="88" t="s">
        <v>169</v>
      </c>
      <c r="F5" s="88" t="s">
        <v>170</v>
      </c>
      <c r="G5" s="88" t="s">
        <v>171</v>
      </c>
      <c r="H5" s="88" t="s">
        <v>172</v>
      </c>
      <c r="I5" s="88" t="s">
        <v>173</v>
      </c>
      <c r="J5" s="119" t="s">
        <v>604</v>
      </c>
      <c r="K5" s="156" t="s">
        <v>175</v>
      </c>
      <c r="L5" s="39" t="s">
        <v>176</v>
      </c>
      <c r="M5" s="39" t="s">
        <v>177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5" s="2" customFormat="1" ht="30" x14ac:dyDescent="0.25">
      <c r="A6" s="35">
        <v>44</v>
      </c>
      <c r="B6" s="66" t="s">
        <v>473</v>
      </c>
      <c r="C6" s="66" t="s">
        <v>474</v>
      </c>
      <c r="D6" s="66"/>
      <c r="E6" s="66"/>
      <c r="F6" s="66" t="s">
        <v>476</v>
      </c>
      <c r="G6" s="66"/>
      <c r="H6" s="66" t="s">
        <v>542</v>
      </c>
      <c r="I6" s="78" t="s">
        <v>478</v>
      </c>
      <c r="J6" s="122" t="s">
        <v>86</v>
      </c>
      <c r="K6" s="122">
        <v>1</v>
      </c>
      <c r="L6" s="151"/>
      <c r="M6" s="123" t="s">
        <v>78</v>
      </c>
    </row>
    <row r="7" spans="1:25" ht="69" customHeight="1" x14ac:dyDescent="0.25">
      <c r="A7" s="35">
        <v>4</v>
      </c>
      <c r="B7" s="38" t="s">
        <v>235</v>
      </c>
      <c r="C7" s="38" t="s">
        <v>236</v>
      </c>
      <c r="D7" s="38" t="s">
        <v>237</v>
      </c>
      <c r="E7" s="38"/>
      <c r="F7" s="38" t="s">
        <v>238</v>
      </c>
      <c r="G7" s="38" t="s">
        <v>239</v>
      </c>
      <c r="H7" s="38"/>
      <c r="I7" s="38"/>
      <c r="J7" s="164" t="s">
        <v>86</v>
      </c>
      <c r="K7" s="164">
        <v>2</v>
      </c>
      <c r="L7" s="139" t="s">
        <v>240</v>
      </c>
      <c r="M7" s="139" t="s">
        <v>241</v>
      </c>
      <c r="N7" s="76"/>
      <c r="O7" s="76"/>
      <c r="P7" s="2"/>
      <c r="Q7" s="2"/>
      <c r="R7" s="2"/>
      <c r="S7" s="2"/>
      <c r="T7" s="2"/>
      <c r="U7" s="2"/>
      <c r="V7" s="2"/>
      <c r="W7" s="2"/>
    </row>
    <row r="8" spans="1:25" s="35" customFormat="1" ht="78.75" customHeight="1" x14ac:dyDescent="0.25">
      <c r="A8" s="35">
        <v>14</v>
      </c>
      <c r="B8" s="38" t="s">
        <v>273</v>
      </c>
      <c r="C8" s="38" t="s">
        <v>236</v>
      </c>
      <c r="D8" s="38" t="s">
        <v>274</v>
      </c>
      <c r="E8" s="38" t="s">
        <v>275</v>
      </c>
      <c r="F8" s="38" t="s">
        <v>276</v>
      </c>
      <c r="G8" s="38" t="s">
        <v>277</v>
      </c>
      <c r="H8" s="38"/>
      <c r="I8" s="38"/>
      <c r="J8" s="164" t="s">
        <v>86</v>
      </c>
      <c r="K8" s="167">
        <v>3</v>
      </c>
      <c r="L8" s="139" t="s">
        <v>278</v>
      </c>
      <c r="M8" s="139" t="s">
        <v>279</v>
      </c>
    </row>
    <row r="9" spans="1:25" s="35" customFormat="1" ht="60" x14ac:dyDescent="0.25">
      <c r="A9" s="35">
        <v>22</v>
      </c>
      <c r="B9" s="43" t="s">
        <v>332</v>
      </c>
      <c r="C9" s="43" t="s">
        <v>236</v>
      </c>
      <c r="D9" s="43" t="s">
        <v>333</v>
      </c>
      <c r="E9" s="43"/>
      <c r="F9" s="43" t="s">
        <v>334</v>
      </c>
      <c r="G9" s="43" t="s">
        <v>335</v>
      </c>
      <c r="H9" s="43" t="s">
        <v>336</v>
      </c>
      <c r="I9" s="43"/>
      <c r="J9" s="176" t="s">
        <v>86</v>
      </c>
      <c r="K9" s="166">
        <v>4</v>
      </c>
      <c r="L9" s="140" t="s">
        <v>337</v>
      </c>
      <c r="M9" s="140" t="s">
        <v>338</v>
      </c>
    </row>
    <row r="10" spans="1:25" ht="32.25" customHeight="1" x14ac:dyDescent="0.25">
      <c r="A10" s="35">
        <v>22</v>
      </c>
      <c r="B10" s="28"/>
      <c r="C10" s="38" t="s">
        <v>488</v>
      </c>
      <c r="D10" s="28"/>
      <c r="E10" s="28"/>
      <c r="F10" s="28" t="s">
        <v>574</v>
      </c>
      <c r="G10" s="28"/>
      <c r="H10" s="174"/>
      <c r="I10" s="28"/>
      <c r="J10" s="177" t="s">
        <v>86</v>
      </c>
      <c r="K10" s="177">
        <v>5</v>
      </c>
      <c r="L10" s="182" t="s">
        <v>575</v>
      </c>
      <c r="M10" s="139" t="s">
        <v>576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pans="1:25" ht="74.25" customHeight="1" x14ac:dyDescent="0.25">
      <c r="A11" s="35"/>
      <c r="B11" s="178" t="s">
        <v>302</v>
      </c>
      <c r="C11" s="179" t="s">
        <v>236</v>
      </c>
      <c r="D11" s="178" t="s">
        <v>274</v>
      </c>
      <c r="E11" s="178"/>
      <c r="F11" s="178" t="s">
        <v>303</v>
      </c>
      <c r="G11" s="178" t="s">
        <v>304</v>
      </c>
      <c r="H11" s="178"/>
      <c r="I11" s="179"/>
      <c r="J11" s="180" t="s">
        <v>86</v>
      </c>
      <c r="K11" s="180">
        <v>6</v>
      </c>
      <c r="L11" s="147" t="s">
        <v>305</v>
      </c>
      <c r="M11" s="181" t="s">
        <v>306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5" ht="92.25" customHeight="1" x14ac:dyDescent="0.25">
      <c r="A12" s="35"/>
      <c r="B12" s="164" t="s">
        <v>397</v>
      </c>
      <c r="C12" s="164" t="s">
        <v>236</v>
      </c>
      <c r="D12" s="164" t="s">
        <v>398</v>
      </c>
      <c r="E12" s="164"/>
      <c r="F12" s="164" t="s">
        <v>399</v>
      </c>
      <c r="G12" s="164" t="s">
        <v>400</v>
      </c>
      <c r="H12" s="164"/>
      <c r="I12" s="38"/>
      <c r="J12" s="167" t="s">
        <v>86</v>
      </c>
      <c r="K12" s="167">
        <v>7</v>
      </c>
      <c r="L12" s="139" t="s">
        <v>401</v>
      </c>
      <c r="M12" s="139" t="s">
        <v>402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5" s="2" customFormat="1" ht="55.5" customHeight="1" x14ac:dyDescent="0.25">
      <c r="A13" s="35"/>
      <c r="B13" s="164" t="s">
        <v>443</v>
      </c>
      <c r="C13" s="164" t="s">
        <v>180</v>
      </c>
      <c r="D13" s="164" t="s">
        <v>444</v>
      </c>
      <c r="E13" s="164"/>
      <c r="F13" s="164" t="s">
        <v>445</v>
      </c>
      <c r="G13" s="164" t="s">
        <v>446</v>
      </c>
      <c r="H13" s="164" t="s">
        <v>447</v>
      </c>
      <c r="I13" s="184"/>
      <c r="J13" s="167" t="s">
        <v>86</v>
      </c>
      <c r="K13" s="166">
        <v>8.1</v>
      </c>
      <c r="L13" s="139" t="s">
        <v>448</v>
      </c>
      <c r="M13" s="139" t="s">
        <v>449</v>
      </c>
    </row>
    <row r="14" spans="1:25" s="2" customFormat="1" ht="61.5" customHeight="1" x14ac:dyDescent="0.25">
      <c r="A14" s="35"/>
      <c r="B14" s="164" t="s">
        <v>455</v>
      </c>
      <c r="C14" s="164" t="s">
        <v>180</v>
      </c>
      <c r="D14" s="164" t="s">
        <v>292</v>
      </c>
      <c r="E14" s="164"/>
      <c r="F14" s="164" t="s">
        <v>456</v>
      </c>
      <c r="G14" s="164" t="s">
        <v>457</v>
      </c>
      <c r="H14" s="164"/>
      <c r="I14" s="38"/>
      <c r="J14" s="167" t="s">
        <v>86</v>
      </c>
      <c r="K14" s="167">
        <v>8.1999999999999993</v>
      </c>
      <c r="L14" s="139" t="s">
        <v>458</v>
      </c>
      <c r="M14" s="139" t="s">
        <v>459</v>
      </c>
    </row>
    <row r="15" spans="1:25" s="35" customFormat="1" ht="48.75" customHeight="1" x14ac:dyDescent="0.25">
      <c r="B15" s="176" t="s">
        <v>460</v>
      </c>
      <c r="C15" s="176" t="s">
        <v>180</v>
      </c>
      <c r="D15" s="176" t="s">
        <v>461</v>
      </c>
      <c r="E15" s="176"/>
      <c r="F15" s="176" t="s">
        <v>462</v>
      </c>
      <c r="G15" s="176">
        <v>125794</v>
      </c>
      <c r="H15" s="176" t="s">
        <v>463</v>
      </c>
      <c r="I15" s="176"/>
      <c r="J15" s="166" t="s">
        <v>86</v>
      </c>
      <c r="K15" s="166">
        <v>9.1</v>
      </c>
      <c r="L15" s="140" t="s">
        <v>464</v>
      </c>
      <c r="M15" s="140" t="s">
        <v>464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5" x14ac:dyDescent="0.25">
      <c r="A16" s="35"/>
      <c r="B16" s="164" t="s">
        <v>450</v>
      </c>
      <c r="C16" s="164" t="s">
        <v>180</v>
      </c>
      <c r="D16" s="164" t="s">
        <v>196</v>
      </c>
      <c r="E16" s="164"/>
      <c r="F16" s="164" t="s">
        <v>451</v>
      </c>
      <c r="G16" s="164" t="s">
        <v>452</v>
      </c>
      <c r="H16" s="164" t="s">
        <v>447</v>
      </c>
      <c r="I16" s="177"/>
      <c r="J16" s="167" t="s">
        <v>86</v>
      </c>
      <c r="K16" s="177">
        <v>9.1999999999999993</v>
      </c>
      <c r="L16" s="139" t="s">
        <v>453</v>
      </c>
      <c r="M16" s="139" t="s">
        <v>454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3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</sheetData>
  <sheetProtection sheet="1" objects="1" scenarios="1"/>
  <mergeCells count="1">
    <mergeCell ref="B4:F4"/>
  </mergeCells>
  <dataValidations count="6">
    <dataValidation type="list" allowBlank="1" showInputMessage="1" showErrorMessage="1" sqref="J6:J9 J11:J16" xr:uid="{A49730F1-647F-472F-9C12-50270301C9B9}">
      <formula1>"All Species"</formula1>
    </dataValidation>
    <dataValidation type="list" allowBlank="1" showInputMessage="1" showErrorMessage="1" sqref="C6:C16" xr:uid="{80F6D623-559C-4F75-9FE5-E49D8D117854}">
      <formula1>"Square 640x641, Rect Thick 1280x640, Rect Thin 1280x220, Hero (Header)"</formula1>
    </dataValidation>
    <dataValidation type="list" allowBlank="1" showInputMessage="1" showErrorMessage="1" sqref="C1" xr:uid="{29FFAC1E-626D-4FDE-8BA6-E5AAF33CCEB6}">
      <formula1>"Online Only Badge, In-store Only Badge, Members Only Badge, Only at Petbarn Badge, Mix or Match Badge, New Badge, Hot Price Badge"</formula1>
    </dataValidation>
    <dataValidation type="list" allowBlank="1" showInputMessage="1" showErrorMessage="1" sqref="J4" xr:uid="{5239BC4B-5B59-448F-9CC3-06B68FEEBFBF}">
      <formula1>"Dog+Cat, Dog Only, Cat Only, Other Species, Dog+Cat &amp; Dog Only, Dog+Cat &amp; Cat Only, Dog+Cat &amp; Dog Only &amp; Cat Only, Dog Only &amp; Cat Only"</formula1>
    </dataValidation>
    <dataValidation allowBlank="1" showInputMessage="1" showErrorMessage="1" sqref="J5 H5:H9 H11:H16 K4:K9 K11:K15 C1:C2" xr:uid="{FC4B14BD-6B5C-4036-A99A-A19129E8C41E}"/>
    <dataValidation type="list" allowBlank="1" showInputMessage="1" showErrorMessage="1" sqref="C5 D1" xr:uid="{230539A3-3B81-4084-99F2-FB203571BFFA}">
      <formula1>"Sml Square 640x641, Rect Banner 1280x640, Category Banner 1280x220, Hero Banner"</formula1>
    </dataValidation>
  </dataValidations>
  <hyperlinks>
    <hyperlink ref="M6" r:id="rId1" xr:uid="{D78129E9-20FD-4981-9B8A-AA2FCAB1EBFC}"/>
    <hyperlink ref="L7" r:id="rId2" display="https://www.petbarn.com.au/royal-canin-labrador-dog-food?sku=30327     https://www.petbarn.com.au/advance-delicate-tuna-adult-cat-food-85gx7-c76ab7     https://www.petbarn.com.au/science-diet-feline-oral-care-cat-food?sku=132843     https://www.petbarn.com.au/black-hawk-grain-free-chicken-adult-dog-can-100gx9" xr:uid="{92D2EC6F-C9CF-45D6-8E1F-86818AC5BF77}"/>
    <hyperlink ref="M7" r:id="rId3" xr:uid="{B6454743-3F04-40BE-955C-1EF9D9446A1E}"/>
    <hyperlink ref="L8" r:id="rId4" display="https://www.petbarn.com.au/freshco-clay-clumping-cat-litter?sku=141868     https://www.petbarn.com.au/cature-tofu-clumping-milky-cat-litter?sku=144701     https://www.petbarn.com.au/rufus-coco-wee-kitty-clumping-corn-cat-litter?sku=144994     https://www.petbarn.com.au/ezi-lockodour-natural-mineral-zeolite-cat-litter-pellets-2l" xr:uid="{1CEEBCAE-3F19-4EFC-B4FB-D95C4032C0C3}"/>
    <hyperlink ref="M8" r:id="rId5" xr:uid="{0BBB2A51-0DE3-4443-A421-8AEF32A9FC63}"/>
    <hyperlink ref="L9" r:id="rId6" xr:uid="{F060BAFB-A7F6-49A0-B9DE-9E34143171E7}"/>
    <hyperlink ref="M9" r:id="rId7" xr:uid="{3E8C2D94-6F13-4B06-80D4-08F37AB1475D}"/>
    <hyperlink ref="M10" r:id="rId8" xr:uid="{4FDE715C-DD6C-4E5A-AFB8-F1612DC1319B}"/>
    <hyperlink ref="L11" r:id="rId9" display="https://www.petbarn.com.au/ziwi-peak-good-dog-beef-dog-treat-85g      https://www.petbarn.com.au/ziwi-peak-lamb-ears-liver-coated-dog-treat-60g     https://www.petbarn.com.au/ziwi-peak-lamb-green-tripe-dog-treat-80g     https://www.petbarn.com.au/ziwi-peak-lamb-trachea-dog-treat-60g     https://www.petbarn.com.au/ziwi-peak-good-dog-venison-dog-treat-85g" xr:uid="{6D7002A4-3671-47FD-85D6-EF036F1F6D5F}"/>
    <hyperlink ref="M11" r:id="rId10" xr:uid="{118F9B11-1ED5-456C-9922-0058C145E79E}"/>
    <hyperlink ref="M12" r:id="rId11" xr:uid="{3D5B1B7B-E3C1-4D68-9219-724A67287674}"/>
    <hyperlink ref="L12" r:id="rId12" display="https://www.petbarn.com.au/superior-pet-luxe-orthopaedic-dog-sofa-grey?sku=141724     https://www.petbarn.com.au/tontine-pets-water-resis-memory-foam-dog-basket-grey?sku=140249     https://www.petbarn.com.au/tontine-pets-xtra-durable-water-resistant-dog-lounger-grey?sku=141711" xr:uid="{3687E2A0-F8A0-4314-8386-1118DA8E30A5}"/>
    <hyperlink ref="L13" r:id="rId13" xr:uid="{6E35B5F8-C3C2-4F87-8EDC-25FC605456E4}"/>
    <hyperlink ref="M13" r:id="rId14" xr:uid="{F8BA6B47-CABF-4B0E-AC91-EA1F64AB4D50}"/>
    <hyperlink ref="L14" r:id="rId15" xr:uid="{2C6B05E3-B5E9-4F35-81F6-FEFED69F1CF7}"/>
    <hyperlink ref="M14" r:id="rId16" xr:uid="{89E2CBCD-B63E-457B-8390-B9AD9DC92B72}"/>
    <hyperlink ref="L15" r:id="rId17" xr:uid="{F3DC6F34-7F90-4566-B306-A91B5AEAC397}"/>
    <hyperlink ref="M15" r:id="rId18" xr:uid="{DBB2F7FF-7369-431B-884D-B2DE745C0E59}"/>
    <hyperlink ref="L16" r:id="rId19" xr:uid="{6EAB71D7-2AA3-4408-B669-472B6B4D521A}"/>
    <hyperlink ref="M16" r:id="rId20" xr:uid="{40E2BD70-F7B2-4059-A2EE-88AD938277A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63DC14358BDE418DB8344B55CF6411" ma:contentTypeVersion="20" ma:contentTypeDescription="Create a new document." ma:contentTypeScope="" ma:versionID="0aafc2065e6ec45d45d03892fc1f0c60">
  <xsd:schema xmlns:xsd="http://www.w3.org/2001/XMLSchema" xmlns:xs="http://www.w3.org/2001/XMLSchema" xmlns:p="http://schemas.microsoft.com/office/2006/metadata/properties" xmlns:ns1="http://schemas.microsoft.com/sharepoint/v3" xmlns:ns2="e0686363-9f0c-47fb-ae02-12d072ae143b" xmlns:ns3="c5c85ca9-75e2-4cbf-9943-c4ded903b9d8" targetNamespace="http://schemas.microsoft.com/office/2006/metadata/properties" ma:root="true" ma:fieldsID="7ebc432309245b86ac8d19600e9b4bd8" ns1:_="" ns2:_="" ns3:_="">
    <xsd:import namespace="http://schemas.microsoft.com/sharepoint/v3"/>
    <xsd:import namespace="e0686363-9f0c-47fb-ae02-12d072ae143b"/>
    <xsd:import namespace="c5c85ca9-75e2-4cbf-9943-c4ded903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686363-9f0c-47fb-ae02-12d072ae1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74ea733-5b98-4bf9-bd04-030ccd177d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85ca9-75e2-4cbf-9943-c4ded903b9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1317b40-0632-498b-8ba8-1449bc567a47}" ma:internalName="TaxCatchAll" ma:showField="CatchAllData" ma:web="c5c85ca9-75e2-4cbf-9943-c4ded903b9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5c85ca9-75e2-4cbf-9943-c4ded903b9d8" xsi:nil="true"/>
    <lcf76f155ced4ddcb4097134ff3c332f xmlns="e0686363-9f0c-47fb-ae02-12d072ae143b">
      <Terms xmlns="http://schemas.microsoft.com/office/infopath/2007/PartnerControls"/>
    </lcf76f155ced4ddcb4097134ff3c332f>
    <SharedWithUsers xmlns="c5c85ca9-75e2-4cbf-9943-c4ded903b9d8">
      <UserInfo>
        <DisplayName>Mali McCutcheon</DisplayName>
        <AccountId>4245</AccountId>
        <AccountType/>
      </UserInfo>
      <UserInfo>
        <DisplayName>Laura Scheetz</DisplayName>
        <AccountId>662</AccountId>
        <AccountType/>
      </UserInfo>
      <UserInfo>
        <DisplayName>Kelham Cliffe</DisplayName>
        <AccountId>3970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052691D-28FC-4FD7-A9C7-E83C2A2E55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686363-9f0c-47fb-ae02-12d072ae143b"/>
    <ds:schemaRef ds:uri="c5c85ca9-75e2-4cbf-9943-c4ded903b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34C554-71BA-4DCA-B23E-4CED9F7857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88317B-EA56-493D-9204-D3E3ADFF68DA}">
  <ds:schemaRefs>
    <ds:schemaRef ds:uri="http://schemas.microsoft.com/office/2006/metadata/properties"/>
    <ds:schemaRef ds:uri="http://schemas.microsoft.com/office/infopath/2007/PartnerControls"/>
    <ds:schemaRef ds:uri="c5c85ca9-75e2-4cbf-9943-c4ded903b9d8"/>
    <ds:schemaRef ds:uri="e0686363-9f0c-47fb-ae02-12d072ae143b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Timeline</vt:lpstr>
      <vt:lpstr>EDM ORDER</vt:lpstr>
      <vt:lpstr>EDM Modules</vt:lpstr>
      <vt:lpstr>Digital Assets</vt:lpstr>
      <vt:lpstr>1.1 Launch Dog + Cat</vt:lpstr>
      <vt:lpstr>1.2 Launch Dog</vt:lpstr>
      <vt:lpstr>1.3 Launch Cat</vt:lpstr>
      <vt:lpstr>1.4 Launch Other Species</vt:lpstr>
      <vt:lpstr>2.1 Follow Up All Species</vt:lpstr>
      <vt:lpstr>RD TEST</vt:lpstr>
      <vt:lpstr>2.2 Follow Up Dog</vt:lpstr>
      <vt:lpstr>2.3 Follow Up Cat</vt:lpstr>
      <vt:lpstr>2.4 Follow Up Cat+Dog</vt:lpstr>
      <vt:lpstr>3 Follow Up All Species</vt:lpstr>
      <vt:lpstr>4. Last Chance All Species RO</vt:lpstr>
      <vt:lpstr>5 Last Chance All SpeciesONLINE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Dalmia, Rohan</cp:lastModifiedBy>
  <cp:revision/>
  <dcterms:created xsi:type="dcterms:W3CDTF">2022-11-30T05:08:44Z</dcterms:created>
  <dcterms:modified xsi:type="dcterms:W3CDTF">2024-06-23T07:05:45Z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0x0101006363DC14358BDE418DB8344B55CF6411</vt:lpwstr>
  </property>
  <property fmtid="{D5CDD505-2E9C-101B-9397-08002B2CF9AE}" pid="3" name="MediaServiceImageTags">
    <vt:lpwstr/>
  </property>
  <property fmtid="{D5CDD505-2E9C-101B-9397-08002B2CF9AE}" pid="4" name="MSIP_Label_ea60d57e-af5b-4752-ac57-3e4f28ca11dc_Enabled">
    <vt:lpwstr>true</vt:lpwstr>
  </property>
  <property fmtid="{D5CDD505-2E9C-101B-9397-08002B2CF9AE}" pid="5" name="MSIP_Label_ea60d57e-af5b-4752-ac57-3e4f28ca11dc_SetDate">
    <vt:lpwstr>2024-01-20T01:33:55Z</vt:lpwstr>
  </property>
  <property fmtid="{D5CDD505-2E9C-101B-9397-08002B2CF9AE}" pid="6" name="MSIP_Label_ea60d57e-af5b-4752-ac57-3e4f28ca11dc_Method">
    <vt:lpwstr>Standard</vt:lpwstr>
  </property>
  <property fmtid="{D5CDD505-2E9C-101B-9397-08002B2CF9AE}" pid="7" name="MSIP_Label_ea60d57e-af5b-4752-ac57-3e4f28ca11dc_Name">
    <vt:lpwstr>ea60d57e-af5b-4752-ac57-3e4f28ca11dc</vt:lpwstr>
  </property>
  <property fmtid="{D5CDD505-2E9C-101B-9397-08002B2CF9AE}" pid="8" name="MSIP_Label_ea60d57e-af5b-4752-ac57-3e4f28ca11dc_SiteId">
    <vt:lpwstr>36da45f1-dd2c-4d1f-af13-5abe46b99921</vt:lpwstr>
  </property>
  <property fmtid="{D5CDD505-2E9C-101B-9397-08002B2CF9AE}" pid="9" name="MSIP_Label_ea60d57e-af5b-4752-ac57-3e4f28ca11dc_ActionId">
    <vt:lpwstr>601de300-5de9-4d9b-81c4-fcd5096073ae</vt:lpwstr>
  </property>
  <property fmtid="{D5CDD505-2E9C-101B-9397-08002B2CF9AE}" pid="10" name="MSIP_Label_ea60d57e-af5b-4752-ac57-3e4f28ca11dc_ContentBits">
    <vt:lpwstr>0</vt:lpwstr>
  </property>
</Properties>
</file>