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namedSheetViews/namedSheetView2.xml" ContentType="application/vnd.ms-excel.namedsheetviews+xml"/>
  <Override PartName="/xl/namedSheetViews/namedSheetView3.xml" ContentType="application/vnd.ms-excel.namedsheetviews+xml"/>
  <Override PartName="/xl/namedSheetViews/namedSheetView4.xml" ContentType="application/vnd.ms-excel.namedsheetviews+xml"/>
  <Override PartName="/xl/namedSheetViews/namedSheetView5.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23"/>
  <workbookPr defaultThemeVersion="166925"/>
  <mc:AlternateContent xmlns:mc="http://schemas.openxmlformats.org/markup-compatibility/2006">
    <mc:Choice Requires="x15">
      <x15ac:absPath xmlns:x15ac="http://schemas.microsoft.com/office/spreadsheetml/2010/11/ac" url="https://greencrosslimited-my.sharepoint.com/personal/laura_scheetz_gxltd_com_au/Documents/"/>
    </mc:Choice>
  </mc:AlternateContent>
  <xr:revisionPtr revIDLastSave="0" documentId="8_{6B65C777-CAF9-48AD-AA20-5441721EB015}" xr6:coauthVersionLast="47" xr6:coauthVersionMax="47" xr10:uidLastSave="{00000000-0000-0000-0000-000000000000}"/>
  <bookViews>
    <workbookView xWindow="-16965" yWindow="-16530" windowWidth="29040" windowHeight="16440" firstSheet="2" activeTab="2" xr2:uid="{00000000-000D-0000-FFFF-FFFF00000000}"/>
  </bookViews>
  <sheets>
    <sheet name="Timeline" sheetId="7" r:id="rId1"/>
    <sheet name="EDM Order" sheetId="9" r:id="rId2"/>
    <sheet name="EDM Modules" sheetId="8" r:id="rId3"/>
    <sheet name="1.1 D+C LAUNCH EDM" sheetId="11" r:id="rId4"/>
    <sheet name="1.2 DOG LAUNCH EDM" sheetId="13" r:id="rId5"/>
    <sheet name="1.3 CAT LAUNCH EDM" sheetId="12" r:id="rId6"/>
    <sheet name="2 ENDS TONIGHT EDM" sheetId="15" r:id="rId7"/>
    <sheet name="Digital Assets" sheetId="6" r:id="rId8"/>
  </sheets>
  <definedNames>
    <definedName name="_xlnm._FilterDatabase" localSheetId="3" hidden="1">'1.1 D+C LAUNCH EDM'!$B$7:$Q$31</definedName>
    <definedName name="_xlnm._FilterDatabase" localSheetId="4" hidden="1">'1.2 DOG LAUNCH EDM'!$B$7:$Q$26</definedName>
    <definedName name="_xlnm._FilterDatabase" localSheetId="5" hidden="1">'1.3 CAT LAUNCH EDM'!$B$7:$Q$24</definedName>
    <definedName name="_xlnm._FilterDatabase" localSheetId="6" hidden="1">'2 ENDS TONIGHT EDM'!$B$7:$Q$11</definedName>
    <definedName name="_xlnm._FilterDatabase" localSheetId="7" hidden="1">'Digital Assets'!$B$5:$G$5</definedName>
    <definedName name="_xlnm._FilterDatabase" localSheetId="2" hidden="1">'EDM Modules'!$B$7:$Q$71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1" i="15" l="1"/>
  <c r="L26" i="7"/>
  <c r="K26" i="7"/>
  <c r="J26" i="7"/>
  <c r="L22" i="7"/>
  <c r="K22" i="7"/>
  <c r="J22" i="7"/>
  <c r="L18" i="7"/>
  <c r="K18" i="7"/>
  <c r="J18" i="7"/>
  <c r="N72" i="8"/>
  <c r="G12" i="7"/>
  <c r="I12" i="7"/>
  <c r="J12" i="7"/>
  <c r="K12" i="7"/>
  <c r="L12" i="7"/>
  <c r="H12" i="7"/>
</calcChain>
</file>

<file path=xl/sharedStrings.xml><?xml version="1.0" encoding="utf-8"?>
<sst xmlns="http://schemas.openxmlformats.org/spreadsheetml/2006/main" count="1548" uniqueCount="528">
  <si>
    <t>Timeline</t>
  </si>
  <si>
    <t xml:space="preserve"> OFFERS</t>
  </si>
  <si>
    <t xml:space="preserve">Cut off date: </t>
  </si>
  <si>
    <t>Food</t>
  </si>
  <si>
    <t>Cat Tethering</t>
  </si>
  <si>
    <t>Team</t>
  </si>
  <si>
    <t>Wk 12</t>
  </si>
  <si>
    <t>Wk 10</t>
  </si>
  <si>
    <t>Wk 8</t>
  </si>
  <si>
    <t>Wk 6</t>
  </si>
  <si>
    <t>Wk 4</t>
  </si>
  <si>
    <t>Wk 2</t>
  </si>
  <si>
    <t>Wk 0</t>
  </si>
  <si>
    <t>Litter</t>
  </si>
  <si>
    <t>Feed &amp; Drink</t>
  </si>
  <si>
    <t>Category</t>
  </si>
  <si>
    <t>Offers submitted to promo log.
Features submitted to marketing.</t>
  </si>
  <si>
    <t>Final signoff on brief, including sign off from CMs</t>
  </si>
  <si>
    <t>R1 creatuve feedback supplied</t>
  </si>
  <si>
    <t>Final sign-off on creative</t>
  </si>
  <si>
    <t>LIVE</t>
  </si>
  <si>
    <t>Treats</t>
  </si>
  <si>
    <t>Scratchers</t>
  </si>
  <si>
    <t>Marketing</t>
  </si>
  <si>
    <t>Comms plan created, CRM briefed &amp; print brief submitted</t>
  </si>
  <si>
    <t>Commence writing brief, print creative dispatched to printers</t>
  </si>
  <si>
    <t>Share brief with key stakeholders</t>
  </si>
  <si>
    <t>R1 feedback briefed to design</t>
  </si>
  <si>
    <t>Final feedback briefed to design</t>
  </si>
  <si>
    <t>Final creative dispatched &amp; proofs approved</t>
  </si>
  <si>
    <t>Grooming</t>
  </si>
  <si>
    <t>Travel</t>
  </si>
  <si>
    <t>Design</t>
  </si>
  <si>
    <t>Print material finalised</t>
  </si>
  <si>
    <t>R1 creative Complete</t>
  </si>
  <si>
    <t>R2 creative Complete</t>
  </si>
  <si>
    <t>Final creative complete</t>
  </si>
  <si>
    <t>Clean Up</t>
  </si>
  <si>
    <t>Housing</t>
  </si>
  <si>
    <t>CRM</t>
  </si>
  <si>
    <t>Comms plan added to calendar</t>
  </si>
  <si>
    <t>QA &amp; proofing process</t>
  </si>
  <si>
    <t>Flea, Tick, Worm</t>
  </si>
  <si>
    <t>Aquatic</t>
  </si>
  <si>
    <t>E-comm</t>
  </si>
  <si>
    <t>Review digital brief</t>
  </si>
  <si>
    <t>Signoff on brief</t>
  </si>
  <si>
    <t>R1 Feedback supplied</t>
  </si>
  <si>
    <t>E-comm assets processed</t>
  </si>
  <si>
    <t>Health</t>
  </si>
  <si>
    <t>Reptile</t>
  </si>
  <si>
    <t>Digi Performance</t>
  </si>
  <si>
    <t>Digi P provide media assets to agency</t>
  </si>
  <si>
    <t>Toys</t>
  </si>
  <si>
    <t>Bird</t>
  </si>
  <si>
    <t>Pricing</t>
  </si>
  <si>
    <t>Promo log review + confirmation of overall callout &amp; category callouts</t>
  </si>
  <si>
    <t>Bedding</t>
  </si>
  <si>
    <t>Small pet</t>
  </si>
  <si>
    <t>DATE DUE</t>
  </si>
  <si>
    <t>Dog Tethering</t>
  </si>
  <si>
    <t>Poultry</t>
  </si>
  <si>
    <t>Send Date</t>
  </si>
  <si>
    <t>Species</t>
  </si>
  <si>
    <t>Channel</t>
  </si>
  <si>
    <t>EDM Subject Line</t>
  </si>
  <si>
    <t>EDM Pre Header</t>
  </si>
  <si>
    <t xml:space="preserve">SMS </t>
  </si>
  <si>
    <t>SMS LINK</t>
  </si>
  <si>
    <t>1: LAUNCH</t>
  </si>
  <si>
    <t>Dog+Cat, Dog Only, Cat Only, Other Species</t>
  </si>
  <si>
    <t>Omni</t>
  </si>
  <si>
    <t>bit.ly/LINKXXX
T&amp;C apply. Ends xx.
Optout reply STOP.</t>
  </si>
  <si>
    <t>2: LAST CHANCE (Omni, store)</t>
  </si>
  <si>
    <t>All Species</t>
  </si>
  <si>
    <t>Omni/In-store</t>
  </si>
  <si>
    <t>3: LAST CHANCE (Online Only)</t>
  </si>
  <si>
    <t>Online Only</t>
  </si>
  <si>
    <t>WK2</t>
  </si>
  <si>
    <t xml:space="preserve">Send Date: </t>
  </si>
  <si>
    <t xml:space="preserve">1.1: LAUNCH EDM </t>
  </si>
  <si>
    <t>2: LAST CHANCE EDM (Online Only)</t>
  </si>
  <si>
    <t>Dog+Cat</t>
  </si>
  <si>
    <t>HERO BANNER</t>
  </si>
  <si>
    <t>1-2</t>
  </si>
  <si>
    <t>FOOD1</t>
  </si>
  <si>
    <t>FOOD5</t>
  </si>
  <si>
    <t>Countdown Timer</t>
  </si>
  <si>
    <t>3-4</t>
  </si>
  <si>
    <t>FOOD2</t>
  </si>
  <si>
    <t>FOOD6</t>
  </si>
  <si>
    <t>5-6</t>
  </si>
  <si>
    <t>FTW1</t>
  </si>
  <si>
    <t>7-8</t>
  </si>
  <si>
    <t>ACC13</t>
  </si>
  <si>
    <t>9-10</t>
  </si>
  <si>
    <t>LITTER1</t>
  </si>
  <si>
    <t>LITTER2</t>
  </si>
  <si>
    <t>11-12</t>
  </si>
  <si>
    <t>HEALTH1</t>
  </si>
  <si>
    <t>HEALTH2</t>
  </si>
  <si>
    <t>13-14</t>
  </si>
  <si>
    <t>TREAT1</t>
  </si>
  <si>
    <t>TREAT2</t>
  </si>
  <si>
    <t>15-16</t>
  </si>
  <si>
    <t>ACC1</t>
  </si>
  <si>
    <t>ACC2</t>
  </si>
  <si>
    <t>17-18</t>
  </si>
  <si>
    <t>ACC3</t>
  </si>
  <si>
    <t>ACC4</t>
  </si>
  <si>
    <t>19-20</t>
  </si>
  <si>
    <t>GROOM1</t>
  </si>
  <si>
    <t>CLEAN1</t>
  </si>
  <si>
    <t>20-21</t>
  </si>
  <si>
    <t>MTL1</t>
  </si>
  <si>
    <t>More To Love</t>
  </si>
  <si>
    <t xml:space="preserve">1.2: LAUNCH EDM </t>
  </si>
  <si>
    <t>Dog</t>
  </si>
  <si>
    <t>FOOD3</t>
  </si>
  <si>
    <t>FOOD4</t>
  </si>
  <si>
    <t>FTW2</t>
  </si>
  <si>
    <t>TREAT3</t>
  </si>
  <si>
    <t>TREAT4</t>
  </si>
  <si>
    <t>ACC5</t>
  </si>
  <si>
    <t>ACC6</t>
  </si>
  <si>
    <t>ACC7</t>
  </si>
  <si>
    <t>ACC8</t>
  </si>
  <si>
    <t>HEALTH3</t>
  </si>
  <si>
    <t>HEALTH4</t>
  </si>
  <si>
    <t>GROOM2</t>
  </si>
  <si>
    <t>CLEAN2</t>
  </si>
  <si>
    <t xml:space="preserve">1.3: LAUNCH EDM </t>
  </si>
  <si>
    <t>Cat</t>
  </si>
  <si>
    <t>FTW3</t>
  </si>
  <si>
    <t>LITTER3</t>
  </si>
  <si>
    <t>GROOM4</t>
  </si>
  <si>
    <t>HEALTH5</t>
  </si>
  <si>
    <t>ACC9</t>
  </si>
  <si>
    <t>ACC10</t>
  </si>
  <si>
    <t>ACC11</t>
  </si>
  <si>
    <t>ACC12</t>
  </si>
  <si>
    <r>
      <rPr>
        <b/>
        <u/>
        <sz val="16"/>
        <color rgb="FFFFFFFF"/>
        <rFont val="Calibri"/>
        <family val="2"/>
      </rPr>
      <t>Sale Name:</t>
    </r>
    <r>
      <rPr>
        <sz val="16"/>
        <color rgb="FFFFFFFF"/>
        <rFont val="Calibri"/>
        <family val="2"/>
      </rPr>
      <t xml:space="preserve"> WK2 Catch it quick</t>
    </r>
  </si>
  <si>
    <t>COMMS PLAN</t>
  </si>
  <si>
    <t xml:space="preserve"> 9 /07</t>
  </si>
  <si>
    <t>Duration: 9/07-11/07</t>
  </si>
  <si>
    <t>2: ENDS TONIGHT</t>
  </si>
  <si>
    <t xml:space="preserve"> 11 /07</t>
  </si>
  <si>
    <t>All Species (No Features)</t>
  </si>
  <si>
    <t xml:space="preserve">Please fill in the below </t>
  </si>
  <si>
    <t>Priority/ MODULE NAME</t>
  </si>
  <si>
    <t xml:space="preserve">Module Size </t>
  </si>
  <si>
    <t>Offer 1 (Main callout eg. % off, now $ price)</t>
  </si>
  <si>
    <t>Offer 2 (Secondary callout eg. $ save)</t>
  </si>
  <si>
    <t>Product Description</t>
  </si>
  <si>
    <t>ILCS</t>
  </si>
  <si>
    <t xml:space="preserve">Badge </t>
  </si>
  <si>
    <t xml:space="preserve">Comments </t>
  </si>
  <si>
    <t>1: LAUNCH EDM</t>
  </si>
  <si>
    <t>o</t>
  </si>
  <si>
    <t>Image Link 1</t>
  </si>
  <si>
    <t>Image Link 2</t>
  </si>
  <si>
    <t>Image Link 3</t>
  </si>
  <si>
    <t>CTA Link</t>
  </si>
  <si>
    <t>Food (4 modules, 1 banner)</t>
  </si>
  <si>
    <t>Square 640x641</t>
  </si>
  <si>
    <t>Save $80.99</t>
  </si>
  <si>
    <t>Selected SavourLife Ancient Grains Dog Food 20kg</t>
  </si>
  <si>
    <t>138840
136860
140847</t>
  </si>
  <si>
    <t>Running on 
138840
136860
143135
140684
140847</t>
  </si>
  <si>
    <t>Dog+Cat &amp; Dog Only</t>
  </si>
  <si>
    <t>https://www.petbarn.com.au/savourlife-ancient-grains-gluten-free-lamb-rice-adult-dog-food?sku=138840</t>
  </si>
  <si>
    <t>https://www.petbarn.com.au/savourlife-ancient-grains-chicken-adult-dog-food?sku=136860</t>
  </si>
  <si>
    <t>https://www.petbarn.com.au/savourlife-ancient-grains-lean-chicken-adult-dog-food?sku=140847</t>
  </si>
  <si>
    <t>https://www.petbarn.com.au/special-offers/by/pet/dog/product-category/dry-food/brand/savourlife-ancient-grains</t>
  </si>
  <si>
    <t>30% Off</t>
  </si>
  <si>
    <t>Save up to $55.20</t>
  </si>
  <si>
    <t>Selecetd Advance Dog Food 15kg</t>
  </si>
  <si>
    <t>25721
96257
96261</t>
  </si>
  <si>
    <t>Running on
122394
25721
96261
96257</t>
  </si>
  <si>
    <t>https://www.petbarn.com.au/advance-total-wellbeing-chicken-all-breed-adult-dog-food?sku=25721</t>
  </si>
  <si>
    <t>https://www.petbarn.com.au/advance-puppy-plus-growth?sku=96257</t>
  </si>
  <si>
    <t>https://www.petbarn.com.au/advance-puppy-plus-growth-large-breed?sku=96261</t>
  </si>
  <si>
    <t>https://www.petbarn.com.au/special-offers/by/pet/dog/product-category/dry-food/brand/advance</t>
  </si>
  <si>
    <t>BOGOHP</t>
  </si>
  <si>
    <t>Save up to $26.50</t>
  </si>
  <si>
    <t>ProBalance Dog Food 2.5-3kg</t>
  </si>
  <si>
    <t>3218927
138834
138832</t>
  </si>
  <si>
    <t>Dog Only</t>
  </si>
  <si>
    <t>https://www.petbarn.com.au/probalance-total-health-chicken-dog-food?sku=3218927</t>
  </si>
  <si>
    <t>https://www.petbarn.com.au/probalance-ocean-fish-adult-dog-food?sku=138834</t>
  </si>
  <si>
    <t>https://www.petbarn.com.au/probalance-chicken-adult-dog-food?sku=138832</t>
  </si>
  <si>
    <t>https://www.petbarn.com.au/special-offers/by/pet/dog/product-category/dry-food/brand/probalance</t>
  </si>
  <si>
    <t>Save up to $50.99</t>
  </si>
  <si>
    <t>Pure Life Dog Food 8kg</t>
  </si>
  <si>
    <t>140791
140793
141670</t>
  </si>
  <si>
    <t>https://www.petbarn.com.au/pure-life-natural-boost-salmon-adult-dog-food?sku=140791</t>
  </si>
  <si>
    <t>https://www.petbarn.com.au/pure-life-natural-boost-chicken-adult-dog-food?sku=140793</t>
  </si>
  <si>
    <t>https://www.petbarn.com.au/pure-life-natural-boost-kangaroo-adult-dog-food?sku=141670</t>
  </si>
  <si>
    <t>https://www.petbarn.com.au/special-offers/by/pet/dog/product-category/dry-food/brand/pure-life</t>
  </si>
  <si>
    <t>From $55</t>
  </si>
  <si>
    <t>Save up to $24.99</t>
  </si>
  <si>
    <t>Black Hawk Cat Food 4kg</t>
  </si>
  <si>
    <t>146670
146673
146679</t>
  </si>
  <si>
    <t>Dog+Cat &amp; Cat Only</t>
  </si>
  <si>
    <t>https://www.petbarn.com.au/black-hawk-original-chicken-adult-cat-food?sku=146670</t>
  </si>
  <si>
    <t>https://www.petbarn.com.au/black-hawk-original-ocean-fish-adult-cat-food?sku=146673</t>
  </si>
  <si>
    <t>https://www.petbarn.com.au/black-hawk-original-chicken-kitten-food?sku=146679</t>
  </si>
  <si>
    <t>https://www.petbarn.com.au/special-offers/by/pet/cat/product-category/dry-food/brand/black-hawk</t>
  </si>
  <si>
    <t>Save up to $30.50</t>
  </si>
  <si>
    <t>Advance Cat Food 2-3kg</t>
  </si>
  <si>
    <t>136333
136336
96263</t>
  </si>
  <si>
    <t>https://www.petbarn.com.au/advance-indoor-chicken-rice-adult-cat-food?sku=136333</t>
  </si>
  <si>
    <t>https://www.petbarn.com.au/advance-dental-adult-cat-food-2kg</t>
  </si>
  <si>
    <t>https://www.petbarn.com.au/advance-chicken-and-rice-kitten-food?sku=96263</t>
  </si>
  <si>
    <t>https://www.petbarn.com.au/special-offers/by/pet/cat/product-category/dry-food/brand/advance</t>
  </si>
  <si>
    <t>Litter (2-4 modules, 1 banner)</t>
  </si>
  <si>
    <t>Only $30</t>
  </si>
  <si>
    <t>Save $11.99</t>
  </si>
  <si>
    <t>Breeder's Choice Probiotic Cat Litter 30L</t>
  </si>
  <si>
    <t>Only at Petbarn</t>
  </si>
  <si>
    <t>Offer TBC. Save is based on instore retail price</t>
  </si>
  <si>
    <t>Cat Only</t>
  </si>
  <si>
    <t>https://www.petbarn.com.au/breeder-s-choice-plus-probiotic-cat-litter?sku=146403</t>
  </si>
  <si>
    <t>Only $11</t>
  </si>
  <si>
    <t>Save $3.99</t>
  </si>
  <si>
    <t>Michu Cat Litter 6L 2.5kg</t>
  </si>
  <si>
    <t>144732
144735</t>
  </si>
  <si>
    <t>Excludes Michu Super Mixed Cat Litter. Offer TBC. Save is based on instore retail price</t>
  </si>
  <si>
    <t>https://www.petbarn.com.au/michu-clumping-tofu-peach-cat-litter?sku=144732</t>
  </si>
  <si>
    <t>https://www.petbarn.com.au/michu-clumping-tofu-greentea-cat-litter-6l</t>
  </si>
  <si>
    <t>https://www.petbarn.com.au/catch-it-quick/by/brand/michu</t>
  </si>
  <si>
    <t>Only $14</t>
  </si>
  <si>
    <t>Freshco Tofu Cat Litter 3.5kg</t>
  </si>
  <si>
    <t>141878
141879</t>
  </si>
  <si>
    <t>https://www.petbarn.com.au/freshco-tofu-green-tea-cat-litter-3-5kg</t>
  </si>
  <si>
    <t>https://www.petbarn.com.au/freshco-tofu-organic-cat-litter-3-5kg</t>
  </si>
  <si>
    <t>https://www.petbarn.com.au/catch-it-quick/by/brand/freshco</t>
  </si>
  <si>
    <t>Treats (2 modules, 1 banner)</t>
  </si>
  <si>
    <t>Leaps &amp; Bounds Puppy Treats</t>
  </si>
  <si>
    <t>141654
141655
143456</t>
  </si>
  <si>
    <t>https://www.petbarn.com.au/leaps-bounds-chicken-3-veg-semi-moist-puppy-treat-300g</t>
  </si>
  <si>
    <t>https://www.petbarn.com.au/leaps-bounds-liver-berries-semi-moist-puppy-treat-300g</t>
  </si>
  <si>
    <t>https://www.petbarn.com.au/leaps-bounds-peanut-butter-flavour-puppy-teenie-bones-200g</t>
  </si>
  <si>
    <t>https://www.petbarn.com.au/catch-it-quick/by/product-category/treats/brand/leaps-&amp;-bounds/life-stage/puppy</t>
  </si>
  <si>
    <t>ProBalance Dental Treats</t>
  </si>
  <si>
    <t>143667
3218890
3218870</t>
  </si>
  <si>
    <t>https://www.petbarn.com.au/probalance-catnip-cat-dental-treat-100g</t>
  </si>
  <si>
    <t>https://www.petbarn.com.au/probalance-toothbrush-variety-pack-medium-dog-treat?sku=3218890</t>
  </si>
  <si>
    <t>https://www.petbarn.com.au/probalance-toothbrush-parsley-mint-small-dog-treat?sku=3218870</t>
  </si>
  <si>
    <t>https://www.petbarn.com.au/catch-it-quick/by/product-category/treats/brand/probalance/health-benefits/dental-&amp;-oral-care</t>
  </si>
  <si>
    <t>Savourlife Training Treats</t>
  </si>
  <si>
    <t>133072
142922
133073</t>
  </si>
  <si>
    <t>https://www.petbarn.com.au/savourlife-dog-training-treats-australian-kangaroo-165g</t>
  </si>
  <si>
    <t>https://www.petbarn.com.au/savourlife-australian-puppy-training-treat-150g</t>
  </si>
  <si>
    <t>https://www.petbarn.com.au/savourlife-australian-chicken-dog-training-treat-165g</t>
  </si>
  <si>
    <t>https://www.petbarn.com.au/catch-it-quick/by/product-category/treats/brand/savourlife</t>
  </si>
  <si>
    <t>Isle &amp; Sky Dog Treats</t>
  </si>
  <si>
    <t>146328
146327
146329</t>
  </si>
  <si>
    <t>https://www.petbarn.com.au/isle-sky-chicken-necks-dog-treat?sku=146328</t>
  </si>
  <si>
    <t>https://www.petbarn.com.au/isle-sky-chicken-wing-tips-dog-treat?sku=146327</t>
  </si>
  <si>
    <t>https://www.petbarn.com.au/isle-sky-chicken-neck-bites-dog-treat?sku=146329</t>
  </si>
  <si>
    <t>https://www.petbarn.com.au/catch-it-quick/by/brand/isle-&amp;-sky</t>
  </si>
  <si>
    <t>Grooming (1 module)</t>
  </si>
  <si>
    <t>30% off</t>
  </si>
  <si>
    <t>Furminator Grooming Tools</t>
  </si>
  <si>
    <t>139426
139243
139245</t>
  </si>
  <si>
    <t>https://www.petbarn.com.au/furminator-long-hair-cat-deshedding-tool-small</t>
  </si>
  <si>
    <t>https://www.petbarn.com.au/furminator-dog-long-hair-deshedding-tool?sku=139243</t>
  </si>
  <si>
    <t>https://www.petbarn.com.au/furminator-dog-long-hair-deshedding-tool?sku=139245</t>
  </si>
  <si>
    <t>https://www.petbarn.com.au/catch-it-quick/by/product-category/grooming/brand/furminator</t>
  </si>
  <si>
    <t>Up to 40% off</t>
  </si>
  <si>
    <t>Selected Bow + Bell Dog Grooming Tools</t>
  </si>
  <si>
    <t>141847
141849
3219283</t>
  </si>
  <si>
    <t>https://www.petbarn.com.au/bow-bell-cushion-dog-slicker-black?sku=141847</t>
  </si>
  <si>
    <t>https://www.petbarn.com.au/bow-bell-long-hair-dog-dematting-tool-black</t>
  </si>
  <si>
    <t>https://www.petbarn.com.au/bow-bell-undercoat-dog-comb-assorted</t>
  </si>
  <si>
    <t>https://www.petbarn.com.au/catch-it-quick/by/product-category/grooming/brand/bow-+-bell/pet/dog</t>
  </si>
  <si>
    <t>Selected Bow + Bell Cat Grooming Tools</t>
  </si>
  <si>
    <t>141841
3219266
3219268</t>
  </si>
  <si>
    <t>https://www.petbarn.com.au/bow-bell-claw-cat-scissors</t>
  </si>
  <si>
    <t>https://www.petbarn.com.au/bow-bell-cat-slicker-brush-assorted</t>
  </si>
  <si>
    <t>https://www.petbarn.com.au/bow-bell-pin-bristle-cat-brush-assorted</t>
  </si>
  <si>
    <t>https://www.petbarn.com.au/catch-it-quick/by/product-category/grooming/brand/bow-+-bell/pet/cat</t>
  </si>
  <si>
    <t>Cleanup (1 module)</t>
  </si>
  <si>
    <t>Urine Off Cleaning Products</t>
  </si>
  <si>
    <t>140117
140121
140118</t>
  </si>
  <si>
    <t>https://www.petbarn.com.au/urine-off-dog-puppy-odour-stain-remover?sku=140117</t>
  </si>
  <si>
    <t>https://www.petbarn.com.au/urine-off-cat-kitten-odour-stain-remover-formula-500ml</t>
  </si>
  <si>
    <t>https://www.petbarn.com.au/urine-off-dog-puppy-odour-stain-remover?sku=140118</t>
  </si>
  <si>
    <t>https://www.petbarn.com.au/catch-it-quick/by/product-category/clean-up/brand/urine-off</t>
  </si>
  <si>
    <t>15% off</t>
  </si>
  <si>
    <t>Fidos Chew Stop Training Spray</t>
  </si>
  <si>
    <t>132427
132428</t>
  </si>
  <si>
    <t>https://www.petbarn.com.au/fido-s-chew-stop-bitter-spray-and-training-aid-for-puppies-and-dogs-200ml</t>
  </si>
  <si>
    <t>https://www.petbarn.com.au/fido-s-chew-stop-bitter-spray-and-training-aid-for-puppies-and-dogs-500ml</t>
  </si>
  <si>
    <t>https://www.petbarn.com.au/catch-it-quick/by/product-category/clean-up/brand/fido's</t>
  </si>
  <si>
    <t>Flea, Tick &amp; Worm (1 banner)</t>
  </si>
  <si>
    <t>Rect Thick 1280x640</t>
  </si>
  <si>
    <t>Save up to 40%</t>
  </si>
  <si>
    <t>Selected Dog and Cat Flea, Tick &amp; Worm Products</t>
  </si>
  <si>
    <t>21198
134733
136910
144261
139848
146263</t>
  </si>
  <si>
    <t>https://www.petbarn.com.au/advocate-orange-for-small-cat?sku=21198</t>
  </si>
  <si>
    <t>https://www.petbarn.com.au/nexgard-spectra-for-dogs-2-3-5kg?sku=134733</t>
  </si>
  <si>
    <t>https://www.petbarn.com.au/bravecto-spot-on-small-cat-flea-tick-pipette-green-2-pack</t>
  </si>
  <si>
    <t>https://www.petbarn.com.au/catch-it-quick/by/product-category/flea-tick-worm</t>
  </si>
  <si>
    <t>https://www.petbarn.com.au/bravecto-2-4-5kg-dog-flea-tick-chew-2pk</t>
  </si>
  <si>
    <t>https://www.petbarn.com.au/simparica-trio-5-1-10kg-dog-flea-tick-worm-chew?sku=139848</t>
  </si>
  <si>
    <t>https://www.petbarn.com.au/nexgard-spectra-0-8-2-4kg-cat-flea-tick-worm-spot-on?sku=146263</t>
  </si>
  <si>
    <t>Selected Dog Flea, Tick &amp; Worm Products</t>
  </si>
  <si>
    <t>141661
134733
144261
139848</t>
  </si>
  <si>
    <t>https://www.petbarn.com.au/credelio-plus-sm-2-8-5-5kg-dog-flea-tick-worm-chew-pk?sku=141661</t>
  </si>
  <si>
    <t>https://www.petbarn.com.au/catch-it-quick/by/pet/dog/product-category/flea-tick-worm</t>
  </si>
  <si>
    <t>Selected Cat Flea, Tick &amp; Worm Products</t>
  </si>
  <si>
    <t>21198
136910
146263
138602</t>
  </si>
  <si>
    <t>https://www.petbarn.com.au/catch-it-quick/by/pet/cat/product-category/flea-tick-worm</t>
  </si>
  <si>
    <t>https://www.petbarn.com.au/revolution-plus-med-2-6-5kg-cat-f-t-w-pipette-6-pack</t>
  </si>
  <si>
    <t>Health (1-2 modules)</t>
  </si>
  <si>
    <t>Save 25%</t>
  </si>
  <si>
    <t>Tropiclean Dental Range</t>
  </si>
  <si>
    <t>130942
130941
140601
140606
130939</t>
  </si>
  <si>
    <t>https://www.petbarn.com.au/tropiclean-fresh-breath-original-dog-water-additive?sku=130942</t>
  </si>
  <si>
    <t>https://www.petbarn.com.au/tropiclean-oral-care-kit-medium-large</t>
  </si>
  <si>
    <t>https://www.petbarn.com.au/tropiclean-fresh-breath-clean-dog-teeth-gel?sku=140601</t>
  </si>
  <si>
    <t>https://www.petbarn.com.au/catch-it-quick/by/product-category/health/brand/tropiclean</t>
  </si>
  <si>
    <t>https://www.petbarn.com.au/tropiclean-fresh-breath-cat-water-additive-473ml</t>
  </si>
  <si>
    <t>https://www.petbarn.com.au/tropiclean-cat-clean-teeth-gel-59ml</t>
  </si>
  <si>
    <t>Save 20%</t>
  </si>
  <si>
    <t>PAW By Blackmores Osteo care</t>
  </si>
  <si>
    <t>119697
119700
119696
119698</t>
  </si>
  <si>
    <t>https://www.petbarn.com.au/paw-osteosupport-joint-care-powder-for-dogs?sku=119697</t>
  </si>
  <si>
    <t>https://www.petbarn.com.au/paw-osteocare-joint-health-chews-for-dogs-1?sku=119700</t>
  </si>
  <si>
    <t>https://www.petbarn.com.au/paw-osteosupport-joint-care-powder-for-dogs?sku=119696</t>
  </si>
  <si>
    <t>https://www.petbarn.com.au/catch-it-quick/by/product-category/health/brand/paw</t>
  </si>
  <si>
    <t>https://www.petbarn.com.au/paw-osteosupport-joint-care-powder-for-cats-60-capsules</t>
  </si>
  <si>
    <t>Zamipet Probiotics</t>
  </si>
  <si>
    <t>144139
144140</t>
  </si>
  <si>
    <t>https://www.petbarn.com.au/zamipet-high-strength-probiotics-gut-protect-dog-powder-30g</t>
  </si>
  <si>
    <t>https://www.petbarn.com.au/zamipet-high-strength-probiotics-relax-calm-dog-powder-30g</t>
  </si>
  <si>
    <t>https://www.petbarn.com.au/catch-it-quick/by/product-category/health/brand/zamipet</t>
  </si>
  <si>
    <t>144144
144146
144145</t>
  </si>
  <si>
    <t>https://www.petbarn.com.au/zylkene-anxiety-behaviour-dog-capsules-75mg-30pk</t>
  </si>
  <si>
    <t>https://www.petbarn.com.au/zylkene-anxiety-behaviour-dog-chews-450mg-14pk</t>
  </si>
  <si>
    <t>https://www.petbarn.com.au/zylkene-anxiety-behaviour-dog-chews-225mg-14pk</t>
  </si>
  <si>
    <t>https://www.petbarn.com.au/catch-it-quick/by/pet/dog/product-category/health/brand/tropiclean</t>
  </si>
  <si>
    <t>130939
140606
144658</t>
  </si>
  <si>
    <t>https://www.petbarn.com.au/tropiclean-fresh-breath-cat-oral-care-kit</t>
  </si>
  <si>
    <t>https://www.petbarn.com.au/catch-it-quick/by/pet/cat/product-category/health/brand/tropiclean</t>
  </si>
  <si>
    <t>Accessories - Bedding, Toys, Scratch, Tethering, Feed &amp; Drink, Travel (4-6 modules, 1 banner)</t>
  </si>
  <si>
    <t>20% off</t>
  </si>
  <si>
    <t>Snooza Bedding</t>
  </si>
  <si>
    <t>146653
146340
146333</t>
  </si>
  <si>
    <t>https://www.petbarn.com.au/snooza-ultra-calming-deep-sleeper-dog-basket-mink-m-l</t>
  </si>
  <si>
    <t>https://www.petbarn.com.au/snooza-memory-nest-cat-basket-white-s</t>
  </si>
  <si>
    <t>https://www.petbarn.com.au/snooza-supa-luxe-lounge-dog-mattress-grey-l-xl</t>
  </si>
  <si>
    <t>https://www.petbarn.com.au/catch-it-quick/by/brand/snooza</t>
  </si>
  <si>
    <t>Winter Clothing Placeholder</t>
  </si>
  <si>
    <t>TBC</t>
  </si>
  <si>
    <t>https://www.petbarn.com.au/winter-range</t>
  </si>
  <si>
    <t>Buy 2 Save 25%</t>
  </si>
  <si>
    <t>Selected KONG Dog Toys</t>
  </si>
  <si>
    <t>24831
75709
96891</t>
  </si>
  <si>
    <t>Mix or match</t>
  </si>
  <si>
    <t>https://www.petbarn.com.au/kong-dog-classic-toy?sku=24831</t>
  </si>
  <si>
    <t>https://www.petbarn.com.au/kong-puppy-toy?sku=75709</t>
  </si>
  <si>
    <t>https://www.petbarn.com.au/kong-dog-extreme-toy?sku=96891</t>
  </si>
  <si>
    <t>https://www.petbarn.com.au/catch-it-quick/by/brand/kong</t>
  </si>
  <si>
    <t>EzyDog Chest Plate &amp; Express Dog Harnesses</t>
  </si>
  <si>
    <t>138758
80592
80590</t>
  </si>
  <si>
    <t>https://www.petbarn.com.au/ezydog-express-dog-harness-red?sku=138758</t>
  </si>
  <si>
    <t>https://www.petbarn.com.au/ezydog-chest-plate-dog-harness-black?sku=80592</t>
  </si>
  <si>
    <t>https://www.petbarn.com.au/ezydog-chest-plate-dog-harness-purple?sku=80590</t>
  </si>
  <si>
    <t>https://www.petbarn.com.au/catch-it-quick/by/product-category/collars-&amp;-leads/brand/ezydog</t>
  </si>
  <si>
    <t>25% off</t>
  </si>
  <si>
    <t>EzyDog Calm Elite Series</t>
  </si>
  <si>
    <t>146392
146393
146394</t>
  </si>
  <si>
    <t>https://www.petbarn.com.au/ezydog-2in1-ortho-calm-elite-dog-basket-charcoal-black?sku=146392</t>
  </si>
  <si>
    <t>https://www.petbarn.com.au/ezydog-2in1-ortho-calm-elite-dog-basket-charcoal-black?sku=146393</t>
  </si>
  <si>
    <t>https://www.petbarn.com.au/ezydog-2in1-ortho-calm-elite-dog-basket-charcoal-black?sku=146394</t>
  </si>
  <si>
    <t>https://www.petbarn.com.au/catch-it-quick/by/product-category/beds/brand/ezydog</t>
  </si>
  <si>
    <t>137276
144816
138757</t>
  </si>
  <si>
    <t>https://www.petbarn.com.au/ezydog-chest-plate-dog-harness-denim?sku=137276</t>
  </si>
  <si>
    <t>https://www.petbarn.com.au/ezydog-chest-plate-dog-harness-black-denim?sku=144816</t>
  </si>
  <si>
    <t>https://www.petbarn.com.au/ezydog-express-dog-harness-black?sku=138757</t>
  </si>
  <si>
    <t>2 for $30</t>
  </si>
  <si>
    <t>KONG Wild Knots Dog Toys</t>
  </si>
  <si>
    <t>143872
509731
143868</t>
  </si>
  <si>
    <t>mix or match</t>
  </si>
  <si>
    <t>https://www.petbarn.com.au/kong-wild-knots-tiger-dog-toy?sku=143872</t>
  </si>
  <si>
    <t>https://www.petbarn.com.au/kong-wild-knots-bear-dog-toy-assorted?sku=509731</t>
  </si>
  <si>
    <t>https://www.petbarn.com.au/kong-wild-knots-fox-dog-toy?sku=143868</t>
  </si>
  <si>
    <t>From $10</t>
  </si>
  <si>
    <t>Selected Tasty Bone Nylon Bone Dog Toys</t>
  </si>
  <si>
    <t>132658
123556</t>
  </si>
  <si>
    <t>https://www.petbarn.com.au/tasty-bone-nylon-roast-chicken-dog-toy?sku=132658</t>
  </si>
  <si>
    <t>https://www.petbarn.com.au/tasty-bone-nylon-bone-dog-toy-lamb?sku=123556</t>
  </si>
  <si>
    <t>https://www.petbarn.com.au/catch-it-quick/by/brand/tasty-bone</t>
  </si>
  <si>
    <t>From $5</t>
  </si>
  <si>
    <t>Selected Cat Scratch Cardboard</t>
  </si>
  <si>
    <t>143669
143689
143366</t>
  </si>
  <si>
    <t>https://www.petbarn.com.au/143669</t>
  </si>
  <si>
    <t>https://www.petbarn.com.au/all-day-retro-van-cat-scratcher-green-50x40x33cm</t>
  </si>
  <si>
    <t>https://www.petbarn.com.au/all-day-cyclindrical-cardboard-cat-scratcher-w-toy-large</t>
  </si>
  <si>
    <t>https://www.petbarn.com.au/catch-it-quick/by/product-category/cat-scratchers/material/cardboard</t>
  </si>
  <si>
    <t>From $69</t>
  </si>
  <si>
    <t>Selected Cat Scratch Furniture</t>
  </si>
  <si>
    <t>134514
142328
143363</t>
  </si>
  <si>
    <t>https://www.petbarn.com.au/catit-vesper-cat-scratcher-box-large-walnut</t>
  </si>
  <si>
    <t>https://www.petbarn.com.au/all-day-x-shaped-foldable-cat-scratch-grey-59x34-5x60cm</t>
  </si>
  <si>
    <t>https://www.petbarn.com.au/all-day-3-tier-felt-corner-cat-scratcher-grey-48-48-110cm</t>
  </si>
  <si>
    <t>https://www.petbarn.com.au/catch-it-quick/by/product-category/cat-scratchers</t>
  </si>
  <si>
    <t>Only $16</t>
  </si>
  <si>
    <t>All Day Kitty Tunnel</t>
  </si>
  <si>
    <t>Members price</t>
  </si>
  <si>
    <t>https://www.petbarn.com.au/all-day-kitty-tunnel-cat-toy-blue-purple-assorted</t>
  </si>
  <si>
    <t>Square 640x647</t>
  </si>
  <si>
    <t>2 for $20</t>
  </si>
  <si>
    <t>Selected All Day Cat Teasers</t>
  </si>
  <si>
    <t>142125
142127
3219380</t>
  </si>
  <si>
    <t>https://www.petbarn.com.au/all-day-curly-ribbon-teaser-cat-toy</t>
  </si>
  <si>
    <t>https://www.petbarn.com.au/all-day-plush-toy-squid-teaser-cat-toy</t>
  </si>
  <si>
    <t>https://www.petbarn.com.au/all-day-mice-teaser-cat-toy</t>
  </si>
  <si>
    <t>https://www.petbarn.com.au/catch-it-quick/by/pet/cat/product-category/toys/brand/all-day</t>
  </si>
  <si>
    <t>Bedding Placeholder (clearance)</t>
  </si>
  <si>
    <t>More to Love - Value Buys/New In/Trending (2 modules)</t>
  </si>
  <si>
    <t>From $24.99</t>
  </si>
  <si>
    <t>Tasty Bone Trio Dog Toys</t>
  </si>
  <si>
    <t>123563
138026
139859</t>
  </si>
  <si>
    <t>Members Price</t>
  </si>
  <si>
    <t>https://www.petbarn.com.au/tasty-bone-nylon-chicken-trio-dog-bone?sku=123563</t>
  </si>
  <si>
    <t>https://www.petbarn.com.au/tasty-bone-nylon-peanut-butter-trio-bone-dog-toy?sku=138026</t>
  </si>
  <si>
    <t>https://www.petbarn.com.au/tasty-bone-nylon-bacon-trio-bone-dog-toy?sku=139859</t>
  </si>
  <si>
    <t>MTL2</t>
  </si>
  <si>
    <t>Placeholder</t>
  </si>
  <si>
    <t>Additional Banners</t>
  </si>
  <si>
    <t>BANNER1</t>
  </si>
  <si>
    <t>Hero Banner</t>
  </si>
  <si>
    <t>Catch it quick</t>
  </si>
  <si>
    <t>Up to 40% OFF*</t>
  </si>
  <si>
    <t>Selected Pet Favourites</t>
  </si>
  <si>
    <t>Starts Now</t>
  </si>
  <si>
    <t>*Ends 11/07, t&amp;cs apply. Online Only.</t>
  </si>
  <si>
    <t>https://www.petbarn.com.au/catch-it-quick</t>
  </si>
  <si>
    <t>BANNER2</t>
  </si>
  <si>
    <t>Selected Dog Favourites</t>
  </si>
  <si>
    <t>https://www.petbarn.com.au/catch-it-quick/by/pet/dog</t>
  </si>
  <si>
    <t>BANNER3</t>
  </si>
  <si>
    <t>Selected Cat Favourites</t>
  </si>
  <si>
    <t>https://www.petbarn.com.au/catch-it-quick/by/pet/cat</t>
  </si>
  <si>
    <t>BANNER6</t>
  </si>
  <si>
    <t>Ends Tonight</t>
  </si>
  <si>
    <t>BANNER7</t>
  </si>
  <si>
    <t>Rect Banner 1280x640</t>
  </si>
  <si>
    <t>More to Love NEW IN</t>
  </si>
  <si>
    <t>Dog+Cat &amp; Dog Only &amp; Cat Only</t>
  </si>
  <si>
    <t>https://www.petbarn.com.au/new-in</t>
  </si>
  <si>
    <t>BANNER8</t>
  </si>
  <si>
    <t>PET SPEC BANNER</t>
  </si>
  <si>
    <t>https://www.petbarn.com.au/pet-spectacular</t>
  </si>
  <si>
    <t>TIMER</t>
  </si>
  <si>
    <t>T&amp;Cs</t>
  </si>
  <si>
    <t>*Offers are valid online only until 11/07/24 or while stocks last. Savings are based on non-member price. Petbarn may extend the offer period in its absolute discretion. Stock varies by store and online. Offers only apply to retail sales, not for purchases of commercial quantities. Not valid in conjunction with any other offer and the offer cannot be applied to previous purchases. Prices are subject to change. Any price shown is valid for the promotional period. Illustrations, photos and packaging are only representative of the products advertised. Further T&amp;Cs apply.</t>
  </si>
  <si>
    <t>Food placeholder 5</t>
  </si>
  <si>
    <t>wk2 Catch it quick  - Digital Assets</t>
  </si>
  <si>
    <t xml:space="preserve">Channel </t>
  </si>
  <si>
    <t>Name/Template</t>
  </si>
  <si>
    <t>Specs</t>
  </si>
  <si>
    <t>File Type</t>
  </si>
  <si>
    <t>Copy</t>
  </si>
  <si>
    <t>Imagery</t>
  </si>
  <si>
    <t>Comment</t>
  </si>
  <si>
    <t>In-store</t>
  </si>
  <si>
    <t xml:space="preserve">POS Screen </t>
  </si>
  <si>
    <t>1025x768px</t>
  </si>
  <si>
    <t>PNG</t>
  </si>
  <si>
    <t>Catch it Quick	
Up to 40% OFF*	
Selected Pet Favourites
Online Only			
*Ends 11/07, t&amp;cs apply.</t>
  </si>
  <si>
    <t>NO CTA BUTTON</t>
  </si>
  <si>
    <t>Category Banner Desktop 1</t>
  </si>
  <si>
    <t>1880x120px</t>
  </si>
  <si>
    <t xml:space="preserve">CTA Button: Shop Now </t>
  </si>
  <si>
    <t>Category Banner Mobile 1</t>
  </si>
  <si>
    <t>768x200px</t>
  </si>
  <si>
    <t>Hero Banner Desktop 1</t>
  </si>
  <si>
    <t>1880x250px</t>
  </si>
  <si>
    <t>1.5x export JPG</t>
  </si>
  <si>
    <t>Hero Banner Tablet 1</t>
  </si>
  <si>
    <t>960x150px</t>
  </si>
  <si>
    <t>Hero Banner Mobile 1</t>
  </si>
  <si>
    <t>375x250px</t>
  </si>
  <si>
    <t>Homepage Spotlight</t>
  </si>
  <si>
    <t>180X235</t>
  </si>
  <si>
    <t>Mega Nav Special Offer</t>
  </si>
  <si>
    <t>233X260</t>
  </si>
  <si>
    <t>Homepage Offer Banner</t>
  </si>
  <si>
    <t>708x310px (rounded corners)</t>
  </si>
  <si>
    <t>Category Banner Desktop 2</t>
  </si>
  <si>
    <t xml:space="preserve">Ends Tonight
CTA Button: Shop Now </t>
  </si>
  <si>
    <t>Category Banner Mobile 2</t>
  </si>
  <si>
    <t>Hero Banner Desktop 2</t>
  </si>
  <si>
    <t>Hero Banner Tablet 2</t>
  </si>
  <si>
    <t>Hero Banner Mobile 2</t>
  </si>
  <si>
    <t>Teaser Tile Desktop</t>
  </si>
  <si>
    <t>273x585px</t>
  </si>
  <si>
    <t>Teaser Tile Mob</t>
  </si>
  <si>
    <t>485x265px</t>
  </si>
  <si>
    <t>Digi-Performance</t>
  </si>
  <si>
    <t>Paid Social Post 1</t>
  </si>
  <si>
    <t>1080x1080px</t>
  </si>
  <si>
    <t>Paid Social Story 1</t>
  </si>
  <si>
    <t>1080x1920px</t>
  </si>
  <si>
    <t>Paid Social Post 2</t>
  </si>
  <si>
    <t>Paid Social Story 2</t>
  </si>
  <si>
    <t>Paid Social Post 3</t>
  </si>
  <si>
    <t xml:space="preserve">PNG </t>
  </si>
  <si>
    <t>Stock background image</t>
  </si>
  <si>
    <t>Paid Social Story 3</t>
  </si>
  <si>
    <t>Paid Social Post 4</t>
  </si>
  <si>
    <t>GIF/MOV</t>
  </si>
  <si>
    <t>Paid Social Story 4</t>
  </si>
  <si>
    <t>Google Display Static</t>
  </si>
  <si>
    <t>1200x628px</t>
  </si>
  <si>
    <t>Criteo 1</t>
  </si>
  <si>
    <t>300x250px</t>
  </si>
  <si>
    <t>Criteo 2</t>
  </si>
  <si>
    <t>728x90px</t>
  </si>
  <si>
    <t>Criteo 3</t>
  </si>
  <si>
    <t>300x600px</t>
  </si>
  <si>
    <t>Criteo 4</t>
  </si>
  <si>
    <t>320x50px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</si>
</sst>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_-* #,##0.00_-;\-* #,##0.00_-;_-* &quot;-&quot;??_-;_-@_-"/>
  </numFmts>
  <fonts count="3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
      <u/>
      <sz val="16"/>
      <color rgb="FFFFFFFF"/>
      <name val="Calibri"/>
      <family val="2"/>
      <scheme val="minor"/>
    </font>
    <font>
      <b/>
      <u/>
      <sz val="16"/>
      <color rgb="FFFFFFFF"/>
      <name val="Calibri"/>
      <family val="2"/>
      <scheme val="minor"/>
    </font>
    <font>
      <sz val="11"/>
      <color rgb="FF002060"/>
      <name val="Calibri"/>
      <family val="2"/>
    </font>
    <font>
      <sz val="11"/>
      <color rgb="FF002060"/>
      <name val="Calibri"/>
      <family val="2"/>
      <scheme val="minor"/>
    </font>
    <font>
      <sz val="11"/>
      <color rgb="FFFFFFFF"/>
      <name val="Calibri"/>
      <family val="2"/>
      <scheme val="minor"/>
    </font>
    <font>
      <b/>
      <sz val="11"/>
      <color rgb="FFFFFFFF"/>
      <name val="Calibri"/>
      <family val="2"/>
      <scheme val="minor"/>
    </font>
    <font>
      <sz val="8"/>
      <color rgb="FF000000"/>
      <name val="Calibri"/>
      <family val="2"/>
      <scheme val="minor"/>
    </font>
    <font>
      <b/>
      <u/>
      <sz val="11"/>
      <color rgb="FFFFFFFF"/>
      <name val="Calibri"/>
      <family val="2"/>
      <scheme val="minor"/>
    </font>
    <font>
      <sz val="9"/>
      <color rgb="FF000000"/>
      <name val="Calibri"/>
      <family val="2"/>
    </font>
    <font>
      <sz val="9"/>
      <color theme="1"/>
      <name val="Calibri"/>
      <family val="2"/>
      <scheme val="minor"/>
    </font>
    <font>
      <b/>
      <i/>
      <sz val="11"/>
      <color rgb="FF002060"/>
      <name val="Calibri"/>
      <family val="2"/>
      <scheme val="minor"/>
    </font>
    <font>
      <b/>
      <i/>
      <sz val="11"/>
      <color rgb="FFFFFFFF"/>
      <name val="Calibri"/>
      <family val="2"/>
      <scheme val="minor"/>
    </font>
    <font>
      <b/>
      <u/>
      <sz val="14"/>
      <color rgb="FFFFFFFF"/>
      <name val="Calibri"/>
      <family val="2"/>
      <scheme val="minor"/>
    </font>
    <font>
      <u/>
      <sz val="11"/>
      <color theme="10"/>
      <name val="Calibri"/>
      <family val="2"/>
      <scheme val="minor"/>
    </font>
    <font>
      <i/>
      <sz val="11"/>
      <color theme="1"/>
      <name val="Calibri"/>
      <family val="2"/>
      <scheme val="minor"/>
    </font>
    <font>
      <sz val="12"/>
      <color rgb="FF000000"/>
      <name val="Calibri"/>
      <family val="2"/>
      <scheme val="minor"/>
    </font>
    <font>
      <sz val="11"/>
      <color rgb="FFFFF2CC"/>
      <name val="Calibri"/>
      <family val="2"/>
      <scheme val="minor"/>
    </font>
    <font>
      <sz val="11"/>
      <color rgb="FFFFF2CC"/>
      <name val="Calibri"/>
      <family val="2"/>
    </font>
    <font>
      <sz val="11"/>
      <color rgb="FF0070C0"/>
      <name val="Calibri"/>
      <family val="2"/>
      <scheme val="minor"/>
    </font>
    <font>
      <b/>
      <sz val="24"/>
      <color theme="1"/>
      <name val="Calibri"/>
      <family val="2"/>
      <scheme val="minor"/>
    </font>
    <font>
      <sz val="11"/>
      <color rgb="FFFF0000"/>
      <name val="Calibri"/>
      <family val="2"/>
    </font>
    <font>
      <sz val="11"/>
      <color theme="0"/>
      <name val="Calibri"/>
      <family val="2"/>
      <scheme val="minor"/>
    </font>
    <font>
      <b/>
      <sz val="11"/>
      <color rgb="FF000000"/>
      <name val="Calibri"/>
      <family val="2"/>
      <scheme val="minor"/>
    </font>
    <font>
      <b/>
      <u/>
      <sz val="14"/>
      <color rgb="FFFFFFFF"/>
      <name val="Calibri"/>
      <family val="2"/>
    </font>
    <font>
      <b/>
      <sz val="11"/>
      <color rgb="FF000000"/>
      <name val="Calibri"/>
      <family val="2"/>
    </font>
    <font>
      <b/>
      <u/>
      <sz val="16"/>
      <color rgb="FFFFFFFF"/>
      <name val="Calibri"/>
      <family val="2"/>
    </font>
    <font>
      <sz val="16"/>
      <color rgb="FFFFFFFF"/>
      <name val="Calibri"/>
      <family val="2"/>
    </font>
  </fonts>
  <fills count="15">
    <fill>
      <patternFill patternType="none"/>
    </fill>
    <fill>
      <patternFill patternType="gray125"/>
    </fill>
    <fill>
      <patternFill patternType="solid">
        <fgColor rgb="FFFFFFFF"/>
        <bgColor indexed="64"/>
      </patternFill>
    </fill>
    <fill>
      <patternFill patternType="solid">
        <fgColor rgb="FFFFF2CC"/>
        <bgColor indexed="64"/>
      </patternFill>
    </fill>
    <fill>
      <patternFill patternType="solid">
        <fgColor rgb="FF002060"/>
        <bgColor indexed="64"/>
      </patternFill>
    </fill>
    <fill>
      <patternFill patternType="solid">
        <fgColor rgb="FF2F75B5"/>
        <bgColor indexed="64"/>
      </patternFill>
    </fill>
    <fill>
      <patternFill patternType="solid">
        <fgColor rgb="FF0070C0"/>
        <bgColor indexed="64"/>
      </patternFill>
    </fill>
    <fill>
      <patternFill patternType="solid">
        <fgColor rgb="FFBDD7EE"/>
        <bgColor indexed="64"/>
      </patternFill>
    </fill>
    <fill>
      <patternFill patternType="solid">
        <fgColor rgb="FFDDEBF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5"/>
        <bgColor indexed="64"/>
      </patternFill>
    </fill>
    <fill>
      <patternFill patternType="solid">
        <fgColor rgb="FFFFFF00"/>
        <bgColor indexed="64"/>
      </patternFill>
    </fill>
  </fills>
  <borders count="36">
    <border>
      <left/>
      <right/>
      <top/>
      <bottom/>
      <diagonal/>
    </border>
    <border>
      <left style="thin">
        <color rgb="FF000000"/>
      </left>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diagonal/>
    </border>
    <border>
      <left style="thin">
        <color rgb="FF9BC2E6"/>
      </left>
      <right style="thin">
        <color rgb="FF9BC2E6"/>
      </right>
      <top style="thin">
        <color rgb="FF9BC2E6"/>
      </top>
      <bottom style="thin">
        <color rgb="FF9BC2E6"/>
      </bottom>
      <diagonal/>
    </border>
    <border>
      <left style="thin">
        <color rgb="FF9BC2E6"/>
      </left>
      <right style="thin">
        <color rgb="FF9BC2E6"/>
      </right>
      <top style="thick">
        <color rgb="FF002060"/>
      </top>
      <bottom style="thin">
        <color rgb="FF9BC2E6"/>
      </bottom>
      <diagonal/>
    </border>
    <border>
      <left style="thin">
        <color rgb="FF9BC2E6"/>
      </left>
      <right style="thin">
        <color rgb="FF9BC2E6"/>
      </right>
      <top style="thin">
        <color rgb="FF9BC2E6"/>
      </top>
      <bottom style="thick">
        <color rgb="FF002060"/>
      </bottom>
      <diagonal/>
    </border>
    <border>
      <left style="thin">
        <color rgb="FF9BC2E6"/>
      </left>
      <right style="thick">
        <color rgb="FF002060"/>
      </right>
      <top style="thin">
        <color rgb="FF9BC2E6"/>
      </top>
      <bottom style="thick">
        <color rgb="FF002060"/>
      </bottom>
      <diagonal/>
    </border>
    <border>
      <left style="thick">
        <color rgb="FF002060"/>
      </left>
      <right style="thick">
        <color rgb="FF002060"/>
      </right>
      <top style="thick">
        <color rgb="FF002060"/>
      </top>
      <bottom style="thin">
        <color rgb="FF9BC2E6"/>
      </bottom>
      <diagonal/>
    </border>
    <border>
      <left style="thick">
        <color rgb="FF002060"/>
      </left>
      <right style="thick">
        <color rgb="FF002060"/>
      </right>
      <top style="thin">
        <color rgb="FF9BC2E6"/>
      </top>
      <bottom style="thin">
        <color rgb="FF9BC2E6"/>
      </bottom>
      <diagonal/>
    </border>
    <border>
      <left style="thick">
        <color rgb="FF002060"/>
      </left>
      <right style="thick">
        <color rgb="FF002060"/>
      </right>
      <top style="thin">
        <color rgb="FF9BC2E6"/>
      </top>
      <bottom style="thick">
        <color rgb="FF002060"/>
      </bottom>
      <diagonal/>
    </border>
    <border>
      <left/>
      <right style="thin">
        <color rgb="FF9BC2E6"/>
      </right>
      <top style="thick">
        <color rgb="FF002060"/>
      </top>
      <bottom style="thin">
        <color rgb="FF9BC2E6"/>
      </bottom>
      <diagonal/>
    </border>
    <border>
      <left/>
      <right style="thin">
        <color rgb="FF9BC2E6"/>
      </right>
      <top style="thin">
        <color rgb="FF9BC2E6"/>
      </top>
      <bottom style="thin">
        <color rgb="FF9BC2E6"/>
      </bottom>
      <diagonal/>
    </border>
    <border>
      <left/>
      <right style="thin">
        <color rgb="FF9BC2E6"/>
      </right>
      <top style="thin">
        <color rgb="FF9BC2E6"/>
      </top>
      <bottom style="thick">
        <color rgb="FF002060"/>
      </bottom>
      <diagonal/>
    </border>
    <border>
      <left style="thin">
        <color rgb="FF9BC2E6"/>
      </left>
      <right/>
      <top style="thin">
        <color rgb="FF9BC2E6"/>
      </top>
      <bottom style="thin">
        <color rgb="FF9BC2E6"/>
      </bottom>
      <diagonal/>
    </border>
    <border>
      <left style="thin">
        <color rgb="FF9BC2E6"/>
      </left>
      <right style="thin">
        <color rgb="FF9BC2E6"/>
      </right>
      <top style="thin">
        <color rgb="FF9BC2E6"/>
      </top>
      <bottom/>
      <diagonal/>
    </border>
    <border>
      <left style="thin">
        <color rgb="FF9BC2E6"/>
      </left>
      <right style="thin">
        <color rgb="FF9BC2E6"/>
      </right>
      <top/>
      <bottom style="thin">
        <color rgb="FF9BC2E6"/>
      </bottom>
      <diagonal/>
    </border>
    <border>
      <left style="thin">
        <color rgb="FF9BC2E6"/>
      </left>
      <right style="thick">
        <color rgb="FF002060"/>
      </right>
      <top style="thick">
        <color rgb="FF002060"/>
      </top>
      <bottom/>
      <diagonal/>
    </border>
    <border>
      <left style="thin">
        <color rgb="FF9BC2E6"/>
      </left>
      <right style="thick">
        <color rgb="FF002060"/>
      </right>
      <top/>
      <bottom/>
      <diagonal/>
    </border>
    <border>
      <left style="thin">
        <color rgb="FF9BC2E6"/>
      </left>
      <right style="thick">
        <color rgb="FF002060"/>
      </right>
      <top/>
      <bottom style="thin">
        <color rgb="FF9BC2E6"/>
      </bottom>
      <diagonal/>
    </border>
    <border>
      <left style="thin">
        <color rgb="FF002060"/>
      </left>
      <right/>
      <top/>
      <bottom style="thin">
        <color rgb="FF002060"/>
      </bottom>
      <diagonal/>
    </border>
    <border>
      <left/>
      <right style="thin">
        <color rgb="FF002060"/>
      </right>
      <top/>
      <bottom style="thin">
        <color rgb="FF002060"/>
      </bottom>
      <diagonal/>
    </border>
    <border>
      <left style="thin">
        <color rgb="FF002060"/>
      </left>
      <right/>
      <top style="thin">
        <color rgb="FF002060"/>
      </top>
      <bottom/>
      <diagonal/>
    </border>
    <border>
      <left/>
      <right style="thin">
        <color rgb="FF002060"/>
      </right>
      <top style="thin">
        <color rgb="FF002060"/>
      </top>
      <bottom/>
      <diagonal/>
    </border>
    <border>
      <left style="thin">
        <color rgb="FF002060"/>
      </left>
      <right/>
      <top/>
      <bottom/>
      <diagonal/>
    </border>
    <border>
      <left/>
      <right style="thin">
        <color rgb="FF00206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2060"/>
      </left>
      <right style="thin">
        <color rgb="FF002060"/>
      </right>
      <top style="thin">
        <color rgb="FF00206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2060"/>
      </left>
      <right style="thin">
        <color rgb="FF00206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7" fillId="0" borderId="0" applyNumberFormat="0" applyFill="0" applyBorder="0" applyAlignment="0" applyProtection="0"/>
  </cellStyleXfs>
  <cellXfs count="208">
    <xf numFmtId="0" fontId="0" fillId="0" borderId="0" xfId="0"/>
    <xf numFmtId="0" fontId="0" fillId="0" borderId="0" xfId="0" applyAlignment="1">
      <alignment wrapText="1"/>
    </xf>
    <xf numFmtId="0" fontId="0" fillId="3" borderId="0" xfId="0" applyFill="1"/>
    <xf numFmtId="0" fontId="4" fillId="3" borderId="0" xfId="0" applyFont="1" applyFill="1" applyAlignment="1">
      <alignment horizontal="center" vertical="center"/>
    </xf>
    <xf numFmtId="0" fontId="0" fillId="0" borderId="0" xfId="0" applyAlignment="1">
      <alignment vertical="top"/>
    </xf>
    <xf numFmtId="0" fontId="9" fillId="4" borderId="3" xfId="0" applyFont="1" applyFill="1" applyBorder="1"/>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4" fillId="2" borderId="8" xfId="0" applyFont="1" applyFill="1" applyBorder="1" applyAlignment="1">
      <alignment horizontal="center" vertical="center"/>
    </xf>
    <xf numFmtId="0" fontId="14" fillId="2" borderId="9" xfId="0" applyFont="1" applyFill="1" applyBorder="1" applyAlignment="1">
      <alignment horizontal="center" vertical="center"/>
    </xf>
    <xf numFmtId="0" fontId="12" fillId="2" borderId="11"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15" fillId="4" borderId="10" xfId="0" applyFont="1" applyFill="1" applyBorder="1" applyAlignment="1">
      <alignment horizontal="center" vertical="center"/>
    </xf>
    <xf numFmtId="14" fontId="8" fillId="4" borderId="13" xfId="0" applyNumberFormat="1" applyFont="1" applyFill="1" applyBorder="1" applyAlignment="1">
      <alignment vertical="center"/>
    </xf>
    <xf numFmtId="14" fontId="8" fillId="4" borderId="6" xfId="0" applyNumberFormat="1" applyFont="1" applyFill="1" applyBorder="1" applyAlignment="1">
      <alignment vertical="center"/>
    </xf>
    <xf numFmtId="14" fontId="8" fillId="4" borderId="7" xfId="0" applyNumberFormat="1" applyFont="1" applyFill="1" applyBorder="1" applyAlignment="1">
      <alignment vertical="center"/>
    </xf>
    <xf numFmtId="0" fontId="13" fillId="2" borderId="14"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7" fillId="3" borderId="0" xfId="0" applyFont="1" applyFill="1"/>
    <xf numFmtId="0" fontId="7" fillId="3" borderId="0" xfId="0" applyFont="1" applyFill="1" applyAlignment="1">
      <alignment horizontal="center"/>
    </xf>
    <xf numFmtId="0" fontId="4" fillId="3" borderId="0" xfId="0" applyFont="1" applyFill="1" applyAlignment="1">
      <alignment vertical="center"/>
    </xf>
    <xf numFmtId="0" fontId="0" fillId="3" borderId="0" xfId="0" applyFill="1" applyAlignment="1">
      <alignment vertical="top"/>
    </xf>
    <xf numFmtId="0" fontId="7" fillId="2" borderId="24" xfId="0" applyFont="1" applyFill="1" applyBorder="1" applyAlignment="1">
      <alignment horizontal="center"/>
    </xf>
    <xf numFmtId="0" fontId="7" fillId="2" borderId="25" xfId="0" applyFont="1" applyFill="1" applyBorder="1" applyAlignment="1">
      <alignment horizontal="center"/>
    </xf>
    <xf numFmtId="0" fontId="6" fillId="2" borderId="24" xfId="0" applyFont="1" applyFill="1" applyBorder="1" applyAlignment="1">
      <alignment horizontal="center"/>
    </xf>
    <xf numFmtId="0" fontId="7" fillId="2" borderId="20" xfId="0" applyFont="1" applyFill="1" applyBorder="1" applyAlignment="1">
      <alignment horizontal="center"/>
    </xf>
    <xf numFmtId="0" fontId="7" fillId="2" borderId="21" xfId="0" applyFont="1" applyFill="1" applyBorder="1" applyAlignment="1">
      <alignment horizontal="center"/>
    </xf>
    <xf numFmtId="0" fontId="0" fillId="0" borderId="26" xfId="0" applyBorder="1" applyAlignment="1">
      <alignment wrapText="1"/>
    </xf>
    <xf numFmtId="0" fontId="2" fillId="2" borderId="26" xfId="0" applyFont="1" applyFill="1" applyBorder="1"/>
    <xf numFmtId="0" fontId="0" fillId="2" borderId="26" xfId="0" applyFill="1" applyBorder="1" applyAlignment="1">
      <alignment horizontal="left"/>
    </xf>
    <xf numFmtId="0" fontId="18" fillId="0" borderId="26" xfId="0" applyFont="1" applyBorder="1" applyAlignment="1">
      <alignment wrapText="1"/>
    </xf>
    <xf numFmtId="0" fontId="0" fillId="3" borderId="0" xfId="0" applyFill="1" applyAlignment="1">
      <alignment wrapText="1"/>
    </xf>
    <xf numFmtId="0" fontId="3" fillId="0" borderId="26" xfId="0" applyFont="1" applyBorder="1" applyAlignment="1">
      <alignment wrapText="1"/>
    </xf>
    <xf numFmtId="0" fontId="20" fillId="3" borderId="0" xfId="0" applyFont="1" applyFill="1"/>
    <xf numFmtId="0" fontId="20" fillId="3" borderId="0" xfId="0" applyFont="1" applyFill="1" applyAlignment="1">
      <alignment wrapText="1"/>
    </xf>
    <xf numFmtId="0" fontId="2" fillId="2" borderId="26" xfId="0" applyFont="1" applyFill="1" applyBorder="1" applyAlignment="1">
      <alignment wrapText="1"/>
    </xf>
    <xf numFmtId="0" fontId="7" fillId="0" borderId="26" xfId="0" applyFont="1" applyBorder="1" applyAlignment="1">
      <alignment wrapText="1"/>
    </xf>
    <xf numFmtId="0" fontId="8" fillId="6" borderId="26" xfId="0" applyFont="1" applyFill="1" applyBorder="1" applyAlignment="1">
      <alignment wrapText="1"/>
    </xf>
    <xf numFmtId="0" fontId="22" fillId="6" borderId="26" xfId="0" applyFont="1" applyFill="1" applyBorder="1" applyAlignment="1">
      <alignment wrapText="1"/>
    </xf>
    <xf numFmtId="0" fontId="7" fillId="0" borderId="28" xfId="0" applyFont="1" applyBorder="1" applyAlignment="1">
      <alignment wrapText="1"/>
    </xf>
    <xf numFmtId="0" fontId="0" fillId="0" borderId="28" xfId="0" applyBorder="1" applyAlignment="1">
      <alignment wrapText="1"/>
    </xf>
    <xf numFmtId="0" fontId="1" fillId="3" borderId="0" xfId="0" applyFont="1" applyFill="1" applyAlignment="1">
      <alignment wrapText="1"/>
    </xf>
    <xf numFmtId="0" fontId="19" fillId="3" borderId="0" xfId="0" applyFont="1" applyFill="1" applyAlignment="1">
      <alignment horizontal="center" vertical="center"/>
    </xf>
    <xf numFmtId="0" fontId="23" fillId="3" borderId="0" xfId="0" applyFont="1" applyFill="1"/>
    <xf numFmtId="0" fontId="7" fillId="0" borderId="1" xfId="0" applyFont="1" applyBorder="1" applyAlignment="1">
      <alignment wrapText="1"/>
    </xf>
    <xf numFmtId="0" fontId="0" fillId="0" borderId="1" xfId="0" applyBorder="1" applyAlignment="1">
      <alignment wrapText="1"/>
    </xf>
    <xf numFmtId="0" fontId="2" fillId="0" borderId="26" xfId="0" applyFont="1" applyBorder="1" applyAlignment="1">
      <alignment wrapText="1"/>
    </xf>
    <xf numFmtId="0" fontId="8" fillId="6" borderId="26" xfId="0" applyFont="1" applyFill="1" applyBorder="1" applyAlignment="1">
      <alignment horizontal="center" wrapText="1"/>
    </xf>
    <xf numFmtId="0" fontId="8" fillId="5" borderId="26" xfId="0" applyFont="1" applyFill="1" applyBorder="1" applyAlignment="1">
      <alignment horizontal="center" wrapText="1"/>
    </xf>
    <xf numFmtId="0" fontId="1" fillId="0" borderId="26" xfId="0" applyFont="1" applyBorder="1" applyAlignment="1">
      <alignment vertical="top"/>
    </xf>
    <xf numFmtId="0" fontId="0" fillId="0" borderId="26" xfId="0" applyBorder="1" applyAlignment="1">
      <alignment vertical="top"/>
    </xf>
    <xf numFmtId="0" fontId="0" fillId="0" borderId="26" xfId="0" applyBorder="1" applyAlignment="1">
      <alignment vertical="top" wrapText="1"/>
    </xf>
    <xf numFmtId="0" fontId="0" fillId="0" borderId="26" xfId="0" applyBorder="1" applyAlignment="1">
      <alignment horizontal="left" vertical="top"/>
    </xf>
    <xf numFmtId="0" fontId="3" fillId="0" borderId="26" xfId="0" applyFont="1" applyBorder="1" applyAlignment="1">
      <alignment horizontal="left" vertical="top" wrapText="1"/>
    </xf>
    <xf numFmtId="0" fontId="3" fillId="0" borderId="26" xfId="0" applyFont="1" applyBorder="1" applyAlignment="1">
      <alignment vertical="top"/>
    </xf>
    <xf numFmtId="0" fontId="0" fillId="0" borderId="28" xfId="0" applyBorder="1" applyAlignment="1">
      <alignment vertical="top"/>
    </xf>
    <xf numFmtId="0" fontId="0" fillId="0" borderId="32" xfId="0" applyBorder="1" applyAlignment="1">
      <alignment vertical="top"/>
    </xf>
    <xf numFmtId="0" fontId="8" fillId="4" borderId="26" xfId="0" applyFont="1" applyFill="1" applyBorder="1" applyAlignment="1">
      <alignment wrapText="1"/>
    </xf>
    <xf numFmtId="0" fontId="8" fillId="4" borderId="1" xfId="0" applyFont="1" applyFill="1" applyBorder="1" applyAlignment="1">
      <alignment wrapText="1"/>
    </xf>
    <xf numFmtId="0" fontId="17" fillId="8" borderId="1" xfId="1" applyFill="1" applyBorder="1" applyAlignment="1">
      <alignment wrapText="1"/>
    </xf>
    <xf numFmtId="0" fontId="7" fillId="9" borderId="26" xfId="0" applyFont="1" applyFill="1" applyBorder="1" applyAlignment="1">
      <alignment wrapText="1"/>
    </xf>
    <xf numFmtId="0" fontId="0" fillId="9" borderId="26" xfId="0" applyFill="1" applyBorder="1" applyAlignment="1">
      <alignment wrapText="1"/>
    </xf>
    <xf numFmtId="0" fontId="1" fillId="3" borderId="0" xfId="0" applyFont="1" applyFill="1"/>
    <xf numFmtId="0" fontId="2" fillId="3" borderId="0" xfId="0" applyFont="1" applyFill="1"/>
    <xf numFmtId="0" fontId="4" fillId="3" borderId="0" xfId="0" applyFont="1" applyFill="1" applyAlignment="1">
      <alignment vertical="center" wrapText="1"/>
    </xf>
    <xf numFmtId="0" fontId="3" fillId="3" borderId="0" xfId="0" applyFont="1" applyFill="1" applyAlignment="1">
      <alignment wrapText="1"/>
    </xf>
    <xf numFmtId="0" fontId="9" fillId="4" borderId="30" xfId="0" applyFont="1" applyFill="1" applyBorder="1"/>
    <xf numFmtId="0" fontId="9" fillId="4" borderId="30" xfId="0" applyFont="1" applyFill="1" applyBorder="1" applyAlignment="1">
      <alignment wrapText="1"/>
    </xf>
    <xf numFmtId="0" fontId="8" fillId="4" borderId="30" xfId="0" applyFont="1" applyFill="1" applyBorder="1" applyAlignment="1">
      <alignment wrapText="1"/>
    </xf>
    <xf numFmtId="0" fontId="8" fillId="3" borderId="0" xfId="0" applyFont="1" applyFill="1"/>
    <xf numFmtId="0" fontId="8" fillId="4" borderId="30" xfId="0" applyFont="1" applyFill="1" applyBorder="1"/>
    <xf numFmtId="0" fontId="7" fillId="9" borderId="26" xfId="0" applyFont="1" applyFill="1" applyBorder="1"/>
    <xf numFmtId="0" fontId="17" fillId="9" borderId="26" xfId="1" applyFill="1" applyBorder="1" applyAlignment="1"/>
    <xf numFmtId="0" fontId="0" fillId="10" borderId="0" xfId="0" applyFill="1"/>
    <xf numFmtId="0" fontId="0" fillId="3" borderId="0" xfId="0" applyFill="1" applyAlignment="1">
      <alignment horizontal="right"/>
    </xf>
    <xf numFmtId="49" fontId="0" fillId="3" borderId="0" xfId="0" applyNumberFormat="1" applyFill="1" applyAlignment="1">
      <alignment horizontal="right"/>
    </xf>
    <xf numFmtId="0" fontId="18" fillId="0" borderId="27" xfId="0" applyFont="1" applyBorder="1" applyAlignment="1">
      <alignment wrapText="1"/>
    </xf>
    <xf numFmtId="0" fontId="8" fillId="6" borderId="28" xfId="0" applyFont="1" applyFill="1" applyBorder="1" applyAlignment="1">
      <alignment horizontal="center" wrapText="1"/>
    </xf>
    <xf numFmtId="0" fontId="2" fillId="2" borderId="28" xfId="0" applyFont="1" applyFill="1" applyBorder="1"/>
    <xf numFmtId="0" fontId="2" fillId="2" borderId="28" xfId="0" applyFont="1" applyFill="1" applyBorder="1" applyAlignment="1">
      <alignment wrapText="1"/>
    </xf>
    <xf numFmtId="0" fontId="8" fillId="5" borderId="32" xfId="0" applyFont="1" applyFill="1" applyBorder="1" applyAlignment="1">
      <alignment horizontal="center" wrapText="1"/>
    </xf>
    <xf numFmtId="0" fontId="0" fillId="2" borderId="32" xfId="0" applyFill="1" applyBorder="1" applyAlignment="1">
      <alignment horizontal="left"/>
    </xf>
    <xf numFmtId="0" fontId="2" fillId="2" borderId="32" xfId="0" applyFont="1" applyFill="1" applyBorder="1" applyAlignment="1">
      <alignment wrapText="1"/>
    </xf>
    <xf numFmtId="0" fontId="8" fillId="4" borderId="32" xfId="0" applyFont="1" applyFill="1" applyBorder="1" applyAlignment="1">
      <alignment wrapText="1"/>
    </xf>
    <xf numFmtId="0" fontId="2" fillId="0" borderId="26" xfId="0" applyFont="1" applyBorder="1"/>
    <xf numFmtId="0" fontId="25" fillId="4" borderId="26" xfId="0" applyFont="1" applyFill="1" applyBorder="1"/>
    <xf numFmtId="0" fontId="6" fillId="11" borderId="26" xfId="0" applyFont="1" applyFill="1" applyBorder="1" applyAlignment="1">
      <alignment wrapText="1"/>
    </xf>
    <xf numFmtId="0" fontId="7" fillId="11" borderId="26" xfId="0" applyFont="1" applyFill="1" applyBorder="1" applyAlignment="1">
      <alignment wrapText="1"/>
    </xf>
    <xf numFmtId="0" fontId="9" fillId="4" borderId="33" xfId="0" applyFont="1" applyFill="1" applyBorder="1"/>
    <xf numFmtId="0" fontId="9" fillId="4" borderId="33" xfId="0" applyFont="1" applyFill="1" applyBorder="1" applyAlignment="1">
      <alignment wrapText="1"/>
    </xf>
    <xf numFmtId="0" fontId="8" fillId="4" borderId="33" xfId="0" applyFont="1" applyFill="1" applyBorder="1" applyAlignment="1">
      <alignment wrapText="1"/>
    </xf>
    <xf numFmtId="0" fontId="7" fillId="10" borderId="0" xfId="0" applyFont="1" applyFill="1" applyAlignment="1">
      <alignment wrapText="1"/>
    </xf>
    <xf numFmtId="0" fontId="0" fillId="10" borderId="0" xfId="0" applyFill="1" applyAlignment="1">
      <alignment wrapText="1"/>
    </xf>
    <xf numFmtId="0" fontId="2" fillId="0" borderId="28" xfId="0" applyFont="1" applyBorder="1" applyAlignment="1">
      <alignment wrapText="1"/>
    </xf>
    <xf numFmtId="0" fontId="21" fillId="3" borderId="0" xfId="0" applyFont="1" applyFill="1" applyAlignment="1">
      <alignment wrapText="1"/>
    </xf>
    <xf numFmtId="0" fontId="7" fillId="9" borderId="28" xfId="0" applyFont="1" applyFill="1" applyBorder="1" applyAlignment="1">
      <alignment wrapText="1"/>
    </xf>
    <xf numFmtId="0" fontId="7" fillId="9" borderId="28" xfId="0" applyFont="1" applyFill="1" applyBorder="1"/>
    <xf numFmtId="0" fontId="0" fillId="9" borderId="28" xfId="0" applyFill="1" applyBorder="1" applyAlignment="1">
      <alignment wrapText="1"/>
    </xf>
    <xf numFmtId="0" fontId="1" fillId="2" borderId="28" xfId="0" applyFont="1" applyFill="1" applyBorder="1"/>
    <xf numFmtId="0" fontId="1" fillId="2" borderId="28" xfId="0" applyFont="1" applyFill="1" applyBorder="1" applyAlignment="1">
      <alignment wrapText="1"/>
    </xf>
    <xf numFmtId="0" fontId="2" fillId="12" borderId="28" xfId="0" applyFont="1" applyFill="1" applyBorder="1" applyAlignment="1">
      <alignment wrapText="1"/>
    </xf>
    <xf numFmtId="0" fontId="3" fillId="0" borderId="1" xfId="0" applyFont="1" applyBorder="1" applyAlignment="1">
      <alignment horizontal="left" vertical="top" wrapText="1"/>
    </xf>
    <xf numFmtId="0" fontId="3" fillId="0" borderId="28" xfId="0" applyFont="1" applyBorder="1" applyAlignment="1">
      <alignment horizontal="left" vertical="top" wrapText="1"/>
    </xf>
    <xf numFmtId="0" fontId="0" fillId="0" borderId="29" xfId="0" applyBorder="1" applyAlignment="1">
      <alignment vertical="top" wrapText="1"/>
    </xf>
    <xf numFmtId="0" fontId="3" fillId="0" borderId="32" xfId="0" applyFont="1" applyBorder="1" applyAlignment="1">
      <alignment horizontal="left" vertical="top" wrapText="1"/>
    </xf>
    <xf numFmtId="0" fontId="3" fillId="0" borderId="1" xfId="0" applyFont="1" applyBorder="1" applyAlignment="1">
      <alignment vertical="top"/>
    </xf>
    <xf numFmtId="0" fontId="8" fillId="4" borderId="30" xfId="0" applyFont="1" applyFill="1" applyBorder="1" applyAlignment="1">
      <alignment horizontal="center" wrapText="1"/>
    </xf>
    <xf numFmtId="0" fontId="19" fillId="11" borderId="31" xfId="0" applyFont="1" applyFill="1" applyBorder="1" applyAlignment="1">
      <alignment vertical="center"/>
    </xf>
    <xf numFmtId="0" fontId="17" fillId="0" borderId="26" xfId="1" applyBorder="1" applyAlignment="1">
      <alignment vertical="top" wrapText="1"/>
    </xf>
    <xf numFmtId="0" fontId="6" fillId="0" borderId="26" xfId="0" applyFont="1" applyBorder="1" applyAlignment="1">
      <alignment vertical="top" wrapText="1"/>
    </xf>
    <xf numFmtId="0" fontId="3" fillId="0" borderId="26" xfId="0" applyFont="1" applyBorder="1" applyAlignment="1">
      <alignment vertical="top" wrapText="1"/>
    </xf>
    <xf numFmtId="0" fontId="3" fillId="0" borderId="27" xfId="0" applyFont="1" applyBorder="1" applyAlignment="1">
      <alignment vertical="top"/>
    </xf>
    <xf numFmtId="0" fontId="3" fillId="0" borderId="32" xfId="0" applyFont="1" applyBorder="1" applyAlignment="1">
      <alignment vertical="top"/>
    </xf>
    <xf numFmtId="0" fontId="3" fillId="0" borderId="34" xfId="0" applyFont="1" applyBorder="1" applyAlignment="1">
      <alignment vertical="top"/>
    </xf>
    <xf numFmtId="0" fontId="17" fillId="0" borderId="27" xfId="1" applyBorder="1" applyAlignment="1">
      <alignment vertical="top" wrapText="1"/>
    </xf>
    <xf numFmtId="0" fontId="7" fillId="9" borderId="32" xfId="0" applyFont="1" applyFill="1" applyBorder="1" applyAlignment="1">
      <alignment wrapText="1"/>
    </xf>
    <xf numFmtId="0" fontId="0" fillId="9" borderId="32" xfId="0" applyFill="1" applyBorder="1" applyAlignment="1">
      <alignment wrapText="1"/>
    </xf>
    <xf numFmtId="0" fontId="17" fillId="9" borderId="28" xfId="1" applyFill="1" applyBorder="1" applyAlignment="1"/>
    <xf numFmtId="0" fontId="7" fillId="7" borderId="26" xfId="0" applyFont="1" applyFill="1" applyBorder="1"/>
    <xf numFmtId="0" fontId="17" fillId="0" borderId="26" xfId="1" applyBorder="1" applyAlignment="1"/>
    <xf numFmtId="0" fontId="8" fillId="4" borderId="33" xfId="0" applyFont="1" applyFill="1" applyBorder="1"/>
    <xf numFmtId="0" fontId="17" fillId="10" borderId="0" xfId="1" applyFill="1" applyBorder="1" applyAlignment="1"/>
    <xf numFmtId="0" fontId="17" fillId="0" borderId="29" xfId="1" applyBorder="1" applyAlignment="1"/>
    <xf numFmtId="0" fontId="17" fillId="0" borderId="32" xfId="1" applyBorder="1" applyAlignment="1"/>
    <xf numFmtId="0" fontId="17" fillId="0" borderId="28" xfId="1" applyBorder="1" applyAlignment="1"/>
    <xf numFmtId="0" fontId="2" fillId="0" borderId="28" xfId="0" applyFont="1" applyBorder="1"/>
    <xf numFmtId="0" fontId="17" fillId="9" borderId="32" xfId="1" applyFill="1" applyBorder="1" applyAlignment="1"/>
    <xf numFmtId="0" fontId="0" fillId="0" borderId="26" xfId="0" applyBorder="1"/>
    <xf numFmtId="0" fontId="7" fillId="0" borderId="27" xfId="0" applyFont="1" applyBorder="1" applyAlignment="1">
      <alignment wrapText="1"/>
    </xf>
    <xf numFmtId="0" fontId="7" fillId="0" borderId="32" xfId="0" applyFont="1" applyBorder="1" applyAlignment="1">
      <alignment wrapText="1"/>
    </xf>
    <xf numFmtId="0" fontId="17" fillId="9" borderId="28" xfId="1" applyFill="1" applyBorder="1"/>
    <xf numFmtId="0" fontId="17" fillId="0" borderId="28" xfId="1" applyBorder="1"/>
    <xf numFmtId="0" fontId="17" fillId="0" borderId="26" xfId="1" applyBorder="1"/>
    <xf numFmtId="0" fontId="7" fillId="13" borderId="26" xfId="0" applyFont="1" applyFill="1" applyBorder="1" applyAlignment="1">
      <alignment horizontal="center"/>
    </xf>
    <xf numFmtId="0" fontId="7" fillId="13" borderId="28" xfId="0" applyFont="1" applyFill="1" applyBorder="1" applyAlignment="1">
      <alignment horizontal="center"/>
    </xf>
    <xf numFmtId="164" fontId="7" fillId="13" borderId="1" xfId="0" applyNumberFormat="1" applyFont="1" applyFill="1" applyBorder="1"/>
    <xf numFmtId="164" fontId="7" fillId="14" borderId="1" xfId="0" applyNumberFormat="1" applyFont="1" applyFill="1" applyBorder="1"/>
    <xf numFmtId="0" fontId="17" fillId="0" borderId="26" xfId="1" applyFill="1" applyBorder="1" applyAlignment="1"/>
    <xf numFmtId="0" fontId="17" fillId="0" borderId="28" xfId="1" applyFill="1" applyBorder="1" applyAlignment="1"/>
    <xf numFmtId="0" fontId="17" fillId="0" borderId="29" xfId="1" applyBorder="1"/>
    <xf numFmtId="0" fontId="17" fillId="0" borderId="32" xfId="1" applyBorder="1"/>
    <xf numFmtId="0" fontId="17" fillId="9" borderId="26" xfId="1" applyFill="1" applyBorder="1"/>
    <xf numFmtId="0" fontId="6" fillId="9" borderId="28" xfId="0" applyFont="1" applyFill="1" applyBorder="1" applyAlignment="1">
      <alignment wrapText="1"/>
    </xf>
    <xf numFmtId="0" fontId="6" fillId="9" borderId="26" xfId="0" applyFont="1" applyFill="1" applyBorder="1" applyAlignment="1">
      <alignment wrapText="1"/>
    </xf>
    <xf numFmtId="0" fontId="7" fillId="9" borderId="30" xfId="0" applyFont="1" applyFill="1" applyBorder="1" applyAlignment="1">
      <alignment wrapText="1"/>
    </xf>
    <xf numFmtId="0" fontId="7" fillId="0" borderId="33" xfId="0" applyFont="1" applyBorder="1" applyAlignment="1">
      <alignment wrapText="1"/>
    </xf>
    <xf numFmtId="0" fontId="2" fillId="0" borderId="30" xfId="0" applyFont="1" applyBorder="1" applyAlignment="1">
      <alignment wrapText="1"/>
    </xf>
    <xf numFmtId="0" fontId="7" fillId="9" borderId="33" xfId="0" applyFont="1" applyFill="1" applyBorder="1" applyAlignment="1">
      <alignment wrapText="1"/>
    </xf>
    <xf numFmtId="0" fontId="7" fillId="0" borderId="30" xfId="0" applyFont="1" applyBorder="1" applyAlignment="1">
      <alignment wrapText="1"/>
    </xf>
    <xf numFmtId="0" fontId="2" fillId="0" borderId="0" xfId="0" applyFont="1" applyAlignment="1">
      <alignment wrapText="1"/>
    </xf>
    <xf numFmtId="0" fontId="7" fillId="0" borderId="0" xfId="0" applyFont="1" applyAlignment="1">
      <alignment wrapText="1"/>
    </xf>
    <xf numFmtId="0" fontId="7" fillId="9" borderId="30" xfId="0" applyFont="1" applyFill="1" applyBorder="1"/>
    <xf numFmtId="0" fontId="0" fillId="9" borderId="30" xfId="0" applyFill="1" applyBorder="1" applyAlignment="1">
      <alignment wrapText="1"/>
    </xf>
    <xf numFmtId="0" fontId="0" fillId="0" borderId="33" xfId="0" applyBorder="1" applyAlignment="1">
      <alignment wrapText="1"/>
    </xf>
    <xf numFmtId="0" fontId="0" fillId="9" borderId="33" xfId="0" applyFill="1" applyBorder="1" applyAlignment="1">
      <alignment wrapText="1"/>
    </xf>
    <xf numFmtId="0" fontId="2" fillId="12" borderId="30" xfId="0" applyFont="1" applyFill="1" applyBorder="1" applyAlignment="1">
      <alignment wrapText="1"/>
    </xf>
    <xf numFmtId="0" fontId="0" fillId="0" borderId="30" xfId="0" applyBorder="1" applyAlignment="1">
      <alignment wrapText="1"/>
    </xf>
    <xf numFmtId="0" fontId="17" fillId="0" borderId="33" xfId="1" applyBorder="1"/>
    <xf numFmtId="0" fontId="17" fillId="0" borderId="30" xfId="1" applyBorder="1"/>
    <xf numFmtId="0" fontId="17" fillId="9" borderId="33" xfId="1" applyFill="1" applyBorder="1"/>
    <xf numFmtId="0" fontId="17" fillId="0" borderId="0" xfId="1" applyBorder="1"/>
    <xf numFmtId="0" fontId="2" fillId="0" borderId="30" xfId="0" applyFont="1" applyBorder="1"/>
    <xf numFmtId="0" fontId="2" fillId="0" borderId="33" xfId="0" applyFont="1" applyBorder="1" applyAlignment="1">
      <alignment wrapText="1"/>
    </xf>
    <xf numFmtId="0" fontId="6" fillId="9" borderId="30" xfId="0" applyFont="1" applyFill="1" applyBorder="1" applyAlignment="1">
      <alignment wrapText="1"/>
    </xf>
    <xf numFmtId="0" fontId="6" fillId="9" borderId="33" xfId="0" applyFont="1" applyFill="1" applyBorder="1" applyAlignment="1">
      <alignment wrapText="1"/>
    </xf>
    <xf numFmtId="0" fontId="6" fillId="0" borderId="28" xfId="0" applyFont="1" applyBorder="1" applyAlignment="1">
      <alignment wrapText="1"/>
    </xf>
    <xf numFmtId="0" fontId="7" fillId="9" borderId="33" xfId="0" applyFont="1" applyFill="1" applyBorder="1"/>
    <xf numFmtId="0" fontId="17" fillId="9" borderId="30" xfId="1" applyFill="1" applyBorder="1"/>
    <xf numFmtId="0" fontId="24" fillId="0" borderId="28" xfId="0" applyFont="1" applyBorder="1" applyAlignment="1">
      <alignment wrapText="1"/>
    </xf>
    <xf numFmtId="0" fontId="7" fillId="0" borderId="29" xfId="0" applyFont="1" applyBorder="1" applyAlignment="1">
      <alignment wrapText="1"/>
    </xf>
    <xf numFmtId="0" fontId="2" fillId="0" borderId="33" xfId="0" applyFont="1" applyBorder="1"/>
    <xf numFmtId="0" fontId="7" fillId="9" borderId="35" xfId="0" applyFont="1" applyFill="1" applyBorder="1" applyAlignment="1">
      <alignment wrapText="1"/>
    </xf>
    <xf numFmtId="0" fontId="0" fillId="9" borderId="35" xfId="0" applyFill="1" applyBorder="1" applyAlignment="1">
      <alignment wrapText="1"/>
    </xf>
    <xf numFmtId="0" fontId="17" fillId="9" borderId="35" xfId="1" applyFill="1" applyBorder="1"/>
    <xf numFmtId="0" fontId="0" fillId="0" borderId="33" xfId="0" applyBorder="1"/>
    <xf numFmtId="0" fontId="0" fillId="9" borderId="1" xfId="0" applyFill="1" applyBorder="1" applyAlignment="1">
      <alignment wrapText="1"/>
    </xf>
    <xf numFmtId="6" fontId="7" fillId="0" borderId="26" xfId="0" applyNumberFormat="1" applyFont="1" applyBorder="1" applyAlignment="1">
      <alignment horizontal="left" wrapText="1"/>
    </xf>
    <xf numFmtId="0" fontId="7" fillId="0" borderId="26" xfId="0" applyFont="1" applyBorder="1" applyAlignment="1">
      <alignment horizontal="left" wrapText="1"/>
    </xf>
    <xf numFmtId="0" fontId="11" fillId="4" borderId="22" xfId="0" applyFont="1" applyFill="1" applyBorder="1" applyAlignment="1">
      <alignment horizontal="center" vertical="center"/>
    </xf>
    <xf numFmtId="0" fontId="11" fillId="4" borderId="23" xfId="0" applyFont="1" applyFill="1" applyBorder="1" applyAlignment="1">
      <alignment horizontal="center" vertical="center"/>
    </xf>
    <xf numFmtId="0" fontId="10" fillId="2" borderId="20" xfId="0" applyFont="1" applyFill="1" applyBorder="1" applyAlignment="1">
      <alignment horizontal="center" vertical="center"/>
    </xf>
    <xf numFmtId="0" fontId="10" fillId="2" borderId="21" xfId="0" applyFont="1" applyFill="1" applyBorder="1" applyAlignment="1">
      <alignment horizontal="center" vertical="center"/>
    </xf>
    <xf numFmtId="0" fontId="16" fillId="4" borderId="0" xfId="0" applyFont="1" applyFill="1" applyAlignment="1">
      <alignment horizontal="center" vertical="center" wrapText="1"/>
    </xf>
    <xf numFmtId="0" fontId="27" fillId="4" borderId="0" xfId="0" applyFont="1" applyFill="1" applyAlignment="1">
      <alignment horizontal="center" vertical="center" wrapText="1"/>
    </xf>
    <xf numFmtId="0" fontId="0" fillId="2" borderId="17" xfId="0" applyFill="1" applyBorder="1" applyAlignment="1">
      <alignment horizontal="center" vertical="center" wrapText="1"/>
    </xf>
    <xf numFmtId="0" fontId="0" fillId="2" borderId="18" xfId="0" applyFill="1" applyBorder="1" applyAlignment="1">
      <alignment horizontal="center" vertical="center" wrapText="1"/>
    </xf>
    <xf numFmtId="0" fontId="0" fillId="2" borderId="19" xfId="0"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6" xfId="0" applyFont="1" applyFill="1" applyBorder="1" applyAlignment="1">
      <alignment horizontal="center" vertical="center" wrapText="1"/>
    </xf>
    <xf numFmtId="0" fontId="28" fillId="2" borderId="0" xfId="0" applyFont="1" applyFill="1" applyAlignment="1">
      <alignment horizontal="center"/>
    </xf>
    <xf numFmtId="0" fontId="1" fillId="2" borderId="0" xfId="0" applyFont="1" applyFill="1" applyAlignment="1">
      <alignment horizontal="center"/>
    </xf>
    <xf numFmtId="0" fontId="23" fillId="0" borderId="0" xfId="0" applyFont="1" applyAlignment="1">
      <alignment horizontal="center"/>
    </xf>
    <xf numFmtId="0" fontId="0" fillId="3" borderId="0" xfId="0" applyFill="1" applyAlignment="1">
      <alignment horizontal="center"/>
    </xf>
    <xf numFmtId="0" fontId="19" fillId="2" borderId="24" xfId="0" applyFont="1" applyFill="1" applyBorder="1" applyAlignment="1">
      <alignment horizontal="center" vertical="center"/>
    </xf>
    <xf numFmtId="0" fontId="19" fillId="2" borderId="25" xfId="0" applyFont="1" applyFill="1" applyBorder="1" applyAlignment="1">
      <alignment horizontal="center" vertical="center"/>
    </xf>
    <xf numFmtId="0" fontId="19" fillId="2" borderId="26" xfId="0" applyFont="1" applyFill="1" applyBorder="1" applyAlignment="1">
      <alignment horizontal="center" vertical="center" wrapText="1"/>
    </xf>
    <xf numFmtId="0" fontId="8" fillId="6" borderId="0" xfId="0" applyFont="1" applyFill="1" applyAlignment="1">
      <alignment horizontal="center" wrapText="1"/>
    </xf>
    <xf numFmtId="0" fontId="8" fillId="6" borderId="2" xfId="0" applyFont="1" applyFill="1" applyBorder="1" applyAlignment="1">
      <alignment horizontal="center" wrapText="1"/>
    </xf>
    <xf numFmtId="0" fontId="19" fillId="8" borderId="1" xfId="0" applyFont="1" applyFill="1" applyBorder="1" applyAlignment="1">
      <alignment horizontal="center" vertical="center" wrapText="1"/>
    </xf>
    <xf numFmtId="0" fontId="19" fillId="8" borderId="27" xfId="0" applyFont="1" applyFill="1" applyBorder="1" applyAlignment="1">
      <alignment horizontal="center" vertical="center" wrapText="1"/>
    </xf>
    <xf numFmtId="0" fontId="7" fillId="13" borderId="1" xfId="0" applyFont="1" applyFill="1" applyBorder="1" applyAlignment="1">
      <alignment horizontal="center"/>
    </xf>
    <xf numFmtId="0" fontId="7" fillId="13" borderId="27" xfId="0" applyFont="1" applyFill="1" applyBorder="1" applyAlignment="1">
      <alignment horizontal="center"/>
    </xf>
    <xf numFmtId="0" fontId="29" fillId="4" borderId="0" xfId="0" applyFont="1" applyFill="1" applyAlignment="1">
      <alignment horizontal="center" vertical="center"/>
    </xf>
    <xf numFmtId="0" fontId="5" fillId="4" borderId="0" xfId="0" applyFont="1" applyFill="1" applyAlignment="1">
      <alignment horizontal="center" vertical="center"/>
    </xf>
    <xf numFmtId="0" fontId="26" fillId="2" borderId="0" xfId="0" applyFont="1" applyFill="1" applyAlignment="1">
      <alignment horizontal="center"/>
    </xf>
    <xf numFmtId="0" fontId="19" fillId="11" borderId="31" xfId="0" applyFont="1" applyFill="1" applyBorder="1" applyAlignment="1">
      <alignment horizontal="center" vertical="center"/>
    </xf>
    <xf numFmtId="0" fontId="4" fillId="4" borderId="0" xfId="0" applyFont="1" applyFill="1" applyAlignment="1">
      <alignment horizontal="center" vertical="center"/>
    </xf>
    <xf numFmtId="0" fontId="6" fillId="0" borderId="26" xfId="0" applyFont="1" applyBorder="1" applyAlignment="1">
      <alignment wrapText="1"/>
    </xf>
  </cellXfs>
  <cellStyles count="2">
    <cellStyle name="Hyperlink" xfId="1" builtinId="8"/>
    <cellStyle name="Normal" xfId="0" builtinId="0"/>
  </cellStyles>
  <dxfs count="0"/>
  <tableStyles count="0" defaultTableStyle="TableStyleMedium2" defaultPivotStyle="PivotStyleMedium9"/>
  <colors>
    <mruColors>
      <color rgb="FFB792D4"/>
      <color rgb="FFF5D59F"/>
      <color rgb="FFF0AD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1.1 Launch (Dog + Cat)" id="{A162F65C-3A33-4540-8986-D2CA4D675F42}">
    <nsvFilter filterId="{9D18EB88-58CB-44D3-BF10-159CAD96AB8A}" ref="B7:Q71" tableId="0">
      <columnFilter colId="8">
        <filter colId="8">
          <x:filters>
            <x:filter val="Dog+Cat"/>
            <x:filter val="Dog+Cat &amp; Cat Only"/>
            <x:filter val="Dog+Cat &amp; Dog Only"/>
            <x:filter val="Dog+Cat &amp; Dog Only &amp; Cat Only"/>
          </x:filters>
        </filter>
      </columnFilter>
      <sortRules>
        <sortRule colId="9">
          <sortCondition ref="K7:K71"/>
        </sortRule>
      </sortRules>
    </nsvFilter>
  </namedSheetView>
  <namedSheetView name="1.2 Launch (Dog)" id="{3A780370-CE31-49D1-B421-80FC714E090B}">
    <nsvFilter filterId="{9D18EB88-58CB-44D3-BF10-159CAD96AB8A}" ref="B7:Q71" tableId="0">
      <columnFilter colId="8">
        <filter colId="8">
          <x:filters>
            <x:filter val="Dog Only"/>
            <x:filter val="Dog+Cat &amp; Dog Only"/>
            <x:filter val="Dog+Cat &amp; Dog Only &amp; Cat Only"/>
          </x:filters>
        </filter>
      </columnFilter>
      <sortRules>
        <sortRule colId="9">
          <sortCondition ref="K7:K71"/>
        </sortRule>
      </sortRules>
    </nsvFilter>
  </namedSheetView>
  <namedSheetView name="1.3 Launch (Cat)" id="{AFE8F659-35C0-4853-8950-4CBD923C2780}">
    <nsvFilter filterId="{9D18EB88-58CB-44D3-BF10-159CAD96AB8A}" ref="B7:Q71" tableId="0">
      <columnFilter colId="8">
        <filter colId="8">
          <x:filters>
            <x:filter val="Cat Only"/>
            <x:filter val="Dog+Cat &amp; Cat Only"/>
            <x:filter val="Dog+Cat &amp; Dog Only &amp; Cat Only"/>
          </x:filters>
        </filter>
      </columnFilter>
      <sortRules>
        <sortRule colId="9">
          <sortCondition ref="K7:K71"/>
        </sortRule>
      </sortRules>
    </nsvFilter>
  </namedSheetView>
  <namedSheetView name="1.4 Launch (Other)" id="{E787BD05-4374-47B2-8540-A249CDD19357}">
    <nsvFilter filterId="{9D18EB88-58CB-44D3-BF10-159CAD96AB8A}" ref="B7:Q71" tableId="0">
      <columnFilter colId="8">
        <filter colId="8">
          <x:filters>
            <x:filter val="Other Species"/>
          </x:filters>
        </filter>
      </columnFilter>
      <sortRules>
        <sortRule colId="9">
          <sortCondition ref="K7:K71"/>
        </sortRule>
      </sortRules>
    </nsvFilter>
  </namedSheetView>
  <namedSheetView name="2. Last Chance (All Species)" id="{77A3E074-F23D-497A-8BE3-AA45227B06FC}">
    <nsvFilter filterId="{9D18EB88-58CB-44D3-BF10-159CAD96AB8A}" ref="B7:Q71" tableId="0"/>
  </namedSheetView>
  <namedSheetView name="3. Ends Tonight (All Species)" id="{264932CD-6C14-4DDA-B5A8-82806D5BF110}">
    <nsvFilter filterId="{9D18EB88-58CB-44D3-BF10-159CAD96AB8A}" ref="B7:Q71" tableId="0"/>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1.1 Launch (Dog + Cat)" id="{81442014-22C5-4A3E-9E23-C64E9D56E0DC}">
    <nsvFilter filterId="{9D18EB88-58CB-44D3-BF10-159CAD96AB8A}" ref="B7:Q31" tableId="0">
      <columnFilter colId="8">
        <filter colId="8">
          <x:filters>
            <x:filter val="Dog+Cat"/>
            <x:filter val="Dog+Cat &amp; Cat Only"/>
            <x:filter val="Dog+Cat &amp; Dog Only"/>
            <x:filter val="Dog+Cat &amp; Dog Only &amp; Cat Only"/>
          </x:filters>
        </filter>
      </columnFilter>
      <sortRules>
        <sortRule colId="9">
          <sortCondition ref="K7:K31"/>
        </sortRule>
      </sortRules>
    </nsvFilter>
  </namedSheetView>
  <namedSheetView name="1.2 Launch (Dog)" id="{1B63D57A-D99B-42BD-A96F-BD74488FC5F7}">
    <nsvFilter filterId="{9D18EB88-58CB-44D3-BF10-159CAD96AB8A}" ref="B7:Q31" tableId="0">
      <columnFilter colId="8">
        <filter colId="8">
          <x:filters>
            <x:filter val="Dog Only"/>
            <x:filter val="Dog+Cat &amp; Dog Only"/>
            <x:filter val="Dog+Cat &amp; Dog Only &amp; Cat Only"/>
          </x:filters>
        </filter>
      </columnFilter>
      <sortRules>
        <sortRule colId="9">
          <sortCondition ref="K7:K31"/>
        </sortRule>
      </sortRules>
    </nsvFilter>
  </namedSheetView>
  <namedSheetView name="1.3 Launch (Cat)" id="{7EFA994B-F6F1-47DC-B977-352F24B7FE70}">
    <nsvFilter filterId="{9D18EB88-58CB-44D3-BF10-159CAD96AB8A}" ref="B7:Q31" tableId="0">
      <columnFilter colId="8">
        <filter colId="8">
          <x:filters>
            <x:filter val="Cat Only"/>
            <x:filter val="Dog+Cat &amp; Cat Only"/>
            <x:filter val="Dog+Cat &amp; Dog Only &amp; Cat Only"/>
          </x:filters>
        </filter>
      </columnFilter>
      <sortRules>
        <sortRule colId="9">
          <sortCondition ref="K7:K31"/>
        </sortRule>
      </sortRules>
    </nsvFilter>
  </namedSheetView>
  <namedSheetView name="1.4 Launch (Other)" id="{6FCEC81A-47E8-48D5-A258-0F2DECC89E49}">
    <nsvFilter filterId="{9D18EB88-58CB-44D3-BF10-159CAD96AB8A}" ref="B7:Q31" tableId="0">
      <columnFilter colId="8">
        <filter colId="8">
          <x:filters>
            <x:filter val="Other Species"/>
          </x:filters>
        </filter>
      </columnFilter>
      <sortRules>
        <sortRule colId="9">
          <sortCondition ref="K7:K31"/>
        </sortRule>
      </sortRules>
    </nsvFilter>
  </namedSheetView>
  <namedSheetView name="2. Last Chance (All Species)" id="{5152D8D2-DA4D-491A-B39F-389A1E48C2B1}">
    <nsvFilter filterId="{9D18EB88-58CB-44D3-BF10-159CAD96AB8A}" ref="B7:Q31" tableId="0"/>
  </namedSheetView>
  <namedSheetView name="3. Ends Tonight (All Species)" id="{199E45B1-BCAB-427F-949F-372ADED237E9}">
    <nsvFilter filterId="{9D18EB88-58CB-44D3-BF10-159CAD96AB8A}" ref="B7:Q31" tableId="0"/>
  </namedSheetView>
</namedSheetViews>
</file>

<file path=xl/namedSheetViews/namedSheetView3.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1.1 Launch (Dog + Cat)" id="{EEE0FD09-1043-4011-AEE9-9480AE3FF7D1}">
    <nsvFilter filterId="{9D18EB88-58CB-44D3-BF10-159CAD96AB8A}" ref="B7:Q26" tableId="0">
      <columnFilter colId="8">
        <filter colId="8">
          <x:filters>
            <x:filter val="Dog+Cat"/>
            <x:filter val="Dog+Cat &amp; Cat Only"/>
            <x:filter val="Dog+Cat &amp; Dog Only"/>
            <x:filter val="Dog+Cat &amp; Dog Only &amp; Cat Only"/>
          </x:filters>
        </filter>
      </columnFilter>
      <sortRules>
        <sortRule colId="9">
          <sortCondition ref="K7:K26"/>
        </sortRule>
      </sortRules>
    </nsvFilter>
  </namedSheetView>
  <namedSheetView name="1.2 Launch (Dog)" id="{330815E9-4C43-4035-9623-9948AB549A55}">
    <nsvFilter filterId="{9D18EB88-58CB-44D3-BF10-159CAD96AB8A}" ref="B7:Q26" tableId="0">
      <columnFilter colId="8">
        <filter colId="8">
          <x:filters>
            <x:filter val="Dog Only"/>
            <x:filter val="Dog+Cat &amp; Dog Only"/>
            <x:filter val="Dog+Cat &amp; Dog Only &amp; Cat Only"/>
          </x:filters>
        </filter>
      </columnFilter>
      <sortRules>
        <sortRule colId="9">
          <sortCondition ref="K7:K26"/>
        </sortRule>
      </sortRules>
    </nsvFilter>
  </namedSheetView>
  <namedSheetView name="1.3 Launch (Cat)" id="{010C2E6A-F177-4C22-B917-72CE059DBF9C}">
    <nsvFilter filterId="{9D18EB88-58CB-44D3-BF10-159CAD96AB8A}" ref="B7:Q26" tableId="0">
      <columnFilter colId="8">
        <filter colId="8">
          <x:filters>
            <x:filter val="Cat Only"/>
            <x:filter val="Dog+Cat &amp; Cat Only"/>
            <x:filter val="Dog+Cat &amp; Dog Only &amp; Cat Only"/>
          </x:filters>
        </filter>
      </columnFilter>
      <sortRules>
        <sortRule colId="9">
          <sortCondition ref="K7:K26"/>
        </sortRule>
      </sortRules>
    </nsvFilter>
  </namedSheetView>
  <namedSheetView name="1.4 Launch (Other)" id="{C5D092F9-A7AC-40B5-97B6-D5F9FE0B9555}">
    <nsvFilter filterId="{9D18EB88-58CB-44D3-BF10-159CAD96AB8A}" ref="B7:Q26" tableId="0">
      <columnFilter colId="8">
        <filter colId="8">
          <x:filters>
            <x:filter val="Other Species"/>
          </x:filters>
        </filter>
      </columnFilter>
      <sortRules>
        <sortRule colId="9">
          <sortCondition ref="K7:K26"/>
        </sortRule>
      </sortRules>
    </nsvFilter>
  </namedSheetView>
  <namedSheetView name="2. Last Chance (All Species)" id="{90C92C45-2A70-479E-A2E0-AD1CF027B05A}">
    <nsvFilter filterId="{9D18EB88-58CB-44D3-BF10-159CAD96AB8A}" ref="B7:Q26" tableId="0"/>
  </namedSheetView>
  <namedSheetView name="3. Ends Tonight (All Species)" id="{A649E562-A1C7-4E5A-AE76-93CFAF01576F}">
    <nsvFilter filterId="{9D18EB88-58CB-44D3-BF10-159CAD96AB8A}" ref="B7:Q26" tableId="0"/>
  </namedSheetView>
</namedSheetViews>
</file>

<file path=xl/namedSheetViews/namedSheetView4.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1.1 Launch (Dog + Cat)" id="{2297160F-509C-416E-8D1E-A682F1BAC825}">
    <nsvFilter filterId="{9D18EB88-58CB-44D3-BF10-159CAD96AB8A}" ref="B7:Q24" tableId="0">
      <columnFilter colId="8">
        <filter colId="8">
          <x:filters>
            <x:filter val="Dog+Cat"/>
            <x:filter val="Dog+Cat &amp; Cat Only"/>
            <x:filter val="Dog+Cat &amp; Dog Only"/>
            <x:filter val="Dog+Cat &amp; Dog Only &amp; Cat Only"/>
          </x:filters>
        </filter>
      </columnFilter>
      <sortRules>
        <sortRule colId="9">
          <sortCondition ref="K7:K24"/>
        </sortRule>
      </sortRules>
    </nsvFilter>
  </namedSheetView>
  <namedSheetView name="1.2 Launch (Dog)" id="{B11C29B5-F12D-49B4-B9A4-BCC418B3B498}">
    <nsvFilter filterId="{9D18EB88-58CB-44D3-BF10-159CAD96AB8A}" ref="B7:Q24" tableId="0">
      <columnFilter colId="8">
        <filter colId="8">
          <x:filters>
            <x:filter val="Dog Only"/>
            <x:filter val="Dog+Cat &amp; Dog Only"/>
            <x:filter val="Dog+Cat &amp; Dog Only &amp; Cat Only"/>
          </x:filters>
        </filter>
      </columnFilter>
      <sortRules>
        <sortRule colId="9">
          <sortCondition ref="K7:K24"/>
        </sortRule>
      </sortRules>
    </nsvFilter>
  </namedSheetView>
  <namedSheetView name="1.3 Launch (Cat)" id="{75ECE968-AC61-4B58-A6FA-903F51A98F57}">
    <nsvFilter filterId="{9D18EB88-58CB-44D3-BF10-159CAD96AB8A}" ref="B7:Q24" tableId="0">
      <columnFilter colId="8">
        <filter colId="8">
          <x:filters>
            <x:filter val="Cat Only"/>
            <x:filter val="Dog+Cat &amp; Cat Only"/>
            <x:filter val="Dog+Cat &amp; Dog Only &amp; Cat Only"/>
          </x:filters>
        </filter>
      </columnFilter>
      <sortRules>
        <sortRule colId="9">
          <sortCondition ref="K7:K24"/>
        </sortRule>
      </sortRules>
    </nsvFilter>
  </namedSheetView>
  <namedSheetView name="1.4 Launch (Other)" id="{882977A5-73AB-47A1-8A84-0FAC6A9F7640}">
    <nsvFilter filterId="{9D18EB88-58CB-44D3-BF10-159CAD96AB8A}" ref="B7:Q24" tableId="0">
      <columnFilter colId="8">
        <filter colId="8">
          <x:filters>
            <x:filter val="Other Species"/>
          </x:filters>
        </filter>
      </columnFilter>
      <sortRules>
        <sortRule colId="9">
          <sortCondition ref="K7:K24"/>
        </sortRule>
      </sortRules>
    </nsvFilter>
  </namedSheetView>
  <namedSheetView name="2. Last Chance (All Species)" id="{C5476779-9A7D-4134-869A-0328D90E927B}">
    <nsvFilter filterId="{9D18EB88-58CB-44D3-BF10-159CAD96AB8A}" ref="B7:Q24" tableId="0"/>
  </namedSheetView>
  <namedSheetView name="3. Ends Tonight (All Species)" id="{D4215993-3803-48EF-96D5-472350103A49}">
    <nsvFilter filterId="{9D18EB88-58CB-44D3-BF10-159CAD96AB8A}" ref="B7:Q24" tableId="0"/>
  </namedSheetView>
</namedSheetViews>
</file>

<file path=xl/namedSheetViews/namedSheetView5.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1.1 Launch (Dog + Cat)" id="{2A9D2D48-D158-45D1-B457-D72BFF6828B8}">
    <nsvFilter filterId="{9D18EB88-58CB-44D3-BF10-159CAD96AB8A}" ref="B7:Q11" tableId="0">
      <columnFilter colId="8">
        <filter colId="8">
          <x:filters>
            <x:filter val="Dog+Cat"/>
            <x:filter val="Dog+Cat &amp; Cat Only"/>
            <x:filter val="Dog+Cat &amp; Dog Only"/>
            <x:filter val="Dog+Cat &amp; Dog Only &amp; Cat Only"/>
          </x:filters>
        </filter>
      </columnFilter>
      <sortRules>
        <sortRule colId="9">
          <sortCondition ref="K7:K11"/>
        </sortRule>
      </sortRules>
    </nsvFilter>
  </namedSheetView>
  <namedSheetView name="1.2 Launch (Dog)" id="{4994221C-1D5A-4EF8-A1D5-FF7451AB18AE}">
    <nsvFilter filterId="{9D18EB88-58CB-44D3-BF10-159CAD96AB8A}" ref="B7:Q11" tableId="0">
      <columnFilter colId="8">
        <filter colId="8">
          <x:filters>
            <x:filter val="Dog Only"/>
            <x:filter val="Dog+Cat &amp; Dog Only"/>
            <x:filter val="Dog+Cat &amp; Dog Only &amp; Cat Only"/>
          </x:filters>
        </filter>
      </columnFilter>
      <sortRules>
        <sortRule colId="9">
          <sortCondition ref="K7:K11"/>
        </sortRule>
      </sortRules>
    </nsvFilter>
  </namedSheetView>
  <namedSheetView name="1.3 Launch (Cat)" id="{93124724-E18E-4090-8F69-E00F5B87F065}">
    <nsvFilter filterId="{9D18EB88-58CB-44D3-BF10-159CAD96AB8A}" ref="B7:Q11" tableId="0">
      <columnFilter colId="8">
        <filter colId="8">
          <x:filters>
            <x:filter val="Cat Only"/>
            <x:filter val="Dog+Cat &amp; Cat Only"/>
            <x:filter val="Dog+Cat &amp; Dog Only &amp; Cat Only"/>
          </x:filters>
        </filter>
      </columnFilter>
      <sortRules>
        <sortRule colId="9">
          <sortCondition ref="K7:K11"/>
        </sortRule>
      </sortRules>
    </nsvFilter>
  </namedSheetView>
  <namedSheetView name="1.4 Launch (Other)" id="{38D54C5D-E9FF-408C-8778-EB37B0549ECE}">
    <nsvFilter filterId="{9D18EB88-58CB-44D3-BF10-159CAD96AB8A}" ref="B7:Q11" tableId="0">
      <columnFilter colId="8">
        <filter colId="8">
          <x:filters>
            <x:filter val="Other Species"/>
          </x:filters>
        </filter>
      </columnFilter>
      <sortRules>
        <sortRule colId="9">
          <sortCondition ref="K7:K11"/>
        </sortRule>
      </sortRules>
    </nsvFilter>
  </namedSheetView>
  <namedSheetView name="2. Last Chance (All Species)" id="{93317FF6-6BEF-458F-902C-9F5ADCBBA055}">
    <nsvFilter filterId="{9D18EB88-58CB-44D3-BF10-159CAD96AB8A}" ref="B7:Q11" tableId="0"/>
  </namedSheetView>
  <namedSheetView name="3. Ends Tonight (All Species)" id="{A4A6FB73-0792-41BA-807B-7D3FF03BE288}">
    <nsvFilter filterId="{9D18EB88-58CB-44D3-BF10-159CAD96AB8A}" ref="B7:Q11"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petbarn.com.au/fido-s-chew-stop-bitter-spray-and-training-aid-for-puppies-and-dogs-200ml" TargetMode="External"/><Relationship Id="rId21" Type="http://schemas.openxmlformats.org/officeDocument/2006/relationships/hyperlink" Target="https://www.petbarn.com.au/bow-bell-cat-slicker-brush-assorted" TargetMode="External"/><Relationship Id="rId42" Type="http://schemas.openxmlformats.org/officeDocument/2006/relationships/hyperlink" Target="https://www.petbarn.com.au/tropiclean-fresh-breath-original-dog-water-additive?sku=130942" TargetMode="External"/><Relationship Id="rId47" Type="http://schemas.openxmlformats.org/officeDocument/2006/relationships/hyperlink" Target="https://www.petbarn.com.au/paw-osteosupport-joint-care-powder-for-dogs?sku=119697" TargetMode="External"/><Relationship Id="rId63" Type="http://schemas.openxmlformats.org/officeDocument/2006/relationships/hyperlink" Target="https://www.petbarn.com.au/kong-puppy-toy?sku=75709" TargetMode="External"/><Relationship Id="rId68" Type="http://schemas.openxmlformats.org/officeDocument/2006/relationships/hyperlink" Target="https://www.petbarn.com.au/ezydog-2in1-ortho-calm-elite-dog-basket-charcoal-black?sku=146392" TargetMode="External"/><Relationship Id="rId84" Type="http://schemas.openxmlformats.org/officeDocument/2006/relationships/hyperlink" Target="https://www.petbarn.com.au/all-day-3-tier-felt-corner-cat-scratcher-grey-48-48-110cm" TargetMode="External"/><Relationship Id="rId89" Type="http://schemas.openxmlformats.org/officeDocument/2006/relationships/hyperlink" Target="https://www.petbarn.com.au/all-day-mice-teaser-cat-toy" TargetMode="External"/><Relationship Id="rId16" Type="http://schemas.openxmlformats.org/officeDocument/2006/relationships/hyperlink" Target="https://www.petbarn.com.au/furminator-dog-long-hair-deshedding-tool?sku=139245" TargetMode="External"/><Relationship Id="rId11" Type="http://schemas.openxmlformats.org/officeDocument/2006/relationships/hyperlink" Target="https://www.petbarn.com.au/isle-sky-chicken-necks-dog-treat?sku=146328" TargetMode="External"/><Relationship Id="rId32" Type="http://schemas.openxmlformats.org/officeDocument/2006/relationships/hyperlink" Target="https://www.petbarn.com.au/simparica-trio-5-1-10kg-dog-flea-tick-worm-chew?sku=139848" TargetMode="External"/><Relationship Id="rId37" Type="http://schemas.openxmlformats.org/officeDocument/2006/relationships/hyperlink" Target="https://www.petbarn.com.au/simparica-trio-5-1-10kg-dog-flea-tick-worm-chew?sku=139848" TargetMode="External"/><Relationship Id="rId53" Type="http://schemas.openxmlformats.org/officeDocument/2006/relationships/hyperlink" Target="https://www.petbarn.com.au/zylkene-anxiety-behaviour-dog-capsules-75mg-30pk" TargetMode="External"/><Relationship Id="rId58" Type="http://schemas.openxmlformats.org/officeDocument/2006/relationships/hyperlink" Target="https://www.petbarn.com.au/tropiclean-fresh-breath-cat-oral-care-kit" TargetMode="External"/><Relationship Id="rId74" Type="http://schemas.openxmlformats.org/officeDocument/2006/relationships/hyperlink" Target="https://www.petbarn.com.au/kong-wild-knots-tiger-dog-toy?sku=143872" TargetMode="External"/><Relationship Id="rId79" Type="http://schemas.openxmlformats.org/officeDocument/2006/relationships/hyperlink" Target="https://www.petbarn.com.au/143669" TargetMode="External"/><Relationship Id="rId5" Type="http://schemas.openxmlformats.org/officeDocument/2006/relationships/hyperlink" Target="https://www.petbarn.com.au/probalance-catnip-cat-dental-treat-100g" TargetMode="External"/><Relationship Id="rId90" Type="http://schemas.openxmlformats.org/officeDocument/2006/relationships/hyperlink" Target="https://www.petbarn.com.au/special-offers/by/product-category/treats/brand/leaps-&amp;-bounds/life-stage/puppy" TargetMode="External"/><Relationship Id="rId95" Type="http://schemas.microsoft.com/office/2019/04/relationships/namedSheetView" Target="../namedSheetViews/namedSheetView1.xml"/><Relationship Id="rId22" Type="http://schemas.openxmlformats.org/officeDocument/2006/relationships/hyperlink" Target="https://www.petbarn.com.au/bow-bell-pin-bristle-cat-brush-assorted" TargetMode="External"/><Relationship Id="rId27" Type="http://schemas.openxmlformats.org/officeDocument/2006/relationships/hyperlink" Target="https://www.petbarn.com.au/fido-s-chew-stop-bitter-spray-and-training-aid-for-puppies-and-dogs-500ml" TargetMode="External"/><Relationship Id="rId43" Type="http://schemas.openxmlformats.org/officeDocument/2006/relationships/hyperlink" Target="https://www.petbarn.com.au/tropiclean-oral-care-kit-medium-large" TargetMode="External"/><Relationship Id="rId48" Type="http://schemas.openxmlformats.org/officeDocument/2006/relationships/hyperlink" Target="https://www.petbarn.com.au/paw-osteocare-joint-health-chews-for-dogs-1?sku=119700" TargetMode="External"/><Relationship Id="rId64" Type="http://schemas.openxmlformats.org/officeDocument/2006/relationships/hyperlink" Target="https://www.petbarn.com.au/kong-dog-extreme-toy?sku=96891" TargetMode="External"/><Relationship Id="rId69" Type="http://schemas.openxmlformats.org/officeDocument/2006/relationships/hyperlink" Target="https://www.petbarn.com.au/ezydog-2in1-ortho-calm-elite-dog-basket-charcoal-black?sku=146393" TargetMode="External"/><Relationship Id="rId8" Type="http://schemas.openxmlformats.org/officeDocument/2006/relationships/hyperlink" Target="https://www.petbarn.com.au/savourlife-dog-training-treats-australian-kangaroo-165g" TargetMode="External"/><Relationship Id="rId51" Type="http://schemas.openxmlformats.org/officeDocument/2006/relationships/hyperlink" Target="https://www.petbarn.com.au/zamipet-high-strength-probiotics-gut-protect-dog-powder-30g" TargetMode="External"/><Relationship Id="rId72" Type="http://schemas.openxmlformats.org/officeDocument/2006/relationships/hyperlink" Target="https://www.petbarn.com.au/ezydog-chest-plate-dog-harness-black-denim?sku=144816" TargetMode="External"/><Relationship Id="rId80" Type="http://schemas.openxmlformats.org/officeDocument/2006/relationships/hyperlink" Target="https://www.petbarn.com.au/all-day-retro-van-cat-scratcher-green-50x40x33cm" TargetMode="External"/><Relationship Id="rId85" Type="http://schemas.openxmlformats.org/officeDocument/2006/relationships/hyperlink" Target="https://www.petbarn.com.au/all-day-kitty-tunnel-cat-toy-blue-purple-assorted" TargetMode="External"/><Relationship Id="rId93" Type="http://schemas.openxmlformats.org/officeDocument/2006/relationships/hyperlink" Target="https://www.petbarn.com.au/special-offers/by/product-category/collars-&amp;-leads/brand/ezydog" TargetMode="External"/><Relationship Id="rId3" Type="http://schemas.openxmlformats.org/officeDocument/2006/relationships/hyperlink" Target="https://www.petbarn.com.au/leaps-bounds-liver-berries-semi-moist-puppy-treat-300g" TargetMode="External"/><Relationship Id="rId12" Type="http://schemas.openxmlformats.org/officeDocument/2006/relationships/hyperlink" Target="https://www.petbarn.com.au/isle-sky-chicken-wing-tips-dog-treat?sku=146327" TargetMode="External"/><Relationship Id="rId17" Type="http://schemas.openxmlformats.org/officeDocument/2006/relationships/hyperlink" Target="https://www.petbarn.com.au/bow-bell-cushion-dog-slicker-black?sku=141847" TargetMode="External"/><Relationship Id="rId25" Type="http://schemas.openxmlformats.org/officeDocument/2006/relationships/hyperlink" Target="https://www.petbarn.com.au/urine-off-dog-puppy-odour-stain-remover?sku=140118" TargetMode="External"/><Relationship Id="rId33" Type="http://schemas.openxmlformats.org/officeDocument/2006/relationships/hyperlink" Target="https://www.petbarn.com.au/nexgard-spectra-0-8-2-4kg-cat-flea-tick-worm-spot-on?sku=146263" TargetMode="External"/><Relationship Id="rId38" Type="http://schemas.openxmlformats.org/officeDocument/2006/relationships/hyperlink" Target="https://www.petbarn.com.au/advocate-orange-for-small-cat?sku=21198" TargetMode="External"/><Relationship Id="rId46" Type="http://schemas.openxmlformats.org/officeDocument/2006/relationships/hyperlink" Target="https://www.petbarn.com.au/tropiclean-cat-clean-teeth-gel-59ml" TargetMode="External"/><Relationship Id="rId59" Type="http://schemas.openxmlformats.org/officeDocument/2006/relationships/hyperlink" Target="https://www.petbarn.com.au/snooza-ultra-calming-deep-sleeper-dog-basket-mink-m-l" TargetMode="External"/><Relationship Id="rId67" Type="http://schemas.openxmlformats.org/officeDocument/2006/relationships/hyperlink" Target="https://www.petbarn.com.au/ezydog-chest-plate-dog-harness-purple?sku=80590" TargetMode="External"/><Relationship Id="rId20" Type="http://schemas.openxmlformats.org/officeDocument/2006/relationships/hyperlink" Target="https://www.petbarn.com.au/bow-bell-claw-cat-scissors" TargetMode="External"/><Relationship Id="rId41" Type="http://schemas.openxmlformats.org/officeDocument/2006/relationships/hyperlink" Target="https://www.petbarn.com.au/revolution-plus-med-2-6-5kg-cat-f-t-w-pipette-6-pack" TargetMode="External"/><Relationship Id="rId54" Type="http://schemas.openxmlformats.org/officeDocument/2006/relationships/hyperlink" Target="https://www.petbarn.com.au/zylkene-anxiety-behaviour-dog-chews-450mg-14pk" TargetMode="External"/><Relationship Id="rId62" Type="http://schemas.openxmlformats.org/officeDocument/2006/relationships/hyperlink" Target="https://www.petbarn.com.au/kong-dog-classic-toy?sku=24831" TargetMode="External"/><Relationship Id="rId70" Type="http://schemas.openxmlformats.org/officeDocument/2006/relationships/hyperlink" Target="https://www.petbarn.com.au/ezydog-2in1-ortho-calm-elite-dog-basket-charcoal-black?sku=146394" TargetMode="External"/><Relationship Id="rId75" Type="http://schemas.openxmlformats.org/officeDocument/2006/relationships/hyperlink" Target="https://www.petbarn.com.au/kong-wild-knots-bear-dog-toy-assorted?sku=509731" TargetMode="External"/><Relationship Id="rId83" Type="http://schemas.openxmlformats.org/officeDocument/2006/relationships/hyperlink" Target="https://www.petbarn.com.au/all-day-x-shaped-foldable-cat-scratch-grey-59x34-5x60cm" TargetMode="External"/><Relationship Id="rId88" Type="http://schemas.openxmlformats.org/officeDocument/2006/relationships/hyperlink" Target="https://www.petbarn.com.au/all-day-plush-toy-squid-teaser-cat-toy" TargetMode="External"/><Relationship Id="rId91" Type="http://schemas.openxmlformats.org/officeDocument/2006/relationships/hyperlink" Target="https://www.petbarn.com.au/special-offers/by/product-category/grooming/brand/bow-+-bell/pet/dog" TargetMode="External"/><Relationship Id="rId1" Type="http://schemas.openxmlformats.org/officeDocument/2006/relationships/hyperlink" Target="https://www.petbarn.com.au/new-in" TargetMode="External"/><Relationship Id="rId6" Type="http://schemas.openxmlformats.org/officeDocument/2006/relationships/hyperlink" Target="https://www.petbarn.com.au/probalance-toothbrush-variety-pack-medium-dog-treat?sku=3218890" TargetMode="External"/><Relationship Id="rId15" Type="http://schemas.openxmlformats.org/officeDocument/2006/relationships/hyperlink" Target="https://www.petbarn.com.au/furminator-dog-long-hair-deshedding-tool?sku=139243" TargetMode="External"/><Relationship Id="rId23" Type="http://schemas.openxmlformats.org/officeDocument/2006/relationships/hyperlink" Target="https://www.petbarn.com.au/urine-off-dog-puppy-odour-stain-remover?sku=140117" TargetMode="External"/><Relationship Id="rId28" Type="http://schemas.openxmlformats.org/officeDocument/2006/relationships/hyperlink" Target="https://www.petbarn.com.au/advocate-orange-for-small-cat?sku=21198" TargetMode="External"/><Relationship Id="rId36" Type="http://schemas.openxmlformats.org/officeDocument/2006/relationships/hyperlink" Target="https://www.petbarn.com.au/bravecto-2-4-5kg-dog-flea-tick-chew-2pk" TargetMode="External"/><Relationship Id="rId49" Type="http://schemas.openxmlformats.org/officeDocument/2006/relationships/hyperlink" Target="https://www.petbarn.com.au/paw-osteosupport-joint-care-powder-for-dogs?sku=119696" TargetMode="External"/><Relationship Id="rId57" Type="http://schemas.openxmlformats.org/officeDocument/2006/relationships/hyperlink" Target="https://www.petbarn.com.au/tropiclean-fresh-breath-cat-water-additive-473ml" TargetMode="External"/><Relationship Id="rId10" Type="http://schemas.openxmlformats.org/officeDocument/2006/relationships/hyperlink" Target="https://www.petbarn.com.au/savourlife-australian-chicken-dog-training-treat-165g" TargetMode="External"/><Relationship Id="rId31" Type="http://schemas.openxmlformats.org/officeDocument/2006/relationships/hyperlink" Target="https://www.petbarn.com.au/bravecto-2-4-5kg-dog-flea-tick-chew-2pk" TargetMode="External"/><Relationship Id="rId44" Type="http://schemas.openxmlformats.org/officeDocument/2006/relationships/hyperlink" Target="https://www.petbarn.com.au/tropiclean-fresh-breath-clean-dog-teeth-gel?sku=140601" TargetMode="External"/><Relationship Id="rId52" Type="http://schemas.openxmlformats.org/officeDocument/2006/relationships/hyperlink" Target="https://www.petbarn.com.au/zamipet-high-strength-probiotics-relax-calm-dog-powder-30g" TargetMode="External"/><Relationship Id="rId60" Type="http://schemas.openxmlformats.org/officeDocument/2006/relationships/hyperlink" Target="https://www.petbarn.com.au/snooza-memory-nest-cat-basket-white-s" TargetMode="External"/><Relationship Id="rId65" Type="http://schemas.openxmlformats.org/officeDocument/2006/relationships/hyperlink" Target="https://www.petbarn.com.au/ezydog-express-dog-harness-red?sku=138758" TargetMode="External"/><Relationship Id="rId73" Type="http://schemas.openxmlformats.org/officeDocument/2006/relationships/hyperlink" Target="https://www.petbarn.com.au/ezydog-express-dog-harness-black?sku=138757" TargetMode="External"/><Relationship Id="rId78" Type="http://schemas.openxmlformats.org/officeDocument/2006/relationships/hyperlink" Target="https://www.petbarn.com.au/tasty-bone-nylon-bone-dog-toy-lamb?sku=123556" TargetMode="External"/><Relationship Id="rId81" Type="http://schemas.openxmlformats.org/officeDocument/2006/relationships/hyperlink" Target="https://www.petbarn.com.au/all-day-cyclindrical-cardboard-cat-scratcher-w-toy-large" TargetMode="External"/><Relationship Id="rId86" Type="http://schemas.openxmlformats.org/officeDocument/2006/relationships/hyperlink" Target="https://www.petbarn.com.au/all-day-kitty-tunnel-cat-toy-blue-purple-assorted" TargetMode="External"/><Relationship Id="rId94" Type="http://schemas.openxmlformats.org/officeDocument/2006/relationships/hyperlink" Target="https://www.petbarn.com.au/special-offers/by/product-category/beds/brand/ezydog" TargetMode="External"/><Relationship Id="rId4" Type="http://schemas.openxmlformats.org/officeDocument/2006/relationships/hyperlink" Target="https://www.petbarn.com.au/leaps-bounds-peanut-butter-flavour-puppy-teenie-bones-200g" TargetMode="External"/><Relationship Id="rId9" Type="http://schemas.openxmlformats.org/officeDocument/2006/relationships/hyperlink" Target="https://www.petbarn.com.au/savourlife-australian-puppy-training-treat-150g" TargetMode="External"/><Relationship Id="rId13" Type="http://schemas.openxmlformats.org/officeDocument/2006/relationships/hyperlink" Target="https://www.petbarn.com.au/isle-sky-chicken-neck-bites-dog-treat?sku=146329" TargetMode="External"/><Relationship Id="rId18" Type="http://schemas.openxmlformats.org/officeDocument/2006/relationships/hyperlink" Target="https://www.petbarn.com.au/bow-bell-long-hair-dog-dematting-tool-black" TargetMode="External"/><Relationship Id="rId39" Type="http://schemas.openxmlformats.org/officeDocument/2006/relationships/hyperlink" Target="https://www.petbarn.com.au/bravecto-spot-on-small-cat-flea-tick-pipette-green-2-pack" TargetMode="External"/><Relationship Id="rId34" Type="http://schemas.openxmlformats.org/officeDocument/2006/relationships/hyperlink" Target="https://www.petbarn.com.au/credelio-plus-sm-2-8-5-5kg-dog-flea-tick-worm-chew-pk?sku=141661" TargetMode="External"/><Relationship Id="rId50" Type="http://schemas.openxmlformats.org/officeDocument/2006/relationships/hyperlink" Target="https://www.petbarn.com.au/paw-osteosupport-joint-care-powder-for-cats-60-capsules" TargetMode="External"/><Relationship Id="rId55" Type="http://schemas.openxmlformats.org/officeDocument/2006/relationships/hyperlink" Target="https://www.petbarn.com.au/zylkene-anxiety-behaviour-dog-chews-225mg-14pk" TargetMode="External"/><Relationship Id="rId76" Type="http://schemas.openxmlformats.org/officeDocument/2006/relationships/hyperlink" Target="https://www.petbarn.com.au/kong-wild-knots-fox-dog-toy?sku=143868" TargetMode="External"/><Relationship Id="rId7" Type="http://schemas.openxmlformats.org/officeDocument/2006/relationships/hyperlink" Target="https://www.petbarn.com.au/probalance-toothbrush-parsley-mint-small-dog-treat?sku=3218870" TargetMode="External"/><Relationship Id="rId71" Type="http://schemas.openxmlformats.org/officeDocument/2006/relationships/hyperlink" Target="https://www.petbarn.com.au/ezydog-chest-plate-dog-harness-denim?sku=137276" TargetMode="External"/><Relationship Id="rId92" Type="http://schemas.openxmlformats.org/officeDocument/2006/relationships/hyperlink" Target="https://www.petbarn.com.au/special-offers/by/pet/dog/product-category/health/brand/tropiclean" TargetMode="External"/><Relationship Id="rId2" Type="http://schemas.openxmlformats.org/officeDocument/2006/relationships/hyperlink" Target="https://www.petbarn.com.au/leaps-bounds-chicken-3-veg-semi-moist-puppy-treat-300g" TargetMode="External"/><Relationship Id="rId29" Type="http://schemas.openxmlformats.org/officeDocument/2006/relationships/hyperlink" Target="https://www.petbarn.com.au/nexgard-spectra-for-dogs-2-3-5kg?sku=134733" TargetMode="External"/><Relationship Id="rId24" Type="http://schemas.openxmlformats.org/officeDocument/2006/relationships/hyperlink" Target="https://www.petbarn.com.au/urine-off-cat-kitten-odour-stain-remover-formula-500ml" TargetMode="External"/><Relationship Id="rId40" Type="http://schemas.openxmlformats.org/officeDocument/2006/relationships/hyperlink" Target="https://www.petbarn.com.au/nexgard-spectra-0-8-2-4kg-cat-flea-tick-worm-spot-on?sku=146263" TargetMode="External"/><Relationship Id="rId45" Type="http://schemas.openxmlformats.org/officeDocument/2006/relationships/hyperlink" Target="https://www.petbarn.com.au/tropiclean-fresh-breath-cat-water-additive-473ml" TargetMode="External"/><Relationship Id="rId66" Type="http://schemas.openxmlformats.org/officeDocument/2006/relationships/hyperlink" Target="https://www.petbarn.com.au/ezydog-chest-plate-dog-harness-black?sku=80592" TargetMode="External"/><Relationship Id="rId87" Type="http://schemas.openxmlformats.org/officeDocument/2006/relationships/hyperlink" Target="https://www.petbarn.com.au/all-day-curly-ribbon-teaser-cat-toy" TargetMode="External"/><Relationship Id="rId61" Type="http://schemas.openxmlformats.org/officeDocument/2006/relationships/hyperlink" Target="https://www.petbarn.com.au/snooza-supa-luxe-lounge-dog-mattress-grey-l-xl" TargetMode="External"/><Relationship Id="rId82" Type="http://schemas.openxmlformats.org/officeDocument/2006/relationships/hyperlink" Target="https://www.petbarn.com.au/catit-vesper-cat-scratcher-box-large-walnut" TargetMode="External"/><Relationship Id="rId19" Type="http://schemas.openxmlformats.org/officeDocument/2006/relationships/hyperlink" Target="https://www.petbarn.com.au/bow-bell-undercoat-dog-comb-assorted" TargetMode="External"/><Relationship Id="rId14" Type="http://schemas.openxmlformats.org/officeDocument/2006/relationships/hyperlink" Target="https://www.petbarn.com.au/furminator-long-hair-cat-deshedding-tool-small" TargetMode="External"/><Relationship Id="rId30" Type="http://schemas.openxmlformats.org/officeDocument/2006/relationships/hyperlink" Target="https://www.petbarn.com.au/bravecto-spot-on-small-cat-flea-tick-pipette-green-2-pack" TargetMode="External"/><Relationship Id="rId35" Type="http://schemas.openxmlformats.org/officeDocument/2006/relationships/hyperlink" Target="https://www.petbarn.com.au/nexgard-spectra-for-dogs-2-3-5kg?sku=134733" TargetMode="External"/><Relationship Id="rId56" Type="http://schemas.openxmlformats.org/officeDocument/2006/relationships/hyperlink" Target="https://www.petbarn.com.au/tropiclean-cat-clean-teeth-gel-59ml" TargetMode="External"/><Relationship Id="rId77" Type="http://schemas.openxmlformats.org/officeDocument/2006/relationships/hyperlink" Target="https://www.petbarn.com.au/tasty-bone-nylon-roast-chicken-dog-toy?sku=132658"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petbarn.com.au/urine-off-dog-puppy-odour-stain-remover?sku=140118" TargetMode="External"/><Relationship Id="rId18" Type="http://schemas.openxmlformats.org/officeDocument/2006/relationships/hyperlink" Target="https://www.petbarn.com.au/simparica-trio-5-1-10kg-dog-flea-tick-worm-chew?sku=139848" TargetMode="External"/><Relationship Id="rId26" Type="http://schemas.openxmlformats.org/officeDocument/2006/relationships/hyperlink" Target="https://www.petbarn.com.au/paw-osteocare-joint-health-chews-for-dogs-1?sku=119700" TargetMode="External"/><Relationship Id="rId39" Type="http://schemas.openxmlformats.org/officeDocument/2006/relationships/hyperlink" Target="https://www.petbarn.com.au/special-offers/by/product-category/collars-&amp;-leads/brand/ezydog" TargetMode="External"/><Relationship Id="rId21" Type="http://schemas.openxmlformats.org/officeDocument/2006/relationships/hyperlink" Target="https://www.petbarn.com.au/tropiclean-oral-care-kit-medium-large" TargetMode="External"/><Relationship Id="rId34" Type="http://schemas.openxmlformats.org/officeDocument/2006/relationships/hyperlink" Target="https://www.petbarn.com.au/kong-dog-extreme-toy?sku=96891" TargetMode="External"/><Relationship Id="rId7" Type="http://schemas.openxmlformats.org/officeDocument/2006/relationships/hyperlink" Target="https://www.petbarn.com.au/probalance-toothbrush-parsley-mint-small-dog-treat?sku=3218870" TargetMode="External"/><Relationship Id="rId12" Type="http://schemas.openxmlformats.org/officeDocument/2006/relationships/hyperlink" Target="https://www.petbarn.com.au/urine-off-cat-kitten-odour-stain-remover-formula-500ml" TargetMode="External"/><Relationship Id="rId17" Type="http://schemas.openxmlformats.org/officeDocument/2006/relationships/hyperlink" Target="https://www.petbarn.com.au/bravecto-2-4-5kg-dog-flea-tick-chew-2pk" TargetMode="External"/><Relationship Id="rId25" Type="http://schemas.openxmlformats.org/officeDocument/2006/relationships/hyperlink" Target="https://www.petbarn.com.au/paw-osteosupport-joint-care-powder-for-dogs?sku=119697" TargetMode="External"/><Relationship Id="rId33" Type="http://schemas.openxmlformats.org/officeDocument/2006/relationships/hyperlink" Target="https://www.petbarn.com.au/kong-puppy-toy?sku=75709" TargetMode="External"/><Relationship Id="rId38" Type="http://schemas.openxmlformats.org/officeDocument/2006/relationships/hyperlink" Target="https://www.petbarn.com.au/special-offers/by/product-category/treats/brand/leaps-&amp;-bounds/life-stage/puppy" TargetMode="External"/><Relationship Id="rId2" Type="http://schemas.openxmlformats.org/officeDocument/2006/relationships/hyperlink" Target="https://www.petbarn.com.au/leaps-bounds-chicken-3-veg-semi-moist-puppy-treat-300g" TargetMode="External"/><Relationship Id="rId16" Type="http://schemas.openxmlformats.org/officeDocument/2006/relationships/hyperlink" Target="https://www.petbarn.com.au/bravecto-spot-on-small-cat-flea-tick-pipette-green-2-pack" TargetMode="External"/><Relationship Id="rId20" Type="http://schemas.openxmlformats.org/officeDocument/2006/relationships/hyperlink" Target="https://www.petbarn.com.au/tropiclean-fresh-breath-original-dog-water-additive?sku=130942" TargetMode="External"/><Relationship Id="rId29" Type="http://schemas.openxmlformats.org/officeDocument/2006/relationships/hyperlink" Target="https://www.petbarn.com.au/snooza-ultra-calming-deep-sleeper-dog-basket-mink-m-l" TargetMode="External"/><Relationship Id="rId1" Type="http://schemas.openxmlformats.org/officeDocument/2006/relationships/hyperlink" Target="https://www.petbarn.com.au/new-in" TargetMode="External"/><Relationship Id="rId6" Type="http://schemas.openxmlformats.org/officeDocument/2006/relationships/hyperlink" Target="https://www.petbarn.com.au/probalance-toothbrush-variety-pack-medium-dog-treat?sku=3218890" TargetMode="External"/><Relationship Id="rId11" Type="http://schemas.openxmlformats.org/officeDocument/2006/relationships/hyperlink" Target="https://www.petbarn.com.au/urine-off-dog-puppy-odour-stain-remover?sku=140117" TargetMode="External"/><Relationship Id="rId24" Type="http://schemas.openxmlformats.org/officeDocument/2006/relationships/hyperlink" Target="https://www.petbarn.com.au/tropiclean-cat-clean-teeth-gel-59ml" TargetMode="External"/><Relationship Id="rId32" Type="http://schemas.openxmlformats.org/officeDocument/2006/relationships/hyperlink" Target="https://www.petbarn.com.au/kong-dog-classic-toy?sku=24831" TargetMode="External"/><Relationship Id="rId37" Type="http://schemas.openxmlformats.org/officeDocument/2006/relationships/hyperlink" Target="https://www.petbarn.com.au/ezydog-chest-plate-dog-harness-purple?sku=80590" TargetMode="External"/><Relationship Id="rId40" Type="http://schemas.microsoft.com/office/2019/04/relationships/namedSheetView" Target="../namedSheetViews/namedSheetView2.xml"/><Relationship Id="rId5" Type="http://schemas.openxmlformats.org/officeDocument/2006/relationships/hyperlink" Target="https://www.petbarn.com.au/probalance-catnip-cat-dental-treat-100g" TargetMode="External"/><Relationship Id="rId15" Type="http://schemas.openxmlformats.org/officeDocument/2006/relationships/hyperlink" Target="https://www.petbarn.com.au/nexgard-spectra-for-dogs-2-3-5kg?sku=134733" TargetMode="External"/><Relationship Id="rId23" Type="http://schemas.openxmlformats.org/officeDocument/2006/relationships/hyperlink" Target="https://www.petbarn.com.au/tropiclean-fresh-breath-cat-water-additive-473ml" TargetMode="External"/><Relationship Id="rId28" Type="http://schemas.openxmlformats.org/officeDocument/2006/relationships/hyperlink" Target="https://www.petbarn.com.au/paw-osteosupport-joint-care-powder-for-cats-60-capsules" TargetMode="External"/><Relationship Id="rId36" Type="http://schemas.openxmlformats.org/officeDocument/2006/relationships/hyperlink" Target="https://www.petbarn.com.au/ezydog-chest-plate-dog-harness-black?sku=80592" TargetMode="External"/><Relationship Id="rId10" Type="http://schemas.openxmlformats.org/officeDocument/2006/relationships/hyperlink" Target="https://www.petbarn.com.au/furminator-dog-long-hair-deshedding-tool?sku=139245" TargetMode="External"/><Relationship Id="rId19" Type="http://schemas.openxmlformats.org/officeDocument/2006/relationships/hyperlink" Target="https://www.petbarn.com.au/nexgard-spectra-0-8-2-4kg-cat-flea-tick-worm-spot-on?sku=146263" TargetMode="External"/><Relationship Id="rId31" Type="http://schemas.openxmlformats.org/officeDocument/2006/relationships/hyperlink" Target="https://www.petbarn.com.au/snooza-supa-luxe-lounge-dog-mattress-grey-l-xl" TargetMode="External"/><Relationship Id="rId4" Type="http://schemas.openxmlformats.org/officeDocument/2006/relationships/hyperlink" Target="https://www.petbarn.com.au/leaps-bounds-peanut-butter-flavour-puppy-teenie-bones-200g" TargetMode="External"/><Relationship Id="rId9" Type="http://schemas.openxmlformats.org/officeDocument/2006/relationships/hyperlink" Target="https://www.petbarn.com.au/furminator-dog-long-hair-deshedding-tool?sku=139243" TargetMode="External"/><Relationship Id="rId14" Type="http://schemas.openxmlformats.org/officeDocument/2006/relationships/hyperlink" Target="https://www.petbarn.com.au/advocate-orange-for-small-cat?sku=21198" TargetMode="External"/><Relationship Id="rId22" Type="http://schemas.openxmlformats.org/officeDocument/2006/relationships/hyperlink" Target="https://www.petbarn.com.au/tropiclean-fresh-breath-clean-dog-teeth-gel?sku=140601" TargetMode="External"/><Relationship Id="rId27" Type="http://schemas.openxmlformats.org/officeDocument/2006/relationships/hyperlink" Target="https://www.petbarn.com.au/paw-osteosupport-joint-care-powder-for-dogs?sku=119696" TargetMode="External"/><Relationship Id="rId30" Type="http://schemas.openxmlformats.org/officeDocument/2006/relationships/hyperlink" Target="https://www.petbarn.com.au/snooza-memory-nest-cat-basket-white-s" TargetMode="External"/><Relationship Id="rId35" Type="http://schemas.openxmlformats.org/officeDocument/2006/relationships/hyperlink" Target="https://www.petbarn.com.au/ezydog-express-dog-harness-red?sku=138758" TargetMode="External"/><Relationship Id="rId8" Type="http://schemas.openxmlformats.org/officeDocument/2006/relationships/hyperlink" Target="https://www.petbarn.com.au/furminator-long-hair-cat-deshedding-tool-small" TargetMode="External"/><Relationship Id="rId3" Type="http://schemas.openxmlformats.org/officeDocument/2006/relationships/hyperlink" Target="https://www.petbarn.com.au/leaps-bounds-liver-berries-semi-moist-puppy-treat-300g"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petbarn.com.au/credelio-plus-sm-2-8-5-5kg-dog-flea-tick-worm-chew-pk?sku=141661" TargetMode="External"/><Relationship Id="rId18" Type="http://schemas.openxmlformats.org/officeDocument/2006/relationships/hyperlink" Target="https://www.petbarn.com.au/tropiclean-cat-clean-teeth-gel-59ml" TargetMode="External"/><Relationship Id="rId26" Type="http://schemas.openxmlformats.org/officeDocument/2006/relationships/hyperlink" Target="https://www.petbarn.com.au/ezydog-2in1-ortho-calm-elite-dog-basket-charcoal-black?sku=146394" TargetMode="External"/><Relationship Id="rId21" Type="http://schemas.openxmlformats.org/officeDocument/2006/relationships/hyperlink" Target="https://www.petbarn.com.au/zylkene-anxiety-behaviour-dog-capsules-75mg-30pk" TargetMode="External"/><Relationship Id="rId34" Type="http://schemas.openxmlformats.org/officeDocument/2006/relationships/hyperlink" Target="https://www.petbarn.com.au/tasty-bone-nylon-bone-dog-toy-lamb?sku=123556" TargetMode="External"/><Relationship Id="rId7" Type="http://schemas.openxmlformats.org/officeDocument/2006/relationships/hyperlink" Target="https://www.petbarn.com.au/isle-sky-chicken-neck-bites-dog-treat?sku=146329" TargetMode="External"/><Relationship Id="rId12" Type="http://schemas.openxmlformats.org/officeDocument/2006/relationships/hyperlink" Target="https://www.petbarn.com.au/fido-s-chew-stop-bitter-spray-and-training-aid-for-puppies-and-dogs-500ml" TargetMode="External"/><Relationship Id="rId17" Type="http://schemas.openxmlformats.org/officeDocument/2006/relationships/hyperlink" Target="https://www.petbarn.com.au/tropiclean-fresh-breath-cat-water-additive-473ml" TargetMode="External"/><Relationship Id="rId25" Type="http://schemas.openxmlformats.org/officeDocument/2006/relationships/hyperlink" Target="https://www.petbarn.com.au/ezydog-2in1-ortho-calm-elite-dog-basket-charcoal-black?sku=146393" TargetMode="External"/><Relationship Id="rId33" Type="http://schemas.openxmlformats.org/officeDocument/2006/relationships/hyperlink" Target="https://www.petbarn.com.au/tasty-bone-nylon-roast-chicken-dog-toy?sku=132658" TargetMode="External"/><Relationship Id="rId38" Type="http://schemas.microsoft.com/office/2019/04/relationships/namedSheetView" Target="../namedSheetViews/namedSheetView3.xml"/><Relationship Id="rId2" Type="http://schemas.openxmlformats.org/officeDocument/2006/relationships/hyperlink" Target="https://www.petbarn.com.au/savourlife-dog-training-treats-australian-kangaroo-165g" TargetMode="External"/><Relationship Id="rId16" Type="http://schemas.openxmlformats.org/officeDocument/2006/relationships/hyperlink" Target="https://www.petbarn.com.au/simparica-trio-5-1-10kg-dog-flea-tick-worm-chew?sku=139848" TargetMode="External"/><Relationship Id="rId20" Type="http://schemas.openxmlformats.org/officeDocument/2006/relationships/hyperlink" Target="https://www.petbarn.com.au/zamipet-high-strength-probiotics-relax-calm-dog-powder-30g" TargetMode="External"/><Relationship Id="rId29" Type="http://schemas.openxmlformats.org/officeDocument/2006/relationships/hyperlink" Target="https://www.petbarn.com.au/ezydog-express-dog-harness-black?sku=138757" TargetMode="External"/><Relationship Id="rId1" Type="http://schemas.openxmlformats.org/officeDocument/2006/relationships/hyperlink" Target="https://www.petbarn.com.au/new-in" TargetMode="External"/><Relationship Id="rId6" Type="http://schemas.openxmlformats.org/officeDocument/2006/relationships/hyperlink" Target="https://www.petbarn.com.au/isle-sky-chicken-wing-tips-dog-treat?sku=146327" TargetMode="External"/><Relationship Id="rId11" Type="http://schemas.openxmlformats.org/officeDocument/2006/relationships/hyperlink" Target="https://www.petbarn.com.au/fido-s-chew-stop-bitter-spray-and-training-aid-for-puppies-and-dogs-200ml" TargetMode="External"/><Relationship Id="rId24" Type="http://schemas.openxmlformats.org/officeDocument/2006/relationships/hyperlink" Target="https://www.petbarn.com.au/ezydog-2in1-ortho-calm-elite-dog-basket-charcoal-black?sku=146392" TargetMode="External"/><Relationship Id="rId32" Type="http://schemas.openxmlformats.org/officeDocument/2006/relationships/hyperlink" Target="https://www.petbarn.com.au/kong-wild-knots-fox-dog-toy?sku=143868" TargetMode="External"/><Relationship Id="rId37" Type="http://schemas.openxmlformats.org/officeDocument/2006/relationships/hyperlink" Target="https://www.petbarn.com.au/special-offers/by/product-category/beds/brand/ezydog" TargetMode="External"/><Relationship Id="rId5" Type="http://schemas.openxmlformats.org/officeDocument/2006/relationships/hyperlink" Target="https://www.petbarn.com.au/isle-sky-chicken-necks-dog-treat?sku=146328" TargetMode="External"/><Relationship Id="rId15" Type="http://schemas.openxmlformats.org/officeDocument/2006/relationships/hyperlink" Target="https://www.petbarn.com.au/bravecto-2-4-5kg-dog-flea-tick-chew-2pk" TargetMode="External"/><Relationship Id="rId23" Type="http://schemas.openxmlformats.org/officeDocument/2006/relationships/hyperlink" Target="https://www.petbarn.com.au/zylkene-anxiety-behaviour-dog-chews-225mg-14pk" TargetMode="External"/><Relationship Id="rId28" Type="http://schemas.openxmlformats.org/officeDocument/2006/relationships/hyperlink" Target="https://www.petbarn.com.au/ezydog-chest-plate-dog-harness-black-denim?sku=144816" TargetMode="External"/><Relationship Id="rId36" Type="http://schemas.openxmlformats.org/officeDocument/2006/relationships/hyperlink" Target="https://www.petbarn.com.au/special-offers/by/pet/dog/product-category/health/brand/tropiclean" TargetMode="External"/><Relationship Id="rId10" Type="http://schemas.openxmlformats.org/officeDocument/2006/relationships/hyperlink" Target="https://www.petbarn.com.au/bow-bell-undercoat-dog-comb-assorted" TargetMode="External"/><Relationship Id="rId19" Type="http://schemas.openxmlformats.org/officeDocument/2006/relationships/hyperlink" Target="https://www.petbarn.com.au/zamipet-high-strength-probiotics-gut-protect-dog-powder-30g" TargetMode="External"/><Relationship Id="rId31" Type="http://schemas.openxmlformats.org/officeDocument/2006/relationships/hyperlink" Target="https://www.petbarn.com.au/kong-wild-knots-bear-dog-toy-assorted?sku=509731" TargetMode="External"/><Relationship Id="rId4" Type="http://schemas.openxmlformats.org/officeDocument/2006/relationships/hyperlink" Target="https://www.petbarn.com.au/savourlife-australian-chicken-dog-training-treat-165g" TargetMode="External"/><Relationship Id="rId9" Type="http://schemas.openxmlformats.org/officeDocument/2006/relationships/hyperlink" Target="https://www.petbarn.com.au/bow-bell-long-hair-dog-dematting-tool-black" TargetMode="External"/><Relationship Id="rId14" Type="http://schemas.openxmlformats.org/officeDocument/2006/relationships/hyperlink" Target="https://www.petbarn.com.au/nexgard-spectra-for-dogs-2-3-5kg?sku=134733" TargetMode="External"/><Relationship Id="rId22" Type="http://schemas.openxmlformats.org/officeDocument/2006/relationships/hyperlink" Target="https://www.petbarn.com.au/zylkene-anxiety-behaviour-dog-chews-450mg-14pk" TargetMode="External"/><Relationship Id="rId27" Type="http://schemas.openxmlformats.org/officeDocument/2006/relationships/hyperlink" Target="https://www.petbarn.com.au/ezydog-chest-plate-dog-harness-denim?sku=137276" TargetMode="External"/><Relationship Id="rId30" Type="http://schemas.openxmlformats.org/officeDocument/2006/relationships/hyperlink" Target="https://www.petbarn.com.au/kong-wild-knots-tiger-dog-toy?sku=143872" TargetMode="External"/><Relationship Id="rId35" Type="http://schemas.openxmlformats.org/officeDocument/2006/relationships/hyperlink" Target="https://www.petbarn.com.au/special-offers/by/product-category/grooming/brand/bow-+-bell/pet/dog" TargetMode="External"/><Relationship Id="rId8" Type="http://schemas.openxmlformats.org/officeDocument/2006/relationships/hyperlink" Target="https://www.petbarn.com.au/bow-bell-cushion-dog-slicker-black?sku=141847" TargetMode="External"/><Relationship Id="rId3" Type="http://schemas.openxmlformats.org/officeDocument/2006/relationships/hyperlink" Target="https://www.petbarn.com.au/savourlife-australian-puppy-training-treat-150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petbarn.com.au/revolution-plus-med-2-6-5kg-cat-f-t-w-pipette-6-pack" TargetMode="External"/><Relationship Id="rId13" Type="http://schemas.openxmlformats.org/officeDocument/2006/relationships/hyperlink" Target="https://www.petbarn.com.au/all-day-retro-van-cat-scratcher-green-50x40x33cm" TargetMode="External"/><Relationship Id="rId18" Type="http://schemas.openxmlformats.org/officeDocument/2006/relationships/hyperlink" Target="https://www.petbarn.com.au/all-day-kitty-tunnel-cat-toy-blue-purple-assorted" TargetMode="External"/><Relationship Id="rId26" Type="http://schemas.microsoft.com/office/2019/04/relationships/namedSheetView" Target="../namedSheetViews/namedSheetView4.xml"/><Relationship Id="rId3" Type="http://schemas.openxmlformats.org/officeDocument/2006/relationships/hyperlink" Target="https://www.petbarn.com.au/bow-bell-cat-slicker-brush-assorted" TargetMode="External"/><Relationship Id="rId21" Type="http://schemas.openxmlformats.org/officeDocument/2006/relationships/hyperlink" Target="https://www.petbarn.com.au/all-day-plush-toy-squid-teaser-cat-toy" TargetMode="External"/><Relationship Id="rId7" Type="http://schemas.openxmlformats.org/officeDocument/2006/relationships/hyperlink" Target="https://www.petbarn.com.au/nexgard-spectra-0-8-2-4kg-cat-flea-tick-worm-spot-on?sku=146263" TargetMode="External"/><Relationship Id="rId12" Type="http://schemas.openxmlformats.org/officeDocument/2006/relationships/hyperlink" Target="https://www.petbarn.com.au/143669" TargetMode="External"/><Relationship Id="rId17" Type="http://schemas.openxmlformats.org/officeDocument/2006/relationships/hyperlink" Target="https://www.petbarn.com.au/all-day-3-tier-felt-corner-cat-scratcher-grey-48-48-110cm" TargetMode="External"/><Relationship Id="rId25" Type="http://schemas.openxmlformats.org/officeDocument/2006/relationships/hyperlink" Target="https://www.petbarn.com.au/urine-off-dog-puppy-odour-stain-remover?sku=140118" TargetMode="External"/><Relationship Id="rId2" Type="http://schemas.openxmlformats.org/officeDocument/2006/relationships/hyperlink" Target="https://www.petbarn.com.au/bow-bell-claw-cat-scissors" TargetMode="External"/><Relationship Id="rId16" Type="http://schemas.openxmlformats.org/officeDocument/2006/relationships/hyperlink" Target="https://www.petbarn.com.au/all-day-x-shaped-foldable-cat-scratch-grey-59x34-5x60cm" TargetMode="External"/><Relationship Id="rId20" Type="http://schemas.openxmlformats.org/officeDocument/2006/relationships/hyperlink" Target="https://www.petbarn.com.au/all-day-curly-ribbon-teaser-cat-toy" TargetMode="External"/><Relationship Id="rId1" Type="http://schemas.openxmlformats.org/officeDocument/2006/relationships/hyperlink" Target="https://www.petbarn.com.au/new-in" TargetMode="External"/><Relationship Id="rId6" Type="http://schemas.openxmlformats.org/officeDocument/2006/relationships/hyperlink" Target="https://www.petbarn.com.au/bravecto-spot-on-small-cat-flea-tick-pipette-green-2-pack" TargetMode="External"/><Relationship Id="rId11" Type="http://schemas.openxmlformats.org/officeDocument/2006/relationships/hyperlink" Target="https://www.petbarn.com.au/tropiclean-fresh-breath-cat-oral-care-kit" TargetMode="External"/><Relationship Id="rId24" Type="http://schemas.openxmlformats.org/officeDocument/2006/relationships/hyperlink" Target="https://www.petbarn.com.au/urine-off-cat-kitten-odour-stain-remover-formula-500ml" TargetMode="External"/><Relationship Id="rId5" Type="http://schemas.openxmlformats.org/officeDocument/2006/relationships/hyperlink" Target="https://www.petbarn.com.au/advocate-orange-for-small-cat?sku=21198" TargetMode="External"/><Relationship Id="rId15" Type="http://schemas.openxmlformats.org/officeDocument/2006/relationships/hyperlink" Target="https://www.petbarn.com.au/catit-vesper-cat-scratcher-box-large-walnut" TargetMode="External"/><Relationship Id="rId23" Type="http://schemas.openxmlformats.org/officeDocument/2006/relationships/hyperlink" Target="https://www.petbarn.com.au/urine-off-dog-puppy-odour-stain-remover?sku=140117" TargetMode="External"/><Relationship Id="rId10" Type="http://schemas.openxmlformats.org/officeDocument/2006/relationships/hyperlink" Target="https://www.petbarn.com.au/tropiclean-fresh-breath-cat-water-additive-473ml" TargetMode="External"/><Relationship Id="rId19" Type="http://schemas.openxmlformats.org/officeDocument/2006/relationships/hyperlink" Target="https://www.petbarn.com.au/all-day-kitty-tunnel-cat-toy-blue-purple-assorted" TargetMode="External"/><Relationship Id="rId4" Type="http://schemas.openxmlformats.org/officeDocument/2006/relationships/hyperlink" Target="https://www.petbarn.com.au/bow-bell-pin-bristle-cat-brush-assorted" TargetMode="External"/><Relationship Id="rId9" Type="http://schemas.openxmlformats.org/officeDocument/2006/relationships/hyperlink" Target="https://www.petbarn.com.au/tropiclean-cat-clean-teeth-gel-59ml" TargetMode="External"/><Relationship Id="rId14" Type="http://schemas.openxmlformats.org/officeDocument/2006/relationships/hyperlink" Target="https://www.petbarn.com.au/all-day-cyclindrical-cardboard-cat-scratcher-w-toy-large" TargetMode="External"/><Relationship Id="rId22" Type="http://schemas.openxmlformats.org/officeDocument/2006/relationships/hyperlink" Target="https://www.petbarn.com.au/all-day-mice-teaser-cat-toy" TargetMode="External"/></Relationships>
</file>

<file path=xl/worksheets/_rels/sheet7.xml.rels><?xml version="1.0" encoding="UTF-8" standalone="yes"?>
<Relationships xmlns="http://schemas.openxmlformats.org/package/2006/relationships"><Relationship Id="rId1" Type="http://schemas.microsoft.com/office/2019/04/relationships/namedSheetView" Target="../namedSheetViews/namedSheetView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8D5B-E46B-46D6-8795-09BAD67F6850}">
  <sheetPr>
    <tabColor rgb="FF002060"/>
  </sheetPr>
  <dimension ref="A1:AH57"/>
  <sheetViews>
    <sheetView workbookViewId="0">
      <selection activeCell="D10" sqref="D10"/>
    </sheetView>
  </sheetViews>
  <sheetFormatPr defaultRowHeight="15" customHeight="1"/>
  <cols>
    <col min="1" max="3" width="9.140625" style="2"/>
    <col min="4" max="4" width="15.85546875" style="2" customWidth="1"/>
    <col min="5" max="5" width="3.42578125" style="2" customWidth="1"/>
    <col min="6" max="6" width="18.140625" customWidth="1"/>
    <col min="7" max="10" width="18.42578125" customWidth="1"/>
    <col min="11" max="11" width="30" customWidth="1"/>
    <col min="12" max="13" width="18.42578125" customWidth="1"/>
    <col min="14" max="14" width="9.140625" style="2"/>
    <col min="15" max="15" width="15.85546875" style="2" bestFit="1" customWidth="1"/>
    <col min="16" max="16" width="12.85546875" style="2" bestFit="1" customWidth="1"/>
    <col min="17" max="31" width="9.140625" style="2"/>
  </cols>
  <sheetData>
    <row r="1" spans="1:34">
      <c r="A1" s="183"/>
      <c r="B1" s="182"/>
      <c r="C1" s="182"/>
      <c r="D1" s="182"/>
      <c r="F1" s="182" t="s">
        <v>0</v>
      </c>
      <c r="G1" s="182"/>
      <c r="H1" s="2"/>
      <c r="I1" s="2"/>
      <c r="J1" s="2"/>
      <c r="K1" s="2"/>
      <c r="L1" s="2"/>
      <c r="M1" s="2"/>
      <c r="O1" s="178" t="s">
        <v>1</v>
      </c>
      <c r="P1" s="179"/>
    </row>
    <row r="2" spans="1:34">
      <c r="A2" s="182"/>
      <c r="B2" s="182"/>
      <c r="C2" s="182"/>
      <c r="D2" s="182"/>
      <c r="F2" s="182"/>
      <c r="G2" s="182"/>
      <c r="H2" s="2"/>
      <c r="I2" s="2"/>
      <c r="J2" s="2"/>
      <c r="K2" s="2"/>
      <c r="L2" s="2"/>
      <c r="M2" s="2"/>
      <c r="O2" s="180" t="s">
        <v>2</v>
      </c>
      <c r="P2" s="181"/>
    </row>
    <row r="3" spans="1:34" s="2" customFormat="1">
      <c r="A3" s="189"/>
      <c r="B3" s="190"/>
      <c r="C3" s="190"/>
      <c r="D3" s="190"/>
      <c r="O3" s="22" t="s">
        <v>3</v>
      </c>
      <c r="P3" s="23" t="s">
        <v>4</v>
      </c>
    </row>
    <row r="4" spans="1:34">
      <c r="F4" s="5" t="s">
        <v>5</v>
      </c>
      <c r="G4" s="5" t="s">
        <v>6</v>
      </c>
      <c r="H4" s="5" t="s">
        <v>7</v>
      </c>
      <c r="I4" s="5" t="s">
        <v>8</v>
      </c>
      <c r="J4" s="5" t="s">
        <v>9</v>
      </c>
      <c r="K4" s="5" t="s">
        <v>10</v>
      </c>
      <c r="L4" s="5" t="s">
        <v>11</v>
      </c>
      <c r="M4" s="5" t="s">
        <v>12</v>
      </c>
      <c r="O4" s="22" t="s">
        <v>13</v>
      </c>
      <c r="P4" s="23" t="s">
        <v>14</v>
      </c>
    </row>
    <row r="5" spans="1:34" ht="48">
      <c r="F5" s="8" t="s">
        <v>15</v>
      </c>
      <c r="G5" s="10"/>
      <c r="H5" s="7" t="s">
        <v>16</v>
      </c>
      <c r="I5" s="7" t="s">
        <v>17</v>
      </c>
      <c r="J5" s="7" t="s">
        <v>18</v>
      </c>
      <c r="K5" s="7" t="s">
        <v>19</v>
      </c>
      <c r="L5" s="7"/>
      <c r="M5" s="184" t="s">
        <v>20</v>
      </c>
      <c r="O5" s="22" t="s">
        <v>21</v>
      </c>
      <c r="P5" s="23" t="s">
        <v>22</v>
      </c>
    </row>
    <row r="6" spans="1:34" ht="48">
      <c r="F6" s="9" t="s">
        <v>23</v>
      </c>
      <c r="G6" s="11" t="s">
        <v>24</v>
      </c>
      <c r="H6" s="6" t="s">
        <v>25</v>
      </c>
      <c r="I6" s="6" t="s">
        <v>26</v>
      </c>
      <c r="J6" s="6" t="s">
        <v>27</v>
      </c>
      <c r="K6" s="6" t="s">
        <v>28</v>
      </c>
      <c r="L6" s="6" t="s">
        <v>29</v>
      </c>
      <c r="M6" s="185"/>
      <c r="O6" s="22" t="s">
        <v>30</v>
      </c>
      <c r="P6" s="23" t="s">
        <v>31</v>
      </c>
    </row>
    <row r="7" spans="1:34" ht="24">
      <c r="F7" s="9" t="s">
        <v>32</v>
      </c>
      <c r="G7" s="11"/>
      <c r="H7" s="6" t="s">
        <v>33</v>
      </c>
      <c r="I7" s="6"/>
      <c r="J7" s="6" t="s">
        <v>34</v>
      </c>
      <c r="K7" s="6" t="s">
        <v>35</v>
      </c>
      <c r="L7" s="6" t="s">
        <v>36</v>
      </c>
      <c r="M7" s="185"/>
      <c r="O7" s="22" t="s">
        <v>37</v>
      </c>
      <c r="P7" s="23" t="s">
        <v>38</v>
      </c>
    </row>
    <row r="8" spans="1:34" ht="24">
      <c r="F8" s="9" t="s">
        <v>39</v>
      </c>
      <c r="G8" s="11" t="s">
        <v>40</v>
      </c>
      <c r="H8" s="6"/>
      <c r="I8" s="6"/>
      <c r="J8" s="17"/>
      <c r="K8" s="17"/>
      <c r="L8" s="16" t="s">
        <v>41</v>
      </c>
      <c r="M8" s="185"/>
      <c r="O8" s="22" t="s">
        <v>42</v>
      </c>
      <c r="P8" s="23" t="s">
        <v>43</v>
      </c>
    </row>
    <row r="9" spans="1:34" ht="21" customHeight="1">
      <c r="F9" s="9" t="s">
        <v>44</v>
      </c>
      <c r="G9" s="11"/>
      <c r="H9" s="187" t="s">
        <v>45</v>
      </c>
      <c r="I9" s="187" t="s">
        <v>46</v>
      </c>
      <c r="J9" s="187" t="s">
        <v>47</v>
      </c>
      <c r="K9" s="187" t="s">
        <v>19</v>
      </c>
      <c r="L9" s="11" t="s">
        <v>48</v>
      </c>
      <c r="M9" s="185"/>
      <c r="O9" s="24" t="s">
        <v>49</v>
      </c>
      <c r="P9" s="23" t="s">
        <v>50</v>
      </c>
    </row>
    <row r="10" spans="1:34" ht="24">
      <c r="F10" s="9" t="s">
        <v>51</v>
      </c>
      <c r="G10" s="11"/>
      <c r="H10" s="188"/>
      <c r="I10" s="188"/>
      <c r="J10" s="188"/>
      <c r="K10" s="188"/>
      <c r="L10" s="6" t="s">
        <v>52</v>
      </c>
      <c r="M10" s="185"/>
      <c r="O10" s="22" t="s">
        <v>53</v>
      </c>
      <c r="P10" s="23" t="s">
        <v>54</v>
      </c>
    </row>
    <row r="11" spans="1:34" ht="48">
      <c r="F11" s="9" t="s">
        <v>55</v>
      </c>
      <c r="H11" s="11" t="s">
        <v>56</v>
      </c>
      <c r="I11" s="6"/>
      <c r="J11" s="6"/>
      <c r="K11" s="6"/>
      <c r="L11" s="6"/>
      <c r="M11" s="186"/>
      <c r="O11" s="22" t="s">
        <v>57</v>
      </c>
      <c r="P11" s="23" t="s">
        <v>58</v>
      </c>
    </row>
    <row r="12" spans="1:34">
      <c r="F12" s="12" t="s">
        <v>59</v>
      </c>
      <c r="G12" s="13">
        <f>M12-84</f>
        <v>45342</v>
      </c>
      <c r="H12" s="14">
        <f>M12-70</f>
        <v>45356</v>
      </c>
      <c r="I12" s="14">
        <f>M12-56</f>
        <v>45370</v>
      </c>
      <c r="J12" s="14">
        <f>M12-42</f>
        <v>45384</v>
      </c>
      <c r="K12" s="14">
        <f>M12-28</f>
        <v>45398</v>
      </c>
      <c r="L12" s="14">
        <f>M12-14</f>
        <v>45412</v>
      </c>
      <c r="M12" s="15">
        <v>45426</v>
      </c>
      <c r="O12" s="25" t="s">
        <v>60</v>
      </c>
      <c r="P12" s="26" t="s">
        <v>61</v>
      </c>
    </row>
    <row r="13" spans="1:34">
      <c r="F13" s="18"/>
      <c r="G13" s="2"/>
      <c r="H13" s="2"/>
      <c r="I13" s="2"/>
      <c r="J13" s="2"/>
      <c r="K13" s="2"/>
      <c r="L13" s="2"/>
      <c r="M13" s="2"/>
    </row>
    <row r="14" spans="1:34">
      <c r="F14" s="18"/>
      <c r="G14" s="2"/>
      <c r="H14" s="2"/>
      <c r="I14" s="2"/>
      <c r="J14" s="2"/>
      <c r="K14" s="2"/>
      <c r="L14" s="2"/>
      <c r="M14" s="2"/>
    </row>
    <row r="15" spans="1:34">
      <c r="F15" s="19"/>
      <c r="G15" s="19"/>
      <c r="H15" s="2"/>
      <c r="I15" s="2"/>
      <c r="J15" s="2"/>
      <c r="K15" s="2"/>
      <c r="L15" s="2"/>
      <c r="M15" s="2"/>
    </row>
    <row r="16" spans="1:34">
      <c r="F16" s="57"/>
      <c r="G16" s="85" t="s">
        <v>62</v>
      </c>
      <c r="H16" s="85" t="s">
        <v>63</v>
      </c>
      <c r="I16" s="85" t="s">
        <v>64</v>
      </c>
      <c r="J16" s="57" t="s">
        <v>65</v>
      </c>
      <c r="K16" s="57" t="s">
        <v>66</v>
      </c>
      <c r="L16" s="57" t="s">
        <v>67</v>
      </c>
      <c r="M16" s="58" t="s">
        <v>68</v>
      </c>
      <c r="AF16" s="2"/>
      <c r="AG16" s="2"/>
      <c r="AH16" s="2"/>
    </row>
    <row r="17" spans="5:34" ht="60">
      <c r="F17" s="77" t="s">
        <v>69</v>
      </c>
      <c r="G17" s="78"/>
      <c r="H17" s="79" t="s">
        <v>70</v>
      </c>
      <c r="I17" s="79" t="s">
        <v>71</v>
      </c>
      <c r="J17" s="27"/>
      <c r="K17" s="27"/>
      <c r="L17" s="27" t="s">
        <v>72</v>
      </c>
      <c r="M17" s="59"/>
      <c r="AF17" s="2"/>
      <c r="AG17" s="2"/>
      <c r="AH17" s="2"/>
    </row>
    <row r="18" spans="5:34">
      <c r="E18" s="73"/>
      <c r="F18" s="30"/>
      <c r="G18" s="84"/>
      <c r="H18" s="84"/>
      <c r="I18" s="84"/>
      <c r="J18" s="76">
        <f>LEN(J17)</f>
        <v>0</v>
      </c>
      <c r="K18" s="30">
        <f>LEN(K17)</f>
        <v>0</v>
      </c>
      <c r="L18" s="30">
        <f>LEN(L17)</f>
        <v>54</v>
      </c>
      <c r="M18" s="45"/>
      <c r="AF18" s="2"/>
      <c r="AG18" s="2"/>
      <c r="AH18" s="2"/>
    </row>
    <row r="19" spans="5:34">
      <c r="F19" s="2"/>
      <c r="G19" s="2"/>
      <c r="H19" s="2"/>
      <c r="I19" s="2"/>
      <c r="J19" s="2"/>
      <c r="K19" s="2"/>
      <c r="L19" s="2"/>
      <c r="M19" s="2"/>
      <c r="AF19" s="2"/>
      <c r="AG19" s="2"/>
      <c r="AH19" s="2"/>
    </row>
    <row r="20" spans="5:34">
      <c r="E20" s="73"/>
      <c r="F20" s="83"/>
      <c r="G20" s="85" t="s">
        <v>62</v>
      </c>
      <c r="H20" s="85" t="s">
        <v>63</v>
      </c>
      <c r="I20" s="85" t="s">
        <v>64</v>
      </c>
      <c r="J20" s="57" t="s">
        <v>65</v>
      </c>
      <c r="K20" s="57" t="s">
        <v>66</v>
      </c>
      <c r="L20" s="57" t="s">
        <v>67</v>
      </c>
      <c r="M20" s="58" t="s">
        <v>68</v>
      </c>
      <c r="AF20" s="2"/>
      <c r="AG20" s="2"/>
      <c r="AH20" s="2"/>
    </row>
    <row r="21" spans="5:34" ht="60">
      <c r="F21" s="80" t="s">
        <v>73</v>
      </c>
      <c r="G21" s="81"/>
      <c r="H21" s="82" t="s">
        <v>74</v>
      </c>
      <c r="I21" s="82" t="s">
        <v>75</v>
      </c>
      <c r="J21" s="32"/>
      <c r="K21" s="27"/>
      <c r="L21" s="27" t="s">
        <v>72</v>
      </c>
      <c r="M21" s="59"/>
      <c r="AF21" s="2"/>
      <c r="AG21" s="2"/>
      <c r="AH21" s="2"/>
    </row>
    <row r="22" spans="5:34">
      <c r="F22" s="30"/>
      <c r="G22" s="29"/>
      <c r="H22" s="28"/>
      <c r="I22" s="28"/>
      <c r="J22" s="30">
        <f>LEN(J21)</f>
        <v>0</v>
      </c>
      <c r="K22" s="30">
        <f>LEN(K21)</f>
        <v>0</v>
      </c>
      <c r="L22" s="30">
        <f>LEN(L21)</f>
        <v>54</v>
      </c>
      <c r="M22" s="45"/>
      <c r="AF22" s="2"/>
      <c r="AG22" s="2"/>
      <c r="AH22" s="2"/>
    </row>
    <row r="23" spans="5:34">
      <c r="F23" s="2"/>
      <c r="G23" s="2"/>
      <c r="H23" s="2"/>
      <c r="I23" s="2"/>
      <c r="J23" s="2"/>
      <c r="K23" s="2"/>
      <c r="L23" s="2"/>
      <c r="M23" s="2"/>
      <c r="AF23" s="2"/>
      <c r="AG23" s="2"/>
      <c r="AH23" s="2"/>
    </row>
    <row r="24" spans="5:34">
      <c r="F24" s="83"/>
      <c r="G24" s="85" t="s">
        <v>62</v>
      </c>
      <c r="H24" s="85" t="s">
        <v>63</v>
      </c>
      <c r="I24" s="85" t="s">
        <v>64</v>
      </c>
      <c r="J24" s="57" t="s">
        <v>65</v>
      </c>
      <c r="K24" s="57" t="s">
        <v>66</v>
      </c>
      <c r="L24" s="57" t="s">
        <v>67</v>
      </c>
      <c r="M24" s="58" t="s">
        <v>68</v>
      </c>
      <c r="AF24" s="2"/>
      <c r="AG24" s="2"/>
      <c r="AH24" s="2"/>
    </row>
    <row r="25" spans="5:34" ht="60">
      <c r="F25" s="48" t="s">
        <v>76</v>
      </c>
      <c r="G25" s="29"/>
      <c r="H25" s="82" t="s">
        <v>74</v>
      </c>
      <c r="I25" s="35" t="s">
        <v>77</v>
      </c>
      <c r="J25" s="32"/>
      <c r="K25" s="27"/>
      <c r="L25" s="27" t="s">
        <v>72</v>
      </c>
      <c r="M25" s="59"/>
      <c r="AF25" s="2"/>
      <c r="AG25" s="2"/>
      <c r="AH25" s="2"/>
    </row>
    <row r="26" spans="5:34">
      <c r="F26" s="30"/>
      <c r="G26" s="29"/>
      <c r="H26" s="28"/>
      <c r="I26" s="28"/>
      <c r="J26" s="30">
        <f>LEN(J25)</f>
        <v>0</v>
      </c>
      <c r="K26" s="30">
        <f>LEN(K25)</f>
        <v>0</v>
      </c>
      <c r="L26" s="30">
        <f>LEN(L25)</f>
        <v>54</v>
      </c>
      <c r="M26" s="27"/>
      <c r="AF26" s="2"/>
      <c r="AG26" s="2"/>
      <c r="AH26" s="2"/>
    </row>
    <row r="27" spans="5:34">
      <c r="F27" s="2"/>
      <c r="G27" s="2"/>
      <c r="H27" s="2"/>
      <c r="I27" s="2"/>
      <c r="J27" s="2"/>
      <c r="K27" s="2"/>
      <c r="L27" s="2"/>
      <c r="M27" s="2"/>
    </row>
    <row r="28" spans="5:34">
      <c r="F28" s="2"/>
      <c r="G28" s="2"/>
      <c r="H28" s="2"/>
      <c r="I28" s="2"/>
      <c r="J28" s="2"/>
      <c r="K28" s="2"/>
      <c r="L28" s="2"/>
      <c r="M28" s="2"/>
    </row>
    <row r="29" spans="5:34">
      <c r="F29" s="2"/>
      <c r="G29" s="2"/>
      <c r="H29" s="2"/>
      <c r="I29" s="2"/>
      <c r="J29" s="2"/>
      <c r="K29" s="2"/>
      <c r="L29" s="2"/>
      <c r="M29" s="2"/>
    </row>
    <row r="30" spans="5:34" ht="15" customHeight="1">
      <c r="F30" s="2"/>
      <c r="G30" s="2"/>
      <c r="H30" s="2"/>
      <c r="I30" s="2"/>
      <c r="J30" s="2"/>
      <c r="K30" s="2"/>
      <c r="L30" s="2"/>
      <c r="M30" s="2"/>
    </row>
    <row r="31" spans="5:34" ht="15" customHeight="1">
      <c r="F31" s="2"/>
      <c r="G31" s="2"/>
      <c r="H31" s="2"/>
      <c r="I31" s="2"/>
      <c r="J31" s="2"/>
      <c r="K31" s="2"/>
      <c r="L31" s="2"/>
      <c r="M31" s="2"/>
    </row>
    <row r="32" spans="5:34" ht="15" customHeight="1">
      <c r="F32" s="2"/>
      <c r="G32" s="2"/>
      <c r="H32" s="2"/>
      <c r="I32" s="2"/>
      <c r="J32" s="2"/>
      <c r="K32" s="2"/>
      <c r="L32" s="2"/>
      <c r="M32" s="2"/>
    </row>
    <row r="33" spans="6:13" ht="15" customHeight="1">
      <c r="F33" s="2"/>
      <c r="G33" s="2"/>
      <c r="H33" s="2"/>
      <c r="I33" s="2"/>
      <c r="J33" s="2"/>
      <c r="K33" s="2"/>
      <c r="L33" s="2"/>
      <c r="M33" s="2"/>
    </row>
    <row r="34" spans="6:13" ht="15" customHeight="1">
      <c r="F34" s="2"/>
      <c r="G34" s="2"/>
      <c r="H34" s="2"/>
      <c r="I34" s="2"/>
      <c r="J34" s="2"/>
      <c r="K34" s="2"/>
      <c r="L34" s="2"/>
      <c r="M34" s="2"/>
    </row>
    <row r="35" spans="6:13" ht="15" customHeight="1">
      <c r="F35" s="2"/>
      <c r="G35" s="2"/>
      <c r="H35" s="2"/>
      <c r="I35" s="2"/>
      <c r="J35" s="2"/>
      <c r="K35" s="2"/>
      <c r="L35" s="2"/>
      <c r="M35" s="2"/>
    </row>
    <row r="36" spans="6:13" ht="15" customHeight="1">
      <c r="F36" s="2"/>
      <c r="G36" s="2"/>
      <c r="H36" s="2"/>
      <c r="I36" s="2"/>
      <c r="J36" s="2"/>
      <c r="K36" s="2"/>
      <c r="L36" s="2"/>
      <c r="M36" s="2"/>
    </row>
    <row r="37" spans="6:13" ht="15" customHeight="1">
      <c r="F37" s="2"/>
      <c r="G37" s="2"/>
      <c r="H37" s="2"/>
      <c r="I37" s="2"/>
      <c r="J37" s="2"/>
      <c r="K37" s="2"/>
      <c r="L37" s="2"/>
      <c r="M37" s="2"/>
    </row>
    <row r="38" spans="6:13" ht="15" customHeight="1">
      <c r="F38" s="2"/>
      <c r="G38" s="2"/>
      <c r="H38" s="2"/>
      <c r="I38" s="2"/>
      <c r="J38" s="2"/>
      <c r="K38" s="2"/>
      <c r="L38" s="2"/>
      <c r="M38" s="2"/>
    </row>
    <row r="39" spans="6:13" ht="15" customHeight="1">
      <c r="F39" s="2"/>
      <c r="G39" s="2"/>
      <c r="H39" s="2"/>
      <c r="I39" s="2"/>
      <c r="J39" s="2"/>
      <c r="K39" s="2"/>
      <c r="L39" s="2"/>
      <c r="M39" s="2"/>
    </row>
    <row r="40" spans="6:13" ht="15" customHeight="1">
      <c r="F40" s="2"/>
      <c r="G40" s="2"/>
      <c r="H40" s="2"/>
      <c r="I40" s="2"/>
      <c r="J40" s="2"/>
      <c r="K40" s="2"/>
      <c r="L40" s="2"/>
      <c r="M40" s="2"/>
    </row>
    <row r="41" spans="6:13" ht="15" customHeight="1">
      <c r="F41" s="2"/>
      <c r="G41" s="2"/>
      <c r="H41" s="2"/>
      <c r="I41" s="2"/>
      <c r="J41" s="2"/>
      <c r="K41" s="2"/>
      <c r="L41" s="2"/>
      <c r="M41" s="2"/>
    </row>
    <row r="42" spans="6:13" ht="15" customHeight="1">
      <c r="F42" s="2"/>
      <c r="G42" s="2"/>
      <c r="H42" s="2"/>
      <c r="I42" s="2"/>
      <c r="J42" s="2"/>
      <c r="K42" s="2"/>
      <c r="L42" s="2"/>
      <c r="M42" s="2"/>
    </row>
    <row r="43" spans="6:13" ht="15" customHeight="1">
      <c r="F43" s="2"/>
      <c r="G43" s="2"/>
      <c r="H43" s="2"/>
      <c r="I43" s="2"/>
      <c r="J43" s="2"/>
      <c r="K43" s="2"/>
      <c r="L43" s="2"/>
      <c r="M43" s="2"/>
    </row>
    <row r="44" spans="6:13" ht="15" customHeight="1">
      <c r="F44" s="2"/>
      <c r="G44" s="2"/>
      <c r="H44" s="2"/>
      <c r="I44" s="2"/>
      <c r="J44" s="2"/>
      <c r="K44" s="2"/>
      <c r="L44" s="2"/>
      <c r="M44" s="2"/>
    </row>
    <row r="45" spans="6:13" ht="15" customHeight="1">
      <c r="F45" s="2"/>
      <c r="G45" s="2"/>
      <c r="H45" s="2"/>
      <c r="I45" s="2"/>
      <c r="J45" s="2"/>
      <c r="K45" s="2"/>
      <c r="L45" s="2"/>
      <c r="M45" s="2"/>
    </row>
    <row r="46" spans="6:13" ht="15" customHeight="1">
      <c r="F46" s="2"/>
      <c r="G46" s="2"/>
      <c r="H46" s="2"/>
      <c r="I46" s="2"/>
      <c r="J46" s="2"/>
      <c r="K46" s="2"/>
      <c r="L46" s="2"/>
      <c r="M46" s="2"/>
    </row>
    <row r="47" spans="6:13" ht="15" customHeight="1">
      <c r="F47" s="2"/>
      <c r="G47" s="2"/>
      <c r="H47" s="2"/>
      <c r="I47" s="2"/>
      <c r="J47" s="2"/>
      <c r="K47" s="2"/>
      <c r="L47" s="2"/>
      <c r="M47" s="2"/>
    </row>
    <row r="48" spans="6:13" ht="15" customHeight="1">
      <c r="F48" s="2"/>
      <c r="G48" s="2"/>
      <c r="H48" s="2"/>
      <c r="I48" s="2"/>
      <c r="J48" s="2"/>
      <c r="K48" s="2"/>
      <c r="L48" s="2"/>
      <c r="M48" s="2"/>
    </row>
    <row r="49" spans="6:13" ht="15" customHeight="1">
      <c r="F49" s="2"/>
      <c r="G49" s="2"/>
      <c r="H49" s="2"/>
      <c r="I49" s="2"/>
      <c r="J49" s="2"/>
      <c r="K49" s="2"/>
      <c r="L49" s="2"/>
      <c r="M49" s="2"/>
    </row>
    <row r="50" spans="6:13" ht="15" customHeight="1">
      <c r="F50" s="2"/>
      <c r="G50" s="2"/>
      <c r="H50" s="2"/>
      <c r="I50" s="2"/>
      <c r="J50" s="2"/>
      <c r="K50" s="2"/>
      <c r="L50" s="2"/>
      <c r="M50" s="2"/>
    </row>
    <row r="51" spans="6:13" ht="15" customHeight="1">
      <c r="F51" s="2"/>
      <c r="G51" s="2"/>
      <c r="H51" s="2"/>
      <c r="I51" s="2"/>
      <c r="J51" s="2"/>
      <c r="K51" s="2"/>
      <c r="L51" s="2"/>
      <c r="M51" s="2"/>
    </row>
    <row r="52" spans="6:13" ht="15" customHeight="1">
      <c r="F52" s="2"/>
      <c r="G52" s="2"/>
      <c r="H52" s="2"/>
      <c r="I52" s="2"/>
      <c r="J52" s="2"/>
      <c r="K52" s="2"/>
      <c r="L52" s="2"/>
      <c r="M52" s="2"/>
    </row>
    <row r="53" spans="6:13" ht="15" customHeight="1">
      <c r="F53" s="2"/>
      <c r="G53" s="2"/>
      <c r="H53" s="2"/>
      <c r="I53" s="2"/>
      <c r="J53" s="2"/>
      <c r="K53" s="2"/>
      <c r="L53" s="2"/>
      <c r="M53" s="2"/>
    </row>
    <row r="54" spans="6:13" ht="15" customHeight="1">
      <c r="F54" s="2"/>
      <c r="G54" s="2"/>
      <c r="H54" s="2"/>
      <c r="I54" s="2"/>
      <c r="J54" s="2"/>
      <c r="K54" s="2"/>
      <c r="L54" s="2"/>
      <c r="M54" s="2"/>
    </row>
    <row r="55" spans="6:13" ht="15" customHeight="1">
      <c r="F55" s="2"/>
      <c r="G55" s="2"/>
      <c r="H55" s="2"/>
      <c r="I55" s="2"/>
      <c r="J55" s="2"/>
      <c r="K55" s="2"/>
      <c r="L55" s="2"/>
      <c r="M55" s="2"/>
    </row>
    <row r="56" spans="6:13" ht="15" customHeight="1">
      <c r="F56" s="2"/>
      <c r="G56" s="2"/>
      <c r="H56" s="2"/>
      <c r="I56" s="2"/>
      <c r="J56" s="2"/>
      <c r="K56" s="2"/>
      <c r="L56" s="2"/>
      <c r="M56" s="2"/>
    </row>
    <row r="57" spans="6:13" ht="15" customHeight="1">
      <c r="F57" s="2"/>
      <c r="G57" s="2"/>
      <c r="H57" s="2"/>
      <c r="I57" s="2"/>
      <c r="J57" s="2"/>
      <c r="K57" s="2"/>
      <c r="L57" s="2"/>
      <c r="M57" s="2"/>
    </row>
  </sheetData>
  <mergeCells count="10">
    <mergeCell ref="O1:P1"/>
    <mergeCell ref="O2:P2"/>
    <mergeCell ref="F1:G2"/>
    <mergeCell ref="A1:D2"/>
    <mergeCell ref="M5:M11"/>
    <mergeCell ref="I9:I10"/>
    <mergeCell ref="H9:H10"/>
    <mergeCell ref="J9:J10"/>
    <mergeCell ref="K9:K10"/>
    <mergeCell ref="A3:D3"/>
  </mergeCells>
  <dataValidations count="1">
    <dataValidation allowBlank="1" showInputMessage="1" showErrorMessage="1" sqref="L16 L20 F24:F1048576 L24 F1:F18 F20:F22" xr:uid="{867E0F4B-2776-4942-99F9-E0B2DCC23DCD}"/>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544A9-73BC-451C-9ED1-9FEFCA8C9DF7}">
  <sheetPr>
    <tabColor rgb="FF002060"/>
  </sheetPr>
  <dimension ref="A1:AE161"/>
  <sheetViews>
    <sheetView workbookViewId="0">
      <selection activeCell="E40" sqref="E40"/>
    </sheetView>
  </sheetViews>
  <sheetFormatPr defaultRowHeight="15"/>
  <cols>
    <col min="1" max="1" width="9.140625" style="2" customWidth="1"/>
    <col min="2" max="2" width="17.85546875" customWidth="1"/>
    <col min="3" max="3" width="18.140625" customWidth="1"/>
    <col min="4" max="4" width="9.140625" style="73"/>
    <col min="5" max="5" width="19" style="73" customWidth="1"/>
    <col min="6" max="6" width="16.5703125" style="73" customWidth="1"/>
    <col min="7" max="31" width="9.140625" style="73"/>
  </cols>
  <sheetData>
    <row r="1" spans="1:6" ht="31.5">
      <c r="A1" s="43"/>
      <c r="B1" s="191" t="s">
        <v>78</v>
      </c>
      <c r="C1" s="191"/>
      <c r="E1" s="191" t="s">
        <v>78</v>
      </c>
      <c r="F1" s="191"/>
    </row>
    <row r="2" spans="1:6">
      <c r="B2" s="192" t="s">
        <v>79</v>
      </c>
      <c r="C2" s="192"/>
      <c r="E2" s="192" t="s">
        <v>79</v>
      </c>
      <c r="F2" s="192"/>
    </row>
    <row r="3" spans="1:6">
      <c r="B3" s="196" t="s">
        <v>80</v>
      </c>
      <c r="C3" s="197"/>
      <c r="D3" s="2"/>
      <c r="E3" s="196" t="s">
        <v>81</v>
      </c>
      <c r="F3" s="197"/>
    </row>
    <row r="4" spans="1:6" ht="15.75">
      <c r="B4" s="193" t="s">
        <v>82</v>
      </c>
      <c r="C4" s="194"/>
      <c r="D4" s="2"/>
      <c r="E4" s="193" t="s">
        <v>74</v>
      </c>
      <c r="F4" s="194"/>
    </row>
    <row r="5" spans="1:6" ht="15.75">
      <c r="B5" s="42"/>
      <c r="C5" s="42"/>
      <c r="D5" s="2"/>
      <c r="E5" s="42"/>
      <c r="F5" s="42"/>
    </row>
    <row r="6" spans="1:6" ht="15.75">
      <c r="A6" s="74">
        <v>0</v>
      </c>
      <c r="B6" s="195" t="s">
        <v>83</v>
      </c>
      <c r="C6" s="195"/>
      <c r="D6" s="2">
        <v>0</v>
      </c>
      <c r="E6" s="195" t="s">
        <v>83</v>
      </c>
      <c r="F6" s="195"/>
    </row>
    <row r="7" spans="1:6" ht="15.75">
      <c r="A7" s="75" t="s">
        <v>84</v>
      </c>
      <c r="B7" s="133" t="s">
        <v>85</v>
      </c>
      <c r="C7" s="133" t="s">
        <v>86</v>
      </c>
      <c r="D7" s="2">
        <v>1</v>
      </c>
      <c r="E7" s="198" t="s">
        <v>87</v>
      </c>
      <c r="F7" s="199"/>
    </row>
    <row r="8" spans="1:6">
      <c r="A8" s="75" t="s">
        <v>88</v>
      </c>
      <c r="B8" s="133" t="s">
        <v>89</v>
      </c>
      <c r="C8" s="133" t="s">
        <v>90</v>
      </c>
    </row>
    <row r="9" spans="1:6">
      <c r="A9" s="75" t="s">
        <v>91</v>
      </c>
      <c r="B9" s="200" t="s">
        <v>92</v>
      </c>
      <c r="C9" s="201"/>
    </row>
    <row r="10" spans="1:6">
      <c r="A10" s="75" t="s">
        <v>93</v>
      </c>
      <c r="B10" s="200" t="s">
        <v>94</v>
      </c>
      <c r="C10" s="201"/>
    </row>
    <row r="11" spans="1:6">
      <c r="A11" s="75" t="s">
        <v>95</v>
      </c>
      <c r="B11" s="133" t="s">
        <v>96</v>
      </c>
      <c r="C11" s="133" t="s">
        <v>97</v>
      </c>
    </row>
    <row r="12" spans="1:6">
      <c r="A12" s="75" t="s">
        <v>98</v>
      </c>
      <c r="B12" s="133" t="s">
        <v>99</v>
      </c>
      <c r="C12" s="133" t="s">
        <v>100</v>
      </c>
    </row>
    <row r="13" spans="1:6">
      <c r="A13" s="75" t="s">
        <v>101</v>
      </c>
      <c r="B13" s="133" t="s">
        <v>102</v>
      </c>
      <c r="C13" s="133" t="s">
        <v>103</v>
      </c>
    </row>
    <row r="14" spans="1:6">
      <c r="A14" s="75" t="s">
        <v>104</v>
      </c>
      <c r="B14" s="134" t="s">
        <v>105</v>
      </c>
      <c r="C14" s="134" t="s">
        <v>106</v>
      </c>
    </row>
    <row r="15" spans="1:6">
      <c r="A15" s="75" t="s">
        <v>107</v>
      </c>
      <c r="B15" s="134" t="s">
        <v>108</v>
      </c>
      <c r="C15" s="134" t="s">
        <v>109</v>
      </c>
    </row>
    <row r="16" spans="1:6">
      <c r="A16" s="75" t="s">
        <v>110</v>
      </c>
      <c r="B16" s="133" t="s">
        <v>111</v>
      </c>
      <c r="C16" s="133" t="s">
        <v>112</v>
      </c>
    </row>
    <row r="17" spans="1:3">
      <c r="A17" s="75" t="s">
        <v>113</v>
      </c>
      <c r="B17" s="135" t="s">
        <v>114</v>
      </c>
      <c r="C17" s="136" t="s">
        <v>115</v>
      </c>
    </row>
    <row r="18" spans="1:3">
      <c r="B18" s="2"/>
      <c r="C18" s="2"/>
    </row>
    <row r="19" spans="1:3">
      <c r="B19" s="196" t="s">
        <v>116</v>
      </c>
      <c r="C19" s="197"/>
    </row>
    <row r="20" spans="1:3" ht="15.75">
      <c r="B20" s="193" t="s">
        <v>117</v>
      </c>
      <c r="C20" s="194"/>
    </row>
    <row r="21" spans="1:3" ht="15.75">
      <c r="B21" s="42"/>
      <c r="C21" s="42"/>
    </row>
    <row r="22" spans="1:3" ht="15.75">
      <c r="A22" s="74">
        <v>0</v>
      </c>
      <c r="B22" s="195" t="s">
        <v>83</v>
      </c>
      <c r="C22" s="195"/>
    </row>
    <row r="23" spans="1:3">
      <c r="A23" s="75" t="s">
        <v>84</v>
      </c>
      <c r="B23" s="133" t="s">
        <v>85</v>
      </c>
      <c r="C23" s="133" t="s">
        <v>118</v>
      </c>
    </row>
    <row r="24" spans="1:3">
      <c r="A24" s="75" t="s">
        <v>88</v>
      </c>
      <c r="B24" s="133" t="s">
        <v>89</v>
      </c>
      <c r="C24" s="133" t="s">
        <v>119</v>
      </c>
    </row>
    <row r="25" spans="1:3">
      <c r="A25" s="75" t="s">
        <v>91</v>
      </c>
      <c r="B25" s="200" t="s">
        <v>120</v>
      </c>
      <c r="C25" s="201"/>
    </row>
    <row r="26" spans="1:3">
      <c r="A26" s="75" t="s">
        <v>93</v>
      </c>
      <c r="B26" s="133" t="s">
        <v>121</v>
      </c>
      <c r="C26" s="133" t="s">
        <v>122</v>
      </c>
    </row>
    <row r="27" spans="1:3">
      <c r="A27" s="75" t="s">
        <v>95</v>
      </c>
      <c r="B27" s="134" t="s">
        <v>123</v>
      </c>
      <c r="C27" s="134" t="s">
        <v>124</v>
      </c>
    </row>
    <row r="28" spans="1:3">
      <c r="A28" s="75" t="s">
        <v>98</v>
      </c>
      <c r="B28" s="134" t="s">
        <v>125</v>
      </c>
      <c r="C28" s="134" t="s">
        <v>126</v>
      </c>
    </row>
    <row r="29" spans="1:3">
      <c r="A29" s="75" t="s">
        <v>101</v>
      </c>
      <c r="B29" s="134" t="s">
        <v>127</v>
      </c>
      <c r="C29" s="134" t="s">
        <v>128</v>
      </c>
    </row>
    <row r="30" spans="1:3">
      <c r="A30" s="75" t="s">
        <v>104</v>
      </c>
      <c r="B30" s="133" t="s">
        <v>129</v>
      </c>
      <c r="C30" s="133" t="s">
        <v>130</v>
      </c>
    </row>
    <row r="31" spans="1:3">
      <c r="B31" s="2"/>
      <c r="C31" s="2"/>
    </row>
    <row r="32" spans="1:3">
      <c r="B32" s="196" t="s">
        <v>131</v>
      </c>
      <c r="C32" s="197"/>
    </row>
    <row r="33" spans="1:3" ht="15.75">
      <c r="B33" s="193" t="s">
        <v>132</v>
      </c>
      <c r="C33" s="194"/>
    </row>
    <row r="34" spans="1:3" ht="15.75">
      <c r="B34" s="42"/>
      <c r="C34" s="42"/>
    </row>
    <row r="35" spans="1:3" ht="15.75">
      <c r="A35" s="74">
        <v>0</v>
      </c>
      <c r="B35" s="195" t="s">
        <v>83</v>
      </c>
      <c r="C35" s="195"/>
    </row>
    <row r="36" spans="1:3">
      <c r="A36" s="75" t="s">
        <v>84</v>
      </c>
      <c r="B36" s="133" t="s">
        <v>86</v>
      </c>
      <c r="C36" s="133" t="s">
        <v>90</v>
      </c>
    </row>
    <row r="37" spans="1:3">
      <c r="A37" s="75" t="s">
        <v>91</v>
      </c>
      <c r="B37" s="200" t="s">
        <v>133</v>
      </c>
      <c r="C37" s="201"/>
    </row>
    <row r="38" spans="1:3">
      <c r="A38" s="75" t="s">
        <v>93</v>
      </c>
      <c r="B38" s="133" t="s">
        <v>96</v>
      </c>
      <c r="C38" s="133" t="s">
        <v>97</v>
      </c>
    </row>
    <row r="39" spans="1:3">
      <c r="A39" s="75" t="s">
        <v>95</v>
      </c>
      <c r="B39" s="133" t="s">
        <v>134</v>
      </c>
      <c r="C39" s="133" t="s">
        <v>135</v>
      </c>
    </row>
    <row r="40" spans="1:3">
      <c r="A40" s="75" t="s">
        <v>98</v>
      </c>
      <c r="B40" s="133" t="s">
        <v>136</v>
      </c>
      <c r="C40" s="133" t="s">
        <v>112</v>
      </c>
    </row>
    <row r="41" spans="1:3">
      <c r="A41" s="75" t="s">
        <v>101</v>
      </c>
      <c r="B41" s="134" t="s">
        <v>137</v>
      </c>
      <c r="C41" s="134" t="s">
        <v>138</v>
      </c>
    </row>
    <row r="42" spans="1:3">
      <c r="A42" s="75" t="s">
        <v>104</v>
      </c>
      <c r="B42" s="134" t="s">
        <v>139</v>
      </c>
      <c r="C42" s="134" t="s">
        <v>140</v>
      </c>
    </row>
    <row r="43" spans="1:3">
      <c r="B43" s="2"/>
      <c r="C43" s="2"/>
    </row>
    <row r="44" spans="1:3">
      <c r="B44" s="2"/>
      <c r="C44" s="2"/>
    </row>
    <row r="45" spans="1:3">
      <c r="B45" s="2"/>
      <c r="C45" s="2"/>
    </row>
    <row r="46" spans="1:3">
      <c r="B46" s="2"/>
      <c r="C46" s="2"/>
    </row>
    <row r="47" spans="1:3">
      <c r="B47" s="2"/>
      <c r="C47" s="2"/>
    </row>
    <row r="48" spans="1:3">
      <c r="B48" s="2"/>
      <c r="C48" s="2"/>
    </row>
    <row r="49" spans="2:3">
      <c r="B49" s="2"/>
      <c r="C49" s="2"/>
    </row>
    <row r="50" spans="2:3">
      <c r="B50" s="2"/>
      <c r="C50" s="2"/>
    </row>
    <row r="51" spans="2:3">
      <c r="B51" s="2"/>
      <c r="C51" s="2"/>
    </row>
    <row r="52" spans="2:3">
      <c r="B52" s="2"/>
      <c r="C52" s="2"/>
    </row>
    <row r="53" spans="2:3">
      <c r="B53" s="2"/>
      <c r="C53" s="2"/>
    </row>
    <row r="54" spans="2:3">
      <c r="B54" s="2"/>
      <c r="C54" s="2"/>
    </row>
    <row r="55" spans="2:3">
      <c r="B55" s="2"/>
      <c r="C55" s="2"/>
    </row>
    <row r="56" spans="2:3">
      <c r="B56" s="2"/>
      <c r="C56" s="2"/>
    </row>
    <row r="57" spans="2:3">
      <c r="B57" s="2"/>
      <c r="C57" s="2"/>
    </row>
    <row r="58" spans="2:3">
      <c r="B58" s="2"/>
      <c r="C58" s="2"/>
    </row>
    <row r="59" spans="2:3">
      <c r="B59" s="2"/>
      <c r="C59" s="2"/>
    </row>
    <row r="60" spans="2:3">
      <c r="B60" s="2"/>
      <c r="C60" s="2"/>
    </row>
    <row r="61" spans="2:3">
      <c r="B61" s="2"/>
      <c r="C61" s="2"/>
    </row>
    <row r="62" spans="2:3">
      <c r="B62" s="2"/>
      <c r="C62" s="2"/>
    </row>
    <row r="63" spans="2:3">
      <c r="B63" s="2"/>
      <c r="C63" s="2"/>
    </row>
    <row r="64" spans="2:3">
      <c r="B64" s="2"/>
      <c r="C64" s="2"/>
    </row>
    <row r="65" spans="2:3">
      <c r="B65" s="2"/>
      <c r="C65" s="2"/>
    </row>
    <row r="66" spans="2:3">
      <c r="B66" s="2"/>
      <c r="C66" s="2"/>
    </row>
    <row r="67" spans="2:3">
      <c r="B67" s="2"/>
      <c r="C67" s="2"/>
    </row>
    <row r="68" spans="2:3">
      <c r="B68" s="2"/>
      <c r="C68" s="2"/>
    </row>
    <row r="69" spans="2:3">
      <c r="B69" s="2"/>
      <c r="C69" s="2"/>
    </row>
    <row r="70" spans="2:3">
      <c r="B70" s="2"/>
      <c r="C70" s="2"/>
    </row>
    <row r="71" spans="2:3">
      <c r="B71" s="2"/>
      <c r="C71" s="2"/>
    </row>
    <row r="72" spans="2:3">
      <c r="B72" s="2"/>
      <c r="C72" s="2"/>
    </row>
    <row r="73" spans="2:3">
      <c r="B73" s="2"/>
      <c r="C73" s="2"/>
    </row>
    <row r="74" spans="2:3">
      <c r="B74" s="2"/>
      <c r="C74" s="2"/>
    </row>
    <row r="75" spans="2:3">
      <c r="B75" s="2"/>
      <c r="C75" s="2"/>
    </row>
    <row r="76" spans="2:3">
      <c r="B76" s="2"/>
      <c r="C76" s="2"/>
    </row>
    <row r="77" spans="2:3">
      <c r="B77" s="2"/>
      <c r="C77" s="2"/>
    </row>
    <row r="78" spans="2:3">
      <c r="B78" s="2"/>
      <c r="C78" s="2"/>
    </row>
    <row r="79" spans="2:3">
      <c r="B79" s="2"/>
      <c r="C79" s="2"/>
    </row>
    <row r="80" spans="2:3">
      <c r="B80" s="2"/>
      <c r="C80" s="2"/>
    </row>
    <row r="81" spans="2:3">
      <c r="B81" s="2"/>
      <c r="C81" s="2"/>
    </row>
    <row r="82" spans="2:3">
      <c r="B82" s="2"/>
      <c r="C82" s="2"/>
    </row>
    <row r="83" spans="2:3">
      <c r="B83" s="2"/>
      <c r="C83" s="2"/>
    </row>
    <row r="84" spans="2:3">
      <c r="B84" s="2"/>
      <c r="C84" s="2"/>
    </row>
    <row r="85" spans="2:3">
      <c r="B85" s="2"/>
      <c r="C85" s="2"/>
    </row>
    <row r="86" spans="2:3">
      <c r="B86" s="2"/>
      <c r="C86" s="2"/>
    </row>
    <row r="87" spans="2:3">
      <c r="B87" s="2"/>
      <c r="C87" s="2"/>
    </row>
    <row r="88" spans="2:3">
      <c r="B88" s="2"/>
      <c r="C88" s="2"/>
    </row>
    <row r="89" spans="2:3">
      <c r="B89" s="2"/>
      <c r="C89" s="2"/>
    </row>
    <row r="90" spans="2:3">
      <c r="B90" s="2"/>
      <c r="C90" s="2"/>
    </row>
    <row r="91" spans="2:3">
      <c r="B91" s="2"/>
      <c r="C91" s="2"/>
    </row>
    <row r="92" spans="2:3">
      <c r="B92" s="2"/>
      <c r="C92" s="2"/>
    </row>
    <row r="93" spans="2:3">
      <c r="B93" s="2"/>
      <c r="C93" s="2"/>
    </row>
    <row r="94" spans="2:3">
      <c r="B94" s="2"/>
      <c r="C94" s="2"/>
    </row>
    <row r="95" spans="2:3">
      <c r="B95" s="2"/>
      <c r="C95" s="2"/>
    </row>
    <row r="96" spans="2:3">
      <c r="B96" s="2"/>
      <c r="C96" s="2"/>
    </row>
    <row r="97" spans="2:3">
      <c r="B97" s="2"/>
      <c r="C97" s="2"/>
    </row>
    <row r="98" spans="2:3">
      <c r="B98" s="2"/>
      <c r="C98" s="2"/>
    </row>
    <row r="99" spans="2:3">
      <c r="B99" s="2"/>
      <c r="C99" s="2"/>
    </row>
    <row r="100" spans="2:3">
      <c r="B100" s="2"/>
      <c r="C100" s="2"/>
    </row>
    <row r="101" spans="2:3">
      <c r="B101" s="2"/>
      <c r="C101" s="2"/>
    </row>
    <row r="102" spans="2:3">
      <c r="B102" s="2"/>
      <c r="C102" s="2"/>
    </row>
    <row r="103" spans="2:3">
      <c r="B103" s="2"/>
      <c r="C103" s="2"/>
    </row>
    <row r="104" spans="2:3">
      <c r="B104" s="2"/>
      <c r="C104" s="2"/>
    </row>
    <row r="105" spans="2:3">
      <c r="B105" s="2"/>
      <c r="C105" s="2"/>
    </row>
    <row r="106" spans="2:3">
      <c r="B106" s="2"/>
      <c r="C106" s="2"/>
    </row>
    <row r="107" spans="2:3">
      <c r="B107" s="2"/>
      <c r="C107" s="2"/>
    </row>
    <row r="108" spans="2:3">
      <c r="B108" s="2"/>
      <c r="C108" s="2"/>
    </row>
    <row r="109" spans="2:3">
      <c r="B109" s="2"/>
      <c r="C109" s="2"/>
    </row>
    <row r="110" spans="2:3">
      <c r="B110" s="2"/>
      <c r="C110" s="2"/>
    </row>
    <row r="111" spans="2:3">
      <c r="B111" s="2"/>
      <c r="C111" s="2"/>
    </row>
    <row r="112" spans="2:3">
      <c r="B112" s="2"/>
      <c r="C112" s="2"/>
    </row>
    <row r="113" spans="2:3">
      <c r="B113" s="2"/>
      <c r="C113" s="2"/>
    </row>
    <row r="114" spans="2:3">
      <c r="B114" s="2"/>
      <c r="C114" s="2"/>
    </row>
    <row r="115" spans="2:3">
      <c r="B115" s="2"/>
      <c r="C115" s="2"/>
    </row>
    <row r="116" spans="2:3">
      <c r="B116" s="2"/>
      <c r="C116" s="2"/>
    </row>
    <row r="117" spans="2:3">
      <c r="B117" s="2"/>
      <c r="C117" s="2"/>
    </row>
    <row r="118" spans="2:3">
      <c r="B118" s="2"/>
      <c r="C118" s="2"/>
    </row>
    <row r="119" spans="2:3">
      <c r="B119" s="2"/>
      <c r="C119" s="2"/>
    </row>
    <row r="120" spans="2:3">
      <c r="B120" s="2"/>
      <c r="C120" s="2"/>
    </row>
    <row r="121" spans="2:3">
      <c r="B121" s="2"/>
      <c r="C121" s="2"/>
    </row>
    <row r="122" spans="2:3">
      <c r="B122" s="2"/>
      <c r="C122" s="2"/>
    </row>
    <row r="123" spans="2:3">
      <c r="B123" s="2"/>
      <c r="C123" s="2"/>
    </row>
    <row r="124" spans="2:3">
      <c r="B124" s="2"/>
      <c r="C124" s="2"/>
    </row>
    <row r="125" spans="2:3">
      <c r="B125" s="2"/>
      <c r="C125" s="2"/>
    </row>
    <row r="126" spans="2:3">
      <c r="B126" s="2"/>
      <c r="C126" s="2"/>
    </row>
    <row r="127" spans="2:3">
      <c r="B127" s="2"/>
      <c r="C127" s="2"/>
    </row>
    <row r="128" spans="2:3">
      <c r="B128" s="2"/>
      <c r="C128" s="2"/>
    </row>
    <row r="129" spans="2:3">
      <c r="B129" s="2"/>
      <c r="C129" s="2"/>
    </row>
    <row r="130" spans="2:3">
      <c r="B130" s="2"/>
      <c r="C130" s="2"/>
    </row>
    <row r="131" spans="2:3">
      <c r="B131" s="2"/>
      <c r="C131" s="2"/>
    </row>
    <row r="132" spans="2:3">
      <c r="B132" s="2"/>
      <c r="C132" s="2"/>
    </row>
    <row r="133" spans="2:3">
      <c r="B133" s="2"/>
      <c r="C133" s="2"/>
    </row>
    <row r="134" spans="2:3">
      <c r="B134" s="2"/>
      <c r="C134" s="2"/>
    </row>
    <row r="135" spans="2:3">
      <c r="B135" s="2"/>
      <c r="C135" s="2"/>
    </row>
    <row r="136" spans="2:3">
      <c r="B136" s="2"/>
      <c r="C136" s="2"/>
    </row>
    <row r="137" spans="2:3">
      <c r="B137" s="2"/>
      <c r="C137" s="2"/>
    </row>
    <row r="138" spans="2:3">
      <c r="B138" s="2"/>
      <c r="C138" s="2"/>
    </row>
    <row r="139" spans="2:3">
      <c r="B139" s="2"/>
      <c r="C139" s="2"/>
    </row>
    <row r="140" spans="2:3">
      <c r="B140" s="2"/>
      <c r="C140" s="2"/>
    </row>
    <row r="141" spans="2:3">
      <c r="B141" s="2"/>
      <c r="C141" s="2"/>
    </row>
    <row r="142" spans="2:3">
      <c r="B142" s="2"/>
      <c r="C142" s="2"/>
    </row>
    <row r="143" spans="2:3">
      <c r="B143" s="2"/>
      <c r="C143" s="2"/>
    </row>
    <row r="144" spans="2:3">
      <c r="B144" s="2"/>
      <c r="C144" s="2"/>
    </row>
    <row r="145" spans="2:3">
      <c r="B145" s="2"/>
      <c r="C145" s="2"/>
    </row>
    <row r="146" spans="2:3">
      <c r="B146" s="2"/>
      <c r="C146" s="2"/>
    </row>
    <row r="147" spans="2:3">
      <c r="B147" s="2"/>
      <c r="C147" s="2"/>
    </row>
    <row r="148" spans="2:3">
      <c r="B148" s="2"/>
      <c r="C148" s="2"/>
    </row>
    <row r="149" spans="2:3">
      <c r="B149" s="2"/>
      <c r="C149" s="2"/>
    </row>
    <row r="150" spans="2:3">
      <c r="B150" s="2"/>
      <c r="C150" s="2"/>
    </row>
    <row r="151" spans="2:3">
      <c r="B151" s="2"/>
      <c r="C151" s="2"/>
    </row>
    <row r="152" spans="2:3">
      <c r="B152" s="2"/>
      <c r="C152" s="2"/>
    </row>
    <row r="153" spans="2:3">
      <c r="B153" s="2"/>
      <c r="C153" s="2"/>
    </row>
    <row r="154" spans="2:3">
      <c r="B154" s="2"/>
      <c r="C154" s="2"/>
    </row>
    <row r="155" spans="2:3">
      <c r="B155" s="2"/>
      <c r="C155" s="2"/>
    </row>
    <row r="156" spans="2:3">
      <c r="B156" s="2"/>
      <c r="C156" s="2"/>
    </row>
    <row r="157" spans="2:3">
      <c r="B157" s="2"/>
      <c r="C157" s="2"/>
    </row>
    <row r="158" spans="2:3">
      <c r="B158" s="2"/>
      <c r="C158" s="2"/>
    </row>
    <row r="159" spans="2:3">
      <c r="B159" s="2"/>
      <c r="C159" s="2"/>
    </row>
    <row r="160" spans="2:3">
      <c r="B160" s="2"/>
      <c r="C160" s="2"/>
    </row>
    <row r="161" spans="2:3">
      <c r="B161" s="2"/>
      <c r="C161" s="2"/>
    </row>
  </sheetData>
  <mergeCells count="21">
    <mergeCell ref="B25:C25"/>
    <mergeCell ref="B32:C32"/>
    <mergeCell ref="B35:C35"/>
    <mergeCell ref="B37:C37"/>
    <mergeCell ref="B33:C33"/>
    <mergeCell ref="B9:C9"/>
    <mergeCell ref="B10:C10"/>
    <mergeCell ref="B19:C19"/>
    <mergeCell ref="B20:C20"/>
    <mergeCell ref="B22:C22"/>
    <mergeCell ref="B6:C6"/>
    <mergeCell ref="E6:F6"/>
    <mergeCell ref="B3:C3"/>
    <mergeCell ref="E3:F3"/>
    <mergeCell ref="E7:F7"/>
    <mergeCell ref="B1:C1"/>
    <mergeCell ref="E1:F1"/>
    <mergeCell ref="B2:C2"/>
    <mergeCell ref="E2:F2"/>
    <mergeCell ref="B4:C4"/>
    <mergeCell ref="E4:F4"/>
  </mergeCells>
  <dataValidations count="1">
    <dataValidation allowBlank="1" showInputMessage="1" showErrorMessage="1" sqref="E1:E7 F3:F5 C3:C5 C21 B32:C34 C23:C24 C11:C18 C7:C8 C26:C30 B1:B30 C38:C1048576 C36 B35:B1048576" xr:uid="{4E168678-5D17-4F4F-9114-BE48A2237927}"/>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8EB88-58CB-44D3-BF10-159CAD96AB8A}">
  <sheetPr>
    <tabColor rgb="FF00B0F0"/>
  </sheetPr>
  <dimension ref="A1:AA110"/>
  <sheetViews>
    <sheetView tabSelected="1" workbookViewId="0">
      <pane xSplit="7" ySplit="7" topLeftCell="H8" activePane="bottomRight" state="frozen"/>
      <selection pane="bottomRight" activeCell="G9" sqref="G9"/>
      <selection pane="bottomLeft"/>
      <selection pane="topRight"/>
    </sheetView>
  </sheetViews>
  <sheetFormatPr defaultRowHeight="15"/>
  <cols>
    <col min="1" max="1" width="3.85546875" style="33" customWidth="1"/>
    <col min="2" max="2" width="10.140625" style="1" customWidth="1"/>
    <col min="3" max="3" width="10" style="1" customWidth="1"/>
    <col min="4" max="4" width="17" customWidth="1"/>
    <col min="5" max="5" width="17.7109375" customWidth="1"/>
    <col min="6" max="6" width="25.85546875" style="1" customWidth="1"/>
    <col min="7" max="7" width="17.42578125" customWidth="1"/>
    <col min="8" max="8" width="18.28515625" style="1" customWidth="1"/>
    <col min="9" max="9" width="24.5703125" customWidth="1"/>
    <col min="10" max="10" width="14" style="2" customWidth="1"/>
    <col min="11" max="11" width="4.28515625" style="2" customWidth="1"/>
    <col min="12" max="12" width="14" customWidth="1"/>
    <col min="13" max="13" width="4.28515625" customWidth="1"/>
    <col min="14" max="14" width="14.140625" style="2" customWidth="1"/>
    <col min="15" max="15" width="13.85546875" style="2" customWidth="1"/>
    <col min="16" max="16" width="13.5703125" style="2" customWidth="1"/>
    <col min="17" max="17" width="36.85546875" style="2" customWidth="1"/>
    <col min="18" max="27" width="9.140625" style="2"/>
  </cols>
  <sheetData>
    <row r="1" spans="1:21" ht="15" customHeight="1">
      <c r="B1" s="202" t="s">
        <v>141</v>
      </c>
      <c r="C1" s="203"/>
      <c r="D1" s="203"/>
      <c r="E1" s="203"/>
      <c r="F1" s="31"/>
      <c r="G1" s="98" t="s">
        <v>142</v>
      </c>
      <c r="H1" s="99" t="s">
        <v>62</v>
      </c>
      <c r="I1" s="98" t="s">
        <v>63</v>
      </c>
      <c r="J1" s="62"/>
      <c r="L1" s="2"/>
      <c r="M1" s="2"/>
    </row>
    <row r="2" spans="1:21">
      <c r="B2" s="203"/>
      <c r="C2" s="203"/>
      <c r="D2" s="203"/>
      <c r="E2" s="203"/>
      <c r="F2" s="31"/>
      <c r="G2" s="47" t="s">
        <v>69</v>
      </c>
      <c r="H2" s="35" t="s">
        <v>143</v>
      </c>
      <c r="I2" s="35" t="s">
        <v>74</v>
      </c>
      <c r="J2" s="63"/>
      <c r="L2" s="2"/>
      <c r="M2" s="2"/>
    </row>
    <row r="3" spans="1:21" ht="20.25" customHeight="1">
      <c r="B3" s="204" t="s">
        <v>144</v>
      </c>
      <c r="C3" s="190"/>
      <c r="D3" s="190"/>
      <c r="E3" s="190"/>
      <c r="F3" s="41"/>
      <c r="G3" s="48" t="s">
        <v>145</v>
      </c>
      <c r="H3" s="35" t="s">
        <v>146</v>
      </c>
      <c r="I3" s="35" t="s">
        <v>147</v>
      </c>
      <c r="J3" s="31"/>
      <c r="L3" s="2"/>
      <c r="M3" s="2"/>
    </row>
    <row r="4" spans="1:21" ht="35.25" customHeight="1">
      <c r="B4" s="64"/>
      <c r="C4" s="65"/>
      <c r="D4" s="20"/>
      <c r="E4" s="20"/>
      <c r="F4" s="41"/>
      <c r="G4" s="31"/>
      <c r="H4" s="31"/>
      <c r="I4" s="31"/>
      <c r="J4" s="31"/>
      <c r="L4" s="2"/>
      <c r="M4" s="2"/>
    </row>
    <row r="5" spans="1:21" ht="10.5" customHeight="1">
      <c r="B5" s="64"/>
      <c r="C5" s="65"/>
      <c r="D5" s="20"/>
      <c r="E5" s="20"/>
      <c r="F5" s="31"/>
      <c r="G5" s="2"/>
      <c r="H5" s="65"/>
      <c r="I5" s="2"/>
      <c r="L5" s="2"/>
      <c r="M5" s="2"/>
    </row>
    <row r="6" spans="1:21" ht="11.25" customHeight="1">
      <c r="A6" s="33">
        <v>1</v>
      </c>
      <c r="B6" s="205" t="s">
        <v>148</v>
      </c>
      <c r="C6" s="205"/>
      <c r="D6" s="205"/>
      <c r="E6" s="205"/>
      <c r="F6" s="205"/>
      <c r="G6" s="107"/>
      <c r="H6" s="107"/>
      <c r="I6" s="107"/>
      <c r="L6" s="2"/>
      <c r="M6" s="2"/>
    </row>
    <row r="7" spans="1:21" ht="45">
      <c r="A7" s="33">
        <v>2</v>
      </c>
      <c r="B7" s="86" t="s">
        <v>149</v>
      </c>
      <c r="C7" s="87" t="s">
        <v>150</v>
      </c>
      <c r="D7" s="87" t="s">
        <v>151</v>
      </c>
      <c r="E7" s="87" t="s">
        <v>152</v>
      </c>
      <c r="F7" s="87" t="s">
        <v>153</v>
      </c>
      <c r="G7" s="87" t="s">
        <v>154</v>
      </c>
      <c r="H7" s="87" t="s">
        <v>155</v>
      </c>
      <c r="I7" s="87" t="s">
        <v>156</v>
      </c>
      <c r="J7" s="37" t="s">
        <v>157</v>
      </c>
      <c r="K7" s="38" t="s">
        <v>158</v>
      </c>
      <c r="L7" s="48" t="s">
        <v>81</v>
      </c>
      <c r="M7" s="38"/>
      <c r="N7" s="118" t="s">
        <v>159</v>
      </c>
      <c r="O7" s="118" t="s">
        <v>160</v>
      </c>
      <c r="P7" s="118" t="s">
        <v>161</v>
      </c>
      <c r="Q7" s="118" t="s">
        <v>162</v>
      </c>
      <c r="R7" s="118" t="s">
        <v>161</v>
      </c>
      <c r="S7" s="118" t="s">
        <v>161</v>
      </c>
      <c r="T7" s="118" t="s">
        <v>161</v>
      </c>
      <c r="U7" s="118" t="s">
        <v>161</v>
      </c>
    </row>
    <row r="8" spans="1:21">
      <c r="A8" s="33">
        <v>3</v>
      </c>
      <c r="B8" s="66" t="s">
        <v>163</v>
      </c>
      <c r="C8" s="106"/>
      <c r="D8" s="67"/>
      <c r="E8" s="68"/>
      <c r="F8" s="68"/>
      <c r="G8" s="68"/>
      <c r="H8" s="68"/>
      <c r="I8" s="68"/>
      <c r="J8" s="68"/>
      <c r="K8" s="68"/>
      <c r="L8" s="68"/>
      <c r="M8" s="68"/>
      <c r="N8" s="70"/>
      <c r="O8" s="70"/>
      <c r="P8" s="70"/>
      <c r="Q8" s="70"/>
      <c r="R8" s="69"/>
      <c r="S8" s="69"/>
    </row>
    <row r="9" spans="1:21" ht="90">
      <c r="A9" s="33">
        <v>7</v>
      </c>
      <c r="B9" s="36" t="s">
        <v>85</v>
      </c>
      <c r="C9" s="36" t="s">
        <v>164</v>
      </c>
      <c r="D9" s="176">
        <v>99</v>
      </c>
      <c r="E9" s="36" t="s">
        <v>165</v>
      </c>
      <c r="F9" s="36" t="s">
        <v>166</v>
      </c>
      <c r="G9" s="36" t="s">
        <v>167</v>
      </c>
      <c r="H9" s="36"/>
      <c r="I9" s="36" t="s">
        <v>168</v>
      </c>
      <c r="J9" s="36" t="s">
        <v>169</v>
      </c>
      <c r="K9" s="44">
        <v>1</v>
      </c>
      <c r="L9" s="36"/>
      <c r="M9" s="36"/>
      <c r="N9" s="119" t="s">
        <v>170</v>
      </c>
      <c r="O9" s="119" t="s">
        <v>171</v>
      </c>
      <c r="P9" s="119" t="s">
        <v>172</v>
      </c>
      <c r="Q9" s="119" t="s">
        <v>173</v>
      </c>
    </row>
    <row r="10" spans="1:21" ht="75">
      <c r="B10" s="36" t="s">
        <v>89</v>
      </c>
      <c r="C10" s="36" t="s">
        <v>164</v>
      </c>
      <c r="D10" s="177" t="s">
        <v>174</v>
      </c>
      <c r="E10" s="36" t="s">
        <v>175</v>
      </c>
      <c r="F10" s="36" t="s">
        <v>176</v>
      </c>
      <c r="G10" s="36" t="s">
        <v>177</v>
      </c>
      <c r="H10" s="36"/>
      <c r="I10" s="36" t="s">
        <v>178</v>
      </c>
      <c r="J10" s="36" t="s">
        <v>169</v>
      </c>
      <c r="K10" s="44">
        <v>3</v>
      </c>
      <c r="L10" s="36"/>
      <c r="M10" s="36"/>
      <c r="N10" s="119" t="s">
        <v>179</v>
      </c>
      <c r="O10" s="119" t="s">
        <v>180</v>
      </c>
      <c r="P10" s="119" t="s">
        <v>181</v>
      </c>
      <c r="Q10" s="119" t="s">
        <v>182</v>
      </c>
    </row>
    <row r="11" spans="1:21" ht="45">
      <c r="B11" s="36" t="s">
        <v>118</v>
      </c>
      <c r="C11" s="36" t="s">
        <v>164</v>
      </c>
      <c r="D11" s="177" t="s">
        <v>183</v>
      </c>
      <c r="E11" s="36" t="s">
        <v>184</v>
      </c>
      <c r="F11" s="36" t="s">
        <v>185</v>
      </c>
      <c r="G11" s="36" t="s">
        <v>186</v>
      </c>
      <c r="H11" s="36"/>
      <c r="I11" s="36"/>
      <c r="J11" s="36" t="s">
        <v>187</v>
      </c>
      <c r="K11" s="44">
        <v>2</v>
      </c>
      <c r="L11" s="36"/>
      <c r="M11" s="36"/>
      <c r="N11" s="119" t="s">
        <v>188</v>
      </c>
      <c r="O11" s="119" t="s">
        <v>189</v>
      </c>
      <c r="P11" s="119" t="s">
        <v>190</v>
      </c>
      <c r="Q11" s="119" t="s">
        <v>191</v>
      </c>
    </row>
    <row r="12" spans="1:21" ht="45">
      <c r="B12" s="36" t="s">
        <v>119</v>
      </c>
      <c r="C12" s="36" t="s">
        <v>164</v>
      </c>
      <c r="D12" s="176">
        <v>99</v>
      </c>
      <c r="E12" s="36" t="s">
        <v>192</v>
      </c>
      <c r="F12" s="36" t="s">
        <v>193</v>
      </c>
      <c r="G12" s="36" t="s">
        <v>194</v>
      </c>
      <c r="H12" s="36"/>
      <c r="I12" s="36"/>
      <c r="J12" s="36" t="s">
        <v>187</v>
      </c>
      <c r="K12" s="44">
        <v>4</v>
      </c>
      <c r="L12" s="36"/>
      <c r="M12" s="36"/>
      <c r="N12" s="119" t="s">
        <v>195</v>
      </c>
      <c r="O12" s="119" t="s">
        <v>196</v>
      </c>
      <c r="P12" s="119" t="s">
        <v>197</v>
      </c>
      <c r="Q12" s="119" t="s">
        <v>198</v>
      </c>
    </row>
    <row r="13" spans="1:21" ht="45">
      <c r="B13" s="36" t="s">
        <v>86</v>
      </c>
      <c r="C13" s="36" t="s">
        <v>164</v>
      </c>
      <c r="D13" s="176" t="s">
        <v>199</v>
      </c>
      <c r="E13" s="36" t="s">
        <v>200</v>
      </c>
      <c r="F13" s="36" t="s">
        <v>201</v>
      </c>
      <c r="G13" s="36" t="s">
        <v>202</v>
      </c>
      <c r="H13" s="36"/>
      <c r="I13" s="36"/>
      <c r="J13" s="36" t="s">
        <v>203</v>
      </c>
      <c r="K13" s="44">
        <v>2</v>
      </c>
      <c r="L13" s="36"/>
      <c r="M13" s="36"/>
      <c r="N13" s="119" t="s">
        <v>204</v>
      </c>
      <c r="O13" s="119" t="s">
        <v>205</v>
      </c>
      <c r="P13" s="119" t="s">
        <v>206</v>
      </c>
      <c r="Q13" s="119" t="s">
        <v>207</v>
      </c>
    </row>
    <row r="14" spans="1:21" ht="45">
      <c r="B14" s="36" t="s">
        <v>90</v>
      </c>
      <c r="C14" s="36" t="s">
        <v>164</v>
      </c>
      <c r="D14" s="177" t="s">
        <v>174</v>
      </c>
      <c r="E14" s="36" t="s">
        <v>208</v>
      </c>
      <c r="F14" s="36" t="s">
        <v>209</v>
      </c>
      <c r="G14" s="36" t="s">
        <v>210</v>
      </c>
      <c r="H14" s="36"/>
      <c r="I14" s="36"/>
      <c r="J14" s="36" t="s">
        <v>203</v>
      </c>
      <c r="K14" s="44">
        <v>4</v>
      </c>
      <c r="L14" s="36"/>
      <c r="M14" s="36"/>
      <c r="N14" s="119" t="s">
        <v>211</v>
      </c>
      <c r="O14" s="119" t="s">
        <v>212</v>
      </c>
      <c r="P14" s="119" t="s">
        <v>213</v>
      </c>
      <c r="Q14" s="119" t="s">
        <v>214</v>
      </c>
    </row>
    <row r="15" spans="1:21">
      <c r="A15" s="33">
        <v>6</v>
      </c>
      <c r="B15" s="88" t="s">
        <v>215</v>
      </c>
      <c r="C15" s="90"/>
      <c r="D15" s="89"/>
      <c r="E15" s="90"/>
      <c r="F15" s="90"/>
      <c r="G15" s="90"/>
      <c r="H15" s="90"/>
      <c r="I15" s="90"/>
      <c r="J15" s="90"/>
      <c r="K15" s="90"/>
      <c r="L15" s="90"/>
      <c r="M15" s="90"/>
      <c r="N15" s="120"/>
      <c r="O15" s="120"/>
      <c r="P15" s="120"/>
      <c r="Q15" s="120"/>
    </row>
    <row r="16" spans="1:21" ht="30">
      <c r="B16" s="36" t="s">
        <v>96</v>
      </c>
      <c r="C16" s="36" t="s">
        <v>164</v>
      </c>
      <c r="D16" s="36" t="s">
        <v>216</v>
      </c>
      <c r="E16" s="36" t="s">
        <v>217</v>
      </c>
      <c r="F16" s="36" t="s">
        <v>218</v>
      </c>
      <c r="G16" s="36">
        <v>146403</v>
      </c>
      <c r="H16" s="36" t="s">
        <v>219</v>
      </c>
      <c r="I16" s="36" t="s">
        <v>220</v>
      </c>
      <c r="J16" s="36" t="s">
        <v>221</v>
      </c>
      <c r="K16" s="27">
        <v>7</v>
      </c>
      <c r="L16" s="27"/>
      <c r="M16" s="27"/>
      <c r="N16" s="119" t="s">
        <v>222</v>
      </c>
      <c r="O16" s="119"/>
      <c r="P16" s="119"/>
      <c r="Q16" s="119" t="s">
        <v>222</v>
      </c>
    </row>
    <row r="17" spans="1:17" ht="60">
      <c r="A17" s="33">
        <v>5</v>
      </c>
      <c r="B17" s="36" t="s">
        <v>97</v>
      </c>
      <c r="C17" s="36" t="s">
        <v>164</v>
      </c>
      <c r="D17" s="36" t="s">
        <v>223</v>
      </c>
      <c r="E17" s="36" t="s">
        <v>224</v>
      </c>
      <c r="F17" s="36" t="s">
        <v>225</v>
      </c>
      <c r="G17" s="36" t="s">
        <v>226</v>
      </c>
      <c r="H17" s="36"/>
      <c r="I17" s="36" t="s">
        <v>227</v>
      </c>
      <c r="J17" s="36" t="s">
        <v>221</v>
      </c>
      <c r="K17" s="27">
        <v>8</v>
      </c>
      <c r="L17" s="27"/>
      <c r="M17" s="27"/>
      <c r="N17" s="119" t="s">
        <v>228</v>
      </c>
      <c r="O17" s="119" t="s">
        <v>229</v>
      </c>
      <c r="P17" s="119"/>
      <c r="Q17" s="137" t="s">
        <v>230</v>
      </c>
    </row>
    <row r="18" spans="1:17" ht="30">
      <c r="B18" s="36" t="s">
        <v>134</v>
      </c>
      <c r="C18" s="36" t="s">
        <v>164</v>
      </c>
      <c r="D18" s="36" t="s">
        <v>231</v>
      </c>
      <c r="E18" s="36" t="s">
        <v>217</v>
      </c>
      <c r="F18" s="36" t="s">
        <v>232</v>
      </c>
      <c r="G18" s="36" t="s">
        <v>233</v>
      </c>
      <c r="H18" s="36" t="s">
        <v>219</v>
      </c>
      <c r="I18" s="36" t="s">
        <v>220</v>
      </c>
      <c r="J18" s="36" t="s">
        <v>221</v>
      </c>
      <c r="K18" s="27">
        <v>9</v>
      </c>
      <c r="L18" s="27"/>
      <c r="M18" s="27"/>
      <c r="N18" s="119" t="s">
        <v>234</v>
      </c>
      <c r="O18" s="119" t="s">
        <v>235</v>
      </c>
      <c r="P18" s="119"/>
      <c r="Q18" s="137" t="s">
        <v>236</v>
      </c>
    </row>
    <row r="19" spans="1:17">
      <c r="A19" s="33">
        <v>15</v>
      </c>
      <c r="B19" s="91"/>
      <c r="C19" s="91"/>
      <c r="D19" s="91"/>
      <c r="E19" s="91"/>
      <c r="F19" s="91"/>
      <c r="G19" s="91"/>
      <c r="H19" s="91"/>
      <c r="I19" s="91"/>
      <c r="J19" s="92"/>
      <c r="K19" s="92"/>
      <c r="L19" s="92"/>
      <c r="M19" s="92"/>
      <c r="N19" s="121"/>
      <c r="O19" s="121"/>
      <c r="P19" s="121"/>
      <c r="Q19" s="121"/>
    </row>
    <row r="20" spans="1:17" s="2" customFormat="1">
      <c r="A20" s="33">
        <v>16</v>
      </c>
      <c r="B20" s="66" t="s">
        <v>237</v>
      </c>
      <c r="C20" s="68"/>
      <c r="D20" s="67"/>
      <c r="E20" s="68"/>
      <c r="F20" s="68"/>
      <c r="G20" s="68"/>
      <c r="H20" s="68"/>
      <c r="I20" s="68"/>
      <c r="J20" s="68"/>
      <c r="K20" s="68"/>
      <c r="L20" s="68"/>
      <c r="M20" s="68"/>
      <c r="N20" s="70"/>
      <c r="O20" s="70"/>
      <c r="P20" s="70"/>
      <c r="Q20" s="70"/>
    </row>
    <row r="21" spans="1:17" ht="45">
      <c r="A21" s="33">
        <v>17</v>
      </c>
      <c r="B21" s="39" t="s">
        <v>102</v>
      </c>
      <c r="C21" s="93" t="s">
        <v>164</v>
      </c>
      <c r="D21" s="36" t="s">
        <v>183</v>
      </c>
      <c r="E21" s="39"/>
      <c r="F21" s="39" t="s">
        <v>238</v>
      </c>
      <c r="G21" s="39" t="s">
        <v>239</v>
      </c>
      <c r="H21" s="39"/>
      <c r="I21" s="93"/>
      <c r="J21" s="93" t="s">
        <v>82</v>
      </c>
      <c r="K21" s="93">
        <v>11</v>
      </c>
      <c r="L21" s="40"/>
      <c r="M21" s="40"/>
      <c r="N21" s="122" t="s">
        <v>240</v>
      </c>
      <c r="O21" s="122" t="s">
        <v>241</v>
      </c>
      <c r="P21" s="122" t="s">
        <v>242</v>
      </c>
      <c r="Q21" s="132" t="s">
        <v>243</v>
      </c>
    </row>
    <row r="22" spans="1:17" ht="45">
      <c r="B22" s="36" t="s">
        <v>103</v>
      </c>
      <c r="C22" s="93" t="s">
        <v>164</v>
      </c>
      <c r="D22" s="36" t="s">
        <v>183</v>
      </c>
      <c r="E22" s="36"/>
      <c r="F22" s="36" t="s">
        <v>244</v>
      </c>
      <c r="G22" s="36" t="s">
        <v>245</v>
      </c>
      <c r="H22" s="36"/>
      <c r="I22" s="46"/>
      <c r="J22" s="93" t="s">
        <v>82</v>
      </c>
      <c r="K22" s="46">
        <v>12</v>
      </c>
      <c r="L22" s="27"/>
      <c r="M22" s="27"/>
      <c r="N22" s="119" t="s">
        <v>246</v>
      </c>
      <c r="O22" s="123" t="s">
        <v>247</v>
      </c>
      <c r="P22" s="123" t="s">
        <v>248</v>
      </c>
      <c r="Q22" s="123" t="s">
        <v>249</v>
      </c>
    </row>
    <row r="23" spans="1:17" ht="45">
      <c r="B23" s="36" t="s">
        <v>121</v>
      </c>
      <c r="C23" s="93" t="s">
        <v>164</v>
      </c>
      <c r="D23" s="36" t="s">
        <v>183</v>
      </c>
      <c r="E23" s="36"/>
      <c r="F23" s="36" t="s">
        <v>250</v>
      </c>
      <c r="G23" s="36" t="s">
        <v>251</v>
      </c>
      <c r="H23" s="36"/>
      <c r="I23" s="46"/>
      <c r="J23" s="46" t="s">
        <v>187</v>
      </c>
      <c r="K23" s="46">
        <v>7</v>
      </c>
      <c r="L23" s="27"/>
      <c r="M23" s="27"/>
      <c r="N23" s="119" t="s">
        <v>252</v>
      </c>
      <c r="O23" s="119" t="s">
        <v>253</v>
      </c>
      <c r="P23" s="119" t="s">
        <v>254</v>
      </c>
      <c r="Q23" s="119" t="s">
        <v>255</v>
      </c>
    </row>
    <row r="24" spans="1:17" ht="45">
      <c r="B24" s="36" t="s">
        <v>122</v>
      </c>
      <c r="C24" s="93" t="s">
        <v>164</v>
      </c>
      <c r="D24" s="36" t="s">
        <v>183</v>
      </c>
      <c r="E24" s="36"/>
      <c r="F24" s="36" t="s">
        <v>256</v>
      </c>
      <c r="G24" s="36" t="s">
        <v>257</v>
      </c>
      <c r="H24" s="36"/>
      <c r="I24" s="46"/>
      <c r="J24" s="46" t="s">
        <v>187</v>
      </c>
      <c r="K24" s="46">
        <v>8</v>
      </c>
      <c r="L24" s="27"/>
      <c r="M24" s="27"/>
      <c r="N24" s="119" t="s">
        <v>258</v>
      </c>
      <c r="O24" s="119" t="s">
        <v>259</v>
      </c>
      <c r="P24" s="119" t="s">
        <v>260</v>
      </c>
      <c r="Q24" s="137" t="s">
        <v>261</v>
      </c>
    </row>
    <row r="25" spans="1:17">
      <c r="A25" s="33">
        <v>18</v>
      </c>
      <c r="B25" s="88" t="s">
        <v>262</v>
      </c>
      <c r="C25" s="90"/>
      <c r="D25" s="89"/>
      <c r="E25" s="90"/>
      <c r="F25" s="90"/>
      <c r="G25" s="90"/>
      <c r="H25" s="90"/>
      <c r="I25" s="90"/>
      <c r="J25" s="90"/>
      <c r="K25" s="90"/>
      <c r="L25" s="90"/>
      <c r="M25" s="90"/>
      <c r="N25" s="120"/>
      <c r="O25" s="120"/>
      <c r="P25" s="120"/>
      <c r="Q25" s="120"/>
    </row>
    <row r="26" spans="1:17" ht="45">
      <c r="A26" s="33">
        <v>19</v>
      </c>
      <c r="B26" s="39" t="s">
        <v>111</v>
      </c>
      <c r="C26" s="93" t="s">
        <v>164</v>
      </c>
      <c r="D26" s="39" t="s">
        <v>263</v>
      </c>
      <c r="E26" s="39"/>
      <c r="F26" s="39" t="s">
        <v>264</v>
      </c>
      <c r="G26" s="39" t="s">
        <v>265</v>
      </c>
      <c r="H26" s="39"/>
      <c r="I26" s="93"/>
      <c r="J26" s="93" t="s">
        <v>82</v>
      </c>
      <c r="K26" s="93">
        <v>17</v>
      </c>
      <c r="L26" s="40"/>
      <c r="M26" s="40"/>
      <c r="N26" s="124" t="s">
        <v>266</v>
      </c>
      <c r="O26" s="124" t="s">
        <v>267</v>
      </c>
      <c r="P26" s="124" t="s">
        <v>268</v>
      </c>
      <c r="Q26" s="124" t="s">
        <v>269</v>
      </c>
    </row>
    <row r="27" spans="1:17" ht="45">
      <c r="B27" s="39" t="s">
        <v>129</v>
      </c>
      <c r="C27" s="93" t="s">
        <v>164</v>
      </c>
      <c r="D27" s="39" t="s">
        <v>270</v>
      </c>
      <c r="E27" s="39"/>
      <c r="F27" s="39" t="s">
        <v>271</v>
      </c>
      <c r="G27" s="39" t="s">
        <v>272</v>
      </c>
      <c r="H27" s="39"/>
      <c r="I27" s="93"/>
      <c r="J27" s="93" t="s">
        <v>187</v>
      </c>
      <c r="K27" s="93">
        <v>15</v>
      </c>
      <c r="L27" s="40"/>
      <c r="M27" s="40"/>
      <c r="N27" s="124" t="s">
        <v>273</v>
      </c>
      <c r="O27" s="124" t="s">
        <v>274</v>
      </c>
      <c r="P27" s="124" t="s">
        <v>275</v>
      </c>
      <c r="Q27" s="124" t="s">
        <v>276</v>
      </c>
    </row>
    <row r="28" spans="1:17" ht="45">
      <c r="B28" s="39" t="s">
        <v>135</v>
      </c>
      <c r="C28" s="93" t="s">
        <v>164</v>
      </c>
      <c r="D28" s="150" t="s">
        <v>270</v>
      </c>
      <c r="E28" s="150"/>
      <c r="F28" s="150" t="s">
        <v>277</v>
      </c>
      <c r="G28" s="150" t="s">
        <v>278</v>
      </c>
      <c r="H28" s="39"/>
      <c r="I28" s="93"/>
      <c r="J28" s="93" t="s">
        <v>221</v>
      </c>
      <c r="K28" s="93">
        <v>17</v>
      </c>
      <c r="L28" s="40"/>
      <c r="M28" s="40"/>
      <c r="N28" s="124" t="s">
        <v>279</v>
      </c>
      <c r="O28" s="124" t="s">
        <v>280</v>
      </c>
      <c r="P28" s="124" t="s">
        <v>281</v>
      </c>
      <c r="Q28" s="124" t="s">
        <v>282</v>
      </c>
    </row>
    <row r="29" spans="1:17">
      <c r="B29" s="88" t="s">
        <v>283</v>
      </c>
      <c r="C29" s="90"/>
      <c r="D29" s="89"/>
      <c r="E29" s="90"/>
      <c r="F29" s="90"/>
      <c r="G29" s="90"/>
      <c r="H29" s="90"/>
      <c r="I29" s="90"/>
      <c r="J29" s="90"/>
      <c r="K29" s="90"/>
      <c r="L29" s="90"/>
      <c r="M29" s="90"/>
      <c r="N29" s="120"/>
      <c r="O29" s="120"/>
      <c r="P29" s="120"/>
      <c r="Q29" s="120"/>
    </row>
    <row r="30" spans="1:17" ht="45">
      <c r="B30" s="39" t="s">
        <v>112</v>
      </c>
      <c r="C30" s="93" t="s">
        <v>164</v>
      </c>
      <c r="D30" s="39" t="s">
        <v>183</v>
      </c>
      <c r="E30" s="39"/>
      <c r="F30" s="39" t="s">
        <v>284</v>
      </c>
      <c r="G30" s="39" t="s">
        <v>285</v>
      </c>
      <c r="H30" s="39"/>
      <c r="I30" s="93"/>
      <c r="J30" s="100" t="s">
        <v>82</v>
      </c>
      <c r="K30" s="93">
        <v>18</v>
      </c>
      <c r="L30" s="40"/>
      <c r="M30" s="40"/>
      <c r="N30" s="124" t="s">
        <v>286</v>
      </c>
      <c r="O30" s="124" t="s">
        <v>287</v>
      </c>
      <c r="P30" s="124" t="s">
        <v>288</v>
      </c>
      <c r="Q30" s="124" t="s">
        <v>289</v>
      </c>
    </row>
    <row r="31" spans="1:17" ht="30">
      <c r="B31" s="39" t="s">
        <v>130</v>
      </c>
      <c r="C31" s="93" t="s">
        <v>164</v>
      </c>
      <c r="D31" s="39" t="s">
        <v>290</v>
      </c>
      <c r="E31" s="39"/>
      <c r="F31" s="39" t="s">
        <v>291</v>
      </c>
      <c r="G31" s="39" t="s">
        <v>292</v>
      </c>
      <c r="H31" s="39"/>
      <c r="I31" s="93"/>
      <c r="J31" s="100" t="s">
        <v>187</v>
      </c>
      <c r="K31" s="93">
        <v>18</v>
      </c>
      <c r="L31" s="40"/>
      <c r="M31" s="40"/>
      <c r="N31" s="124" t="s">
        <v>293</v>
      </c>
      <c r="O31" s="124" t="s">
        <v>294</v>
      </c>
      <c r="P31" s="124"/>
      <c r="Q31" s="124" t="s">
        <v>295</v>
      </c>
    </row>
    <row r="32" spans="1:17">
      <c r="A32" s="33">
        <v>20</v>
      </c>
      <c r="B32" s="33">
        <v>20</v>
      </c>
      <c r="C32" s="33">
        <v>20</v>
      </c>
      <c r="D32" s="33">
        <v>20</v>
      </c>
      <c r="E32" s="33">
        <v>20</v>
      </c>
      <c r="F32" s="33">
        <v>20</v>
      </c>
      <c r="G32" s="33">
        <v>20</v>
      </c>
      <c r="H32" s="33">
        <v>20</v>
      </c>
      <c r="I32" s="33">
        <v>20</v>
      </c>
      <c r="J32" s="33">
        <v>20</v>
      </c>
      <c r="K32" s="33">
        <v>20</v>
      </c>
      <c r="L32" s="33">
        <v>20</v>
      </c>
      <c r="M32" s="33">
        <v>20</v>
      </c>
      <c r="N32" s="33">
        <v>20</v>
      </c>
      <c r="O32" s="33"/>
      <c r="P32" s="33"/>
      <c r="Q32" s="33">
        <v>20</v>
      </c>
    </row>
    <row r="33" spans="1:20">
      <c r="A33" s="33">
        <v>21</v>
      </c>
      <c r="B33" s="66" t="s">
        <v>296</v>
      </c>
      <c r="C33" s="68"/>
      <c r="D33" s="67"/>
      <c r="E33" s="68"/>
      <c r="F33" s="68"/>
      <c r="G33" s="68"/>
      <c r="H33" s="68"/>
      <c r="I33" s="68"/>
      <c r="J33" s="68"/>
      <c r="K33" s="68"/>
      <c r="L33" s="68"/>
      <c r="M33" s="68"/>
      <c r="N33" s="70"/>
      <c r="O33" s="70"/>
      <c r="P33" s="70"/>
      <c r="Q33" s="70"/>
    </row>
    <row r="34" spans="1:20" s="33" customFormat="1" ht="90">
      <c r="A34" s="33">
        <v>22</v>
      </c>
      <c r="B34" s="95" t="s">
        <v>92</v>
      </c>
      <c r="C34" s="95" t="s">
        <v>297</v>
      </c>
      <c r="D34" s="95" t="s">
        <v>298</v>
      </c>
      <c r="E34" s="95"/>
      <c r="F34" s="95" t="s">
        <v>299</v>
      </c>
      <c r="G34" s="95" t="s">
        <v>300</v>
      </c>
      <c r="H34" s="95"/>
      <c r="I34" s="95"/>
      <c r="J34" s="97" t="s">
        <v>82</v>
      </c>
      <c r="K34" s="97">
        <v>5.6</v>
      </c>
      <c r="L34" s="97"/>
      <c r="M34" s="97"/>
      <c r="N34" s="117" t="s">
        <v>301</v>
      </c>
      <c r="O34" s="117" t="s">
        <v>302</v>
      </c>
      <c r="P34" s="117" t="s">
        <v>303</v>
      </c>
      <c r="Q34" s="117" t="s">
        <v>304</v>
      </c>
      <c r="R34" s="130" t="s">
        <v>305</v>
      </c>
      <c r="S34" s="130" t="s">
        <v>306</v>
      </c>
      <c r="T34" s="130" t="s">
        <v>307</v>
      </c>
    </row>
    <row r="35" spans="1:20" s="33" customFormat="1" ht="60">
      <c r="B35" s="60" t="s">
        <v>120</v>
      </c>
      <c r="C35" s="60" t="s">
        <v>297</v>
      </c>
      <c r="D35" s="95" t="s">
        <v>298</v>
      </c>
      <c r="E35" s="60"/>
      <c r="F35" s="95" t="s">
        <v>308</v>
      </c>
      <c r="G35" s="60" t="s">
        <v>309</v>
      </c>
      <c r="H35" s="60"/>
      <c r="I35" s="60"/>
      <c r="J35" s="61" t="s">
        <v>187</v>
      </c>
      <c r="K35" s="97">
        <v>5.6</v>
      </c>
      <c r="L35" s="61"/>
      <c r="M35" s="61"/>
      <c r="N35" s="72" t="s">
        <v>310</v>
      </c>
      <c r="O35" s="72" t="s">
        <v>302</v>
      </c>
      <c r="P35" s="72" t="s">
        <v>305</v>
      </c>
      <c r="Q35" s="72" t="s">
        <v>311</v>
      </c>
      <c r="R35" s="130" t="s">
        <v>306</v>
      </c>
    </row>
    <row r="36" spans="1:20" s="33" customFormat="1" ht="60">
      <c r="B36" s="60" t="s">
        <v>133</v>
      </c>
      <c r="C36" s="60" t="s">
        <v>297</v>
      </c>
      <c r="D36" s="95" t="s">
        <v>298</v>
      </c>
      <c r="E36" s="60"/>
      <c r="F36" s="95" t="s">
        <v>312</v>
      </c>
      <c r="G36" s="60" t="s">
        <v>313</v>
      </c>
      <c r="H36" s="60"/>
      <c r="I36" s="60"/>
      <c r="J36" s="61" t="s">
        <v>221</v>
      </c>
      <c r="K36" s="97">
        <v>5.6</v>
      </c>
      <c r="L36" s="61"/>
      <c r="M36" s="61"/>
      <c r="N36" s="72" t="s">
        <v>301</v>
      </c>
      <c r="O36" s="72" t="s">
        <v>303</v>
      </c>
      <c r="P36" s="72" t="s">
        <v>307</v>
      </c>
      <c r="Q36" s="72" t="s">
        <v>314</v>
      </c>
      <c r="R36" s="130" t="s">
        <v>315</v>
      </c>
    </row>
    <row r="37" spans="1:20">
      <c r="A37" s="33">
        <v>23</v>
      </c>
      <c r="B37" s="88" t="s">
        <v>316</v>
      </c>
      <c r="C37" s="90"/>
      <c r="D37" s="89"/>
      <c r="E37" s="90"/>
      <c r="F37" s="90"/>
      <c r="G37" s="90"/>
      <c r="H37" s="90"/>
      <c r="I37" s="90"/>
      <c r="J37" s="90"/>
      <c r="K37" s="90"/>
      <c r="L37" s="90"/>
      <c r="M37" s="90"/>
      <c r="N37" s="120"/>
      <c r="O37" s="120"/>
      <c r="P37" s="120"/>
      <c r="Q37" s="120"/>
    </row>
    <row r="38" spans="1:20" s="2" customFormat="1" ht="75">
      <c r="A38" s="33">
        <v>24</v>
      </c>
      <c r="B38" s="93" t="s">
        <v>99</v>
      </c>
      <c r="C38" s="93" t="s">
        <v>164</v>
      </c>
      <c r="D38" s="93" t="s">
        <v>317</v>
      </c>
      <c r="E38" s="93"/>
      <c r="F38" s="93" t="s">
        <v>318</v>
      </c>
      <c r="G38" s="93" t="s">
        <v>319</v>
      </c>
      <c r="H38" s="93"/>
      <c r="I38" s="93"/>
      <c r="J38" s="93" t="s">
        <v>82</v>
      </c>
      <c r="K38" s="93">
        <v>9</v>
      </c>
      <c r="L38" s="93"/>
      <c r="M38" s="93"/>
      <c r="N38" s="131" t="s">
        <v>320</v>
      </c>
      <c r="O38" s="131" t="s">
        <v>321</v>
      </c>
      <c r="P38" s="131" t="s">
        <v>322</v>
      </c>
      <c r="Q38" s="125" t="s">
        <v>323</v>
      </c>
      <c r="R38" s="131" t="s">
        <v>324</v>
      </c>
      <c r="S38" s="131" t="s">
        <v>325</v>
      </c>
    </row>
    <row r="39" spans="1:20" s="2" customFormat="1" ht="60">
      <c r="A39" s="33"/>
      <c r="B39" s="93" t="s">
        <v>100</v>
      </c>
      <c r="C39" s="93" t="s">
        <v>164</v>
      </c>
      <c r="D39" s="93" t="s">
        <v>326</v>
      </c>
      <c r="E39" s="93"/>
      <c r="F39" s="93" t="s">
        <v>327</v>
      </c>
      <c r="G39" s="93" t="s">
        <v>328</v>
      </c>
      <c r="H39" s="93"/>
      <c r="I39" s="93"/>
      <c r="J39" s="93" t="s">
        <v>82</v>
      </c>
      <c r="K39" s="93">
        <v>10</v>
      </c>
      <c r="L39" s="93"/>
      <c r="M39" s="93"/>
      <c r="N39" s="131" t="s">
        <v>329</v>
      </c>
      <c r="O39" s="131" t="s">
        <v>330</v>
      </c>
      <c r="P39" s="131" t="s">
        <v>331</v>
      </c>
      <c r="Q39" s="125" t="s">
        <v>332</v>
      </c>
      <c r="R39" s="131" t="s">
        <v>333</v>
      </c>
    </row>
    <row r="40" spans="1:20" s="2" customFormat="1" ht="30">
      <c r="A40" s="33"/>
      <c r="B40" s="93" t="s">
        <v>127</v>
      </c>
      <c r="C40" s="93" t="s">
        <v>164</v>
      </c>
      <c r="D40" s="93" t="s">
        <v>326</v>
      </c>
      <c r="E40" s="93"/>
      <c r="F40" s="93" t="s">
        <v>334</v>
      </c>
      <c r="G40" s="93" t="s">
        <v>335</v>
      </c>
      <c r="H40" s="93"/>
      <c r="I40" s="93"/>
      <c r="J40" s="93" t="s">
        <v>187</v>
      </c>
      <c r="K40" s="93">
        <v>13</v>
      </c>
      <c r="L40" s="93"/>
      <c r="M40" s="93"/>
      <c r="N40" s="131" t="s">
        <v>336</v>
      </c>
      <c r="O40" s="131" t="s">
        <v>337</v>
      </c>
      <c r="P40" s="125"/>
      <c r="Q40" s="125" t="s">
        <v>338</v>
      </c>
    </row>
    <row r="41" spans="1:20" s="2" customFormat="1" ht="45">
      <c r="A41" s="33"/>
      <c r="B41" s="93" t="s">
        <v>128</v>
      </c>
      <c r="C41" s="93" t="s">
        <v>164</v>
      </c>
      <c r="D41" s="93" t="s">
        <v>317</v>
      </c>
      <c r="E41" s="93"/>
      <c r="F41" s="93" t="s">
        <v>318</v>
      </c>
      <c r="G41" s="93" t="s">
        <v>339</v>
      </c>
      <c r="H41" s="93"/>
      <c r="I41" s="93"/>
      <c r="J41" s="93" t="s">
        <v>187</v>
      </c>
      <c r="K41" s="93">
        <v>14</v>
      </c>
      <c r="L41" s="93"/>
      <c r="M41" s="93"/>
      <c r="N41" s="131" t="s">
        <v>340</v>
      </c>
      <c r="O41" s="131" t="s">
        <v>341</v>
      </c>
      <c r="P41" s="131" t="s">
        <v>342</v>
      </c>
      <c r="Q41" s="131" t="s">
        <v>343</v>
      </c>
    </row>
    <row r="42" spans="1:20" s="2" customFormat="1" ht="45">
      <c r="A42" s="33"/>
      <c r="B42" s="93" t="s">
        <v>136</v>
      </c>
      <c r="C42" s="93" t="s">
        <v>164</v>
      </c>
      <c r="D42" s="93" t="s">
        <v>317</v>
      </c>
      <c r="E42" s="93"/>
      <c r="F42" s="93" t="s">
        <v>318</v>
      </c>
      <c r="G42" s="93" t="s">
        <v>344</v>
      </c>
      <c r="H42" s="93"/>
      <c r="I42" s="93"/>
      <c r="J42" s="93" t="s">
        <v>221</v>
      </c>
      <c r="K42" s="93">
        <v>11</v>
      </c>
      <c r="L42" s="93"/>
      <c r="M42" s="93"/>
      <c r="N42" s="131" t="s">
        <v>325</v>
      </c>
      <c r="O42" s="131" t="s">
        <v>324</v>
      </c>
      <c r="P42" s="131" t="s">
        <v>345</v>
      </c>
      <c r="Q42" s="125" t="s">
        <v>346</v>
      </c>
    </row>
    <row r="43" spans="1:20">
      <c r="A43" s="33">
        <v>25</v>
      </c>
      <c r="B43" s="94"/>
      <c r="C43" s="34"/>
      <c r="D43" s="34"/>
      <c r="E43" s="34"/>
      <c r="F43" s="34"/>
      <c r="G43" s="34"/>
      <c r="H43" s="34"/>
      <c r="I43" s="34"/>
      <c r="J43" s="34"/>
      <c r="K43" s="34"/>
      <c r="L43" s="34"/>
      <c r="M43" s="34"/>
      <c r="N43" s="33"/>
      <c r="O43" s="33"/>
      <c r="P43" s="33"/>
      <c r="Q43" s="33"/>
    </row>
    <row r="44" spans="1:20">
      <c r="A44" s="33">
        <v>31</v>
      </c>
      <c r="B44" s="66" t="s">
        <v>347</v>
      </c>
      <c r="C44" s="68"/>
      <c r="D44" s="67"/>
      <c r="E44" s="68"/>
      <c r="F44" s="68"/>
      <c r="G44" s="68"/>
      <c r="H44" s="68"/>
      <c r="I44" s="68"/>
      <c r="J44" s="68"/>
      <c r="K44" s="68"/>
      <c r="L44" s="68"/>
      <c r="M44" s="68"/>
      <c r="N44" s="70"/>
      <c r="O44" s="70"/>
      <c r="P44" s="70"/>
      <c r="Q44" s="70"/>
    </row>
    <row r="45" spans="1:20" ht="45">
      <c r="A45" s="33">
        <v>32</v>
      </c>
      <c r="B45" s="36" t="s">
        <v>105</v>
      </c>
      <c r="C45" s="36" t="s">
        <v>164</v>
      </c>
      <c r="D45" s="36" t="s">
        <v>348</v>
      </c>
      <c r="E45" s="36"/>
      <c r="F45" s="36" t="s">
        <v>349</v>
      </c>
      <c r="G45" s="207" t="s">
        <v>350</v>
      </c>
      <c r="H45" s="36"/>
      <c r="I45" s="36"/>
      <c r="J45" s="27" t="s">
        <v>82</v>
      </c>
      <c r="K45" s="27">
        <v>13</v>
      </c>
      <c r="L45" s="27"/>
      <c r="M45" s="27"/>
      <c r="N45" s="119" t="s">
        <v>351</v>
      </c>
      <c r="O45" s="119" t="s">
        <v>352</v>
      </c>
      <c r="P45" s="119" t="s">
        <v>353</v>
      </c>
      <c r="Q45" s="137" t="s">
        <v>354</v>
      </c>
    </row>
    <row r="46" spans="1:20" ht="30">
      <c r="A46" s="33">
        <v>33</v>
      </c>
      <c r="B46" s="36" t="s">
        <v>106</v>
      </c>
      <c r="C46" s="36" t="s">
        <v>164</v>
      </c>
      <c r="D46" s="36"/>
      <c r="E46" s="36"/>
      <c r="F46" s="36" t="s">
        <v>355</v>
      </c>
      <c r="G46" s="36" t="s">
        <v>356</v>
      </c>
      <c r="H46" s="36"/>
      <c r="I46" s="36"/>
      <c r="J46" s="27" t="s">
        <v>82</v>
      </c>
      <c r="K46" s="27">
        <v>14</v>
      </c>
      <c r="L46" s="27"/>
      <c r="M46" s="27"/>
      <c r="N46" s="119"/>
      <c r="O46" s="119"/>
      <c r="P46" s="119"/>
      <c r="Q46" s="119" t="s">
        <v>357</v>
      </c>
    </row>
    <row r="47" spans="1:20" ht="45">
      <c r="A47" s="33">
        <v>34</v>
      </c>
      <c r="B47" s="36" t="s">
        <v>108</v>
      </c>
      <c r="C47" s="36" t="s">
        <v>164</v>
      </c>
      <c r="D47" s="36" t="s">
        <v>358</v>
      </c>
      <c r="E47" s="36"/>
      <c r="F47" s="36" t="s">
        <v>359</v>
      </c>
      <c r="G47" s="36" t="s">
        <v>360</v>
      </c>
      <c r="H47" s="36" t="s">
        <v>361</v>
      </c>
      <c r="I47" s="36"/>
      <c r="J47" s="27" t="s">
        <v>82</v>
      </c>
      <c r="K47" s="27">
        <v>15</v>
      </c>
      <c r="L47" s="27"/>
      <c r="M47" s="27"/>
      <c r="N47" s="119" t="s">
        <v>362</v>
      </c>
      <c r="O47" s="119" t="s">
        <v>363</v>
      </c>
      <c r="P47" s="119" t="s">
        <v>364</v>
      </c>
      <c r="Q47" s="137" t="s">
        <v>365</v>
      </c>
    </row>
    <row r="48" spans="1:20" ht="45">
      <c r="B48" s="36" t="s">
        <v>109</v>
      </c>
      <c r="C48" s="36" t="s">
        <v>164</v>
      </c>
      <c r="D48" s="36" t="s">
        <v>348</v>
      </c>
      <c r="E48" s="36"/>
      <c r="F48" s="36" t="s">
        <v>366</v>
      </c>
      <c r="G48" s="36" t="s">
        <v>367</v>
      </c>
      <c r="H48" s="36"/>
      <c r="I48" s="36"/>
      <c r="J48" s="27" t="s">
        <v>82</v>
      </c>
      <c r="K48" s="27">
        <v>16</v>
      </c>
      <c r="L48" s="27"/>
      <c r="M48" s="27"/>
      <c r="N48" s="119" t="s">
        <v>368</v>
      </c>
      <c r="O48" s="119" t="s">
        <v>369</v>
      </c>
      <c r="P48" s="119" t="s">
        <v>370</v>
      </c>
      <c r="Q48" s="137" t="s">
        <v>371</v>
      </c>
    </row>
    <row r="49" spans="1:17" ht="45">
      <c r="B49" s="36" t="s">
        <v>123</v>
      </c>
      <c r="C49" s="36" t="s">
        <v>164</v>
      </c>
      <c r="D49" s="36" t="s">
        <v>372</v>
      </c>
      <c r="E49" s="36"/>
      <c r="F49" s="36" t="s">
        <v>373</v>
      </c>
      <c r="G49" s="36" t="s">
        <v>374</v>
      </c>
      <c r="H49" s="36"/>
      <c r="I49" s="36"/>
      <c r="J49" s="27" t="s">
        <v>187</v>
      </c>
      <c r="K49" s="27">
        <v>9</v>
      </c>
      <c r="L49" s="27"/>
      <c r="M49" s="27"/>
      <c r="N49" s="119" t="s">
        <v>375</v>
      </c>
      <c r="O49" s="119" t="s">
        <v>376</v>
      </c>
      <c r="P49" s="119" t="s">
        <v>377</v>
      </c>
      <c r="Q49" s="132" t="s">
        <v>378</v>
      </c>
    </row>
    <row r="50" spans="1:17" ht="45">
      <c r="B50" s="36" t="s">
        <v>124</v>
      </c>
      <c r="C50" s="36" t="s">
        <v>164</v>
      </c>
      <c r="D50" s="39" t="s">
        <v>348</v>
      </c>
      <c r="E50" s="39"/>
      <c r="F50" s="39" t="s">
        <v>366</v>
      </c>
      <c r="G50" s="39" t="s">
        <v>379</v>
      </c>
      <c r="H50" s="36"/>
      <c r="I50" s="36"/>
      <c r="J50" s="27" t="s">
        <v>187</v>
      </c>
      <c r="K50" s="27">
        <v>10</v>
      </c>
      <c r="L50" s="27"/>
      <c r="M50" s="27"/>
      <c r="N50" s="119" t="s">
        <v>380</v>
      </c>
      <c r="O50" s="119" t="s">
        <v>381</v>
      </c>
      <c r="P50" s="119" t="s">
        <v>382</v>
      </c>
      <c r="Q50" s="132" t="s">
        <v>371</v>
      </c>
    </row>
    <row r="51" spans="1:17" ht="45">
      <c r="B51" s="36" t="s">
        <v>125</v>
      </c>
      <c r="C51" s="44" t="s">
        <v>164</v>
      </c>
      <c r="D51" s="127" t="s">
        <v>383</v>
      </c>
      <c r="E51" s="127"/>
      <c r="F51" s="27" t="s">
        <v>384</v>
      </c>
      <c r="G51" s="27" t="s">
        <v>385</v>
      </c>
      <c r="H51" s="128" t="s">
        <v>386</v>
      </c>
      <c r="I51" s="36"/>
      <c r="J51" s="27" t="s">
        <v>187</v>
      </c>
      <c r="K51" s="27">
        <v>11</v>
      </c>
      <c r="L51" s="27"/>
      <c r="M51" s="27"/>
      <c r="N51" s="119" t="s">
        <v>387</v>
      </c>
      <c r="O51" s="119" t="s">
        <v>388</v>
      </c>
      <c r="P51" s="119" t="s">
        <v>389</v>
      </c>
      <c r="Q51" s="132" t="s">
        <v>365</v>
      </c>
    </row>
    <row r="52" spans="1:17" ht="30">
      <c r="B52" s="36" t="s">
        <v>126</v>
      </c>
      <c r="C52" s="36" t="s">
        <v>164</v>
      </c>
      <c r="D52" s="129" t="s">
        <v>390</v>
      </c>
      <c r="E52" s="129"/>
      <c r="F52" s="129" t="s">
        <v>391</v>
      </c>
      <c r="G52" s="129" t="s">
        <v>392</v>
      </c>
      <c r="H52" s="36"/>
      <c r="I52" s="36"/>
      <c r="J52" s="27" t="s">
        <v>187</v>
      </c>
      <c r="K52" s="27">
        <v>12</v>
      </c>
      <c r="L52" s="27"/>
      <c r="M52" s="27"/>
      <c r="N52" s="119" t="s">
        <v>393</v>
      </c>
      <c r="O52" s="119" t="s">
        <v>394</v>
      </c>
      <c r="P52" s="119"/>
      <c r="Q52" s="137" t="s">
        <v>395</v>
      </c>
    </row>
    <row r="53" spans="1:17" ht="45">
      <c r="B53" s="36" t="s">
        <v>137</v>
      </c>
      <c r="C53" s="36" t="s">
        <v>164</v>
      </c>
      <c r="D53" s="36" t="s">
        <v>396</v>
      </c>
      <c r="E53" s="36"/>
      <c r="F53" s="36" t="s">
        <v>397</v>
      </c>
      <c r="G53" s="36" t="s">
        <v>398</v>
      </c>
      <c r="H53" s="36"/>
      <c r="I53" s="36"/>
      <c r="J53" s="27" t="s">
        <v>221</v>
      </c>
      <c r="K53" s="27">
        <v>13</v>
      </c>
      <c r="L53" s="27"/>
      <c r="M53" s="27"/>
      <c r="N53" s="119" t="s">
        <v>399</v>
      </c>
      <c r="O53" s="119" t="s">
        <v>400</v>
      </c>
      <c r="P53" s="119" t="s">
        <v>401</v>
      </c>
      <c r="Q53" s="137" t="s">
        <v>402</v>
      </c>
    </row>
    <row r="54" spans="1:17" ht="45">
      <c r="B54" s="36" t="s">
        <v>138</v>
      </c>
      <c r="C54" s="36" t="s">
        <v>164</v>
      </c>
      <c r="D54" s="36" t="s">
        <v>403</v>
      </c>
      <c r="E54" s="36"/>
      <c r="F54" s="36" t="s">
        <v>404</v>
      </c>
      <c r="G54" s="36" t="s">
        <v>405</v>
      </c>
      <c r="H54" s="36"/>
      <c r="I54" s="36"/>
      <c r="J54" s="27" t="s">
        <v>221</v>
      </c>
      <c r="K54" s="27">
        <v>14</v>
      </c>
      <c r="L54" s="27"/>
      <c r="M54" s="27"/>
      <c r="N54" s="119" t="s">
        <v>406</v>
      </c>
      <c r="O54" s="119" t="s">
        <v>407</v>
      </c>
      <c r="P54" s="119" t="s">
        <v>408</v>
      </c>
      <c r="Q54" s="137" t="s">
        <v>409</v>
      </c>
    </row>
    <row r="55" spans="1:17" ht="30">
      <c r="B55" s="39" t="s">
        <v>139</v>
      </c>
      <c r="C55" s="39" t="s">
        <v>164</v>
      </c>
      <c r="D55" s="39" t="s">
        <v>410</v>
      </c>
      <c r="E55" s="39"/>
      <c r="F55" s="39" t="s">
        <v>411</v>
      </c>
      <c r="G55" s="39">
        <v>142123</v>
      </c>
      <c r="H55" s="39" t="s">
        <v>412</v>
      </c>
      <c r="I55" s="39"/>
      <c r="J55" s="40" t="s">
        <v>221</v>
      </c>
      <c r="K55" s="40">
        <v>15</v>
      </c>
      <c r="L55" s="40"/>
      <c r="M55" s="40"/>
      <c r="N55" s="124" t="s">
        <v>413</v>
      </c>
      <c r="O55" s="124"/>
      <c r="P55" s="124"/>
      <c r="Q55" s="138" t="s">
        <v>413</v>
      </c>
    </row>
    <row r="56" spans="1:17" ht="45">
      <c r="B56" s="36" t="s">
        <v>140</v>
      </c>
      <c r="C56" s="36" t="s">
        <v>414</v>
      </c>
      <c r="D56" s="36" t="s">
        <v>415</v>
      </c>
      <c r="E56" s="36"/>
      <c r="F56" s="36" t="s">
        <v>416</v>
      </c>
      <c r="G56" s="36" t="s">
        <v>417</v>
      </c>
      <c r="H56" s="36"/>
      <c r="I56" s="36"/>
      <c r="J56" s="27" t="s">
        <v>221</v>
      </c>
      <c r="K56" s="27">
        <v>16</v>
      </c>
      <c r="L56" s="27"/>
      <c r="M56" s="27"/>
      <c r="N56" s="119" t="s">
        <v>418</v>
      </c>
      <c r="O56" s="119" t="s">
        <v>419</v>
      </c>
      <c r="P56" s="119" t="s">
        <v>420</v>
      </c>
      <c r="Q56" s="137" t="s">
        <v>421</v>
      </c>
    </row>
    <row r="57" spans="1:17" ht="30">
      <c r="B57" s="115" t="s">
        <v>94</v>
      </c>
      <c r="C57" s="115" t="s">
        <v>297</v>
      </c>
      <c r="D57" s="115"/>
      <c r="E57" s="115"/>
      <c r="F57" s="115" t="s">
        <v>422</v>
      </c>
      <c r="G57" s="115"/>
      <c r="H57" s="115"/>
      <c r="I57" s="115"/>
      <c r="J57" s="116" t="s">
        <v>82</v>
      </c>
      <c r="K57" s="116"/>
      <c r="L57" s="116"/>
      <c r="M57" s="116"/>
      <c r="N57" s="126" t="s">
        <v>356</v>
      </c>
      <c r="O57" s="126"/>
      <c r="P57" s="126"/>
      <c r="Q57" s="126" t="s">
        <v>356</v>
      </c>
    </row>
    <row r="58" spans="1:17" s="2" customFormat="1">
      <c r="A58" s="33">
        <v>35</v>
      </c>
      <c r="B58" s="91"/>
      <c r="C58" s="91"/>
      <c r="D58" s="91"/>
      <c r="E58" s="91"/>
      <c r="F58" s="91"/>
      <c r="G58" s="91"/>
      <c r="H58" s="91"/>
      <c r="I58" s="91"/>
      <c r="J58" s="92"/>
      <c r="K58" s="92"/>
      <c r="L58" s="92"/>
      <c r="M58" s="92"/>
      <c r="N58" s="121"/>
      <c r="O58" s="121"/>
      <c r="P58" s="121"/>
      <c r="Q58" s="121"/>
    </row>
    <row r="59" spans="1:17" s="2" customFormat="1">
      <c r="A59" s="33">
        <v>36</v>
      </c>
      <c r="B59" s="66" t="s">
        <v>423</v>
      </c>
      <c r="C59" s="68"/>
      <c r="D59" s="67"/>
      <c r="E59" s="68"/>
      <c r="F59" s="68"/>
      <c r="G59" s="68"/>
      <c r="H59" s="68"/>
      <c r="I59" s="68"/>
      <c r="J59" s="68"/>
      <c r="K59" s="68"/>
      <c r="L59" s="68"/>
      <c r="M59" s="68"/>
      <c r="N59" s="70"/>
      <c r="O59" s="70"/>
      <c r="P59" s="70"/>
      <c r="Q59" s="70"/>
    </row>
    <row r="60" spans="1:17" s="2" customFormat="1" ht="45">
      <c r="A60" s="33">
        <v>37</v>
      </c>
      <c r="B60" s="36" t="s">
        <v>114</v>
      </c>
      <c r="C60" s="36" t="s">
        <v>164</v>
      </c>
      <c r="D60" s="36" t="s">
        <v>424</v>
      </c>
      <c r="E60" s="36"/>
      <c r="F60" s="36" t="s">
        <v>425</v>
      </c>
      <c r="G60" s="36" t="s">
        <v>426</v>
      </c>
      <c r="H60" s="36" t="s">
        <v>427</v>
      </c>
      <c r="I60" s="36"/>
      <c r="J60" s="27" t="s">
        <v>82</v>
      </c>
      <c r="K60" s="27">
        <v>19</v>
      </c>
      <c r="L60" s="27"/>
      <c r="M60" s="27"/>
      <c r="N60" s="119" t="s">
        <v>428</v>
      </c>
      <c r="O60" s="119" t="s">
        <v>429</v>
      </c>
      <c r="P60" s="119" t="s">
        <v>430</v>
      </c>
      <c r="Q60" s="137" t="s">
        <v>356</v>
      </c>
    </row>
    <row r="61" spans="1:17" s="2" customFormat="1" ht="30">
      <c r="A61" s="33">
        <v>38</v>
      </c>
      <c r="B61" s="36" t="s">
        <v>431</v>
      </c>
      <c r="C61" s="36" t="s">
        <v>164</v>
      </c>
      <c r="D61" s="36"/>
      <c r="E61" s="36"/>
      <c r="F61" s="36" t="s">
        <v>432</v>
      </c>
      <c r="G61" s="36"/>
      <c r="H61" s="36"/>
      <c r="I61" s="36"/>
      <c r="J61" s="27" t="s">
        <v>82</v>
      </c>
      <c r="K61" s="27">
        <v>20</v>
      </c>
      <c r="L61" s="27"/>
      <c r="M61" s="27"/>
      <c r="N61" s="119"/>
      <c r="O61" s="119"/>
      <c r="P61" s="119"/>
      <c r="Q61" s="119" t="s">
        <v>356</v>
      </c>
    </row>
    <row r="62" spans="1:17" s="2" customFormat="1">
      <c r="A62" s="33"/>
      <c r="C62" s="31"/>
      <c r="F62" s="31"/>
      <c r="H62" s="31"/>
    </row>
    <row r="63" spans="1:17" s="2" customFormat="1">
      <c r="A63" s="33">
        <v>43</v>
      </c>
      <c r="B63" s="66" t="s">
        <v>433</v>
      </c>
      <c r="C63" s="70"/>
      <c r="D63" s="66"/>
      <c r="E63" s="70"/>
      <c r="F63" s="68"/>
      <c r="G63" s="70"/>
      <c r="H63" s="70"/>
      <c r="I63" s="70"/>
      <c r="J63" s="70"/>
      <c r="K63" s="70"/>
      <c r="L63" s="70"/>
      <c r="M63" s="70"/>
      <c r="N63" s="70"/>
      <c r="O63" s="70"/>
      <c r="P63" s="70"/>
      <c r="Q63" s="70"/>
    </row>
    <row r="64" spans="1:17" s="2" customFormat="1" ht="30">
      <c r="A64" s="33">
        <v>44</v>
      </c>
      <c r="B64" s="60" t="s">
        <v>434</v>
      </c>
      <c r="C64" s="60" t="s">
        <v>435</v>
      </c>
      <c r="D64" s="60" t="s">
        <v>436</v>
      </c>
      <c r="E64" s="60" t="s">
        <v>437</v>
      </c>
      <c r="F64" s="60" t="s">
        <v>438</v>
      </c>
      <c r="G64" s="60"/>
      <c r="H64" s="60" t="s">
        <v>439</v>
      </c>
      <c r="I64" s="71" t="s">
        <v>440</v>
      </c>
      <c r="J64" s="61" t="s">
        <v>82</v>
      </c>
      <c r="K64" s="61">
        <v>0</v>
      </c>
      <c r="L64" s="61"/>
      <c r="M64" s="61"/>
      <c r="N64" s="71"/>
      <c r="O64" s="71"/>
      <c r="P64" s="71"/>
      <c r="Q64" s="137" t="s">
        <v>441</v>
      </c>
    </row>
    <row r="65" spans="1:17" s="2" customFormat="1" ht="30">
      <c r="A65" s="33"/>
      <c r="B65" s="60" t="s">
        <v>442</v>
      </c>
      <c r="C65" s="60" t="s">
        <v>435</v>
      </c>
      <c r="D65" s="60" t="s">
        <v>436</v>
      </c>
      <c r="E65" s="60" t="s">
        <v>437</v>
      </c>
      <c r="F65" s="60" t="s">
        <v>443</v>
      </c>
      <c r="G65" s="60"/>
      <c r="H65" s="60" t="s">
        <v>439</v>
      </c>
      <c r="I65" s="71" t="s">
        <v>440</v>
      </c>
      <c r="J65" s="61" t="s">
        <v>187</v>
      </c>
      <c r="K65" s="61">
        <v>0</v>
      </c>
      <c r="L65" s="61"/>
      <c r="M65" s="61"/>
      <c r="N65" s="71"/>
      <c r="O65" s="71"/>
      <c r="P65" s="71"/>
      <c r="Q65" s="137" t="s">
        <v>444</v>
      </c>
    </row>
    <row r="66" spans="1:17" s="2" customFormat="1" ht="30">
      <c r="A66" s="33"/>
      <c r="B66" s="60" t="s">
        <v>445</v>
      </c>
      <c r="C66" s="60" t="s">
        <v>435</v>
      </c>
      <c r="D66" s="60" t="s">
        <v>436</v>
      </c>
      <c r="E66" s="60" t="s">
        <v>437</v>
      </c>
      <c r="F66" s="60" t="s">
        <v>446</v>
      </c>
      <c r="G66" s="60"/>
      <c r="H66" s="60" t="s">
        <v>439</v>
      </c>
      <c r="I66" s="71" t="s">
        <v>440</v>
      </c>
      <c r="J66" s="61" t="s">
        <v>221</v>
      </c>
      <c r="K66" s="61">
        <v>0</v>
      </c>
      <c r="L66" s="61"/>
      <c r="M66" s="61"/>
      <c r="N66" s="71"/>
      <c r="O66" s="71"/>
      <c r="P66" s="71"/>
      <c r="Q66" s="137" t="s">
        <v>447</v>
      </c>
    </row>
    <row r="67" spans="1:17" s="2" customFormat="1" ht="30">
      <c r="A67" s="33"/>
      <c r="B67" s="60" t="s">
        <v>448</v>
      </c>
      <c r="C67" s="60" t="s">
        <v>435</v>
      </c>
      <c r="D67" s="60" t="s">
        <v>436</v>
      </c>
      <c r="E67" s="60" t="s">
        <v>437</v>
      </c>
      <c r="F67" s="60" t="s">
        <v>438</v>
      </c>
      <c r="G67" s="60"/>
      <c r="H67" s="60" t="s">
        <v>449</v>
      </c>
      <c r="I67" s="71" t="s">
        <v>440</v>
      </c>
      <c r="J67" s="61"/>
      <c r="K67" s="61"/>
      <c r="L67" s="61" t="s">
        <v>74</v>
      </c>
      <c r="M67" s="61">
        <v>0</v>
      </c>
      <c r="N67" s="71"/>
      <c r="O67" s="71"/>
      <c r="P67" s="71"/>
      <c r="Q67" s="137" t="s">
        <v>441</v>
      </c>
    </row>
    <row r="68" spans="1:17" s="2" customFormat="1" ht="45">
      <c r="A68" s="33">
        <v>46</v>
      </c>
      <c r="B68" s="60" t="s">
        <v>450</v>
      </c>
      <c r="C68" s="95" t="s">
        <v>451</v>
      </c>
      <c r="D68" s="95"/>
      <c r="E68" s="95"/>
      <c r="F68" s="95" t="s">
        <v>452</v>
      </c>
      <c r="G68" s="142"/>
      <c r="H68" s="95"/>
      <c r="I68" s="96"/>
      <c r="J68" s="97" t="s">
        <v>453</v>
      </c>
      <c r="K68" s="97">
        <v>18.2</v>
      </c>
      <c r="L68" s="97"/>
      <c r="M68" s="97"/>
      <c r="N68" s="117"/>
      <c r="O68" s="117"/>
      <c r="P68" s="117"/>
      <c r="Q68" s="137" t="s">
        <v>454</v>
      </c>
    </row>
    <row r="69" spans="1:17" s="2" customFormat="1">
      <c r="A69" s="33"/>
      <c r="B69" s="60" t="s">
        <v>455</v>
      </c>
      <c r="C69" s="95"/>
      <c r="D69" s="95"/>
      <c r="E69" s="95"/>
      <c r="F69" s="95" t="s">
        <v>456</v>
      </c>
      <c r="G69" s="142"/>
      <c r="H69" s="95"/>
      <c r="I69" s="96"/>
      <c r="J69" s="97"/>
      <c r="K69" s="97"/>
      <c r="L69" s="97"/>
      <c r="M69" s="97"/>
      <c r="N69" s="117"/>
      <c r="O69" s="117"/>
      <c r="P69" s="117"/>
      <c r="Q69" s="137" t="s">
        <v>457</v>
      </c>
    </row>
    <row r="70" spans="1:17" s="2" customFormat="1">
      <c r="A70" s="33">
        <v>47</v>
      </c>
      <c r="B70" s="60" t="s">
        <v>458</v>
      </c>
      <c r="C70" s="60"/>
      <c r="D70" s="60"/>
      <c r="E70" s="60"/>
      <c r="F70" s="60" t="s">
        <v>87</v>
      </c>
      <c r="G70" s="143"/>
      <c r="H70" s="60"/>
      <c r="I70" s="71"/>
      <c r="J70" s="61"/>
      <c r="K70" s="61"/>
      <c r="L70" s="61" t="s">
        <v>74</v>
      </c>
      <c r="M70" s="61">
        <v>1</v>
      </c>
      <c r="N70" s="72"/>
      <c r="O70" s="72"/>
      <c r="P70" s="72"/>
      <c r="Q70" s="72"/>
    </row>
    <row r="71" spans="1:17" s="2" customFormat="1" ht="345">
      <c r="A71" s="33">
        <v>47</v>
      </c>
      <c r="B71" s="60" t="s">
        <v>459</v>
      </c>
      <c r="C71" s="60"/>
      <c r="D71" s="60"/>
      <c r="E71" s="60"/>
      <c r="F71" s="60" t="s">
        <v>460</v>
      </c>
      <c r="G71" s="143"/>
      <c r="H71" s="60"/>
      <c r="I71" s="71"/>
      <c r="J71" s="61" t="s">
        <v>453</v>
      </c>
      <c r="K71" s="61">
        <v>21</v>
      </c>
      <c r="L71" s="61" t="s">
        <v>74</v>
      </c>
      <c r="M71" s="61">
        <v>2</v>
      </c>
      <c r="N71" s="72"/>
      <c r="O71" s="72"/>
      <c r="P71" s="72"/>
      <c r="Q71" s="72"/>
    </row>
    <row r="72" spans="1:17" s="33" customFormat="1">
      <c r="A72" s="33">
        <v>77</v>
      </c>
      <c r="B72" s="34"/>
      <c r="C72" s="34"/>
      <c r="D72" s="34"/>
      <c r="E72" s="34"/>
      <c r="F72" s="34"/>
      <c r="G72" s="34"/>
      <c r="H72" s="34"/>
      <c r="I72" s="34"/>
      <c r="J72" s="34"/>
      <c r="K72" s="34"/>
      <c r="L72" s="34"/>
      <c r="M72" s="34"/>
      <c r="N72" s="33" t="str">
        <f>'EDM Modules'!$D72&amp;" "&amp;'EDM Modules'!$E72&amp;" "&amp;'EDM Modules'!$F72&amp;'EDM Modules'!$H72&amp;" ILCs: "&amp;'EDM Modules'!$G72&amp;" "&amp;'EDM Modules'!$L72&amp;" "&amp;'EDM Modules'!$I72&amp;" Shop now: "&amp;'EDM Modules'!$M72</f>
        <v xml:space="preserve">   ILCs:    Shop now: </v>
      </c>
    </row>
    <row r="73" spans="1:17">
      <c r="B73" s="31"/>
      <c r="C73" s="31"/>
      <c r="D73" s="2"/>
      <c r="E73" s="2"/>
      <c r="F73" s="31"/>
      <c r="G73" s="2"/>
      <c r="H73" s="31"/>
      <c r="I73" s="2"/>
      <c r="L73" s="2"/>
      <c r="M73" s="2"/>
    </row>
    <row r="74" spans="1:17">
      <c r="B74" s="31"/>
      <c r="C74" s="31"/>
      <c r="D74" s="2"/>
      <c r="E74" s="2"/>
      <c r="F74" s="31"/>
      <c r="G74" s="2"/>
      <c r="H74" s="31"/>
      <c r="I74" s="2"/>
      <c r="L74" s="2"/>
      <c r="M74" s="2"/>
    </row>
    <row r="75" spans="1:17">
      <c r="B75" s="31"/>
      <c r="C75" s="31"/>
      <c r="D75" s="2"/>
      <c r="E75" s="2"/>
      <c r="F75" s="31"/>
      <c r="G75" s="2"/>
      <c r="H75" s="31"/>
      <c r="I75" s="2"/>
      <c r="L75" s="2"/>
      <c r="M75" s="2"/>
    </row>
    <row r="76" spans="1:17">
      <c r="B76" s="31"/>
      <c r="C76" s="31"/>
      <c r="D76" s="2"/>
      <c r="E76" s="2"/>
      <c r="F76" s="31"/>
      <c r="G76" s="2"/>
      <c r="H76" s="31"/>
      <c r="I76" s="2"/>
      <c r="L76" s="2"/>
      <c r="M76" s="2"/>
    </row>
    <row r="77" spans="1:17">
      <c r="B77" s="31"/>
      <c r="C77" s="31"/>
      <c r="D77" s="2"/>
      <c r="E77" s="2"/>
      <c r="F77" s="31"/>
      <c r="G77" s="2"/>
      <c r="H77" s="31"/>
      <c r="I77" s="2"/>
      <c r="L77" s="2"/>
      <c r="M77" s="2"/>
    </row>
    <row r="78" spans="1:17">
      <c r="B78" s="31"/>
      <c r="C78" s="31"/>
      <c r="D78" s="2"/>
      <c r="E78" s="2"/>
      <c r="F78" s="31"/>
      <c r="G78" s="2"/>
      <c r="H78" s="31"/>
      <c r="I78" s="2"/>
      <c r="L78" s="2"/>
      <c r="M78" s="2"/>
    </row>
    <row r="79" spans="1:17">
      <c r="B79" s="31"/>
      <c r="C79" s="31"/>
      <c r="D79" s="2"/>
      <c r="E79" s="2"/>
      <c r="F79" s="31"/>
      <c r="G79" s="2"/>
      <c r="H79" s="31"/>
      <c r="I79" s="2"/>
      <c r="L79" s="2"/>
      <c r="M79" s="2"/>
    </row>
    <row r="80" spans="1:17">
      <c r="B80" s="31"/>
      <c r="C80" s="31"/>
      <c r="D80" s="2"/>
      <c r="E80" s="2"/>
      <c r="F80" s="31"/>
      <c r="G80" s="2"/>
      <c r="H80" s="31"/>
      <c r="I80" s="2"/>
      <c r="L80" s="2"/>
      <c r="M80" s="2"/>
    </row>
    <row r="81" spans="2:13">
      <c r="B81" s="31"/>
      <c r="C81" s="31"/>
      <c r="D81" s="2"/>
      <c r="E81" s="2"/>
      <c r="F81" s="31"/>
      <c r="G81" s="2"/>
      <c r="H81" s="31"/>
      <c r="I81" s="2"/>
      <c r="L81" s="2"/>
      <c r="M81" s="2"/>
    </row>
    <row r="82" spans="2:13">
      <c r="B82" s="31"/>
      <c r="C82" s="31"/>
      <c r="D82" s="2"/>
      <c r="E82" s="2"/>
      <c r="F82" s="31"/>
      <c r="G82" s="2"/>
      <c r="H82" s="31"/>
      <c r="I82" s="2"/>
      <c r="L82" s="2"/>
      <c r="M82" s="2"/>
    </row>
    <row r="83" spans="2:13">
      <c r="B83" s="31"/>
      <c r="C83" s="31"/>
      <c r="D83" s="2"/>
      <c r="E83" s="2"/>
      <c r="F83" s="31"/>
      <c r="G83" s="2"/>
      <c r="H83" s="31"/>
      <c r="I83" s="2"/>
      <c r="L83" s="2"/>
      <c r="M83" s="2"/>
    </row>
    <row r="84" spans="2:13">
      <c r="B84" s="31"/>
      <c r="C84" s="31"/>
      <c r="D84" s="2"/>
      <c r="E84" s="2"/>
      <c r="F84" s="31"/>
      <c r="G84" s="2"/>
      <c r="H84" s="31"/>
      <c r="I84" s="2"/>
      <c r="L84" s="2"/>
      <c r="M84" s="2"/>
    </row>
    <row r="85" spans="2:13">
      <c r="B85" s="31"/>
      <c r="C85" s="31"/>
      <c r="D85" s="2"/>
      <c r="E85" s="2"/>
      <c r="F85" s="31"/>
      <c r="G85" s="2"/>
      <c r="H85" s="31"/>
      <c r="I85" s="2"/>
      <c r="L85" s="2"/>
      <c r="M85" s="2"/>
    </row>
    <row r="86" spans="2:13">
      <c r="B86" s="31"/>
      <c r="C86" s="31"/>
      <c r="D86" s="2"/>
      <c r="E86" s="2"/>
      <c r="F86" s="31"/>
      <c r="G86" s="2"/>
      <c r="H86" s="31"/>
      <c r="I86" s="2"/>
      <c r="L86" s="2"/>
      <c r="M86" s="2"/>
    </row>
    <row r="87" spans="2:13">
      <c r="B87" s="31"/>
      <c r="C87" s="31"/>
      <c r="D87" s="2"/>
      <c r="E87" s="2"/>
      <c r="F87" s="31"/>
      <c r="G87" s="2"/>
      <c r="H87" s="31"/>
      <c r="I87" s="2"/>
      <c r="L87" s="2"/>
      <c r="M87" s="2"/>
    </row>
    <row r="88" spans="2:13">
      <c r="B88" s="31"/>
      <c r="C88" s="31"/>
      <c r="D88" s="2"/>
      <c r="E88" s="2"/>
      <c r="F88" s="31"/>
      <c r="G88" s="2"/>
      <c r="H88" s="31"/>
      <c r="I88" s="2"/>
      <c r="L88" s="2"/>
      <c r="M88" s="2"/>
    </row>
    <row r="89" spans="2:13">
      <c r="B89" s="31"/>
      <c r="C89" s="31"/>
      <c r="D89" s="2"/>
      <c r="E89" s="2"/>
      <c r="F89" s="31"/>
      <c r="G89" s="2"/>
      <c r="H89" s="31"/>
      <c r="I89" s="2"/>
      <c r="L89" s="2"/>
      <c r="M89" s="2"/>
    </row>
    <row r="90" spans="2:13">
      <c r="B90" s="31"/>
      <c r="C90" s="31"/>
      <c r="D90" s="2"/>
      <c r="E90" s="2"/>
      <c r="F90" s="31"/>
      <c r="G90" s="2"/>
      <c r="H90" s="31"/>
      <c r="I90" s="2"/>
      <c r="L90" s="2"/>
      <c r="M90" s="2"/>
    </row>
    <row r="91" spans="2:13">
      <c r="B91" s="31"/>
      <c r="C91" s="31"/>
      <c r="D91" s="2"/>
      <c r="E91" s="2"/>
      <c r="F91" s="31"/>
      <c r="G91" s="2"/>
      <c r="H91" s="31"/>
      <c r="I91" s="2"/>
      <c r="L91" s="2"/>
      <c r="M91" s="2"/>
    </row>
    <row r="92" spans="2:13">
      <c r="B92" s="31"/>
      <c r="C92" s="31"/>
      <c r="D92" s="2"/>
      <c r="E92" s="2"/>
      <c r="F92" s="31"/>
      <c r="G92" s="2"/>
      <c r="H92" s="31"/>
      <c r="I92" s="2"/>
      <c r="L92" s="2"/>
      <c r="M92" s="2"/>
    </row>
    <row r="93" spans="2:13">
      <c r="B93" s="31"/>
      <c r="C93" s="31"/>
      <c r="D93" s="2"/>
      <c r="E93" s="2"/>
      <c r="F93" s="31"/>
      <c r="G93" s="2"/>
      <c r="H93" s="31"/>
      <c r="I93" s="2"/>
      <c r="L93" s="2"/>
      <c r="M93" s="2"/>
    </row>
    <row r="94" spans="2:13">
      <c r="B94" s="31"/>
      <c r="C94" s="31"/>
      <c r="D94" s="2"/>
      <c r="E94" s="2"/>
      <c r="F94" s="31"/>
      <c r="G94" s="2"/>
      <c r="H94" s="31"/>
      <c r="I94" s="2"/>
      <c r="L94" s="2"/>
      <c r="M94" s="2"/>
    </row>
    <row r="95" spans="2:13">
      <c r="B95" s="31"/>
      <c r="C95" s="31"/>
      <c r="D95" s="2"/>
      <c r="E95" s="2"/>
      <c r="F95" s="31"/>
      <c r="G95" s="2"/>
      <c r="H95" s="31"/>
      <c r="I95" s="2"/>
      <c r="L95" s="2"/>
      <c r="M95" s="2"/>
    </row>
    <row r="96" spans="2:13">
      <c r="B96" s="31"/>
      <c r="C96" s="31"/>
      <c r="D96" s="2"/>
      <c r="E96" s="2"/>
      <c r="F96" s="31"/>
      <c r="G96" s="2"/>
      <c r="H96" s="31"/>
      <c r="I96" s="2"/>
      <c r="L96" s="2"/>
      <c r="M96" s="2"/>
    </row>
    <row r="97" spans="2:13">
      <c r="B97" s="31"/>
      <c r="C97" s="31"/>
      <c r="D97" s="2"/>
      <c r="E97" s="2"/>
      <c r="F97" s="31"/>
      <c r="G97" s="2"/>
      <c r="H97" s="31"/>
      <c r="I97" s="2"/>
      <c r="L97" s="2"/>
      <c r="M97" s="2"/>
    </row>
    <row r="98" spans="2:13">
      <c r="B98" s="31"/>
      <c r="C98" s="31"/>
      <c r="D98" s="2"/>
      <c r="E98" s="2"/>
      <c r="F98" s="31"/>
      <c r="G98" s="2"/>
      <c r="H98" s="31"/>
      <c r="I98" s="2"/>
      <c r="L98" s="2"/>
      <c r="M98" s="2"/>
    </row>
    <row r="99" spans="2:13">
      <c r="B99" s="31"/>
      <c r="C99" s="31"/>
      <c r="D99" s="2"/>
      <c r="E99" s="2"/>
      <c r="F99" s="31"/>
      <c r="G99" s="2"/>
      <c r="H99" s="31"/>
      <c r="I99" s="2"/>
      <c r="L99" s="2"/>
      <c r="M99" s="2"/>
    </row>
    <row r="100" spans="2:13">
      <c r="B100" s="31"/>
      <c r="C100" s="31"/>
      <c r="D100" s="2"/>
      <c r="E100" s="2"/>
      <c r="F100" s="31"/>
      <c r="G100" s="2"/>
      <c r="H100" s="31"/>
      <c r="I100" s="2"/>
      <c r="L100" s="2"/>
      <c r="M100" s="2"/>
    </row>
    <row r="101" spans="2:13">
      <c r="B101" s="31"/>
      <c r="C101" s="31"/>
      <c r="D101" s="2"/>
      <c r="E101" s="2"/>
      <c r="F101" s="31"/>
      <c r="G101" s="2"/>
      <c r="H101" s="31"/>
      <c r="I101" s="2"/>
      <c r="L101" s="2"/>
      <c r="M101" s="2"/>
    </row>
    <row r="102" spans="2:13">
      <c r="B102" s="31"/>
      <c r="C102" s="31"/>
      <c r="D102" s="2"/>
      <c r="E102" s="2"/>
      <c r="F102" s="31"/>
      <c r="G102" s="2"/>
      <c r="H102" s="31"/>
      <c r="I102" s="2"/>
      <c r="L102" s="2"/>
      <c r="M102" s="2"/>
    </row>
    <row r="103" spans="2:13">
      <c r="B103" s="31"/>
      <c r="C103" s="31"/>
      <c r="D103" s="2"/>
      <c r="E103" s="2"/>
      <c r="F103" s="31"/>
      <c r="G103" s="2"/>
      <c r="H103" s="31"/>
      <c r="I103" s="2"/>
      <c r="L103" s="2"/>
      <c r="M103" s="2"/>
    </row>
    <row r="104" spans="2:13">
      <c r="B104" s="31"/>
      <c r="C104" s="31"/>
      <c r="D104" s="2"/>
      <c r="E104" s="2"/>
      <c r="F104" s="31"/>
      <c r="G104" s="2"/>
      <c r="H104" s="31"/>
      <c r="I104" s="2"/>
      <c r="L104" s="2"/>
      <c r="M104" s="2"/>
    </row>
    <row r="105" spans="2:13">
      <c r="B105" s="31"/>
      <c r="C105" s="31"/>
      <c r="D105" s="2"/>
      <c r="E105" s="2"/>
      <c r="F105" s="31"/>
      <c r="G105" s="2"/>
      <c r="H105" s="31"/>
      <c r="I105" s="2"/>
      <c r="L105" s="2"/>
      <c r="M105" s="2"/>
    </row>
    <row r="106" spans="2:13">
      <c r="B106" s="31"/>
      <c r="C106" s="31"/>
      <c r="D106" s="2"/>
      <c r="E106" s="2"/>
      <c r="F106" s="31"/>
      <c r="G106" s="2"/>
      <c r="H106" s="31"/>
      <c r="I106" s="2"/>
      <c r="L106" s="2"/>
      <c r="M106" s="2"/>
    </row>
    <row r="107" spans="2:13">
      <c r="B107" s="31"/>
      <c r="C107" s="31"/>
      <c r="D107" s="2"/>
      <c r="E107" s="2"/>
      <c r="F107" s="31"/>
      <c r="G107" s="2"/>
      <c r="H107" s="31"/>
      <c r="I107" s="2"/>
      <c r="L107" s="2"/>
      <c r="M107" s="2"/>
    </row>
    <row r="108" spans="2:13">
      <c r="B108" s="31"/>
      <c r="C108" s="31"/>
      <c r="D108" s="2"/>
      <c r="E108" s="2"/>
      <c r="F108" s="31"/>
      <c r="G108" s="2"/>
      <c r="H108" s="31"/>
      <c r="I108" s="2"/>
      <c r="L108" s="2"/>
      <c r="M108" s="2"/>
    </row>
    <row r="109" spans="2:13">
      <c r="B109" s="31"/>
      <c r="C109" s="31"/>
      <c r="D109" s="2"/>
      <c r="E109" s="2"/>
      <c r="F109" s="31"/>
      <c r="G109" s="2"/>
      <c r="H109" s="31"/>
      <c r="I109" s="2"/>
      <c r="L109" s="2"/>
      <c r="M109" s="2"/>
    </row>
    <row r="110" spans="2:13">
      <c r="B110" s="31"/>
      <c r="C110" s="31"/>
      <c r="D110" s="2"/>
      <c r="E110" s="2"/>
      <c r="F110" s="31"/>
      <c r="G110" s="2"/>
      <c r="H110" s="31"/>
      <c r="I110" s="2"/>
      <c r="L110" s="2"/>
      <c r="M110" s="2"/>
    </row>
  </sheetData>
  <autoFilter ref="B7:Q71" xr:uid="{9D18EB88-58CB-44D3-BF10-159CAD96AB8A}"/>
  <mergeCells count="3">
    <mergeCell ref="B1:E2"/>
    <mergeCell ref="B3:E3"/>
    <mergeCell ref="B6:F6"/>
  </mergeCells>
  <dataValidations count="6">
    <dataValidation type="list" allowBlank="1" showInputMessage="1" showErrorMessage="1" sqref="G5:H5 G1 G62 G73:H1048576 H72" xr:uid="{567F014A-CDD9-4F1B-BD4C-1F8E722DB7C0}">
      <formula1>"Online Only Badge, In-store Only Badge, Members Only Badge, Only at Petbarn Badge, Mix or Match Badge, New Badge, Hot Price Badge"</formula1>
    </dataValidation>
    <dataValidation type="list" allowBlank="1" showInputMessage="1" showErrorMessage="1" sqref="J16:J19 J1:J7 J21:J24 J34:J36 J38:J43 J30:J31 G4:I4 J64:J1048576 J26:J28 J45:J62 J9:J14" xr:uid="{EBD2C049-A504-4C11-80B9-E369FB795DB2}">
      <formula1>"Dog+Cat, Dog Only, Cat Only, Other Species, Dog+Cat &amp; Dog Only, Dog+Cat &amp; Cat Only, Dog+Cat &amp; Dog Only &amp; Cat Only, Dog Only &amp; Cat Only"</formula1>
    </dataValidation>
    <dataValidation allowBlank="1" showInputMessage="1" showErrorMessage="1" sqref="M9:M14 K9:K14 M21:M24 K1:K7 M34:M36 K21:K24 K30:K31 M30:M31 M38:M43 K34:K36 K38:K43 L6:M7 G1:G3 K64:K1048576 M64:M71 K26:K28 M26:M28 H33:H71 M45:M62 K45:K62 K16:K19 M16:M19 H7:H31" xr:uid="{7A0B78D4-7A5C-4477-B3C1-71AA0A17B198}"/>
    <dataValidation type="list" allowBlank="1" showInputMessage="1" showErrorMessage="1" sqref="H1 C4:C5 C7 C72:C1048576" xr:uid="{403C153E-A775-4979-9648-67EA2CE2E811}">
      <formula1>"Sml Square 640x641, Rect Banner 1280x640, Category Banner 1280x220, Hero Banner"</formula1>
    </dataValidation>
    <dataValidation type="list" allowBlank="1" showInputMessage="1" showErrorMessage="1" sqref="C33:C71 C9:C31" xr:uid="{8A9E469B-91D2-426F-825B-D51DD2886945}">
      <formula1>"Square 640x641, Rect Thick 1280x640, Rect Thin 1280x220, Hero (Header)"</formula1>
    </dataValidation>
    <dataValidation type="list" allowBlank="1" showInputMessage="1" showErrorMessage="1" sqref="L33:L71 L9:L31" xr:uid="{9D381F3B-E244-48CF-B2F3-9AC3F59E70F1}">
      <formula1>"All Species"</formula1>
    </dataValidation>
  </dataValidations>
  <hyperlinks>
    <hyperlink ref="Q68" r:id="rId1" xr:uid="{30479444-D176-4189-BD6D-DD989EA2D386}"/>
    <hyperlink ref="N21" r:id="rId2" xr:uid="{F4A05982-02D0-40A5-AEB7-7BDC52227979}"/>
    <hyperlink ref="O21" r:id="rId3" xr:uid="{7D979C4A-697E-4EB0-960B-0C640C83BA4A}"/>
    <hyperlink ref="P21" r:id="rId4" xr:uid="{E2C36314-202C-4906-A1EE-442C1597C789}"/>
    <hyperlink ref="N22" r:id="rId5" xr:uid="{AC695D4A-EFE4-4DE5-97C2-8123E44D8E67}"/>
    <hyperlink ref="O22" r:id="rId6" xr:uid="{3364EFDB-5E4C-4C90-831D-40E44DF81B47}"/>
    <hyperlink ref="P22" r:id="rId7" xr:uid="{F5630165-4C95-4DF6-B63A-BABD8F711572}"/>
    <hyperlink ref="N23" r:id="rId8" xr:uid="{BCC3036D-D5E4-4E60-92CC-3B8BBB5C3CBB}"/>
    <hyperlink ref="O23" r:id="rId9" xr:uid="{069C6A13-852E-47C4-BC47-F027899CF680}"/>
    <hyperlink ref="P23" r:id="rId10" xr:uid="{A8357569-66AA-4857-9232-445B5D3D1ACF}"/>
    <hyperlink ref="N24" r:id="rId11" xr:uid="{D1470649-42BF-4AE9-82B7-DE0A3C7D7801}"/>
    <hyperlink ref="O24" r:id="rId12" xr:uid="{130AA3F7-25F6-42A9-9B87-66F7B50A3DDA}"/>
    <hyperlink ref="P24" r:id="rId13" xr:uid="{D1969D65-205F-4A74-8301-F9AAB04DCEF4}"/>
    <hyperlink ref="N26" r:id="rId14" xr:uid="{7E8BC89E-A4CF-477A-BE0D-D6DF33A2C6A0}"/>
    <hyperlink ref="O26" r:id="rId15" xr:uid="{DA1DA849-32ED-4E18-A1DF-1F173340E49E}"/>
    <hyperlink ref="P26" r:id="rId16" xr:uid="{C9B0354A-A31B-4A6A-B9E9-495E779F78BA}"/>
    <hyperlink ref="N27" r:id="rId17" xr:uid="{EF8B8203-8413-465D-9234-51EE6E844158}"/>
    <hyperlink ref="O27" r:id="rId18" xr:uid="{6D8653C6-7BA8-42BF-A837-8CB1FF64F6DF}"/>
    <hyperlink ref="P27" r:id="rId19" xr:uid="{A6D86B14-3E8C-4422-BAE9-C9825421C696}"/>
    <hyperlink ref="N28" r:id="rId20" xr:uid="{EAA6F965-8E6D-46DF-BB66-3D1ED85E604D}"/>
    <hyperlink ref="O28" r:id="rId21" xr:uid="{03E5A8E5-8C9D-4AAB-89B6-AC88A9CA071D}"/>
    <hyperlink ref="P28" r:id="rId22" xr:uid="{1A3AB5A5-00FB-4F25-8F4E-EF0D2A76C8B4}"/>
    <hyperlink ref="N30" r:id="rId23" xr:uid="{C947997B-9138-447F-8F4C-BADC2817538D}"/>
    <hyperlink ref="O30" r:id="rId24" xr:uid="{5AA03BEE-1565-45D8-A011-13084759B575}"/>
    <hyperlink ref="P30" r:id="rId25" xr:uid="{86D28DC5-63CB-45E8-A609-CDF7A7EFCD30}"/>
    <hyperlink ref="N31" r:id="rId26" xr:uid="{49D2973E-A3AE-4F1B-8377-8ABC7B5A5848}"/>
    <hyperlink ref="O31" r:id="rId27" xr:uid="{80E8CFAC-5AF7-41AF-9447-CD46DA1B1A2A}"/>
    <hyperlink ref="N34" r:id="rId28" xr:uid="{89C5BDAA-1489-443C-AED9-9198BF9CA9CC}"/>
    <hyperlink ref="O34" r:id="rId29" xr:uid="{8F62D5AE-B064-4454-B04C-15E5FA58955D}"/>
    <hyperlink ref="P34" r:id="rId30" xr:uid="{2C0AB4BA-A4B8-4FB9-9F49-16AD130AF4DE}"/>
    <hyperlink ref="R34" r:id="rId31" xr:uid="{7D55DA21-AF31-43F7-92FE-65C8A28389A9}"/>
    <hyperlink ref="S34" r:id="rId32" xr:uid="{532C83A6-0AF8-4758-9016-477CF2405555}"/>
    <hyperlink ref="T34" r:id="rId33" xr:uid="{8B730D6C-31DC-4AD9-AB90-29CC5E3063F1}"/>
    <hyperlink ref="N35" r:id="rId34" xr:uid="{5DB92E1F-8C17-48C4-8E12-9DD74EACF748}"/>
    <hyperlink ref="O35" r:id="rId35" xr:uid="{234D3E4C-56B0-475C-8269-B17E989C8779}"/>
    <hyperlink ref="P35" r:id="rId36" xr:uid="{58E12DD1-A9CA-4876-8EC3-A4E93D2C01F2}"/>
    <hyperlink ref="R35" r:id="rId37" xr:uid="{3CB8D8C1-BED4-4066-87F5-14AD5163C620}"/>
    <hyperlink ref="N36" r:id="rId38" xr:uid="{48FF2230-A7FC-499E-9F75-2DB793060333}"/>
    <hyperlink ref="O36" r:id="rId39" xr:uid="{9BD912F1-9F75-4330-8A10-B33289E6C340}"/>
    <hyperlink ref="P36" r:id="rId40" xr:uid="{DC5BE25B-814E-4301-A232-4CC59C460C1B}"/>
    <hyperlink ref="R36" r:id="rId41" xr:uid="{3CBA5C4D-D664-4EE5-8B69-9C692CE8058F}"/>
    <hyperlink ref="N38" r:id="rId42" xr:uid="{EED3A766-843F-40C4-A0B8-FDB9E916FE25}"/>
    <hyperlink ref="O38" r:id="rId43" xr:uid="{C6E3C6E0-7A33-4E07-A8A5-0BF723BB08DD}"/>
    <hyperlink ref="P38" r:id="rId44" xr:uid="{E0BD1918-29CA-4D65-A98D-889569B10DB2}"/>
    <hyperlink ref="R38" r:id="rId45" xr:uid="{70D1D818-31A2-472B-B42F-3175988FB6E3}"/>
    <hyperlink ref="S38" r:id="rId46" xr:uid="{4E345522-CB1C-456D-B320-FB9E936C5DA1}"/>
    <hyperlink ref="N39" r:id="rId47" xr:uid="{D1744FC0-AEE2-42AA-AE3C-BAEAF387DA8E}"/>
    <hyperlink ref="O39" r:id="rId48" xr:uid="{C1DECB62-631F-4D1B-8FF2-49BF73D38D3A}"/>
    <hyperlink ref="P39" r:id="rId49" xr:uid="{80FF4A0F-2B5E-41B2-AB9E-76002235521A}"/>
    <hyperlink ref="R39" r:id="rId50" xr:uid="{B13BDBF4-727F-49DF-B5EA-C4815C886B26}"/>
    <hyperlink ref="N40" r:id="rId51" xr:uid="{1DE61C6B-E1CE-4CE4-A1B4-92DB9B7EE49E}"/>
    <hyperlink ref="O40" r:id="rId52" xr:uid="{CED7E1A2-4A5E-49C8-BBB0-CA75E76076DD}"/>
    <hyperlink ref="N41" r:id="rId53" xr:uid="{7EAAE0F5-7C5F-40E5-AC34-346228277C76}"/>
    <hyperlink ref="O41" r:id="rId54" xr:uid="{D01AC4A1-232F-45A8-8304-D8EB8D2B837B}"/>
    <hyperlink ref="P41" r:id="rId55" xr:uid="{7F9D532B-C9CD-4C55-A111-3B0093E81C2F}"/>
    <hyperlink ref="N42" r:id="rId56" xr:uid="{32BDCA74-F7D3-49C3-9B19-F45FA6CBC7AE}"/>
    <hyperlink ref="O42" r:id="rId57" xr:uid="{3D2C051E-3C35-4676-B342-E5BC41AE533D}"/>
    <hyperlink ref="P42" r:id="rId58" xr:uid="{55D67ABF-A74C-426F-9816-7015B52699FD}"/>
    <hyperlink ref="N45" r:id="rId59" xr:uid="{20E808EB-42A8-46E8-A5B8-CE907447DC3A}"/>
    <hyperlink ref="O45" r:id="rId60" xr:uid="{A9110887-3386-4869-92E5-AABDDFD3C03E}"/>
    <hyperlink ref="P45" r:id="rId61" xr:uid="{C1A487FC-8C9F-42F4-A9B6-EF6437337548}"/>
    <hyperlink ref="N47" r:id="rId62" xr:uid="{80D33C66-9F56-43B7-9E02-BEF140C8770D}"/>
    <hyperlink ref="O47" r:id="rId63" xr:uid="{A2F8F7EE-5496-490F-9997-8FD9D2C560A8}"/>
    <hyperlink ref="P47" r:id="rId64" xr:uid="{0C23B3CC-349F-44E3-A40E-46BF28343336}"/>
    <hyperlink ref="N48" r:id="rId65" xr:uid="{A191A4C1-E452-4FDC-A570-D93FD74F2880}"/>
    <hyperlink ref="O48" r:id="rId66" xr:uid="{1397D6D4-3E60-4193-9DFA-54C4AE7FF74D}"/>
    <hyperlink ref="P48" r:id="rId67" xr:uid="{BFC5925F-78F9-4617-B04F-47BE3FDCCE25}"/>
    <hyperlink ref="N49" r:id="rId68" xr:uid="{5255EC76-6BA3-4F09-AE9A-83A4BD0AF904}"/>
    <hyperlink ref="O49" r:id="rId69" xr:uid="{457DBED6-AD5A-4008-9619-B83CA7535194}"/>
    <hyperlink ref="P49" r:id="rId70" xr:uid="{AC5A69C6-A48A-4999-B4B7-75971B4C55CC}"/>
    <hyperlink ref="N50" r:id="rId71" xr:uid="{065B2EB7-C106-4865-9C34-1C1E66D549ED}"/>
    <hyperlink ref="O50" r:id="rId72" xr:uid="{C37A2A96-2387-4E18-9014-635E3BC6E0C6}"/>
    <hyperlink ref="P50" r:id="rId73" xr:uid="{E93111B3-68ED-4981-AE6D-DD545EF292A4}"/>
    <hyperlink ref="N51" r:id="rId74" xr:uid="{390AD01B-F3F5-4119-8F1E-E9EC064DC3C5}"/>
    <hyperlink ref="O51" r:id="rId75" xr:uid="{E178ED8F-58DF-4B89-B05C-E60A560602D7}"/>
    <hyperlink ref="P51" r:id="rId76" xr:uid="{9572510A-26FC-4BF7-83C2-52D6F798F22B}"/>
    <hyperlink ref="N52" r:id="rId77" xr:uid="{5EC10710-26CE-480E-A547-CCCF2EAB70F4}"/>
    <hyperlink ref="O52" r:id="rId78" xr:uid="{F92C8B82-9FD4-4B2C-B351-C40816440DA8}"/>
    <hyperlink ref="N53" r:id="rId79" xr:uid="{292CA58A-9413-4A94-8A7B-C290013DE7B7}"/>
    <hyperlink ref="O53" r:id="rId80" xr:uid="{CAF1417C-794C-4BBE-950C-C94B5D897BAC}"/>
    <hyperlink ref="P53" r:id="rId81" xr:uid="{AF4C34D4-C86B-471E-BABE-BEBB2D8FEBFD}"/>
    <hyperlink ref="N54" r:id="rId82" xr:uid="{EBF8ECC5-241B-4BEA-B92A-D2DA5C85FA4E}"/>
    <hyperlink ref="O54" r:id="rId83" xr:uid="{EC87499F-8F67-4100-9011-CC3AAD3486F7}"/>
    <hyperlink ref="P54" r:id="rId84" xr:uid="{411958D9-3659-4A9E-9C63-512089224118}"/>
    <hyperlink ref="N55" r:id="rId85" xr:uid="{0717014C-7D97-4EB6-8482-9B450E836BB0}"/>
    <hyperlink ref="Q55" r:id="rId86" xr:uid="{98469516-DF04-4A8C-96E9-A697F82A2969}"/>
    <hyperlink ref="N56" r:id="rId87" xr:uid="{7D44CB84-E1EF-4A22-8E7D-DE832FFB45B3}"/>
    <hyperlink ref="O56" r:id="rId88" xr:uid="{70172B32-7646-46F0-A48F-5C37FC15048C}"/>
    <hyperlink ref="P56" r:id="rId89" xr:uid="{FBA1F03F-2D70-4B2A-A2BD-7D51F64E9658}"/>
    <hyperlink ref="Q21" r:id="rId90" display="https://www.petbarn.com.au/special-offers/by/product-category/treats/brand/leaps-&amp;-bounds/life-stage/puppy" xr:uid="{B098718D-0565-4DD0-99AD-9D84F83A18C7}"/>
    <hyperlink ref="Q27" r:id="rId91" display="https://www.petbarn.com.au/special-offers/by/product-category/grooming/brand/bow-+-bell/pet/dog" xr:uid="{993BD3AA-C25E-4A84-942F-7E03CADB99A2}"/>
    <hyperlink ref="Q41" r:id="rId92" display="https://www.petbarn.com.au/special-offers/by/pet/dog/product-category/health/brand/tropiclean" xr:uid="{26D656B8-A5D5-4CDA-981A-2B6C4F21F1BA}"/>
    <hyperlink ref="Q48" r:id="rId93" display="https://www.petbarn.com.au/special-offers/by/product-category/collars-&amp;-leads/brand/ezydog" xr:uid="{7B78C7FB-BDD2-4A1B-BEA2-B998D5430528}"/>
    <hyperlink ref="Q49" r:id="rId94" display="https://www.petbarn.com.au/special-offers/by/product-category/beds/brand/ezydog" xr:uid="{E15F343E-34F6-47E8-AB19-D9180188896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13C3-908C-49AC-8CAA-F2636F99CBDC}">
  <sheetPr>
    <tabColor theme="7"/>
  </sheetPr>
  <dimension ref="A1:AA69"/>
  <sheetViews>
    <sheetView workbookViewId="0">
      <pane xSplit="7" ySplit="7" topLeftCell="H8" activePane="bottomRight" state="frozen"/>
      <selection pane="bottomRight" activeCell="B10" sqref="B10:Q10"/>
      <selection pane="bottomLeft"/>
      <selection pane="topRight"/>
    </sheetView>
  </sheetViews>
  <sheetFormatPr defaultRowHeight="15"/>
  <cols>
    <col min="1" max="1" width="3.85546875" style="33" customWidth="1"/>
    <col min="2" max="2" width="10.140625" style="1" customWidth="1"/>
    <col min="3" max="3" width="10" style="1" customWidth="1"/>
    <col min="4" max="4" width="17" customWidth="1"/>
    <col min="5" max="5" width="17.7109375" customWidth="1"/>
    <col min="6" max="6" width="25.85546875" style="1" customWidth="1"/>
    <col min="7" max="7" width="17.42578125" customWidth="1"/>
    <col min="8" max="8" width="18.28515625" style="1" customWidth="1"/>
    <col min="9" max="9" width="24.5703125" customWidth="1"/>
    <col min="10" max="10" width="14" style="2" customWidth="1"/>
    <col min="11" max="11" width="4.28515625" style="2" customWidth="1"/>
    <col min="12" max="12" width="14" hidden="1" customWidth="1"/>
    <col min="13" max="13" width="4.28515625" hidden="1" customWidth="1"/>
    <col min="14" max="14" width="14.140625" style="2" customWidth="1"/>
    <col min="15" max="15" width="13.85546875" style="2" customWidth="1"/>
    <col min="16" max="16" width="13.5703125" style="2" customWidth="1"/>
    <col min="17" max="17" width="36.85546875" style="2" customWidth="1"/>
    <col min="18" max="27" width="9.140625" style="2"/>
  </cols>
  <sheetData>
    <row r="1" spans="1:21" ht="15" customHeight="1">
      <c r="B1" s="202" t="s">
        <v>141</v>
      </c>
      <c r="C1" s="203"/>
      <c r="D1" s="203"/>
      <c r="E1" s="203"/>
      <c r="F1" s="31"/>
      <c r="G1" s="98" t="s">
        <v>142</v>
      </c>
      <c r="H1" s="99" t="s">
        <v>62</v>
      </c>
      <c r="I1" s="98" t="s">
        <v>63</v>
      </c>
      <c r="J1" s="62"/>
      <c r="L1" s="2"/>
      <c r="M1" s="2"/>
    </row>
    <row r="2" spans="1:21">
      <c r="B2" s="203"/>
      <c r="C2" s="203"/>
      <c r="D2" s="203"/>
      <c r="E2" s="203"/>
      <c r="F2" s="31"/>
      <c r="G2" s="47" t="s">
        <v>69</v>
      </c>
      <c r="H2" s="35" t="s">
        <v>143</v>
      </c>
      <c r="I2" s="35" t="s">
        <v>74</v>
      </c>
      <c r="J2" s="63"/>
      <c r="L2" s="2"/>
      <c r="M2" s="2"/>
    </row>
    <row r="3" spans="1:21" ht="20.25" customHeight="1">
      <c r="B3" s="204" t="s">
        <v>144</v>
      </c>
      <c r="C3" s="190"/>
      <c r="D3" s="190"/>
      <c r="E3" s="190"/>
      <c r="F3" s="41"/>
      <c r="G3" s="48" t="s">
        <v>145</v>
      </c>
      <c r="H3" s="35" t="s">
        <v>146</v>
      </c>
      <c r="I3" s="35" t="s">
        <v>147</v>
      </c>
      <c r="J3" s="31"/>
      <c r="L3" s="2"/>
      <c r="M3" s="2"/>
    </row>
    <row r="4" spans="1:21" ht="35.25" customHeight="1">
      <c r="B4" s="64"/>
      <c r="C4" s="65"/>
      <c r="D4" s="20"/>
      <c r="E4" s="20"/>
      <c r="F4" s="41"/>
      <c r="G4" s="31"/>
      <c r="H4" s="31"/>
      <c r="I4" s="31"/>
      <c r="J4" s="31"/>
      <c r="L4" s="2"/>
      <c r="M4" s="2"/>
    </row>
    <row r="5" spans="1:21" ht="10.5" customHeight="1">
      <c r="B5" s="64"/>
      <c r="C5" s="65"/>
      <c r="D5" s="20"/>
      <c r="E5" s="20"/>
      <c r="F5" s="31"/>
      <c r="G5" s="2"/>
      <c r="H5" s="65"/>
      <c r="I5" s="2"/>
      <c r="L5" s="2"/>
      <c r="M5" s="2"/>
    </row>
    <row r="6" spans="1:21" ht="11.25" customHeight="1">
      <c r="A6" s="33">
        <v>1</v>
      </c>
      <c r="B6" s="205" t="s">
        <v>148</v>
      </c>
      <c r="C6" s="205"/>
      <c r="D6" s="205"/>
      <c r="E6" s="205"/>
      <c r="F6" s="205"/>
      <c r="G6" s="107"/>
      <c r="H6" s="107"/>
      <c r="I6" s="107"/>
      <c r="L6" s="2"/>
      <c r="M6" s="2"/>
    </row>
    <row r="7" spans="1:21" ht="45">
      <c r="A7" s="33">
        <v>2</v>
      </c>
      <c r="B7" s="86" t="s">
        <v>149</v>
      </c>
      <c r="C7" s="87" t="s">
        <v>150</v>
      </c>
      <c r="D7" s="87" t="s">
        <v>151</v>
      </c>
      <c r="E7" s="87" t="s">
        <v>152</v>
      </c>
      <c r="F7" s="87" t="s">
        <v>153</v>
      </c>
      <c r="G7" s="87" t="s">
        <v>154</v>
      </c>
      <c r="H7" s="87" t="s">
        <v>155</v>
      </c>
      <c r="I7" s="87" t="s">
        <v>156</v>
      </c>
      <c r="J7" s="37" t="s">
        <v>157</v>
      </c>
      <c r="K7" s="38" t="s">
        <v>158</v>
      </c>
      <c r="L7" s="48" t="s">
        <v>81</v>
      </c>
      <c r="M7" s="38"/>
      <c r="N7" s="118" t="s">
        <v>159</v>
      </c>
      <c r="O7" s="118" t="s">
        <v>160</v>
      </c>
      <c r="P7" s="118" t="s">
        <v>161</v>
      </c>
      <c r="Q7" s="118" t="s">
        <v>162</v>
      </c>
      <c r="R7" s="118" t="s">
        <v>161</v>
      </c>
      <c r="S7" s="118" t="s">
        <v>161</v>
      </c>
      <c r="T7" s="118" t="s">
        <v>161</v>
      </c>
      <c r="U7" s="118" t="s">
        <v>161</v>
      </c>
    </row>
    <row r="8" spans="1:21" ht="30">
      <c r="A8" s="33">
        <v>3</v>
      </c>
      <c r="B8" s="144" t="s">
        <v>434</v>
      </c>
      <c r="C8" s="144" t="s">
        <v>435</v>
      </c>
      <c r="D8" s="144" t="s">
        <v>436</v>
      </c>
      <c r="E8" s="144" t="s">
        <v>437</v>
      </c>
      <c r="F8" s="144" t="s">
        <v>438</v>
      </c>
      <c r="G8" s="144"/>
      <c r="H8" s="144" t="s">
        <v>439</v>
      </c>
      <c r="I8" s="151" t="s">
        <v>440</v>
      </c>
      <c r="J8" s="152" t="s">
        <v>82</v>
      </c>
      <c r="K8" s="152">
        <v>0</v>
      </c>
      <c r="L8" s="152"/>
      <c r="M8" s="152"/>
      <c r="N8" s="151"/>
      <c r="O8" s="151"/>
      <c r="P8" s="151"/>
      <c r="Q8" s="158" t="s">
        <v>441</v>
      </c>
      <c r="R8" s="69"/>
      <c r="S8" s="69"/>
    </row>
    <row r="9" spans="1:21" ht="90">
      <c r="A9" s="33">
        <v>7</v>
      </c>
      <c r="B9" s="36" t="s">
        <v>85</v>
      </c>
      <c r="C9" s="36" t="s">
        <v>164</v>
      </c>
      <c r="D9" s="176">
        <v>99</v>
      </c>
      <c r="E9" s="36" t="s">
        <v>165</v>
      </c>
      <c r="F9" s="36" t="s">
        <v>166</v>
      </c>
      <c r="G9" s="36" t="s">
        <v>167</v>
      </c>
      <c r="H9" s="36"/>
      <c r="I9" s="36" t="s">
        <v>168</v>
      </c>
      <c r="J9" s="36" t="s">
        <v>169</v>
      </c>
      <c r="K9" s="44">
        <v>1</v>
      </c>
      <c r="L9" s="36"/>
      <c r="M9" s="36"/>
      <c r="N9" s="119" t="s">
        <v>170</v>
      </c>
      <c r="O9" s="119" t="s">
        <v>171</v>
      </c>
      <c r="P9" s="119" t="s">
        <v>172</v>
      </c>
      <c r="Q9" s="119" t="s">
        <v>173</v>
      </c>
    </row>
    <row r="10" spans="1:21" ht="45">
      <c r="B10" s="36" t="s">
        <v>86</v>
      </c>
      <c r="C10" s="36" t="s">
        <v>164</v>
      </c>
      <c r="D10" s="176" t="s">
        <v>199</v>
      </c>
      <c r="E10" s="36" t="s">
        <v>200</v>
      </c>
      <c r="F10" s="36" t="s">
        <v>201</v>
      </c>
      <c r="G10" s="36" t="s">
        <v>202</v>
      </c>
      <c r="H10" s="36"/>
      <c r="I10" s="36"/>
      <c r="J10" s="36" t="s">
        <v>203</v>
      </c>
      <c r="K10" s="44">
        <v>2</v>
      </c>
      <c r="L10" s="36"/>
      <c r="M10" s="36"/>
      <c r="N10" s="119" t="s">
        <v>204</v>
      </c>
      <c r="O10" s="119" t="s">
        <v>205</v>
      </c>
      <c r="P10" s="119" t="s">
        <v>206</v>
      </c>
      <c r="Q10" s="119" t="s">
        <v>207</v>
      </c>
    </row>
    <row r="11" spans="1:21" ht="75">
      <c r="B11" s="36" t="s">
        <v>89</v>
      </c>
      <c r="C11" s="36" t="s">
        <v>164</v>
      </c>
      <c r="D11" s="177" t="s">
        <v>174</v>
      </c>
      <c r="E11" s="36" t="s">
        <v>175</v>
      </c>
      <c r="F11" s="36" t="s">
        <v>176</v>
      </c>
      <c r="G11" s="36" t="s">
        <v>177</v>
      </c>
      <c r="H11" s="36"/>
      <c r="I11" s="36" t="s">
        <v>178</v>
      </c>
      <c r="J11" s="36" t="s">
        <v>169</v>
      </c>
      <c r="K11" s="44">
        <v>3</v>
      </c>
      <c r="L11" s="36"/>
      <c r="M11" s="36"/>
      <c r="N11" s="119" t="s">
        <v>179</v>
      </c>
      <c r="O11" s="119" t="s">
        <v>180</v>
      </c>
      <c r="P11" s="119" t="s">
        <v>181</v>
      </c>
      <c r="Q11" s="119" t="s">
        <v>182</v>
      </c>
    </row>
    <row r="12" spans="1:21" ht="30">
      <c r="B12" s="39" t="s">
        <v>90</v>
      </c>
      <c r="C12" s="39" t="s">
        <v>164</v>
      </c>
      <c r="D12" s="39"/>
      <c r="E12" s="39"/>
      <c r="F12" s="39" t="s">
        <v>461</v>
      </c>
      <c r="G12" s="168"/>
      <c r="H12" s="39"/>
      <c r="I12" s="39"/>
      <c r="J12" s="39" t="s">
        <v>203</v>
      </c>
      <c r="K12" s="169">
        <v>4</v>
      </c>
      <c r="L12" s="39"/>
      <c r="M12" s="39"/>
      <c r="N12" s="131"/>
      <c r="O12" s="131"/>
      <c r="P12" s="131"/>
      <c r="Q12" s="131" t="s">
        <v>356</v>
      </c>
    </row>
    <row r="13" spans="1:21" ht="90">
      <c r="A13" s="33">
        <v>6</v>
      </c>
      <c r="B13" s="171" t="s">
        <v>92</v>
      </c>
      <c r="C13" s="171" t="s">
        <v>297</v>
      </c>
      <c r="D13" s="171" t="s">
        <v>298</v>
      </c>
      <c r="E13" s="171"/>
      <c r="F13" s="171" t="s">
        <v>299</v>
      </c>
      <c r="G13" s="171" t="s">
        <v>300</v>
      </c>
      <c r="H13" s="171"/>
      <c r="I13" s="171"/>
      <c r="J13" s="172" t="s">
        <v>82</v>
      </c>
      <c r="K13" s="172">
        <v>5.6</v>
      </c>
      <c r="L13" s="172"/>
      <c r="M13" s="172"/>
      <c r="N13" s="173" t="s">
        <v>301</v>
      </c>
      <c r="O13" s="173" t="s">
        <v>302</v>
      </c>
      <c r="P13" s="173" t="s">
        <v>303</v>
      </c>
      <c r="Q13" s="173" t="s">
        <v>304</v>
      </c>
    </row>
    <row r="14" spans="1:21" ht="30">
      <c r="A14" s="33">
        <v>15</v>
      </c>
      <c r="B14" s="171" t="s">
        <v>94</v>
      </c>
      <c r="C14" s="171" t="s">
        <v>297</v>
      </c>
      <c r="D14" s="171"/>
      <c r="E14" s="171"/>
      <c r="F14" s="171" t="s">
        <v>422</v>
      </c>
      <c r="G14" s="171"/>
      <c r="H14" s="171"/>
      <c r="I14" s="171"/>
      <c r="J14" s="172" t="s">
        <v>82</v>
      </c>
      <c r="K14" s="172">
        <v>7.8</v>
      </c>
      <c r="L14" s="172"/>
      <c r="M14" s="172"/>
      <c r="N14" s="173" t="s">
        <v>356</v>
      </c>
      <c r="O14" s="173"/>
      <c r="P14" s="173"/>
      <c r="Q14" s="173" t="s">
        <v>356</v>
      </c>
    </row>
    <row r="15" spans="1:21" ht="30">
      <c r="B15" s="36" t="s">
        <v>96</v>
      </c>
      <c r="C15" s="36" t="s">
        <v>164</v>
      </c>
      <c r="D15" s="36" t="s">
        <v>216</v>
      </c>
      <c r="E15" s="36" t="s">
        <v>217</v>
      </c>
      <c r="F15" s="36" t="s">
        <v>218</v>
      </c>
      <c r="G15" s="36">
        <v>146403</v>
      </c>
      <c r="H15" s="36" t="s">
        <v>219</v>
      </c>
      <c r="I15" s="36" t="s">
        <v>220</v>
      </c>
      <c r="J15" s="36" t="s">
        <v>221</v>
      </c>
      <c r="K15" s="27">
        <v>9</v>
      </c>
      <c r="L15" s="27"/>
      <c r="M15" s="27"/>
      <c r="N15" s="132" t="s">
        <v>222</v>
      </c>
      <c r="O15" s="132"/>
      <c r="P15" s="132"/>
      <c r="Q15" s="132" t="s">
        <v>222</v>
      </c>
    </row>
    <row r="16" spans="1:21" ht="60">
      <c r="A16" s="33">
        <v>5</v>
      </c>
      <c r="B16" s="36" t="s">
        <v>97</v>
      </c>
      <c r="C16" s="36" t="s">
        <v>164</v>
      </c>
      <c r="D16" s="36" t="s">
        <v>223</v>
      </c>
      <c r="E16" s="36" t="s">
        <v>224</v>
      </c>
      <c r="F16" s="36" t="s">
        <v>225</v>
      </c>
      <c r="G16" s="36" t="s">
        <v>226</v>
      </c>
      <c r="H16" s="36"/>
      <c r="I16" s="36" t="s">
        <v>227</v>
      </c>
      <c r="J16" s="36" t="s">
        <v>221</v>
      </c>
      <c r="K16" s="27">
        <v>10</v>
      </c>
      <c r="L16" s="27"/>
      <c r="M16" s="27"/>
      <c r="N16" s="132" t="s">
        <v>228</v>
      </c>
      <c r="O16" s="132" t="s">
        <v>229</v>
      </c>
      <c r="P16" s="132"/>
      <c r="Q16" s="132" t="s">
        <v>230</v>
      </c>
    </row>
    <row r="17" spans="1:20" s="2" customFormat="1" ht="75">
      <c r="A17" s="33">
        <v>16</v>
      </c>
      <c r="B17" s="162" t="s">
        <v>99</v>
      </c>
      <c r="C17" s="162" t="s">
        <v>164</v>
      </c>
      <c r="D17" s="162" t="s">
        <v>317</v>
      </c>
      <c r="E17" s="162"/>
      <c r="F17" s="162" t="s">
        <v>318</v>
      </c>
      <c r="G17" s="162" t="s">
        <v>319</v>
      </c>
      <c r="H17" s="162"/>
      <c r="I17" s="162"/>
      <c r="J17" s="162" t="s">
        <v>82</v>
      </c>
      <c r="K17" s="162">
        <v>11</v>
      </c>
      <c r="L17" s="162"/>
      <c r="M17" s="162"/>
      <c r="N17" s="157" t="s">
        <v>320</v>
      </c>
      <c r="O17" s="157" t="s">
        <v>321</v>
      </c>
      <c r="P17" s="157" t="s">
        <v>322</v>
      </c>
      <c r="Q17" s="170" t="s">
        <v>323</v>
      </c>
    </row>
    <row r="18" spans="1:20" ht="60">
      <c r="A18" s="33">
        <v>17</v>
      </c>
      <c r="B18" s="93" t="s">
        <v>100</v>
      </c>
      <c r="C18" s="93" t="s">
        <v>164</v>
      </c>
      <c r="D18" s="46" t="s">
        <v>326</v>
      </c>
      <c r="E18" s="93"/>
      <c r="F18" s="93" t="s">
        <v>327</v>
      </c>
      <c r="G18" s="93" t="s">
        <v>328</v>
      </c>
      <c r="H18" s="93"/>
      <c r="I18" s="93"/>
      <c r="J18" s="93" t="s">
        <v>82</v>
      </c>
      <c r="K18" s="93">
        <v>12</v>
      </c>
      <c r="L18" s="93"/>
      <c r="M18" s="93"/>
      <c r="N18" s="139" t="s">
        <v>329</v>
      </c>
      <c r="O18" s="139" t="s">
        <v>330</v>
      </c>
      <c r="P18" s="139" t="s">
        <v>331</v>
      </c>
      <c r="Q18" s="84" t="s">
        <v>332</v>
      </c>
    </row>
    <row r="19" spans="1:20" ht="45">
      <c r="B19" s="36" t="s">
        <v>102</v>
      </c>
      <c r="C19" s="93" t="s">
        <v>164</v>
      </c>
      <c r="D19" s="36" t="s">
        <v>183</v>
      </c>
      <c r="E19" s="36"/>
      <c r="F19" s="36" t="s">
        <v>238</v>
      </c>
      <c r="G19" s="36" t="s">
        <v>239</v>
      </c>
      <c r="H19" s="36"/>
      <c r="I19" s="46"/>
      <c r="J19" s="93" t="s">
        <v>82</v>
      </c>
      <c r="K19" s="46">
        <v>13</v>
      </c>
      <c r="L19" s="27"/>
      <c r="M19" s="27"/>
      <c r="N19" s="132" t="s">
        <v>240</v>
      </c>
      <c r="O19" s="140" t="s">
        <v>241</v>
      </c>
      <c r="P19" s="140" t="s">
        <v>242</v>
      </c>
      <c r="Q19" s="140" t="s">
        <v>243</v>
      </c>
    </row>
    <row r="20" spans="1:20" ht="45">
      <c r="A20" s="33">
        <v>18</v>
      </c>
      <c r="B20" s="145" t="s">
        <v>103</v>
      </c>
      <c r="C20" s="162" t="s">
        <v>164</v>
      </c>
      <c r="D20" s="145" t="s">
        <v>183</v>
      </c>
      <c r="E20" s="145"/>
      <c r="F20" s="145" t="s">
        <v>244</v>
      </c>
      <c r="G20" s="145" t="s">
        <v>245</v>
      </c>
      <c r="H20" s="145"/>
      <c r="I20" s="162"/>
      <c r="J20" s="162" t="s">
        <v>82</v>
      </c>
      <c r="K20" s="162">
        <v>14</v>
      </c>
      <c r="L20" s="153"/>
      <c r="M20" s="153"/>
      <c r="N20" s="157" t="s">
        <v>246</v>
      </c>
      <c r="O20" s="157" t="s">
        <v>247</v>
      </c>
      <c r="P20" s="157" t="s">
        <v>248</v>
      </c>
      <c r="Q20" s="157" t="s">
        <v>249</v>
      </c>
    </row>
    <row r="21" spans="1:20" ht="45">
      <c r="A21" s="33">
        <v>19</v>
      </c>
      <c r="B21" s="39" t="s">
        <v>105</v>
      </c>
      <c r="C21" s="39" t="s">
        <v>164</v>
      </c>
      <c r="D21" s="39" t="s">
        <v>348</v>
      </c>
      <c r="E21" s="39"/>
      <c r="F21" s="39" t="s">
        <v>349</v>
      </c>
      <c r="G21" s="165" t="s">
        <v>350</v>
      </c>
      <c r="H21" s="39"/>
      <c r="I21" s="39"/>
      <c r="J21" s="40" t="s">
        <v>82</v>
      </c>
      <c r="K21" s="40">
        <v>15</v>
      </c>
      <c r="L21" s="40"/>
      <c r="M21" s="40"/>
      <c r="N21" s="131" t="s">
        <v>351</v>
      </c>
      <c r="O21" s="131" t="s">
        <v>352</v>
      </c>
      <c r="P21" s="131" t="s">
        <v>353</v>
      </c>
      <c r="Q21" s="131" t="s">
        <v>354</v>
      </c>
    </row>
    <row r="22" spans="1:20" ht="30">
      <c r="B22" s="145" t="s">
        <v>106</v>
      </c>
      <c r="C22" s="145" t="s">
        <v>164</v>
      </c>
      <c r="D22" s="145"/>
      <c r="E22" s="145"/>
      <c r="F22" s="145" t="s">
        <v>355</v>
      </c>
      <c r="G22" s="145" t="s">
        <v>356</v>
      </c>
      <c r="H22" s="145"/>
      <c r="I22" s="145"/>
      <c r="J22" s="153" t="s">
        <v>82</v>
      </c>
      <c r="K22" s="153">
        <v>16</v>
      </c>
      <c r="L22" s="153"/>
      <c r="M22" s="153"/>
      <c r="N22" s="157"/>
      <c r="O22" s="157"/>
      <c r="P22" s="157"/>
      <c r="Q22" s="157" t="s">
        <v>357</v>
      </c>
    </row>
    <row r="23" spans="1:20" ht="45">
      <c r="B23" s="39" t="s">
        <v>108</v>
      </c>
      <c r="C23" s="39" t="s">
        <v>164</v>
      </c>
      <c r="D23" s="39" t="s">
        <v>358</v>
      </c>
      <c r="E23" s="39"/>
      <c r="F23" s="39" t="s">
        <v>359</v>
      </c>
      <c r="G23" s="39" t="s">
        <v>360</v>
      </c>
      <c r="H23" s="39" t="s">
        <v>361</v>
      </c>
      <c r="I23" s="39"/>
      <c r="J23" s="40" t="s">
        <v>82</v>
      </c>
      <c r="K23" s="40">
        <v>17</v>
      </c>
      <c r="L23" s="40"/>
      <c r="M23" s="40"/>
      <c r="N23" s="131" t="s">
        <v>362</v>
      </c>
      <c r="O23" s="131" t="s">
        <v>363</v>
      </c>
      <c r="P23" s="131" t="s">
        <v>364</v>
      </c>
      <c r="Q23" s="131" t="s">
        <v>365</v>
      </c>
    </row>
    <row r="24" spans="1:20" ht="45">
      <c r="A24" s="33">
        <v>20</v>
      </c>
      <c r="B24" s="150" t="s">
        <v>109</v>
      </c>
      <c r="C24" s="150" t="s">
        <v>164</v>
      </c>
      <c r="D24" s="150" t="s">
        <v>348</v>
      </c>
      <c r="E24" s="150"/>
      <c r="F24" s="150" t="s">
        <v>366</v>
      </c>
      <c r="G24" s="150" t="s">
        <v>367</v>
      </c>
      <c r="H24" s="150"/>
      <c r="I24" s="150"/>
      <c r="J24" s="1" t="s">
        <v>82</v>
      </c>
      <c r="K24" s="1">
        <v>18</v>
      </c>
      <c r="L24" s="1"/>
      <c r="M24" s="1"/>
      <c r="N24" s="160" t="s">
        <v>368</v>
      </c>
      <c r="O24" s="160" t="s">
        <v>369</v>
      </c>
      <c r="P24" s="160" t="s">
        <v>370</v>
      </c>
      <c r="Q24" s="160" t="s">
        <v>371</v>
      </c>
    </row>
    <row r="25" spans="1:20" ht="45">
      <c r="A25" s="33">
        <v>21</v>
      </c>
      <c r="B25" s="148" t="s">
        <v>111</v>
      </c>
      <c r="C25" s="146" t="s">
        <v>164</v>
      </c>
      <c r="D25" s="148" t="s">
        <v>263</v>
      </c>
      <c r="E25" s="148"/>
      <c r="F25" s="148" t="s">
        <v>264</v>
      </c>
      <c r="G25" s="148" t="s">
        <v>265</v>
      </c>
      <c r="H25" s="148"/>
      <c r="I25" s="146"/>
      <c r="J25" s="146" t="s">
        <v>82</v>
      </c>
      <c r="K25" s="146">
        <v>19</v>
      </c>
      <c r="L25" s="156"/>
      <c r="M25" s="156"/>
      <c r="N25" s="158" t="s">
        <v>266</v>
      </c>
      <c r="O25" s="158" t="s">
        <v>267</v>
      </c>
      <c r="P25" s="158" t="s">
        <v>268</v>
      </c>
      <c r="Q25" s="158" t="s">
        <v>269</v>
      </c>
    </row>
    <row r="26" spans="1:20" s="33" customFormat="1" ht="45">
      <c r="A26" s="33">
        <v>22</v>
      </c>
      <c r="B26" s="39" t="s">
        <v>112</v>
      </c>
      <c r="C26" s="93" t="s">
        <v>164</v>
      </c>
      <c r="D26" s="39" t="s">
        <v>183</v>
      </c>
      <c r="E26" s="39"/>
      <c r="F26" s="39" t="s">
        <v>284</v>
      </c>
      <c r="G26" s="39" t="s">
        <v>285</v>
      </c>
      <c r="H26" s="39"/>
      <c r="I26" s="93"/>
      <c r="J26" s="100" t="s">
        <v>82</v>
      </c>
      <c r="K26" s="93">
        <v>20</v>
      </c>
      <c r="L26" s="40"/>
      <c r="M26" s="40"/>
      <c r="N26" s="131" t="s">
        <v>286</v>
      </c>
      <c r="O26" s="131" t="s">
        <v>287</v>
      </c>
      <c r="P26" s="131" t="s">
        <v>288</v>
      </c>
      <c r="Q26" s="131" t="s">
        <v>289</v>
      </c>
      <c r="R26" s="130" t="s">
        <v>305</v>
      </c>
      <c r="S26" s="130" t="s">
        <v>306</v>
      </c>
      <c r="T26" s="130" t="s">
        <v>307</v>
      </c>
    </row>
    <row r="27" spans="1:20" s="2" customFormat="1" ht="45">
      <c r="A27" s="33">
        <v>24</v>
      </c>
      <c r="B27" s="95" t="s">
        <v>450</v>
      </c>
      <c r="C27" s="95" t="s">
        <v>451</v>
      </c>
      <c r="D27" s="95"/>
      <c r="E27" s="95"/>
      <c r="F27" s="95" t="s">
        <v>452</v>
      </c>
      <c r="G27" s="142"/>
      <c r="H27" s="95"/>
      <c r="I27" s="96"/>
      <c r="J27" s="97" t="s">
        <v>453</v>
      </c>
      <c r="K27" s="97">
        <v>21</v>
      </c>
      <c r="L27" s="97"/>
      <c r="M27" s="97"/>
      <c r="N27" s="130"/>
      <c r="O27" s="130"/>
      <c r="P27" s="130"/>
      <c r="Q27" s="131" t="s">
        <v>454</v>
      </c>
      <c r="R27" s="131" t="s">
        <v>324</v>
      </c>
      <c r="S27" s="131" t="s">
        <v>325</v>
      </c>
    </row>
    <row r="28" spans="1:20" s="2" customFormat="1" ht="45">
      <c r="A28" s="33"/>
      <c r="B28" s="39" t="s">
        <v>114</v>
      </c>
      <c r="C28" s="39" t="s">
        <v>164</v>
      </c>
      <c r="D28" s="39" t="s">
        <v>424</v>
      </c>
      <c r="E28" s="39"/>
      <c r="F28" s="39" t="s">
        <v>425</v>
      </c>
      <c r="G28" s="39" t="s">
        <v>426</v>
      </c>
      <c r="H28" s="39" t="s">
        <v>427</v>
      </c>
      <c r="I28" s="39"/>
      <c r="J28" s="40" t="s">
        <v>82</v>
      </c>
      <c r="K28" s="40">
        <v>22</v>
      </c>
      <c r="L28" s="40"/>
      <c r="M28" s="40"/>
      <c r="N28" s="131" t="s">
        <v>428</v>
      </c>
      <c r="O28" s="131" t="s">
        <v>429</v>
      </c>
      <c r="P28" s="131" t="s">
        <v>430</v>
      </c>
      <c r="Q28" s="131" t="s">
        <v>356</v>
      </c>
      <c r="R28" s="131" t="s">
        <v>333</v>
      </c>
    </row>
    <row r="29" spans="1:20" ht="30">
      <c r="A29" s="33">
        <v>25</v>
      </c>
      <c r="B29" s="150" t="s">
        <v>431</v>
      </c>
      <c r="C29" s="150" t="s">
        <v>164</v>
      </c>
      <c r="D29" s="150"/>
      <c r="E29" s="150"/>
      <c r="F29" s="150" t="s">
        <v>432</v>
      </c>
      <c r="G29" s="150"/>
      <c r="H29" s="150"/>
      <c r="I29" s="150"/>
      <c r="J29" s="1" t="s">
        <v>82</v>
      </c>
      <c r="K29" s="1">
        <v>23</v>
      </c>
      <c r="L29" s="1"/>
      <c r="M29" s="1"/>
      <c r="N29" s="160"/>
      <c r="O29" s="160"/>
      <c r="P29" s="160"/>
      <c r="Q29" s="160" t="s">
        <v>356</v>
      </c>
    </row>
    <row r="30" spans="1:20">
      <c r="A30" s="33">
        <v>31</v>
      </c>
      <c r="B30" s="144" t="s">
        <v>455</v>
      </c>
      <c r="C30" s="144"/>
      <c r="D30" s="144"/>
      <c r="E30" s="144"/>
      <c r="F30" s="144" t="s">
        <v>456</v>
      </c>
      <c r="G30" s="163"/>
      <c r="H30" s="144"/>
      <c r="I30" s="151"/>
      <c r="J30" s="152"/>
      <c r="K30" s="152">
        <v>24</v>
      </c>
      <c r="L30" s="152"/>
      <c r="M30" s="152"/>
      <c r="N30" s="167"/>
      <c r="O30" s="167"/>
      <c r="P30" s="167"/>
      <c r="Q30" s="158" t="s">
        <v>457</v>
      </c>
    </row>
    <row r="31" spans="1:20" ht="345">
      <c r="A31" s="33">
        <v>32</v>
      </c>
      <c r="B31" s="60" t="s">
        <v>459</v>
      </c>
      <c r="C31" s="60"/>
      <c r="D31" s="60"/>
      <c r="E31" s="60"/>
      <c r="F31" s="60" t="s">
        <v>460</v>
      </c>
      <c r="G31" s="143"/>
      <c r="H31" s="60"/>
      <c r="I31" s="71"/>
      <c r="J31" s="61" t="s">
        <v>453</v>
      </c>
      <c r="K31" s="61">
        <v>25</v>
      </c>
      <c r="L31" s="61" t="s">
        <v>74</v>
      </c>
      <c r="M31" s="61">
        <v>2</v>
      </c>
      <c r="N31" s="141"/>
      <c r="O31" s="141"/>
      <c r="P31" s="141"/>
      <c r="Q31" s="141"/>
    </row>
    <row r="32" spans="1:20">
      <c r="B32" s="31"/>
      <c r="C32" s="31"/>
      <c r="D32" s="2"/>
      <c r="E32" s="2"/>
      <c r="F32" s="31"/>
      <c r="G32" s="2"/>
      <c r="H32" s="31"/>
      <c r="I32" s="2"/>
      <c r="L32" s="2"/>
      <c r="M32" s="2"/>
    </row>
    <row r="33" spans="2:13">
      <c r="B33" s="31"/>
      <c r="C33" s="31"/>
      <c r="D33" s="2"/>
      <c r="E33" s="2"/>
      <c r="F33" s="31"/>
      <c r="G33" s="2"/>
      <c r="H33" s="31"/>
      <c r="I33" s="2"/>
      <c r="L33" s="2"/>
      <c r="M33" s="2"/>
    </row>
    <row r="34" spans="2:13">
      <c r="B34" s="31"/>
      <c r="C34" s="31"/>
      <c r="D34" s="2"/>
      <c r="E34" s="2"/>
      <c r="F34" s="31"/>
      <c r="G34" s="2"/>
      <c r="H34" s="31"/>
      <c r="I34" s="2"/>
      <c r="L34" s="2"/>
      <c r="M34" s="2"/>
    </row>
    <row r="35" spans="2:13">
      <c r="B35" s="31"/>
      <c r="C35" s="31"/>
      <c r="D35" s="2"/>
      <c r="E35" s="2"/>
      <c r="F35" s="31"/>
      <c r="G35" s="2"/>
      <c r="H35" s="31"/>
      <c r="I35" s="2"/>
      <c r="L35" s="2"/>
      <c r="M35" s="2"/>
    </row>
    <row r="36" spans="2:13">
      <c r="B36" s="31"/>
      <c r="C36" s="31"/>
      <c r="D36" s="2"/>
      <c r="E36" s="2"/>
      <c r="F36" s="31"/>
      <c r="G36" s="2"/>
      <c r="H36" s="31"/>
      <c r="I36" s="2"/>
      <c r="L36" s="2"/>
      <c r="M36" s="2"/>
    </row>
    <row r="37" spans="2:13">
      <c r="B37" s="31"/>
      <c r="C37" s="31"/>
      <c r="D37" s="2"/>
      <c r="E37" s="2"/>
      <c r="F37" s="31"/>
      <c r="G37" s="2"/>
      <c r="H37" s="31"/>
      <c r="I37" s="2"/>
      <c r="L37" s="2"/>
      <c r="M37" s="2"/>
    </row>
    <row r="38" spans="2:13">
      <c r="B38" s="31"/>
      <c r="C38" s="31"/>
      <c r="D38" s="2"/>
      <c r="E38" s="2"/>
      <c r="F38" s="31"/>
      <c r="G38" s="2"/>
      <c r="H38" s="31"/>
      <c r="I38" s="2"/>
      <c r="L38" s="2"/>
      <c r="M38" s="2"/>
    </row>
    <row r="39" spans="2:13">
      <c r="B39" s="31"/>
      <c r="C39" s="31"/>
      <c r="D39" s="2"/>
      <c r="E39" s="2"/>
      <c r="F39" s="31"/>
      <c r="G39" s="2"/>
      <c r="H39" s="31"/>
      <c r="I39" s="2"/>
      <c r="L39" s="2"/>
      <c r="M39" s="2"/>
    </row>
    <row r="40" spans="2:13">
      <c r="B40" s="31"/>
      <c r="C40" s="31"/>
      <c r="D40" s="2"/>
      <c r="E40" s="2"/>
      <c r="F40" s="31"/>
      <c r="G40" s="2"/>
      <c r="H40" s="31"/>
      <c r="I40" s="2"/>
      <c r="L40" s="2"/>
      <c r="M40" s="2"/>
    </row>
    <row r="41" spans="2:13">
      <c r="B41" s="31"/>
      <c r="C41" s="31"/>
      <c r="D41" s="2"/>
      <c r="E41" s="2"/>
      <c r="F41" s="31"/>
      <c r="G41" s="2"/>
      <c r="H41" s="31"/>
      <c r="I41" s="2"/>
      <c r="L41" s="2"/>
      <c r="M41" s="2"/>
    </row>
    <row r="42" spans="2:13">
      <c r="B42" s="31"/>
      <c r="C42" s="31"/>
      <c r="D42" s="2"/>
      <c r="E42" s="2"/>
      <c r="F42" s="31"/>
      <c r="G42" s="2"/>
      <c r="H42" s="31"/>
      <c r="I42" s="2"/>
      <c r="L42" s="2"/>
      <c r="M42" s="2"/>
    </row>
    <row r="43" spans="2:13">
      <c r="B43" s="31"/>
      <c r="C43" s="31"/>
      <c r="D43" s="2"/>
      <c r="E43" s="2"/>
      <c r="F43" s="31"/>
      <c r="G43" s="2"/>
      <c r="H43" s="31"/>
      <c r="I43" s="2"/>
      <c r="L43" s="2"/>
      <c r="M43" s="2"/>
    </row>
    <row r="44" spans="2:13">
      <c r="B44" s="31"/>
      <c r="C44" s="31"/>
      <c r="D44" s="2"/>
      <c r="E44" s="2"/>
      <c r="F44" s="31"/>
      <c r="G44" s="2"/>
      <c r="H44" s="31"/>
      <c r="I44" s="2"/>
      <c r="L44" s="2"/>
      <c r="M44" s="2"/>
    </row>
    <row r="45" spans="2:13">
      <c r="B45" s="31"/>
      <c r="C45" s="31"/>
      <c r="D45" s="2"/>
      <c r="E45" s="2"/>
      <c r="F45" s="31"/>
      <c r="G45" s="2"/>
      <c r="H45" s="31"/>
      <c r="I45" s="2"/>
      <c r="L45" s="2"/>
      <c r="M45" s="2"/>
    </row>
    <row r="46" spans="2:13">
      <c r="B46" s="31"/>
      <c r="C46" s="31"/>
      <c r="D46" s="2"/>
      <c r="E46" s="2"/>
      <c r="F46" s="31"/>
      <c r="G46" s="2"/>
      <c r="H46" s="31"/>
      <c r="I46" s="2"/>
      <c r="L46" s="2"/>
      <c r="M46" s="2"/>
    </row>
    <row r="47" spans="2:13">
      <c r="B47" s="31"/>
      <c r="C47" s="31"/>
      <c r="D47" s="2"/>
      <c r="E47" s="2"/>
      <c r="F47" s="31"/>
      <c r="G47" s="2"/>
      <c r="H47" s="31"/>
      <c r="I47" s="2"/>
      <c r="L47" s="2"/>
      <c r="M47" s="2"/>
    </row>
    <row r="48" spans="2:13">
      <c r="B48" s="31"/>
      <c r="C48" s="31"/>
      <c r="D48" s="2"/>
      <c r="E48" s="2"/>
      <c r="F48" s="31"/>
      <c r="G48" s="2"/>
      <c r="H48" s="31"/>
      <c r="I48" s="2"/>
      <c r="L48" s="2"/>
      <c r="M48" s="2"/>
    </row>
    <row r="49" spans="2:13">
      <c r="B49" s="31"/>
      <c r="C49" s="31"/>
      <c r="D49" s="2"/>
      <c r="E49" s="2"/>
      <c r="F49" s="31"/>
      <c r="G49" s="2"/>
      <c r="H49" s="31"/>
      <c r="I49" s="2"/>
      <c r="L49" s="2"/>
      <c r="M49" s="2"/>
    </row>
    <row r="50" spans="2:13">
      <c r="B50" s="31"/>
      <c r="C50" s="31"/>
      <c r="D50" s="2"/>
      <c r="E50" s="2"/>
      <c r="F50" s="31"/>
      <c r="G50" s="2"/>
      <c r="H50" s="31"/>
      <c r="I50" s="2"/>
      <c r="L50" s="2"/>
      <c r="M50" s="2"/>
    </row>
    <row r="51" spans="2:13">
      <c r="B51" s="31"/>
      <c r="C51" s="31"/>
      <c r="D51" s="2"/>
      <c r="E51" s="2"/>
      <c r="F51" s="31"/>
      <c r="G51" s="2"/>
      <c r="H51" s="31"/>
      <c r="I51" s="2"/>
      <c r="L51" s="2"/>
      <c r="M51" s="2"/>
    </row>
    <row r="52" spans="2:13">
      <c r="B52" s="31"/>
      <c r="C52" s="31"/>
      <c r="D52" s="2"/>
      <c r="E52" s="2"/>
      <c r="F52" s="31"/>
      <c r="G52" s="2"/>
      <c r="H52" s="31"/>
      <c r="I52" s="2"/>
      <c r="L52" s="2"/>
      <c r="M52" s="2"/>
    </row>
    <row r="53" spans="2:13">
      <c r="B53" s="31"/>
      <c r="C53" s="31"/>
      <c r="D53" s="2"/>
      <c r="E53" s="2"/>
      <c r="F53" s="31"/>
      <c r="G53" s="2"/>
      <c r="H53" s="31"/>
      <c r="I53" s="2"/>
      <c r="L53" s="2"/>
      <c r="M53" s="2"/>
    </row>
    <row r="54" spans="2:13">
      <c r="B54" s="31"/>
      <c r="C54" s="31"/>
      <c r="D54" s="2"/>
      <c r="E54" s="2"/>
      <c r="F54" s="31"/>
      <c r="G54" s="2"/>
      <c r="H54" s="31"/>
      <c r="I54" s="2"/>
      <c r="L54" s="2"/>
      <c r="M54" s="2"/>
    </row>
    <row r="55" spans="2:13">
      <c r="B55" s="31"/>
      <c r="C55" s="31"/>
      <c r="D55" s="2"/>
      <c r="E55" s="2"/>
      <c r="F55" s="31"/>
      <c r="G55" s="2"/>
      <c r="H55" s="31"/>
      <c r="I55" s="2"/>
      <c r="L55" s="2"/>
      <c r="M55" s="2"/>
    </row>
    <row r="56" spans="2:13">
      <c r="B56" s="31"/>
      <c r="C56" s="31"/>
      <c r="D56" s="2"/>
      <c r="E56" s="2"/>
      <c r="F56" s="31"/>
      <c r="G56" s="2"/>
      <c r="H56" s="31"/>
      <c r="I56" s="2"/>
      <c r="L56" s="2"/>
      <c r="M56" s="2"/>
    </row>
    <row r="57" spans="2:13">
      <c r="B57" s="31"/>
      <c r="C57" s="31"/>
      <c r="D57" s="2"/>
      <c r="E57" s="2"/>
      <c r="F57" s="31"/>
      <c r="G57" s="2"/>
      <c r="H57" s="31"/>
      <c r="I57" s="2"/>
      <c r="L57" s="2"/>
      <c r="M57" s="2"/>
    </row>
    <row r="58" spans="2:13">
      <c r="B58" s="31"/>
      <c r="C58" s="31"/>
      <c r="D58" s="2"/>
      <c r="E58" s="2"/>
      <c r="F58" s="31"/>
      <c r="G58" s="2"/>
      <c r="H58" s="31"/>
      <c r="I58" s="2"/>
      <c r="L58" s="2"/>
      <c r="M58" s="2"/>
    </row>
    <row r="59" spans="2:13">
      <c r="B59" s="31"/>
      <c r="C59" s="31"/>
      <c r="D59" s="2"/>
      <c r="E59" s="2"/>
      <c r="F59" s="31"/>
      <c r="G59" s="2"/>
      <c r="H59" s="31"/>
      <c r="I59" s="2"/>
      <c r="L59" s="2"/>
      <c r="M59" s="2"/>
    </row>
    <row r="60" spans="2:13">
      <c r="B60" s="31"/>
      <c r="C60" s="31"/>
      <c r="D60" s="2"/>
      <c r="E60" s="2"/>
      <c r="F60" s="31"/>
      <c r="G60" s="2"/>
      <c r="H60" s="31"/>
      <c r="I60" s="2"/>
      <c r="L60" s="2"/>
      <c r="M60" s="2"/>
    </row>
    <row r="61" spans="2:13">
      <c r="B61" s="31"/>
      <c r="C61" s="31"/>
      <c r="D61" s="2"/>
      <c r="E61" s="2"/>
      <c r="F61" s="31"/>
      <c r="G61" s="2"/>
      <c r="H61" s="31"/>
      <c r="I61" s="2"/>
      <c r="L61" s="2"/>
      <c r="M61" s="2"/>
    </row>
    <row r="62" spans="2:13">
      <c r="B62" s="31"/>
      <c r="C62" s="31"/>
      <c r="D62" s="2"/>
      <c r="E62" s="2"/>
      <c r="F62" s="31"/>
      <c r="G62" s="2"/>
      <c r="H62" s="31"/>
      <c r="I62" s="2"/>
      <c r="L62" s="2"/>
      <c r="M62" s="2"/>
    </row>
    <row r="63" spans="2:13">
      <c r="B63" s="31"/>
      <c r="C63" s="31"/>
      <c r="D63" s="2"/>
      <c r="E63" s="2"/>
      <c r="F63" s="31"/>
      <c r="G63" s="2"/>
      <c r="H63" s="31"/>
      <c r="I63" s="2"/>
      <c r="L63" s="2"/>
      <c r="M63" s="2"/>
    </row>
    <row r="64" spans="2:13">
      <c r="B64" s="31"/>
      <c r="C64" s="31"/>
      <c r="D64" s="2"/>
      <c r="E64" s="2"/>
      <c r="F64" s="31"/>
      <c r="G64" s="2"/>
      <c r="H64" s="31"/>
      <c r="I64" s="2"/>
      <c r="L64" s="2"/>
      <c r="M64" s="2"/>
    </row>
    <row r="65" spans="2:13">
      <c r="B65" s="31"/>
      <c r="C65" s="31"/>
      <c r="D65" s="2"/>
      <c r="E65" s="2"/>
      <c r="F65" s="31"/>
      <c r="G65" s="2"/>
      <c r="H65" s="31"/>
      <c r="I65" s="2"/>
      <c r="L65" s="2"/>
      <c r="M65" s="2"/>
    </row>
    <row r="66" spans="2:13">
      <c r="B66" s="31"/>
      <c r="C66" s="31"/>
      <c r="D66" s="2"/>
      <c r="E66" s="2"/>
      <c r="F66" s="31"/>
      <c r="G66" s="2"/>
      <c r="H66" s="31"/>
      <c r="I66" s="2"/>
      <c r="L66" s="2"/>
      <c r="M66" s="2"/>
    </row>
    <row r="67" spans="2:13">
      <c r="B67" s="31"/>
      <c r="C67" s="31"/>
      <c r="D67" s="2"/>
      <c r="E67" s="2"/>
      <c r="F67" s="31"/>
      <c r="G67" s="2"/>
      <c r="H67" s="31"/>
      <c r="I67" s="2"/>
      <c r="L67" s="2"/>
      <c r="M67" s="2"/>
    </row>
    <row r="68" spans="2:13">
      <c r="B68" s="31"/>
      <c r="C68" s="31"/>
      <c r="D68" s="2"/>
      <c r="E68" s="2"/>
      <c r="F68" s="31"/>
      <c r="G68" s="2"/>
      <c r="H68" s="31"/>
      <c r="I68" s="2"/>
      <c r="L68" s="2"/>
      <c r="M68" s="2"/>
    </row>
    <row r="69" spans="2:13">
      <c r="B69" s="31"/>
      <c r="C69" s="31"/>
      <c r="D69" s="2"/>
      <c r="E69" s="2"/>
      <c r="F69" s="31"/>
      <c r="G69" s="2"/>
      <c r="H69" s="31"/>
      <c r="I69" s="2"/>
      <c r="L69" s="2"/>
      <c r="M69" s="2"/>
    </row>
  </sheetData>
  <autoFilter ref="B7:Q31" xr:uid="{9D18EB88-58CB-44D3-BF10-159CAD96AB8A}">
    <sortState xmlns:xlrd2="http://schemas.microsoft.com/office/spreadsheetml/2017/richdata2" ref="B8:Q31">
      <sortCondition ref="K7:K31"/>
    </sortState>
  </autoFilter>
  <mergeCells count="3">
    <mergeCell ref="B1:E2"/>
    <mergeCell ref="B3:E3"/>
    <mergeCell ref="B6:F6"/>
  </mergeCells>
  <dataValidations count="6">
    <dataValidation type="list" allowBlank="1" showInputMessage="1" showErrorMessage="1" sqref="L25:L31 L9:L23" xr:uid="{AB032932-8E3A-492A-BD31-3818A9C1156F}">
      <formula1>"All Species"</formula1>
    </dataValidation>
    <dataValidation type="list" allowBlank="1" showInputMessage="1" showErrorMessage="1" sqref="C25:C31 C9:C23" xr:uid="{D3D06DD0-04C8-459B-A8CD-4FEA3A511A6A}">
      <formula1>"Square 640x641, Rect Thick 1280x640, Rect Thin 1280x220, Hero (Header)"</formula1>
    </dataValidation>
    <dataValidation type="list" allowBlank="1" showInputMessage="1" showErrorMessage="1" sqref="H1 C4:C5 C7 C32:C1048576" xr:uid="{6E580BF7-640F-482B-B7DC-6D38D6357CCD}">
      <formula1>"Sml Square 640x641, Rect Banner 1280x640, Category Banner 1280x220, Hero Banner"</formula1>
    </dataValidation>
    <dataValidation allowBlank="1" showInputMessage="1" showErrorMessage="1" sqref="M18:M19 K1:K7 K18:K19 K23 M23 L6:M7 G1:G3 K21 M21 M31 K26:K29 M26:M29 K14:K16 K31:K1048576 M14:M16 H25:H31 K9:K12 H7:H23 M9:M12" xr:uid="{32F40FBB-0B1D-41F7-AEBF-EDF736969EFB}"/>
    <dataValidation type="list" allowBlank="1" showInputMessage="1" showErrorMessage="1" sqref="J1:J7 J18:J19 J23 G4:I4 J21 J26:J29 J31:J1048576 J14:J16 J9:J12" xr:uid="{5DA4766A-B401-49C6-9EB3-BEE771049FA4}">
      <formula1>"Dog+Cat, Dog Only, Cat Only, Other Species, Dog+Cat &amp; Dog Only, Dog+Cat &amp; Cat Only, Dog+Cat &amp; Dog Only &amp; Cat Only, Dog Only &amp; Cat Only"</formula1>
    </dataValidation>
    <dataValidation type="list" allowBlank="1" showInputMessage="1" showErrorMessage="1" sqref="G5:H5 G1 G32:H1048576" xr:uid="{B72F9FF5-24FC-4AB3-8F1B-9C296B211249}">
      <formula1>"Online Only Badge, In-store Only Badge, Members Only Badge, Only at Petbarn Badge, Mix or Match Badge, New Badge, Hot Price Badge"</formula1>
    </dataValidation>
  </dataValidations>
  <hyperlinks>
    <hyperlink ref="Q27" r:id="rId1" xr:uid="{696E436D-D3C9-43C3-96F6-F17CB6CCFE0E}"/>
    <hyperlink ref="N19" r:id="rId2" xr:uid="{1C0E547B-C0FD-4B67-A104-0434FDFB5E33}"/>
    <hyperlink ref="O19" r:id="rId3" xr:uid="{C5CD1A6F-9EC2-45E6-8B2D-1967608E409B}"/>
    <hyperlink ref="P19" r:id="rId4" xr:uid="{3468530A-8B29-4333-B898-9699EEAC65BC}"/>
    <hyperlink ref="N20" r:id="rId5" xr:uid="{0876F412-4B3A-4B4A-9F9E-E351791729BE}"/>
    <hyperlink ref="O20" r:id="rId6" xr:uid="{EB6ABAC1-91FC-4B38-BFDC-94A39E3A221E}"/>
    <hyperlink ref="P20" r:id="rId7" xr:uid="{2496DBDC-7734-4785-A466-704E92ECDABE}"/>
    <hyperlink ref="N25" r:id="rId8" xr:uid="{8E5BC72C-D3EE-42B0-8081-D28CB1C8D780}"/>
    <hyperlink ref="O25" r:id="rId9" xr:uid="{07660913-ECE3-4E2F-9592-32AB91907341}"/>
    <hyperlink ref="P25" r:id="rId10" xr:uid="{80819619-463B-4CB8-AB27-2C2568BE8D61}"/>
    <hyperlink ref="N26" r:id="rId11" xr:uid="{55010C1E-8D4B-40F5-84DB-8663D97F3B01}"/>
    <hyperlink ref="O26" r:id="rId12" xr:uid="{2ED162CB-A3BE-4728-8FDA-B17C42B44960}"/>
    <hyperlink ref="P26" r:id="rId13" xr:uid="{30452FF1-86E8-4562-8D07-2CC0B1BDE0CD}"/>
    <hyperlink ref="N13" r:id="rId14" xr:uid="{739389E1-78B1-43B0-BE91-ADF7E0FF5B6F}"/>
    <hyperlink ref="O13" r:id="rId15" xr:uid="{E14E7D66-0704-47BF-BFC9-442AE4F604CF}"/>
    <hyperlink ref="P13" r:id="rId16" xr:uid="{B6D17A08-5A1A-4B65-B54A-31C2C8055AB9}"/>
    <hyperlink ref="R26" r:id="rId17" xr:uid="{4041C82E-51C5-4A1F-B09D-A8B56143A941}"/>
    <hyperlink ref="S26" r:id="rId18" xr:uid="{10915DC6-6C88-4A63-8ED4-D70DC2DD7921}"/>
    <hyperlink ref="T26" r:id="rId19" xr:uid="{5E3A1485-5145-4E72-93D1-D9EB737A7956}"/>
    <hyperlink ref="N17" r:id="rId20" xr:uid="{5389B230-CEA1-4975-A8F5-512A37249496}"/>
    <hyperlink ref="O17" r:id="rId21" xr:uid="{745E88DB-A73F-41EA-95D6-B440C0EA773C}"/>
    <hyperlink ref="P17" r:id="rId22" xr:uid="{28DC7273-BF40-4208-BE74-1AC95F118181}"/>
    <hyperlink ref="R27" r:id="rId23" xr:uid="{4741ADE0-C6AB-44EC-B82F-F8FF42480253}"/>
    <hyperlink ref="S27" r:id="rId24" xr:uid="{58784BCF-314A-4A72-9F45-5D593B5B525C}"/>
    <hyperlink ref="N18" r:id="rId25" xr:uid="{F074923E-1BF8-403E-8845-3392D9B461FA}"/>
    <hyperlink ref="O18" r:id="rId26" xr:uid="{877B58CD-D77C-4CD8-B8F0-27BDA93C59FC}"/>
    <hyperlink ref="P18" r:id="rId27" xr:uid="{FF002116-2EA0-4249-A33D-1053A70C58D3}"/>
    <hyperlink ref="R28" r:id="rId28" xr:uid="{EE0ABB9F-ED10-4E74-891B-087777206D01}"/>
    <hyperlink ref="N21" r:id="rId29" xr:uid="{A62A1E61-3D0B-42F4-AC52-AF489D4FFB9B}"/>
    <hyperlink ref="O21" r:id="rId30" xr:uid="{E6425626-91BC-49EC-AFF8-69DBB5E7AED0}"/>
    <hyperlink ref="P21" r:id="rId31" xr:uid="{6CB859D4-6BEF-4BE1-B8C9-72B2D0B3C3D8}"/>
    <hyperlink ref="N23" r:id="rId32" xr:uid="{2C82C67F-27C1-4F62-8EBF-D8C614A86F2D}"/>
    <hyperlink ref="O23" r:id="rId33" xr:uid="{017D9F47-6411-486F-AA5C-3E42CF3983A8}"/>
    <hyperlink ref="P23" r:id="rId34" xr:uid="{1F1DB8A8-E8C1-4117-B34D-8F547D9001A0}"/>
    <hyperlink ref="N24" r:id="rId35" xr:uid="{BB40FB9D-8477-4CEE-9C64-72E5B826C8BE}"/>
    <hyperlink ref="O24" r:id="rId36" xr:uid="{2A4C186A-D473-4DAE-A3CA-4DE560789A01}"/>
    <hyperlink ref="P24" r:id="rId37" xr:uid="{F03640DD-5793-4029-93BD-C82BD7F89524}"/>
    <hyperlink ref="Q19" r:id="rId38" display="https://www.petbarn.com.au/special-offers/by/product-category/treats/brand/leaps-&amp;-bounds/life-stage/puppy" xr:uid="{7D6A07D7-AE54-4E4D-8556-4E4DB56B78D1}"/>
    <hyperlink ref="Q24" r:id="rId39" display="https://www.petbarn.com.au/special-offers/by/product-category/collars-&amp;-leads/brand/ezydog" xr:uid="{4D307473-A471-4218-9E9B-9C76585BA8F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1576-FCF8-4BCE-8541-F04D80AC7E2B}">
  <sheetPr>
    <tabColor theme="7"/>
  </sheetPr>
  <dimension ref="A1:AA61"/>
  <sheetViews>
    <sheetView workbookViewId="0">
      <pane xSplit="7" ySplit="7" topLeftCell="H8" activePane="bottomRight" state="frozen"/>
      <selection pane="bottomRight" activeCell="B12" sqref="B12:Q12"/>
      <selection pane="bottomLeft"/>
      <selection pane="topRight"/>
    </sheetView>
  </sheetViews>
  <sheetFormatPr defaultRowHeight="15"/>
  <cols>
    <col min="1" max="1" width="3.85546875" style="33" customWidth="1"/>
    <col min="2" max="2" width="10.140625" style="1" customWidth="1"/>
    <col min="3" max="3" width="10" style="1" customWidth="1"/>
    <col min="4" max="4" width="17" customWidth="1"/>
    <col min="5" max="5" width="17.7109375" customWidth="1"/>
    <col min="6" max="6" width="25.85546875" style="1" customWidth="1"/>
    <col min="7" max="7" width="17.42578125" customWidth="1"/>
    <col min="8" max="8" width="18.28515625" style="1" customWidth="1"/>
    <col min="9" max="9" width="24.5703125" customWidth="1"/>
    <col min="10" max="10" width="14" style="2" customWidth="1"/>
    <col min="11" max="11" width="4.28515625" style="2" customWidth="1"/>
    <col min="12" max="12" width="14" hidden="1" customWidth="1"/>
    <col min="13" max="13" width="4.28515625" hidden="1" customWidth="1"/>
    <col min="14" max="14" width="14.140625" style="2" customWidth="1"/>
    <col min="15" max="15" width="13.85546875" style="2" customWidth="1"/>
    <col min="16" max="16" width="13.5703125" style="2" customWidth="1"/>
    <col min="17" max="17" width="36.85546875" style="2" customWidth="1"/>
    <col min="18" max="27" width="9.140625" style="2"/>
  </cols>
  <sheetData>
    <row r="1" spans="1:21" ht="15" customHeight="1">
      <c r="B1" s="202" t="s">
        <v>141</v>
      </c>
      <c r="C1" s="203"/>
      <c r="D1" s="203"/>
      <c r="E1" s="203"/>
      <c r="F1" s="31"/>
      <c r="G1" s="98" t="s">
        <v>142</v>
      </c>
      <c r="H1" s="99" t="s">
        <v>62</v>
      </c>
      <c r="I1" s="98" t="s">
        <v>63</v>
      </c>
      <c r="J1" s="62"/>
      <c r="L1" s="2"/>
      <c r="M1" s="2"/>
    </row>
    <row r="2" spans="1:21">
      <c r="B2" s="203"/>
      <c r="C2" s="203"/>
      <c r="D2" s="203"/>
      <c r="E2" s="203"/>
      <c r="F2" s="31"/>
      <c r="G2" s="47" t="s">
        <v>69</v>
      </c>
      <c r="H2" s="35" t="s">
        <v>143</v>
      </c>
      <c r="I2" s="35" t="s">
        <v>74</v>
      </c>
      <c r="J2" s="63"/>
      <c r="L2" s="2"/>
      <c r="M2" s="2"/>
    </row>
    <row r="3" spans="1:21" ht="20.25" customHeight="1">
      <c r="B3" s="204" t="s">
        <v>144</v>
      </c>
      <c r="C3" s="190"/>
      <c r="D3" s="190"/>
      <c r="E3" s="190"/>
      <c r="F3" s="41"/>
      <c r="G3" s="48" t="s">
        <v>145</v>
      </c>
      <c r="H3" s="35" t="s">
        <v>146</v>
      </c>
      <c r="I3" s="35" t="s">
        <v>147</v>
      </c>
      <c r="J3" s="31"/>
      <c r="L3" s="2"/>
      <c r="M3" s="2"/>
    </row>
    <row r="4" spans="1:21" ht="35.25" customHeight="1">
      <c r="B4" s="64"/>
      <c r="C4" s="65"/>
      <c r="D4" s="20"/>
      <c r="E4" s="20"/>
      <c r="F4" s="41"/>
      <c r="G4" s="31"/>
      <c r="H4" s="31"/>
      <c r="I4" s="31"/>
      <c r="J4" s="31"/>
      <c r="L4" s="2"/>
      <c r="M4" s="2"/>
    </row>
    <row r="5" spans="1:21" ht="10.5" customHeight="1">
      <c r="B5" s="64"/>
      <c r="C5" s="65"/>
      <c r="D5" s="20"/>
      <c r="E5" s="20"/>
      <c r="F5" s="31"/>
      <c r="G5" s="2"/>
      <c r="H5" s="65"/>
      <c r="I5" s="2"/>
      <c r="L5" s="2"/>
      <c r="M5" s="2"/>
    </row>
    <row r="6" spans="1:21" ht="11.25" customHeight="1">
      <c r="A6" s="33">
        <v>1</v>
      </c>
      <c r="B6" s="205" t="s">
        <v>148</v>
      </c>
      <c r="C6" s="205"/>
      <c r="D6" s="205"/>
      <c r="E6" s="205"/>
      <c r="F6" s="205"/>
      <c r="G6" s="107"/>
      <c r="H6" s="107"/>
      <c r="I6" s="107"/>
      <c r="L6" s="2"/>
      <c r="M6" s="2"/>
    </row>
    <row r="7" spans="1:21" ht="45">
      <c r="A7" s="33">
        <v>2</v>
      </c>
      <c r="B7" s="86" t="s">
        <v>149</v>
      </c>
      <c r="C7" s="87" t="s">
        <v>150</v>
      </c>
      <c r="D7" s="87" t="s">
        <v>151</v>
      </c>
      <c r="E7" s="87" t="s">
        <v>152</v>
      </c>
      <c r="F7" s="87" t="s">
        <v>153</v>
      </c>
      <c r="G7" s="87" t="s">
        <v>154</v>
      </c>
      <c r="H7" s="87" t="s">
        <v>155</v>
      </c>
      <c r="I7" s="87" t="s">
        <v>156</v>
      </c>
      <c r="J7" s="37" t="s">
        <v>157</v>
      </c>
      <c r="K7" s="38" t="s">
        <v>158</v>
      </c>
      <c r="L7" s="48" t="s">
        <v>81</v>
      </c>
      <c r="M7" s="38"/>
      <c r="N7" s="118" t="s">
        <v>159</v>
      </c>
      <c r="O7" s="118" t="s">
        <v>160</v>
      </c>
      <c r="P7" s="118" t="s">
        <v>161</v>
      </c>
      <c r="Q7" s="118" t="s">
        <v>162</v>
      </c>
      <c r="R7" s="118" t="s">
        <v>161</v>
      </c>
      <c r="S7" s="118" t="s">
        <v>161</v>
      </c>
      <c r="T7" s="118" t="s">
        <v>161</v>
      </c>
      <c r="U7" s="118" t="s">
        <v>161</v>
      </c>
    </row>
    <row r="8" spans="1:21" ht="30">
      <c r="A8" s="33">
        <v>7</v>
      </c>
      <c r="B8" s="60" t="s">
        <v>442</v>
      </c>
      <c r="C8" s="60" t="s">
        <v>435</v>
      </c>
      <c r="D8" s="60" t="s">
        <v>436</v>
      </c>
      <c r="E8" s="60" t="s">
        <v>437</v>
      </c>
      <c r="F8" s="60" t="s">
        <v>443</v>
      </c>
      <c r="G8" s="60"/>
      <c r="H8" s="60" t="s">
        <v>439</v>
      </c>
      <c r="I8" s="71" t="s">
        <v>440</v>
      </c>
      <c r="J8" s="61" t="s">
        <v>187</v>
      </c>
      <c r="K8" s="175">
        <v>0</v>
      </c>
      <c r="L8" s="61"/>
      <c r="M8" s="61"/>
      <c r="N8" s="71"/>
      <c r="O8" s="71"/>
      <c r="P8" s="71"/>
      <c r="Q8" s="132" t="s">
        <v>444</v>
      </c>
    </row>
    <row r="9" spans="1:21" ht="90">
      <c r="B9" s="36" t="s">
        <v>85</v>
      </c>
      <c r="C9" s="36" t="s">
        <v>164</v>
      </c>
      <c r="D9" s="176">
        <v>99</v>
      </c>
      <c r="E9" s="36" t="s">
        <v>165</v>
      </c>
      <c r="F9" s="36" t="s">
        <v>166</v>
      </c>
      <c r="G9" s="36" t="s">
        <v>167</v>
      </c>
      <c r="H9" s="36"/>
      <c r="I9" s="36" t="s">
        <v>168</v>
      </c>
      <c r="J9" s="36" t="s">
        <v>169</v>
      </c>
      <c r="K9" s="44">
        <v>1</v>
      </c>
      <c r="L9" s="36"/>
      <c r="M9" s="36"/>
      <c r="N9" s="119" t="s">
        <v>170</v>
      </c>
      <c r="O9" s="119" t="s">
        <v>171</v>
      </c>
      <c r="P9" s="119" t="s">
        <v>172</v>
      </c>
      <c r="Q9" s="119" t="s">
        <v>173</v>
      </c>
    </row>
    <row r="10" spans="1:21" ht="45">
      <c r="B10" s="36" t="s">
        <v>118</v>
      </c>
      <c r="C10" s="36" t="s">
        <v>164</v>
      </c>
      <c r="D10" s="177" t="s">
        <v>183</v>
      </c>
      <c r="E10" s="36" t="s">
        <v>184</v>
      </c>
      <c r="F10" s="36" t="s">
        <v>185</v>
      </c>
      <c r="G10" s="36" t="s">
        <v>186</v>
      </c>
      <c r="H10" s="36"/>
      <c r="I10" s="36"/>
      <c r="J10" s="36" t="s">
        <v>187</v>
      </c>
      <c r="K10" s="44">
        <v>2</v>
      </c>
      <c r="L10" s="36"/>
      <c r="M10" s="36"/>
      <c r="N10" s="119" t="s">
        <v>188</v>
      </c>
      <c r="O10" s="119" t="s">
        <v>189</v>
      </c>
      <c r="P10" s="119" t="s">
        <v>190</v>
      </c>
      <c r="Q10" s="119" t="s">
        <v>191</v>
      </c>
    </row>
    <row r="11" spans="1:21" ht="75">
      <c r="B11" s="36" t="s">
        <v>89</v>
      </c>
      <c r="C11" s="36" t="s">
        <v>164</v>
      </c>
      <c r="D11" s="177" t="s">
        <v>174</v>
      </c>
      <c r="E11" s="36" t="s">
        <v>175</v>
      </c>
      <c r="F11" s="36" t="s">
        <v>176</v>
      </c>
      <c r="G11" s="36" t="s">
        <v>177</v>
      </c>
      <c r="H11" s="36"/>
      <c r="I11" s="36" t="s">
        <v>178</v>
      </c>
      <c r="J11" s="36" t="s">
        <v>169</v>
      </c>
      <c r="K11" s="44">
        <v>3</v>
      </c>
      <c r="L11" s="36"/>
      <c r="M11" s="36"/>
      <c r="N11" s="119" t="s">
        <v>179</v>
      </c>
      <c r="O11" s="119" t="s">
        <v>180</v>
      </c>
      <c r="P11" s="119" t="s">
        <v>181</v>
      </c>
      <c r="Q11" s="119" t="s">
        <v>182</v>
      </c>
    </row>
    <row r="12" spans="1:21" ht="45">
      <c r="B12" s="36" t="s">
        <v>119</v>
      </c>
      <c r="C12" s="36" t="s">
        <v>164</v>
      </c>
      <c r="D12" s="176">
        <v>99</v>
      </c>
      <c r="E12" s="36" t="s">
        <v>192</v>
      </c>
      <c r="F12" s="36" t="s">
        <v>193</v>
      </c>
      <c r="G12" s="36" t="s">
        <v>194</v>
      </c>
      <c r="H12" s="36"/>
      <c r="I12" s="36"/>
      <c r="J12" s="36" t="s">
        <v>187</v>
      </c>
      <c r="K12" s="44">
        <v>4</v>
      </c>
      <c r="L12" s="36"/>
      <c r="M12" s="36"/>
      <c r="N12" s="119" t="s">
        <v>195</v>
      </c>
      <c r="O12" s="119" t="s">
        <v>196</v>
      </c>
      <c r="P12" s="119" t="s">
        <v>197</v>
      </c>
      <c r="Q12" s="119" t="s">
        <v>198</v>
      </c>
    </row>
    <row r="13" spans="1:21" s="2" customFormat="1" ht="60">
      <c r="A13" s="33">
        <v>16</v>
      </c>
      <c r="B13" s="144" t="s">
        <v>120</v>
      </c>
      <c r="C13" s="144" t="s">
        <v>297</v>
      </c>
      <c r="D13" s="144" t="s">
        <v>298</v>
      </c>
      <c r="E13" s="144"/>
      <c r="F13" s="144" t="s">
        <v>308</v>
      </c>
      <c r="G13" s="144" t="s">
        <v>309</v>
      </c>
      <c r="H13" s="144"/>
      <c r="I13" s="144"/>
      <c r="J13" s="152" t="s">
        <v>187</v>
      </c>
      <c r="K13" s="152">
        <v>5.6</v>
      </c>
      <c r="L13" s="152"/>
      <c r="M13" s="152"/>
      <c r="N13" s="167" t="s">
        <v>310</v>
      </c>
      <c r="O13" s="167" t="s">
        <v>302</v>
      </c>
      <c r="P13" s="167" t="s">
        <v>305</v>
      </c>
      <c r="Q13" s="167" t="s">
        <v>311</v>
      </c>
    </row>
    <row r="14" spans="1:21" ht="45">
      <c r="A14" s="33">
        <v>17</v>
      </c>
      <c r="B14" s="39" t="s">
        <v>121</v>
      </c>
      <c r="C14" s="93" t="s">
        <v>164</v>
      </c>
      <c r="D14" s="36" t="s">
        <v>183</v>
      </c>
      <c r="E14" s="39"/>
      <c r="F14" s="39" t="s">
        <v>250</v>
      </c>
      <c r="G14" s="39" t="s">
        <v>251</v>
      </c>
      <c r="H14" s="39"/>
      <c r="I14" s="93"/>
      <c r="J14" s="93" t="s">
        <v>187</v>
      </c>
      <c r="K14" s="93">
        <v>7</v>
      </c>
      <c r="L14" s="40"/>
      <c r="M14" s="40"/>
      <c r="N14" s="139" t="s">
        <v>252</v>
      </c>
      <c r="O14" s="139" t="s">
        <v>253</v>
      </c>
      <c r="P14" s="139" t="s">
        <v>254</v>
      </c>
      <c r="Q14" s="132" t="s">
        <v>255</v>
      </c>
    </row>
    <row r="15" spans="1:21" ht="45">
      <c r="B15" s="36" t="s">
        <v>122</v>
      </c>
      <c r="C15" s="93" t="s">
        <v>164</v>
      </c>
      <c r="D15" s="36" t="s">
        <v>183</v>
      </c>
      <c r="E15" s="36"/>
      <c r="F15" s="36" t="s">
        <v>256</v>
      </c>
      <c r="G15" s="36" t="s">
        <v>257</v>
      </c>
      <c r="H15" s="36"/>
      <c r="I15" s="46"/>
      <c r="J15" s="93" t="s">
        <v>187</v>
      </c>
      <c r="K15" s="46">
        <v>8</v>
      </c>
      <c r="L15" s="27"/>
      <c r="M15" s="27"/>
      <c r="N15" s="132" t="s">
        <v>258</v>
      </c>
      <c r="O15" s="140" t="s">
        <v>259</v>
      </c>
      <c r="P15" s="140" t="s">
        <v>260</v>
      </c>
      <c r="Q15" s="140" t="s">
        <v>261</v>
      </c>
    </row>
    <row r="16" spans="1:21" ht="45">
      <c r="B16" s="36" t="s">
        <v>123</v>
      </c>
      <c r="C16" s="39" t="s">
        <v>164</v>
      </c>
      <c r="D16" s="36" t="s">
        <v>372</v>
      </c>
      <c r="E16" s="36"/>
      <c r="F16" s="36" t="s">
        <v>373</v>
      </c>
      <c r="G16" s="36" t="s">
        <v>374</v>
      </c>
      <c r="H16" s="36"/>
      <c r="I16" s="36"/>
      <c r="J16" s="27" t="s">
        <v>187</v>
      </c>
      <c r="K16" s="27">
        <v>9</v>
      </c>
      <c r="L16" s="27"/>
      <c r="M16" s="27"/>
      <c r="N16" s="132" t="s">
        <v>375</v>
      </c>
      <c r="O16" s="132" t="s">
        <v>376</v>
      </c>
      <c r="P16" s="132" t="s">
        <v>377</v>
      </c>
      <c r="Q16" s="132" t="s">
        <v>378</v>
      </c>
    </row>
    <row r="17" spans="1:19" ht="45">
      <c r="A17" s="33">
        <v>19</v>
      </c>
      <c r="B17" s="39" t="s">
        <v>124</v>
      </c>
      <c r="C17" s="39" t="s">
        <v>164</v>
      </c>
      <c r="D17" s="39" t="s">
        <v>348</v>
      </c>
      <c r="E17" s="39"/>
      <c r="F17" s="39" t="s">
        <v>366</v>
      </c>
      <c r="G17" s="39" t="s">
        <v>379</v>
      </c>
      <c r="H17" s="39"/>
      <c r="I17" s="39"/>
      <c r="J17" s="40" t="s">
        <v>187</v>
      </c>
      <c r="K17" s="40">
        <v>10</v>
      </c>
      <c r="L17" s="40"/>
      <c r="M17" s="40"/>
      <c r="N17" s="131" t="s">
        <v>380</v>
      </c>
      <c r="O17" s="131" t="s">
        <v>381</v>
      </c>
      <c r="P17" s="131" t="s">
        <v>382</v>
      </c>
      <c r="Q17" s="131" t="s">
        <v>371</v>
      </c>
    </row>
    <row r="18" spans="1:19" ht="45">
      <c r="B18" s="145" t="s">
        <v>125</v>
      </c>
      <c r="C18" s="145" t="s">
        <v>164</v>
      </c>
      <c r="D18" s="174" t="s">
        <v>383</v>
      </c>
      <c r="E18" s="174"/>
      <c r="F18" s="153" t="s">
        <v>384</v>
      </c>
      <c r="G18" s="153" t="s">
        <v>385</v>
      </c>
      <c r="H18" s="145" t="s">
        <v>386</v>
      </c>
      <c r="I18" s="145"/>
      <c r="J18" s="153" t="s">
        <v>187</v>
      </c>
      <c r="K18" s="153">
        <v>11</v>
      </c>
      <c r="L18" s="153"/>
      <c r="M18" s="153"/>
      <c r="N18" s="157" t="s">
        <v>387</v>
      </c>
      <c r="O18" s="157" t="s">
        <v>388</v>
      </c>
      <c r="P18" s="157" t="s">
        <v>389</v>
      </c>
      <c r="Q18" s="157" t="s">
        <v>365</v>
      </c>
    </row>
    <row r="19" spans="1:19" ht="30">
      <c r="B19" s="39" t="s">
        <v>126</v>
      </c>
      <c r="C19" s="39" t="s">
        <v>164</v>
      </c>
      <c r="D19" s="39" t="s">
        <v>390</v>
      </c>
      <c r="E19" s="39"/>
      <c r="F19" s="39" t="s">
        <v>391</v>
      </c>
      <c r="G19" s="39" t="s">
        <v>392</v>
      </c>
      <c r="H19" s="39"/>
      <c r="I19" s="39"/>
      <c r="J19" s="40" t="s">
        <v>187</v>
      </c>
      <c r="K19" s="40">
        <v>12</v>
      </c>
      <c r="L19" s="40"/>
      <c r="M19" s="40"/>
      <c r="N19" s="131" t="s">
        <v>393</v>
      </c>
      <c r="O19" s="131" t="s">
        <v>394</v>
      </c>
      <c r="P19" s="131"/>
      <c r="Q19" s="131" t="s">
        <v>395</v>
      </c>
    </row>
    <row r="20" spans="1:19" ht="30">
      <c r="A20" s="33">
        <v>21</v>
      </c>
      <c r="B20" s="146" t="s">
        <v>127</v>
      </c>
      <c r="C20" s="146" t="s">
        <v>164</v>
      </c>
      <c r="D20" s="146" t="s">
        <v>326</v>
      </c>
      <c r="E20" s="146"/>
      <c r="F20" s="146" t="s">
        <v>334</v>
      </c>
      <c r="G20" s="146" t="s">
        <v>335</v>
      </c>
      <c r="H20" s="146"/>
      <c r="I20" s="146"/>
      <c r="J20" s="146" t="s">
        <v>187</v>
      </c>
      <c r="K20" s="146">
        <v>13</v>
      </c>
      <c r="L20" s="146"/>
      <c r="M20" s="146"/>
      <c r="N20" s="158" t="s">
        <v>336</v>
      </c>
      <c r="O20" s="158" t="s">
        <v>337</v>
      </c>
      <c r="P20" s="161"/>
      <c r="Q20" s="161" t="s">
        <v>338</v>
      </c>
    </row>
    <row r="21" spans="1:19" s="33" customFormat="1" ht="45">
      <c r="B21" s="46" t="s">
        <v>128</v>
      </c>
      <c r="C21" s="46" t="s">
        <v>164</v>
      </c>
      <c r="D21" s="93" t="s">
        <v>317</v>
      </c>
      <c r="E21" s="46"/>
      <c r="F21" s="93" t="s">
        <v>318</v>
      </c>
      <c r="G21" s="46" t="s">
        <v>339</v>
      </c>
      <c r="H21" s="46"/>
      <c r="I21" s="46"/>
      <c r="J21" s="46" t="s">
        <v>187</v>
      </c>
      <c r="K21" s="93">
        <v>14</v>
      </c>
      <c r="L21" s="46"/>
      <c r="M21" s="46"/>
      <c r="N21" s="132" t="s">
        <v>340</v>
      </c>
      <c r="O21" s="132" t="s">
        <v>341</v>
      </c>
      <c r="P21" s="132" t="s">
        <v>342</v>
      </c>
      <c r="Q21" s="132" t="s">
        <v>343</v>
      </c>
      <c r="R21" s="130" t="s">
        <v>306</v>
      </c>
    </row>
    <row r="22" spans="1:19" s="2" customFormat="1" ht="45">
      <c r="A22" s="33">
        <v>24</v>
      </c>
      <c r="B22" s="39" t="s">
        <v>129</v>
      </c>
      <c r="C22" s="93" t="s">
        <v>164</v>
      </c>
      <c r="D22" s="39" t="s">
        <v>270</v>
      </c>
      <c r="E22" s="39"/>
      <c r="F22" s="39" t="s">
        <v>271</v>
      </c>
      <c r="G22" s="39" t="s">
        <v>272</v>
      </c>
      <c r="H22" s="39"/>
      <c r="I22" s="93"/>
      <c r="J22" s="93" t="s">
        <v>187</v>
      </c>
      <c r="K22" s="93">
        <v>15</v>
      </c>
      <c r="L22" s="40"/>
      <c r="M22" s="40"/>
      <c r="N22" s="131" t="s">
        <v>273</v>
      </c>
      <c r="O22" s="131" t="s">
        <v>274</v>
      </c>
      <c r="P22" s="131" t="s">
        <v>275</v>
      </c>
      <c r="Q22" s="131" t="s">
        <v>276</v>
      </c>
      <c r="R22" s="131" t="s">
        <v>324</v>
      </c>
      <c r="S22" s="131" t="s">
        <v>325</v>
      </c>
    </row>
    <row r="23" spans="1:19" ht="30">
      <c r="A23" s="33">
        <v>31</v>
      </c>
      <c r="B23" s="148" t="s">
        <v>130</v>
      </c>
      <c r="C23" s="146" t="s">
        <v>164</v>
      </c>
      <c r="D23" s="148" t="s">
        <v>290</v>
      </c>
      <c r="E23" s="148"/>
      <c r="F23" s="148" t="s">
        <v>291</v>
      </c>
      <c r="G23" s="148" t="s">
        <v>292</v>
      </c>
      <c r="H23" s="148"/>
      <c r="I23" s="146"/>
      <c r="J23" s="155" t="s">
        <v>187</v>
      </c>
      <c r="K23" s="146">
        <v>18</v>
      </c>
      <c r="L23" s="156"/>
      <c r="M23" s="156"/>
      <c r="N23" s="158" t="s">
        <v>293</v>
      </c>
      <c r="O23" s="158" t="s">
        <v>294</v>
      </c>
      <c r="P23" s="158"/>
      <c r="Q23" s="158" t="s">
        <v>295</v>
      </c>
    </row>
    <row r="24" spans="1:19">
      <c r="A24" s="33">
        <v>32</v>
      </c>
      <c r="B24" s="60" t="s">
        <v>455</v>
      </c>
      <c r="C24" s="60"/>
      <c r="D24" s="60"/>
      <c r="E24" s="60"/>
      <c r="F24" s="60" t="s">
        <v>456</v>
      </c>
      <c r="G24" s="143"/>
      <c r="H24" s="60"/>
      <c r="I24" s="71"/>
      <c r="J24" s="61"/>
      <c r="K24" s="61">
        <v>19</v>
      </c>
      <c r="L24" s="61"/>
      <c r="M24" s="61"/>
      <c r="N24" s="141"/>
      <c r="O24" s="141"/>
      <c r="P24" s="141"/>
      <c r="Q24" s="132" t="s">
        <v>457</v>
      </c>
    </row>
    <row r="25" spans="1:19" ht="45">
      <c r="B25" s="60" t="s">
        <v>450</v>
      </c>
      <c r="C25" s="60" t="s">
        <v>451</v>
      </c>
      <c r="D25" s="60"/>
      <c r="E25" s="60"/>
      <c r="F25" s="60" t="s">
        <v>452</v>
      </c>
      <c r="G25" s="143"/>
      <c r="H25" s="60"/>
      <c r="I25" s="71"/>
      <c r="J25" s="61" t="s">
        <v>453</v>
      </c>
      <c r="K25" s="61">
        <v>20</v>
      </c>
      <c r="L25" s="61"/>
      <c r="M25" s="61"/>
      <c r="N25" s="141"/>
      <c r="O25" s="141"/>
      <c r="P25" s="141"/>
      <c r="Q25" s="132" t="s">
        <v>454</v>
      </c>
    </row>
    <row r="26" spans="1:19" ht="345">
      <c r="B26" s="60" t="s">
        <v>459</v>
      </c>
      <c r="C26" s="60"/>
      <c r="D26" s="60"/>
      <c r="E26" s="60"/>
      <c r="F26" s="60" t="s">
        <v>460</v>
      </c>
      <c r="G26" s="143"/>
      <c r="H26" s="60"/>
      <c r="I26" s="71"/>
      <c r="J26" s="61" t="s">
        <v>453</v>
      </c>
      <c r="K26" s="61">
        <v>21</v>
      </c>
      <c r="L26" s="61" t="s">
        <v>74</v>
      </c>
      <c r="M26" s="61">
        <v>2</v>
      </c>
      <c r="N26" s="141"/>
      <c r="O26" s="141"/>
      <c r="P26" s="141"/>
      <c r="Q26" s="141"/>
    </row>
    <row r="27" spans="1:19">
      <c r="B27" s="31"/>
      <c r="C27" s="31"/>
      <c r="D27" s="2"/>
      <c r="E27" s="2"/>
      <c r="F27" s="31"/>
      <c r="G27" s="2"/>
      <c r="H27" s="31"/>
      <c r="I27" s="2"/>
      <c r="L27" s="2"/>
      <c r="M27" s="2"/>
    </row>
    <row r="28" spans="1:19">
      <c r="B28" s="31"/>
      <c r="C28" s="31"/>
      <c r="D28" s="2"/>
      <c r="E28" s="2"/>
      <c r="F28" s="31"/>
      <c r="G28" s="2"/>
      <c r="H28" s="31"/>
      <c r="I28" s="2"/>
      <c r="L28" s="2"/>
      <c r="M28" s="2"/>
    </row>
    <row r="29" spans="1:19">
      <c r="B29" s="31"/>
      <c r="C29" s="31"/>
      <c r="D29" s="2"/>
      <c r="E29" s="2"/>
      <c r="F29" s="31"/>
      <c r="G29" s="2"/>
      <c r="H29" s="31"/>
      <c r="I29" s="2"/>
      <c r="L29" s="2"/>
      <c r="M29" s="2"/>
    </row>
    <row r="30" spans="1:19">
      <c r="B30" s="31"/>
      <c r="C30" s="31"/>
      <c r="D30" s="2"/>
      <c r="E30" s="2"/>
      <c r="F30" s="31"/>
      <c r="G30" s="2"/>
      <c r="H30" s="31"/>
      <c r="I30" s="2"/>
      <c r="L30" s="2"/>
      <c r="M30" s="2"/>
    </row>
    <row r="31" spans="1:19">
      <c r="B31" s="31"/>
      <c r="C31" s="31"/>
      <c r="D31" s="2"/>
      <c r="E31" s="2"/>
      <c r="F31" s="31"/>
      <c r="G31" s="2"/>
      <c r="H31" s="31"/>
      <c r="I31" s="2"/>
      <c r="L31" s="2"/>
      <c r="M31" s="2"/>
    </row>
    <row r="32" spans="1:19">
      <c r="B32" s="31"/>
      <c r="C32" s="31"/>
      <c r="D32" s="2"/>
      <c r="E32" s="2"/>
      <c r="F32" s="31"/>
      <c r="G32" s="2"/>
      <c r="H32" s="31"/>
      <c r="I32" s="2"/>
      <c r="L32" s="2"/>
      <c r="M32" s="2"/>
    </row>
    <row r="33" spans="2:13">
      <c r="B33" s="31"/>
      <c r="C33" s="31"/>
      <c r="D33" s="2"/>
      <c r="E33" s="2"/>
      <c r="F33" s="31"/>
      <c r="G33" s="2"/>
      <c r="H33" s="31"/>
      <c r="I33" s="2"/>
      <c r="L33" s="2"/>
      <c r="M33" s="2"/>
    </row>
    <row r="34" spans="2:13">
      <c r="B34" s="31"/>
      <c r="C34" s="31"/>
      <c r="D34" s="2"/>
      <c r="E34" s="2"/>
      <c r="F34" s="31"/>
      <c r="G34" s="2"/>
      <c r="H34" s="31"/>
      <c r="I34" s="2"/>
      <c r="L34" s="2"/>
      <c r="M34" s="2"/>
    </row>
    <row r="35" spans="2:13">
      <c r="B35" s="31"/>
      <c r="C35" s="31"/>
      <c r="D35" s="2"/>
      <c r="E35" s="2"/>
      <c r="F35" s="31"/>
      <c r="G35" s="2"/>
      <c r="H35" s="31"/>
      <c r="I35" s="2"/>
      <c r="L35" s="2"/>
      <c r="M35" s="2"/>
    </row>
    <row r="36" spans="2:13">
      <c r="B36" s="31"/>
      <c r="C36" s="31"/>
      <c r="D36" s="2"/>
      <c r="E36" s="2"/>
      <c r="F36" s="31"/>
      <c r="G36" s="2"/>
      <c r="H36" s="31"/>
      <c r="I36" s="2"/>
      <c r="L36" s="2"/>
      <c r="M36" s="2"/>
    </row>
    <row r="37" spans="2:13">
      <c r="B37" s="31"/>
      <c r="C37" s="31"/>
      <c r="D37" s="2"/>
      <c r="E37" s="2"/>
      <c r="F37" s="31"/>
      <c r="G37" s="2"/>
      <c r="H37" s="31"/>
      <c r="I37" s="2"/>
      <c r="L37" s="2"/>
      <c r="M37" s="2"/>
    </row>
    <row r="38" spans="2:13">
      <c r="B38" s="31"/>
      <c r="C38" s="31"/>
      <c r="D38" s="2"/>
      <c r="E38" s="2"/>
      <c r="F38" s="31"/>
      <c r="G38" s="2"/>
      <c r="H38" s="31"/>
      <c r="I38" s="2"/>
      <c r="L38" s="2"/>
      <c r="M38" s="2"/>
    </row>
    <row r="39" spans="2:13">
      <c r="B39" s="31"/>
      <c r="C39" s="31"/>
      <c r="D39" s="2"/>
      <c r="E39" s="2"/>
      <c r="F39" s="31"/>
      <c r="G39" s="2"/>
      <c r="H39" s="31"/>
      <c r="I39" s="2"/>
      <c r="L39" s="2"/>
      <c r="M39" s="2"/>
    </row>
    <row r="40" spans="2:13">
      <c r="B40" s="31"/>
      <c r="C40" s="31"/>
      <c r="D40" s="2"/>
      <c r="E40" s="2"/>
      <c r="F40" s="31"/>
      <c r="G40" s="2"/>
      <c r="H40" s="31"/>
      <c r="I40" s="2"/>
      <c r="L40" s="2"/>
      <c r="M40" s="2"/>
    </row>
    <row r="41" spans="2:13">
      <c r="B41" s="31"/>
      <c r="C41" s="31"/>
      <c r="D41" s="2"/>
      <c r="E41" s="2"/>
      <c r="F41" s="31"/>
      <c r="G41" s="2"/>
      <c r="H41" s="31"/>
      <c r="I41" s="2"/>
      <c r="L41" s="2"/>
      <c r="M41" s="2"/>
    </row>
    <row r="42" spans="2:13">
      <c r="B42" s="31"/>
      <c r="C42" s="31"/>
      <c r="D42" s="2"/>
      <c r="E42" s="2"/>
      <c r="F42" s="31"/>
      <c r="G42" s="2"/>
      <c r="H42" s="31"/>
      <c r="I42" s="2"/>
      <c r="L42" s="2"/>
      <c r="M42" s="2"/>
    </row>
    <row r="43" spans="2:13">
      <c r="B43" s="31"/>
      <c r="C43" s="31"/>
      <c r="D43" s="2"/>
      <c r="E43" s="2"/>
      <c r="F43" s="31"/>
      <c r="G43" s="2"/>
      <c r="H43" s="31"/>
      <c r="I43" s="2"/>
      <c r="L43" s="2"/>
      <c r="M43" s="2"/>
    </row>
    <row r="44" spans="2:13">
      <c r="B44" s="31"/>
      <c r="C44" s="31"/>
      <c r="D44" s="2"/>
      <c r="E44" s="2"/>
      <c r="F44" s="31"/>
      <c r="G44" s="2"/>
      <c r="H44" s="31"/>
      <c r="I44" s="2"/>
      <c r="L44" s="2"/>
      <c r="M44" s="2"/>
    </row>
    <row r="45" spans="2:13">
      <c r="B45" s="31"/>
      <c r="C45" s="31"/>
      <c r="D45" s="2"/>
      <c r="E45" s="2"/>
      <c r="F45" s="31"/>
      <c r="G45" s="2"/>
      <c r="H45" s="31"/>
      <c r="I45" s="2"/>
      <c r="L45" s="2"/>
      <c r="M45" s="2"/>
    </row>
    <row r="46" spans="2:13">
      <c r="B46" s="31"/>
      <c r="C46" s="31"/>
      <c r="D46" s="2"/>
      <c r="E46" s="2"/>
      <c r="F46" s="31"/>
      <c r="G46" s="2"/>
      <c r="H46" s="31"/>
      <c r="I46" s="2"/>
      <c r="L46" s="2"/>
      <c r="M46" s="2"/>
    </row>
    <row r="47" spans="2:13">
      <c r="B47" s="31"/>
      <c r="C47" s="31"/>
      <c r="D47" s="2"/>
      <c r="E47" s="2"/>
      <c r="F47" s="31"/>
      <c r="G47" s="2"/>
      <c r="H47" s="31"/>
      <c r="I47" s="2"/>
      <c r="L47" s="2"/>
      <c r="M47" s="2"/>
    </row>
    <row r="48" spans="2:13">
      <c r="B48" s="31"/>
      <c r="C48" s="31"/>
      <c r="D48" s="2"/>
      <c r="E48" s="2"/>
      <c r="F48" s="31"/>
      <c r="G48" s="2"/>
      <c r="H48" s="31"/>
      <c r="I48" s="2"/>
      <c r="L48" s="2"/>
      <c r="M48" s="2"/>
    </row>
    <row r="49" spans="2:13">
      <c r="B49" s="31"/>
      <c r="C49" s="31"/>
      <c r="D49" s="2"/>
      <c r="E49" s="2"/>
      <c r="F49" s="31"/>
      <c r="G49" s="2"/>
      <c r="H49" s="31"/>
      <c r="I49" s="2"/>
      <c r="L49" s="2"/>
      <c r="M49" s="2"/>
    </row>
    <row r="50" spans="2:13">
      <c r="B50" s="31"/>
      <c r="C50" s="31"/>
      <c r="D50" s="2"/>
      <c r="E50" s="2"/>
      <c r="F50" s="31"/>
      <c r="G50" s="2"/>
      <c r="H50" s="31"/>
      <c r="I50" s="2"/>
      <c r="L50" s="2"/>
      <c r="M50" s="2"/>
    </row>
    <row r="51" spans="2:13">
      <c r="B51" s="31"/>
      <c r="C51" s="31"/>
      <c r="D51" s="2"/>
      <c r="E51" s="2"/>
      <c r="F51" s="31"/>
      <c r="G51" s="2"/>
      <c r="H51" s="31"/>
      <c r="I51" s="2"/>
      <c r="L51" s="2"/>
      <c r="M51" s="2"/>
    </row>
    <row r="52" spans="2:13">
      <c r="B52" s="31"/>
      <c r="C52" s="31"/>
      <c r="D52" s="2"/>
      <c r="E52" s="2"/>
      <c r="F52" s="31"/>
      <c r="G52" s="2"/>
      <c r="H52" s="31"/>
      <c r="I52" s="2"/>
      <c r="L52" s="2"/>
      <c r="M52" s="2"/>
    </row>
    <row r="53" spans="2:13">
      <c r="B53" s="31"/>
      <c r="C53" s="31"/>
      <c r="D53" s="2"/>
      <c r="E53" s="2"/>
      <c r="F53" s="31"/>
      <c r="G53" s="2"/>
      <c r="H53" s="31"/>
      <c r="I53" s="2"/>
      <c r="L53" s="2"/>
      <c r="M53" s="2"/>
    </row>
    <row r="54" spans="2:13">
      <c r="B54" s="31"/>
      <c r="C54" s="31"/>
      <c r="D54" s="2"/>
      <c r="E54" s="2"/>
      <c r="F54" s="31"/>
      <c r="G54" s="2"/>
      <c r="H54" s="31"/>
      <c r="I54" s="2"/>
      <c r="L54" s="2"/>
      <c r="M54" s="2"/>
    </row>
    <row r="55" spans="2:13">
      <c r="B55" s="31"/>
      <c r="C55" s="31"/>
      <c r="D55" s="2"/>
      <c r="E55" s="2"/>
      <c r="F55" s="31"/>
      <c r="G55" s="2"/>
      <c r="H55" s="31"/>
      <c r="I55" s="2"/>
      <c r="L55" s="2"/>
      <c r="M55" s="2"/>
    </row>
    <row r="56" spans="2:13">
      <c r="B56" s="31"/>
      <c r="C56" s="31"/>
      <c r="D56" s="2"/>
      <c r="E56" s="2"/>
      <c r="F56" s="31"/>
      <c r="G56" s="2"/>
      <c r="H56" s="31"/>
      <c r="I56" s="2"/>
      <c r="L56" s="2"/>
      <c r="M56" s="2"/>
    </row>
    <row r="57" spans="2:13">
      <c r="B57" s="31"/>
      <c r="C57" s="31"/>
      <c r="D57" s="2"/>
      <c r="E57" s="2"/>
      <c r="F57" s="31"/>
      <c r="G57" s="2"/>
      <c r="H57" s="31"/>
      <c r="I57" s="2"/>
      <c r="L57" s="2"/>
      <c r="M57" s="2"/>
    </row>
    <row r="58" spans="2:13">
      <c r="B58" s="31"/>
      <c r="C58" s="31"/>
      <c r="D58" s="2"/>
      <c r="E58" s="2"/>
      <c r="F58" s="31"/>
      <c r="G58" s="2"/>
      <c r="H58" s="31"/>
      <c r="I58" s="2"/>
      <c r="L58" s="2"/>
      <c r="M58" s="2"/>
    </row>
    <row r="59" spans="2:13">
      <c r="B59" s="31"/>
      <c r="C59" s="31"/>
      <c r="D59" s="2"/>
      <c r="E59" s="2"/>
      <c r="F59" s="31"/>
      <c r="G59" s="2"/>
      <c r="H59" s="31"/>
      <c r="I59" s="2"/>
      <c r="L59" s="2"/>
      <c r="M59" s="2"/>
    </row>
    <row r="60" spans="2:13">
      <c r="B60" s="31"/>
      <c r="C60" s="31"/>
      <c r="D60" s="2"/>
      <c r="E60" s="2"/>
      <c r="F60" s="31"/>
      <c r="G60" s="2"/>
      <c r="H60" s="31"/>
      <c r="I60" s="2"/>
      <c r="L60" s="2"/>
      <c r="M60" s="2"/>
    </row>
    <row r="61" spans="2:13">
      <c r="B61" s="31"/>
      <c r="C61" s="31"/>
      <c r="D61" s="2"/>
      <c r="E61" s="2"/>
      <c r="F61" s="31"/>
      <c r="G61" s="2"/>
      <c r="H61" s="31"/>
      <c r="I61" s="2"/>
      <c r="L61" s="2"/>
      <c r="M61" s="2"/>
    </row>
  </sheetData>
  <autoFilter ref="B7:Q26" xr:uid="{9D18EB88-58CB-44D3-BF10-159CAD96AB8A}">
    <sortState xmlns:xlrd2="http://schemas.microsoft.com/office/spreadsheetml/2017/richdata2" ref="B8:Q26">
      <sortCondition ref="K7:K26"/>
    </sortState>
  </autoFilter>
  <mergeCells count="3">
    <mergeCell ref="B1:E2"/>
    <mergeCell ref="B3:E3"/>
    <mergeCell ref="B6:F6"/>
  </mergeCells>
  <dataValidations count="6">
    <dataValidation type="list" allowBlank="1" showInputMessage="1" showErrorMessage="1" sqref="H1 C4:C5 C7 C27:C1048576" xr:uid="{49D1BD0B-C5E2-4FFE-A679-428A27CABE53}">
      <formula1>"Sml Square 640x641, Rect Banner 1280x640, Category Banner 1280x220, Hero Banner"</formula1>
    </dataValidation>
    <dataValidation allowBlank="1" showInputMessage="1" showErrorMessage="1" sqref="L6:M7 G1:G3 K14:K17 M14:M17 M19 K19 M24:M26 K24:K1048576 M21:M22 K21:K22 M8:M12 K1:K12 H7:H26" xr:uid="{258ECE5C-80F1-4D4A-96ED-59E1D787D367}"/>
    <dataValidation type="list" allowBlank="1" showInputMessage="1" showErrorMessage="1" sqref="G4:I4 J24:J1048576 J14:J17 J19 J21:J22 J1:J12" xr:uid="{C4F18749-719F-4691-91F8-31EA8B9AAE19}">
      <formula1>"Dog+Cat, Dog Only, Cat Only, Other Species, Dog+Cat &amp; Dog Only, Dog+Cat &amp; Cat Only, Dog+Cat &amp; Dog Only &amp; Cat Only, Dog Only &amp; Cat Only"</formula1>
    </dataValidation>
    <dataValidation type="list" allowBlank="1" showInputMessage="1" showErrorMessage="1" sqref="G5:H5 G1 G27:H1048576" xr:uid="{D09BA97D-A9E0-42DB-BDB1-0B5BB757D146}">
      <formula1>"Online Only Badge, In-store Only Badge, Members Only Badge, Only at Petbarn Badge, Mix or Match Badge, New Badge, Hot Price Badge"</formula1>
    </dataValidation>
    <dataValidation type="list" allowBlank="1" showInputMessage="1" showErrorMessage="1" sqref="L8:L26" xr:uid="{C09D7CB9-99E2-4BC4-8FE1-4B4B3C9757C8}">
      <formula1>"All Species"</formula1>
    </dataValidation>
    <dataValidation type="list" allowBlank="1" showInputMessage="1" showErrorMessage="1" sqref="C8:C26" xr:uid="{CAB48B73-B35E-41F5-84DD-037C8A349ED4}">
      <formula1>"Square 640x641, Rect Thick 1280x640, Rect Thin 1280x220, Hero (Header)"</formula1>
    </dataValidation>
  </dataValidations>
  <hyperlinks>
    <hyperlink ref="Q25" r:id="rId1" xr:uid="{633F9C01-BCB1-4828-B7ED-D4AF2FB0E318}"/>
    <hyperlink ref="N14" r:id="rId2" xr:uid="{610C0A9A-55D5-44E8-86E2-AA2DBDE67300}"/>
    <hyperlink ref="O14" r:id="rId3" xr:uid="{F7F43304-F899-40AA-A857-9F9E8F3729CC}"/>
    <hyperlink ref="P14" r:id="rId4" xr:uid="{173A5B61-BA7B-43E4-B735-892C830A14B1}"/>
    <hyperlink ref="N15" r:id="rId5" xr:uid="{4699B326-0C33-42AD-913F-BE4C455843E6}"/>
    <hyperlink ref="O15" r:id="rId6" xr:uid="{BCA830B2-5B80-4D8E-9007-32B823CB359F}"/>
    <hyperlink ref="P15" r:id="rId7" xr:uid="{DFFB52B1-9BBE-458F-902F-31CBA70FF2F7}"/>
    <hyperlink ref="N22" r:id="rId8" xr:uid="{E52ED97A-CD02-47A2-B955-20B9820313E3}"/>
    <hyperlink ref="O22" r:id="rId9" xr:uid="{D1A52A88-5602-4E2D-909F-AB1C3D5B30DC}"/>
    <hyperlink ref="P22" r:id="rId10" xr:uid="{79097C7C-A925-4915-9A1C-A7C40B440BE3}"/>
    <hyperlink ref="N23" r:id="rId11" xr:uid="{0D90780C-3385-4202-9EBD-181BDDBBDFB9}"/>
    <hyperlink ref="O23" r:id="rId12" xr:uid="{31EF84BC-6CDC-403C-99CD-0E095C259527}"/>
    <hyperlink ref="N13" r:id="rId13" xr:uid="{274E88DB-2229-432B-AAB9-194279B17947}"/>
    <hyperlink ref="O13" r:id="rId14" xr:uid="{4EBE234C-B335-40E9-8598-0B3EFE8401CD}"/>
    <hyperlink ref="P13" r:id="rId15" xr:uid="{03FAAC03-8523-406B-BD88-A5A43A5AC029}"/>
    <hyperlink ref="R21" r:id="rId16" xr:uid="{16954D38-4C6F-41BD-ADE1-8B81F10E16E4}"/>
    <hyperlink ref="R22" r:id="rId17" xr:uid="{F27A9A59-8CC6-4B0E-9886-7E62967E923E}"/>
    <hyperlink ref="S22" r:id="rId18" xr:uid="{D6C65D9A-0788-434F-89B4-7D6981D81DCC}"/>
    <hyperlink ref="N20" r:id="rId19" xr:uid="{E688C823-CA9A-4253-88FF-70D2AD5BF7C1}"/>
    <hyperlink ref="O20" r:id="rId20" xr:uid="{50BF8CB3-4E9E-48C2-BD35-D2C670F9B045}"/>
    <hyperlink ref="N21" r:id="rId21" xr:uid="{8B308EA1-6511-4BD9-98B7-515C8FA9D99E}"/>
    <hyperlink ref="O21" r:id="rId22" xr:uid="{9D1A9D29-F17A-4A31-B185-C2DA74EBCEE3}"/>
    <hyperlink ref="P21" r:id="rId23" xr:uid="{4BE66FBA-1823-4FD2-A69C-19E3E4790E34}"/>
    <hyperlink ref="N16" r:id="rId24" xr:uid="{9F3C7F17-8551-491F-81A7-256399F0BE66}"/>
    <hyperlink ref="O16" r:id="rId25" xr:uid="{168D4268-DFD9-495F-940B-07EEB12108B5}"/>
    <hyperlink ref="P16" r:id="rId26" xr:uid="{F88120C5-CCA0-4C6D-A98B-AC75607B50E3}"/>
    <hyperlink ref="N17" r:id="rId27" xr:uid="{EAB319B1-3870-4508-8D7F-071F30324EC0}"/>
    <hyperlink ref="O17" r:id="rId28" xr:uid="{669163D2-7916-427C-904F-45005AF42ED2}"/>
    <hyperlink ref="P17" r:id="rId29" xr:uid="{2EBFFB7E-3D31-46C1-A069-6BFD20773080}"/>
    <hyperlink ref="N18" r:id="rId30" xr:uid="{95A39D02-0D0B-4F8E-A36A-B92CE40BDA1C}"/>
    <hyperlink ref="O18" r:id="rId31" xr:uid="{7B2EEA44-3D13-4A10-920B-823AB6183210}"/>
    <hyperlink ref="P18" r:id="rId32" xr:uid="{9848072A-6FF2-4314-867F-66F829E2EA25}"/>
    <hyperlink ref="N19" r:id="rId33" xr:uid="{43EC38F5-77E2-4D66-AD60-2381239A00B7}"/>
    <hyperlink ref="O19" r:id="rId34" xr:uid="{F312F4F3-242F-41ED-94CD-6226D70234F2}"/>
    <hyperlink ref="Q22" r:id="rId35" display="https://www.petbarn.com.au/special-offers/by/product-category/grooming/brand/bow-+-bell/pet/dog" xr:uid="{209DFF3C-4D2A-4CAF-9C1D-6A607470D691}"/>
    <hyperlink ref="Q21" r:id="rId36" display="https://www.petbarn.com.au/special-offers/by/pet/dog/product-category/health/brand/tropiclean" xr:uid="{32771798-9086-402E-9BE5-D266DA729684}"/>
    <hyperlink ref="Q16" r:id="rId37" display="https://www.petbarn.com.au/special-offers/by/product-category/beds/brand/ezydog" xr:uid="{7B3E743F-07C1-4122-A6DB-48E769AB610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D035-38EC-4B0A-93E8-56E367710A79}">
  <sheetPr>
    <tabColor theme="7"/>
  </sheetPr>
  <dimension ref="A1:AA62"/>
  <sheetViews>
    <sheetView workbookViewId="0">
      <pane xSplit="7" ySplit="7" topLeftCell="H8" activePane="bottomRight" state="frozen"/>
      <selection pane="bottomRight" activeCell="G13" sqref="G13"/>
      <selection pane="bottomLeft"/>
      <selection pane="topRight"/>
    </sheetView>
  </sheetViews>
  <sheetFormatPr defaultRowHeight="15"/>
  <cols>
    <col min="1" max="1" width="3.85546875" style="33" customWidth="1"/>
    <col min="2" max="2" width="10.140625" style="1" customWidth="1"/>
    <col min="3" max="3" width="10" style="1" customWidth="1"/>
    <col min="4" max="4" width="17" customWidth="1"/>
    <col min="5" max="5" width="17.7109375" customWidth="1"/>
    <col min="6" max="6" width="25.85546875" style="1" customWidth="1"/>
    <col min="7" max="7" width="17.42578125" customWidth="1"/>
    <col min="8" max="8" width="18.28515625" style="1" customWidth="1"/>
    <col min="9" max="9" width="24.5703125" customWidth="1"/>
    <col min="10" max="10" width="14" style="2" customWidth="1"/>
    <col min="11" max="11" width="4.28515625" style="2" customWidth="1"/>
    <col min="12" max="12" width="14" customWidth="1"/>
    <col min="13" max="13" width="4.28515625" customWidth="1"/>
    <col min="14" max="14" width="14.140625" style="2" customWidth="1"/>
    <col min="15" max="15" width="13.85546875" style="2" customWidth="1"/>
    <col min="16" max="16" width="13.5703125" style="2" customWidth="1"/>
    <col min="17" max="17" width="36.85546875" style="2" customWidth="1"/>
    <col min="18" max="27" width="9.140625" style="2"/>
  </cols>
  <sheetData>
    <row r="1" spans="1:21" ht="15" customHeight="1">
      <c r="B1" s="202" t="s">
        <v>141</v>
      </c>
      <c r="C1" s="203"/>
      <c r="D1" s="203"/>
      <c r="E1" s="203"/>
      <c r="F1" s="31"/>
      <c r="G1" s="98" t="s">
        <v>142</v>
      </c>
      <c r="H1" s="99" t="s">
        <v>62</v>
      </c>
      <c r="I1" s="98" t="s">
        <v>63</v>
      </c>
      <c r="J1" s="62"/>
      <c r="L1" s="2"/>
      <c r="M1" s="2"/>
    </row>
    <row r="2" spans="1:21">
      <c r="B2" s="203"/>
      <c r="C2" s="203"/>
      <c r="D2" s="203"/>
      <c r="E2" s="203"/>
      <c r="F2" s="31"/>
      <c r="G2" s="47" t="s">
        <v>69</v>
      </c>
      <c r="H2" s="35" t="s">
        <v>143</v>
      </c>
      <c r="I2" s="35" t="s">
        <v>74</v>
      </c>
      <c r="J2" s="63"/>
      <c r="L2" s="2"/>
      <c r="M2" s="2"/>
    </row>
    <row r="3" spans="1:21" ht="20.25" customHeight="1">
      <c r="B3" s="204" t="s">
        <v>144</v>
      </c>
      <c r="C3" s="190"/>
      <c r="D3" s="190"/>
      <c r="E3" s="190"/>
      <c r="F3" s="41"/>
      <c r="G3" s="48" t="s">
        <v>145</v>
      </c>
      <c r="H3" s="35" t="s">
        <v>146</v>
      </c>
      <c r="I3" s="35" t="s">
        <v>147</v>
      </c>
      <c r="J3" s="31"/>
      <c r="L3" s="2"/>
      <c r="M3" s="2"/>
    </row>
    <row r="4" spans="1:21" ht="35.25" customHeight="1">
      <c r="B4" s="64"/>
      <c r="C4" s="65"/>
      <c r="D4" s="20"/>
      <c r="E4" s="20"/>
      <c r="F4" s="41"/>
      <c r="G4" s="31"/>
      <c r="H4" s="31"/>
      <c r="I4" s="31"/>
      <c r="J4" s="31"/>
      <c r="L4" s="2"/>
      <c r="M4" s="2"/>
    </row>
    <row r="5" spans="1:21" ht="10.5" customHeight="1">
      <c r="B5" s="64"/>
      <c r="C5" s="65"/>
      <c r="D5" s="20"/>
      <c r="E5" s="20"/>
      <c r="F5" s="31"/>
      <c r="G5" s="2"/>
      <c r="H5" s="65"/>
      <c r="I5" s="2"/>
      <c r="L5" s="2"/>
      <c r="M5" s="2"/>
    </row>
    <row r="6" spans="1:21" ht="11.25" customHeight="1">
      <c r="A6" s="33">
        <v>1</v>
      </c>
      <c r="B6" s="205" t="s">
        <v>148</v>
      </c>
      <c r="C6" s="205"/>
      <c r="D6" s="205"/>
      <c r="E6" s="205"/>
      <c r="F6" s="205"/>
      <c r="G6" s="107"/>
      <c r="H6" s="107"/>
      <c r="I6" s="107"/>
      <c r="L6" s="2"/>
      <c r="M6" s="2"/>
    </row>
    <row r="7" spans="1:21" ht="45">
      <c r="A7" s="33">
        <v>2</v>
      </c>
      <c r="B7" s="86" t="s">
        <v>149</v>
      </c>
      <c r="C7" s="87" t="s">
        <v>150</v>
      </c>
      <c r="D7" s="87" t="s">
        <v>151</v>
      </c>
      <c r="E7" s="87" t="s">
        <v>152</v>
      </c>
      <c r="F7" s="87" t="s">
        <v>153</v>
      </c>
      <c r="G7" s="87" t="s">
        <v>154</v>
      </c>
      <c r="H7" s="87" t="s">
        <v>155</v>
      </c>
      <c r="I7" s="87" t="s">
        <v>156</v>
      </c>
      <c r="J7" s="37" t="s">
        <v>157</v>
      </c>
      <c r="K7" s="38" t="s">
        <v>158</v>
      </c>
      <c r="L7" s="48" t="s">
        <v>81</v>
      </c>
      <c r="M7" s="38"/>
      <c r="N7" s="118" t="s">
        <v>159</v>
      </c>
      <c r="O7" s="118" t="s">
        <v>160</v>
      </c>
      <c r="P7" s="118" t="s">
        <v>161</v>
      </c>
      <c r="Q7" s="118" t="s">
        <v>162</v>
      </c>
      <c r="R7" s="118" t="s">
        <v>161</v>
      </c>
      <c r="S7" s="118" t="s">
        <v>161</v>
      </c>
      <c r="T7" s="118" t="s">
        <v>161</v>
      </c>
      <c r="U7" s="118" t="s">
        <v>161</v>
      </c>
    </row>
    <row r="8" spans="1:21" ht="30">
      <c r="A8" s="33">
        <v>3</v>
      </c>
      <c r="B8" s="144" t="s">
        <v>445</v>
      </c>
      <c r="C8" s="144" t="s">
        <v>435</v>
      </c>
      <c r="D8" s="144" t="s">
        <v>436</v>
      </c>
      <c r="E8" s="144" t="s">
        <v>437</v>
      </c>
      <c r="F8" s="144" t="s">
        <v>446</v>
      </c>
      <c r="G8" s="144"/>
      <c r="H8" s="144" t="s">
        <v>439</v>
      </c>
      <c r="I8" s="151" t="s">
        <v>440</v>
      </c>
      <c r="J8" s="152" t="s">
        <v>221</v>
      </c>
      <c r="K8" s="152">
        <v>0</v>
      </c>
      <c r="L8" s="152"/>
      <c r="M8" s="152"/>
      <c r="N8" s="151"/>
      <c r="O8" s="151"/>
      <c r="P8" s="151"/>
      <c r="Q8" s="158" t="s">
        <v>447</v>
      </c>
      <c r="R8" s="69"/>
      <c r="S8" s="69"/>
    </row>
    <row r="9" spans="1:21" ht="45">
      <c r="B9" s="36" t="s">
        <v>86</v>
      </c>
      <c r="C9" s="36" t="s">
        <v>164</v>
      </c>
      <c r="D9" s="176" t="s">
        <v>199</v>
      </c>
      <c r="E9" s="36" t="s">
        <v>200</v>
      </c>
      <c r="F9" s="36" t="s">
        <v>201</v>
      </c>
      <c r="G9" s="36" t="s">
        <v>202</v>
      </c>
      <c r="H9" s="36"/>
      <c r="I9" s="36"/>
      <c r="J9" s="36" t="s">
        <v>203</v>
      </c>
      <c r="K9" s="44">
        <v>2</v>
      </c>
      <c r="L9" s="36"/>
      <c r="M9" s="36"/>
      <c r="N9" s="119" t="s">
        <v>204</v>
      </c>
      <c r="O9" s="119" t="s">
        <v>205</v>
      </c>
      <c r="P9" s="119" t="s">
        <v>206</v>
      </c>
      <c r="Q9" s="119" t="s">
        <v>207</v>
      </c>
    </row>
    <row r="10" spans="1:21" ht="45">
      <c r="B10" s="36" t="s">
        <v>90</v>
      </c>
      <c r="C10" s="36" t="s">
        <v>164</v>
      </c>
      <c r="D10" s="177" t="s">
        <v>174</v>
      </c>
      <c r="E10" s="36" t="s">
        <v>208</v>
      </c>
      <c r="F10" s="36" t="s">
        <v>209</v>
      </c>
      <c r="G10" s="36" t="s">
        <v>210</v>
      </c>
      <c r="H10" s="36"/>
      <c r="I10" s="36"/>
      <c r="J10" s="36" t="s">
        <v>203</v>
      </c>
      <c r="K10" s="44">
        <v>4</v>
      </c>
      <c r="L10" s="36"/>
      <c r="M10" s="36"/>
      <c r="N10" s="119" t="s">
        <v>211</v>
      </c>
      <c r="O10" s="119" t="s">
        <v>212</v>
      </c>
      <c r="P10" s="119" t="s">
        <v>213</v>
      </c>
      <c r="Q10" s="119" t="s">
        <v>214</v>
      </c>
    </row>
    <row r="11" spans="1:21" ht="60">
      <c r="A11" s="33">
        <v>6</v>
      </c>
      <c r="B11" s="147" t="s">
        <v>133</v>
      </c>
      <c r="C11" s="147" t="s">
        <v>297</v>
      </c>
      <c r="D11" s="147" t="s">
        <v>298</v>
      </c>
      <c r="E11" s="147"/>
      <c r="F11" s="147" t="s">
        <v>312</v>
      </c>
      <c r="G11" s="147" t="s">
        <v>313</v>
      </c>
      <c r="H11" s="147"/>
      <c r="I11" s="147"/>
      <c r="J11" s="154" t="s">
        <v>221</v>
      </c>
      <c r="K11" s="154">
        <v>5.6</v>
      </c>
      <c r="L11" s="154"/>
      <c r="M11" s="154"/>
      <c r="N11" s="159" t="s">
        <v>301</v>
      </c>
      <c r="O11" s="159" t="s">
        <v>303</v>
      </c>
      <c r="P11" s="159" t="s">
        <v>307</v>
      </c>
      <c r="Q11" s="159" t="s">
        <v>314</v>
      </c>
    </row>
    <row r="12" spans="1:21" ht="30">
      <c r="B12" s="36" t="s">
        <v>96</v>
      </c>
      <c r="C12" s="36" t="s">
        <v>164</v>
      </c>
      <c r="D12" s="36" t="s">
        <v>216</v>
      </c>
      <c r="E12" s="36" t="s">
        <v>217</v>
      </c>
      <c r="F12" s="36" t="s">
        <v>218</v>
      </c>
      <c r="G12" s="36">
        <v>146403</v>
      </c>
      <c r="H12" s="36" t="s">
        <v>219</v>
      </c>
      <c r="I12" s="36" t="s">
        <v>220</v>
      </c>
      <c r="J12" s="36" t="s">
        <v>221</v>
      </c>
      <c r="K12" s="27">
        <v>7</v>
      </c>
      <c r="L12" s="27"/>
      <c r="M12" s="27"/>
      <c r="N12" s="132" t="s">
        <v>222</v>
      </c>
      <c r="O12" s="132"/>
      <c r="P12" s="132"/>
      <c r="Q12" s="132" t="s">
        <v>222</v>
      </c>
    </row>
    <row r="13" spans="1:21" ht="60">
      <c r="A13" s="33">
        <v>5</v>
      </c>
      <c r="B13" s="36" t="s">
        <v>97</v>
      </c>
      <c r="C13" s="36" t="s">
        <v>164</v>
      </c>
      <c r="D13" s="36" t="s">
        <v>223</v>
      </c>
      <c r="E13" s="36" t="s">
        <v>224</v>
      </c>
      <c r="F13" s="36" t="s">
        <v>225</v>
      </c>
      <c r="G13" s="36" t="s">
        <v>226</v>
      </c>
      <c r="H13" s="36"/>
      <c r="I13" s="36" t="s">
        <v>227</v>
      </c>
      <c r="J13" s="36" t="s">
        <v>221</v>
      </c>
      <c r="K13" s="27">
        <v>8</v>
      </c>
      <c r="L13" s="27"/>
      <c r="M13" s="27"/>
      <c r="N13" s="132" t="s">
        <v>228</v>
      </c>
      <c r="O13" s="132" t="s">
        <v>229</v>
      </c>
      <c r="P13" s="132"/>
      <c r="Q13" s="132" t="s">
        <v>230</v>
      </c>
    </row>
    <row r="14" spans="1:21" ht="30">
      <c r="B14" s="36" t="s">
        <v>134</v>
      </c>
      <c r="C14" s="36" t="s">
        <v>164</v>
      </c>
      <c r="D14" s="36" t="s">
        <v>231</v>
      </c>
      <c r="E14" s="36" t="s">
        <v>217</v>
      </c>
      <c r="F14" s="36" t="s">
        <v>232</v>
      </c>
      <c r="G14" s="36" t="s">
        <v>233</v>
      </c>
      <c r="H14" s="36" t="s">
        <v>219</v>
      </c>
      <c r="I14" s="36" t="s">
        <v>220</v>
      </c>
      <c r="J14" s="36" t="s">
        <v>221</v>
      </c>
      <c r="K14" s="27">
        <v>9</v>
      </c>
      <c r="L14" s="27"/>
      <c r="M14" s="27"/>
      <c r="N14" s="132" t="s">
        <v>234</v>
      </c>
      <c r="O14" s="132" t="s">
        <v>235</v>
      </c>
      <c r="P14" s="132"/>
      <c r="Q14" s="132" t="s">
        <v>236</v>
      </c>
    </row>
    <row r="15" spans="1:21" ht="45">
      <c r="A15" s="33">
        <v>15</v>
      </c>
      <c r="B15" s="150" t="s">
        <v>135</v>
      </c>
      <c r="C15" s="149" t="s">
        <v>164</v>
      </c>
      <c r="D15" s="150" t="s">
        <v>270</v>
      </c>
      <c r="E15" s="150"/>
      <c r="F15" s="150" t="s">
        <v>277</v>
      </c>
      <c r="G15" s="150" t="s">
        <v>278</v>
      </c>
      <c r="H15" s="150"/>
      <c r="I15" s="149"/>
      <c r="J15" s="149" t="s">
        <v>221</v>
      </c>
      <c r="K15" s="149">
        <v>10</v>
      </c>
      <c r="L15" s="1"/>
      <c r="M15" s="1"/>
      <c r="N15" s="160" t="s">
        <v>279</v>
      </c>
      <c r="O15" s="160" t="s">
        <v>280</v>
      </c>
      <c r="P15" s="160" t="s">
        <v>281</v>
      </c>
      <c r="Q15" s="160" t="s">
        <v>282</v>
      </c>
    </row>
    <row r="16" spans="1:21" s="2" customFormat="1" ht="45">
      <c r="A16" s="33">
        <v>16</v>
      </c>
      <c r="B16" s="146" t="s">
        <v>136</v>
      </c>
      <c r="C16" s="146" t="s">
        <v>164</v>
      </c>
      <c r="D16" s="146" t="s">
        <v>317</v>
      </c>
      <c r="E16" s="146"/>
      <c r="F16" s="146" t="s">
        <v>318</v>
      </c>
      <c r="G16" s="146" t="s">
        <v>344</v>
      </c>
      <c r="H16" s="146"/>
      <c r="I16" s="146"/>
      <c r="J16" s="146" t="s">
        <v>221</v>
      </c>
      <c r="K16" s="146">
        <v>11</v>
      </c>
      <c r="L16" s="146"/>
      <c r="M16" s="146"/>
      <c r="N16" s="158" t="s">
        <v>325</v>
      </c>
      <c r="O16" s="158" t="s">
        <v>324</v>
      </c>
      <c r="P16" s="158" t="s">
        <v>345</v>
      </c>
      <c r="Q16" s="161" t="s">
        <v>346</v>
      </c>
    </row>
    <row r="17" spans="1:18" ht="45">
      <c r="B17" s="39" t="s">
        <v>112</v>
      </c>
      <c r="C17" s="93" t="s">
        <v>164</v>
      </c>
      <c r="D17" s="39" t="s">
        <v>183</v>
      </c>
      <c r="E17" s="39"/>
      <c r="F17" s="39" t="s">
        <v>284</v>
      </c>
      <c r="G17" s="39" t="s">
        <v>285</v>
      </c>
      <c r="H17" s="39"/>
      <c r="I17" s="93"/>
      <c r="J17" s="100" t="s">
        <v>82</v>
      </c>
      <c r="K17" s="93">
        <v>12</v>
      </c>
      <c r="L17" s="40"/>
      <c r="M17" s="40"/>
      <c r="N17" s="131" t="s">
        <v>286</v>
      </c>
      <c r="O17" s="131" t="s">
        <v>287</v>
      </c>
      <c r="P17" s="131" t="s">
        <v>288</v>
      </c>
      <c r="Q17" s="131" t="s">
        <v>289</v>
      </c>
    </row>
    <row r="18" spans="1:18" ht="45">
      <c r="A18" s="33">
        <v>18</v>
      </c>
      <c r="B18" s="145" t="s">
        <v>137</v>
      </c>
      <c r="C18" s="145" t="s">
        <v>164</v>
      </c>
      <c r="D18" s="145" t="s">
        <v>396</v>
      </c>
      <c r="E18" s="145"/>
      <c r="F18" s="145" t="s">
        <v>397</v>
      </c>
      <c r="G18" s="145" t="s">
        <v>398</v>
      </c>
      <c r="H18" s="145"/>
      <c r="I18" s="145"/>
      <c r="J18" s="153" t="s">
        <v>221</v>
      </c>
      <c r="K18" s="153">
        <v>13</v>
      </c>
      <c r="L18" s="153"/>
      <c r="M18" s="153"/>
      <c r="N18" s="157" t="s">
        <v>399</v>
      </c>
      <c r="O18" s="157" t="s">
        <v>400</v>
      </c>
      <c r="P18" s="157" t="s">
        <v>401</v>
      </c>
      <c r="Q18" s="157" t="s">
        <v>402</v>
      </c>
    </row>
    <row r="19" spans="1:18" ht="45">
      <c r="B19" s="39" t="s">
        <v>138</v>
      </c>
      <c r="C19" s="39" t="s">
        <v>164</v>
      </c>
      <c r="D19" s="39" t="s">
        <v>403</v>
      </c>
      <c r="E19" s="39"/>
      <c r="F19" s="39" t="s">
        <v>404</v>
      </c>
      <c r="G19" s="39" t="s">
        <v>405</v>
      </c>
      <c r="H19" s="39"/>
      <c r="I19" s="39"/>
      <c r="J19" s="40" t="s">
        <v>221</v>
      </c>
      <c r="K19" s="40">
        <v>14</v>
      </c>
      <c r="L19" s="40"/>
      <c r="M19" s="40"/>
      <c r="N19" s="131" t="s">
        <v>406</v>
      </c>
      <c r="O19" s="131" t="s">
        <v>407</v>
      </c>
      <c r="P19" s="131" t="s">
        <v>408</v>
      </c>
      <c r="Q19" s="131" t="s">
        <v>409</v>
      </c>
    </row>
    <row r="20" spans="1:18" ht="30">
      <c r="B20" s="145" t="s">
        <v>139</v>
      </c>
      <c r="C20" s="145" t="s">
        <v>164</v>
      </c>
      <c r="D20" s="145" t="s">
        <v>410</v>
      </c>
      <c r="E20" s="145"/>
      <c r="F20" s="145" t="s">
        <v>411</v>
      </c>
      <c r="G20" s="145">
        <v>142123</v>
      </c>
      <c r="H20" s="145" t="s">
        <v>412</v>
      </c>
      <c r="I20" s="145"/>
      <c r="J20" s="153" t="s">
        <v>221</v>
      </c>
      <c r="K20" s="153">
        <v>15</v>
      </c>
      <c r="L20" s="153"/>
      <c r="M20" s="153"/>
      <c r="N20" s="157" t="s">
        <v>413</v>
      </c>
      <c r="O20" s="157"/>
      <c r="P20" s="157"/>
      <c r="Q20" s="157" t="s">
        <v>413</v>
      </c>
    </row>
    <row r="21" spans="1:18" ht="45">
      <c r="A21" s="33">
        <v>21</v>
      </c>
      <c r="B21" s="148" t="s">
        <v>140</v>
      </c>
      <c r="C21" s="148" t="s">
        <v>414</v>
      </c>
      <c r="D21" s="148" t="s">
        <v>415</v>
      </c>
      <c r="E21" s="148"/>
      <c r="F21" s="148" t="s">
        <v>416</v>
      </c>
      <c r="G21" s="148" t="s">
        <v>417</v>
      </c>
      <c r="H21" s="148"/>
      <c r="I21" s="148"/>
      <c r="J21" s="156" t="s">
        <v>221</v>
      </c>
      <c r="K21" s="156">
        <v>16</v>
      </c>
      <c r="L21" s="156"/>
      <c r="M21" s="156"/>
      <c r="N21" s="158" t="s">
        <v>418</v>
      </c>
      <c r="O21" s="158" t="s">
        <v>419</v>
      </c>
      <c r="P21" s="158" t="s">
        <v>420</v>
      </c>
      <c r="Q21" s="158" t="s">
        <v>421</v>
      </c>
    </row>
    <row r="22" spans="1:18" s="33" customFormat="1">
      <c r="B22" s="60" t="s">
        <v>455</v>
      </c>
      <c r="C22" s="60"/>
      <c r="D22" s="95"/>
      <c r="E22" s="60"/>
      <c r="F22" s="95" t="s">
        <v>456</v>
      </c>
      <c r="G22" s="143"/>
      <c r="H22" s="60"/>
      <c r="I22" s="71"/>
      <c r="J22" s="61"/>
      <c r="K22" s="97">
        <v>17</v>
      </c>
      <c r="L22" s="61"/>
      <c r="M22" s="61"/>
      <c r="N22" s="141"/>
      <c r="O22" s="141"/>
      <c r="P22" s="141"/>
      <c r="Q22" s="132" t="s">
        <v>457</v>
      </c>
      <c r="R22" s="130" t="s">
        <v>315</v>
      </c>
    </row>
    <row r="23" spans="1:18" ht="45">
      <c r="A23" s="33">
        <v>23</v>
      </c>
      <c r="B23" s="147" t="s">
        <v>450</v>
      </c>
      <c r="C23" s="147" t="s">
        <v>451</v>
      </c>
      <c r="D23" s="147"/>
      <c r="E23" s="147"/>
      <c r="F23" s="147" t="s">
        <v>452</v>
      </c>
      <c r="G23" s="164"/>
      <c r="H23" s="147"/>
      <c r="I23" s="166"/>
      <c r="J23" s="154" t="s">
        <v>453</v>
      </c>
      <c r="K23" s="154">
        <v>18.2</v>
      </c>
      <c r="L23" s="154"/>
      <c r="M23" s="154"/>
      <c r="N23" s="159"/>
      <c r="O23" s="159"/>
      <c r="P23" s="159"/>
      <c r="Q23" s="157" t="s">
        <v>454</v>
      </c>
    </row>
    <row r="24" spans="1:18" s="2" customFormat="1" ht="345">
      <c r="A24" s="33"/>
      <c r="B24" s="95" t="s">
        <v>459</v>
      </c>
      <c r="C24" s="95"/>
      <c r="D24" s="95"/>
      <c r="E24" s="95"/>
      <c r="F24" s="95" t="s">
        <v>460</v>
      </c>
      <c r="G24" s="142"/>
      <c r="H24" s="95"/>
      <c r="I24" s="96"/>
      <c r="J24" s="97" t="s">
        <v>453</v>
      </c>
      <c r="K24" s="97">
        <v>19</v>
      </c>
      <c r="L24" s="97" t="s">
        <v>74</v>
      </c>
      <c r="M24" s="97">
        <v>2</v>
      </c>
      <c r="N24" s="130"/>
      <c r="O24" s="130"/>
      <c r="P24" s="130"/>
      <c r="Q24" s="130"/>
    </row>
    <row r="25" spans="1:18">
      <c r="B25" s="31"/>
      <c r="C25" s="31"/>
      <c r="D25" s="2"/>
      <c r="E25" s="2"/>
      <c r="F25" s="31"/>
      <c r="G25" s="2"/>
      <c r="H25" s="31"/>
      <c r="I25" s="2"/>
      <c r="L25" s="2"/>
      <c r="M25" s="2"/>
    </row>
    <row r="26" spans="1:18">
      <c r="B26" s="31"/>
      <c r="C26" s="31"/>
      <c r="D26" s="2"/>
      <c r="E26" s="2"/>
      <c r="F26" s="31"/>
      <c r="G26" s="2"/>
      <c r="H26" s="31"/>
      <c r="I26" s="2"/>
      <c r="L26" s="2"/>
      <c r="M26" s="2"/>
    </row>
    <row r="27" spans="1:18">
      <c r="B27" s="31"/>
      <c r="C27" s="31"/>
      <c r="D27" s="2"/>
      <c r="E27" s="2"/>
      <c r="F27" s="31"/>
      <c r="G27" s="2"/>
      <c r="H27" s="31"/>
      <c r="I27" s="2"/>
      <c r="L27" s="2"/>
      <c r="M27" s="2"/>
    </row>
    <row r="28" spans="1:18">
      <c r="B28" s="31"/>
      <c r="C28" s="31"/>
      <c r="D28" s="2"/>
      <c r="E28" s="2"/>
      <c r="F28" s="31"/>
      <c r="G28" s="2"/>
      <c r="H28" s="31"/>
      <c r="I28" s="2"/>
      <c r="L28" s="2"/>
      <c r="M28" s="2"/>
    </row>
    <row r="29" spans="1:18">
      <c r="B29" s="31"/>
      <c r="C29" s="31"/>
      <c r="D29" s="2"/>
      <c r="E29" s="2"/>
      <c r="F29" s="31"/>
      <c r="G29" s="2"/>
      <c r="H29" s="31"/>
      <c r="I29" s="2"/>
      <c r="L29" s="2"/>
      <c r="M29" s="2"/>
    </row>
    <row r="30" spans="1:18">
      <c r="B30" s="31"/>
      <c r="C30" s="31"/>
      <c r="D30" s="2"/>
      <c r="E30" s="2"/>
      <c r="F30" s="31"/>
      <c r="G30" s="2"/>
      <c r="H30" s="31"/>
      <c r="I30" s="2"/>
      <c r="L30" s="2"/>
      <c r="M30" s="2"/>
    </row>
    <row r="31" spans="1:18">
      <c r="B31" s="31"/>
      <c r="C31" s="31"/>
      <c r="D31" s="2"/>
      <c r="E31" s="2"/>
      <c r="F31" s="31"/>
      <c r="G31" s="2"/>
      <c r="H31" s="31"/>
      <c r="I31" s="2"/>
      <c r="L31" s="2"/>
      <c r="M31" s="2"/>
    </row>
    <row r="32" spans="1:18">
      <c r="B32" s="31"/>
      <c r="C32" s="31"/>
      <c r="D32" s="2"/>
      <c r="E32" s="2"/>
      <c r="F32" s="31"/>
      <c r="G32" s="2"/>
      <c r="H32" s="31"/>
      <c r="I32" s="2"/>
      <c r="L32" s="2"/>
      <c r="M32" s="2"/>
    </row>
    <row r="33" spans="2:13">
      <c r="B33" s="31"/>
      <c r="C33" s="31"/>
      <c r="D33" s="2"/>
      <c r="E33" s="2"/>
      <c r="F33" s="31"/>
      <c r="G33" s="2"/>
      <c r="H33" s="31"/>
      <c r="I33" s="2"/>
      <c r="L33" s="2"/>
      <c r="M33" s="2"/>
    </row>
    <row r="34" spans="2:13">
      <c r="B34" s="31"/>
      <c r="C34" s="31"/>
      <c r="D34" s="2"/>
      <c r="E34" s="2"/>
      <c r="F34" s="31"/>
      <c r="G34" s="2"/>
      <c r="H34" s="31"/>
      <c r="I34" s="2"/>
      <c r="L34" s="2"/>
      <c r="M34" s="2"/>
    </row>
    <row r="35" spans="2:13">
      <c r="B35" s="31"/>
      <c r="C35" s="31"/>
      <c r="D35" s="2"/>
      <c r="E35" s="2"/>
      <c r="F35" s="31"/>
      <c r="G35" s="2"/>
      <c r="H35" s="31"/>
      <c r="I35" s="2"/>
      <c r="L35" s="2"/>
      <c r="M35" s="2"/>
    </row>
    <row r="36" spans="2:13">
      <c r="B36" s="31"/>
      <c r="C36" s="31"/>
      <c r="D36" s="2"/>
      <c r="E36" s="2"/>
      <c r="F36" s="31"/>
      <c r="G36" s="2"/>
      <c r="H36" s="31"/>
      <c r="I36" s="2"/>
      <c r="L36" s="2"/>
      <c r="M36" s="2"/>
    </row>
    <row r="37" spans="2:13">
      <c r="B37" s="31"/>
      <c r="C37" s="31"/>
      <c r="D37" s="2"/>
      <c r="E37" s="2"/>
      <c r="F37" s="31"/>
      <c r="G37" s="2"/>
      <c r="H37" s="31"/>
      <c r="I37" s="2"/>
      <c r="L37" s="2"/>
      <c r="M37" s="2"/>
    </row>
    <row r="38" spans="2:13">
      <c r="B38" s="31"/>
      <c r="C38" s="31"/>
      <c r="D38" s="2"/>
      <c r="E38" s="2"/>
      <c r="F38" s="31"/>
      <c r="G38" s="2"/>
      <c r="H38" s="31"/>
      <c r="I38" s="2"/>
      <c r="L38" s="2"/>
      <c r="M38" s="2"/>
    </row>
    <row r="39" spans="2:13">
      <c r="B39" s="31"/>
      <c r="C39" s="31"/>
      <c r="D39" s="2"/>
      <c r="E39" s="2"/>
      <c r="F39" s="31"/>
      <c r="G39" s="2"/>
      <c r="H39" s="31"/>
      <c r="I39" s="2"/>
      <c r="L39" s="2"/>
      <c r="M39" s="2"/>
    </row>
    <row r="40" spans="2:13">
      <c r="B40" s="31"/>
      <c r="C40" s="31"/>
      <c r="D40" s="2"/>
      <c r="E40" s="2"/>
      <c r="F40" s="31"/>
      <c r="G40" s="2"/>
      <c r="H40" s="31"/>
      <c r="I40" s="2"/>
      <c r="L40" s="2"/>
      <c r="M40" s="2"/>
    </row>
    <row r="41" spans="2:13">
      <c r="B41" s="31"/>
      <c r="C41" s="31"/>
      <c r="D41" s="2"/>
      <c r="E41" s="2"/>
      <c r="F41" s="31"/>
      <c r="G41" s="2"/>
      <c r="H41" s="31"/>
      <c r="I41" s="2"/>
      <c r="L41" s="2"/>
      <c r="M41" s="2"/>
    </row>
    <row r="42" spans="2:13">
      <c r="B42" s="31"/>
      <c r="C42" s="31"/>
      <c r="D42" s="2"/>
      <c r="E42" s="2"/>
      <c r="F42" s="31"/>
      <c r="G42" s="2"/>
      <c r="H42" s="31"/>
      <c r="I42" s="2"/>
      <c r="L42" s="2"/>
      <c r="M42" s="2"/>
    </row>
    <row r="43" spans="2:13">
      <c r="B43" s="31"/>
      <c r="C43" s="31"/>
      <c r="D43" s="2"/>
      <c r="E43" s="2"/>
      <c r="F43" s="31"/>
      <c r="G43" s="2"/>
      <c r="H43" s="31"/>
      <c r="I43" s="2"/>
      <c r="L43" s="2"/>
      <c r="M43" s="2"/>
    </row>
    <row r="44" spans="2:13">
      <c r="B44" s="31"/>
      <c r="C44" s="31"/>
      <c r="D44" s="2"/>
      <c r="E44" s="2"/>
      <c r="F44" s="31"/>
      <c r="G44" s="2"/>
      <c r="H44" s="31"/>
      <c r="I44" s="2"/>
      <c r="L44" s="2"/>
      <c r="M44" s="2"/>
    </row>
    <row r="45" spans="2:13">
      <c r="B45" s="31"/>
      <c r="C45" s="31"/>
      <c r="D45" s="2"/>
      <c r="E45" s="2"/>
      <c r="F45" s="31"/>
      <c r="G45" s="2"/>
      <c r="H45" s="31"/>
      <c r="I45" s="2"/>
      <c r="L45" s="2"/>
      <c r="M45" s="2"/>
    </row>
    <row r="46" spans="2:13">
      <c r="B46" s="31"/>
      <c r="C46" s="31"/>
      <c r="D46" s="2"/>
      <c r="E46" s="2"/>
      <c r="F46" s="31"/>
      <c r="G46" s="2"/>
      <c r="H46" s="31"/>
      <c r="I46" s="2"/>
      <c r="L46" s="2"/>
      <c r="M46" s="2"/>
    </row>
    <row r="47" spans="2:13">
      <c r="B47" s="31"/>
      <c r="C47" s="31"/>
      <c r="D47" s="2"/>
      <c r="E47" s="2"/>
      <c r="F47" s="31"/>
      <c r="G47" s="2"/>
      <c r="H47" s="31"/>
      <c r="I47" s="2"/>
      <c r="L47" s="2"/>
      <c r="M47" s="2"/>
    </row>
    <row r="48" spans="2:13">
      <c r="B48" s="31"/>
      <c r="C48" s="31"/>
      <c r="D48" s="2"/>
      <c r="E48" s="2"/>
      <c r="F48" s="31"/>
      <c r="G48" s="2"/>
      <c r="H48" s="31"/>
      <c r="I48" s="2"/>
      <c r="L48" s="2"/>
      <c r="M48" s="2"/>
    </row>
    <row r="49" spans="2:13">
      <c r="B49" s="31"/>
      <c r="C49" s="31"/>
      <c r="D49" s="2"/>
      <c r="E49" s="2"/>
      <c r="F49" s="31"/>
      <c r="G49" s="2"/>
      <c r="H49" s="31"/>
      <c r="I49" s="2"/>
      <c r="L49" s="2"/>
      <c r="M49" s="2"/>
    </row>
    <row r="50" spans="2:13">
      <c r="B50" s="31"/>
      <c r="C50" s="31"/>
      <c r="D50" s="2"/>
      <c r="E50" s="2"/>
      <c r="F50" s="31"/>
      <c r="G50" s="2"/>
      <c r="H50" s="31"/>
      <c r="I50" s="2"/>
      <c r="L50" s="2"/>
      <c r="M50" s="2"/>
    </row>
    <row r="51" spans="2:13">
      <c r="B51" s="31"/>
      <c r="C51" s="31"/>
      <c r="D51" s="2"/>
      <c r="E51" s="2"/>
      <c r="F51" s="31"/>
      <c r="G51" s="2"/>
      <c r="H51" s="31"/>
      <c r="I51" s="2"/>
      <c r="L51" s="2"/>
      <c r="M51" s="2"/>
    </row>
    <row r="52" spans="2:13">
      <c r="B52" s="31"/>
      <c r="C52" s="31"/>
      <c r="D52" s="2"/>
      <c r="E52" s="2"/>
      <c r="F52" s="31"/>
      <c r="G52" s="2"/>
      <c r="H52" s="31"/>
      <c r="I52" s="2"/>
      <c r="L52" s="2"/>
      <c r="M52" s="2"/>
    </row>
    <row r="53" spans="2:13">
      <c r="B53" s="31"/>
      <c r="C53" s="31"/>
      <c r="D53" s="2"/>
      <c r="E53" s="2"/>
      <c r="F53" s="31"/>
      <c r="G53" s="2"/>
      <c r="H53" s="31"/>
      <c r="I53" s="2"/>
      <c r="L53" s="2"/>
      <c r="M53" s="2"/>
    </row>
    <row r="54" spans="2:13">
      <c r="B54" s="31"/>
      <c r="C54" s="31"/>
      <c r="D54" s="2"/>
      <c r="E54" s="2"/>
      <c r="F54" s="31"/>
      <c r="G54" s="2"/>
      <c r="H54" s="31"/>
      <c r="I54" s="2"/>
      <c r="L54" s="2"/>
      <c r="M54" s="2"/>
    </row>
    <row r="55" spans="2:13">
      <c r="B55" s="31"/>
      <c r="C55" s="31"/>
      <c r="D55" s="2"/>
      <c r="E55" s="2"/>
      <c r="F55" s="31"/>
      <c r="G55" s="2"/>
      <c r="H55" s="31"/>
      <c r="I55" s="2"/>
      <c r="L55" s="2"/>
      <c r="M55" s="2"/>
    </row>
    <row r="56" spans="2:13">
      <c r="B56" s="31"/>
      <c r="C56" s="31"/>
      <c r="D56" s="2"/>
      <c r="E56" s="2"/>
      <c r="F56" s="31"/>
      <c r="G56" s="2"/>
      <c r="H56" s="31"/>
      <c r="I56" s="2"/>
      <c r="L56" s="2"/>
      <c r="M56" s="2"/>
    </row>
    <row r="57" spans="2:13">
      <c r="B57" s="31"/>
      <c r="C57" s="31"/>
      <c r="D57" s="2"/>
      <c r="E57" s="2"/>
      <c r="F57" s="31"/>
      <c r="G57" s="2"/>
      <c r="H57" s="31"/>
      <c r="I57" s="2"/>
      <c r="L57" s="2"/>
      <c r="M57" s="2"/>
    </row>
    <row r="58" spans="2:13">
      <c r="B58" s="31"/>
      <c r="C58" s="31"/>
      <c r="D58" s="2"/>
      <c r="E58" s="2"/>
      <c r="F58" s="31"/>
      <c r="G58" s="2"/>
      <c r="H58" s="31"/>
      <c r="I58" s="2"/>
      <c r="L58" s="2"/>
      <c r="M58" s="2"/>
    </row>
    <row r="59" spans="2:13">
      <c r="B59" s="31"/>
      <c r="C59" s="31"/>
      <c r="D59" s="2"/>
      <c r="E59" s="2"/>
      <c r="F59" s="31"/>
      <c r="G59" s="2"/>
      <c r="H59" s="31"/>
      <c r="I59" s="2"/>
      <c r="L59" s="2"/>
      <c r="M59" s="2"/>
    </row>
    <row r="60" spans="2:13">
      <c r="B60" s="31"/>
      <c r="C60" s="31"/>
      <c r="D60" s="2"/>
      <c r="E60" s="2"/>
      <c r="F60" s="31"/>
      <c r="G60" s="2"/>
      <c r="H60" s="31"/>
      <c r="I60" s="2"/>
      <c r="L60" s="2"/>
      <c r="M60" s="2"/>
    </row>
    <row r="61" spans="2:13">
      <c r="B61" s="31"/>
      <c r="C61" s="31"/>
      <c r="D61" s="2"/>
      <c r="E61" s="2"/>
      <c r="F61" s="31"/>
      <c r="G61" s="2"/>
      <c r="H61" s="31"/>
      <c r="I61" s="2"/>
      <c r="L61" s="2"/>
      <c r="M61" s="2"/>
    </row>
    <row r="62" spans="2:13">
      <c r="B62" s="31"/>
      <c r="C62" s="31"/>
      <c r="D62" s="2"/>
      <c r="E62" s="2"/>
      <c r="F62" s="31"/>
      <c r="G62" s="2"/>
      <c r="H62" s="31"/>
      <c r="I62" s="2"/>
      <c r="L62" s="2"/>
      <c r="M62" s="2"/>
    </row>
  </sheetData>
  <autoFilter ref="B7:Q24" xr:uid="{9D18EB88-58CB-44D3-BF10-159CAD96AB8A}">
    <sortState xmlns:xlrd2="http://schemas.microsoft.com/office/spreadsheetml/2017/richdata2" ref="B8:Q24">
      <sortCondition ref="K7:K24"/>
    </sortState>
  </autoFilter>
  <mergeCells count="3">
    <mergeCell ref="B1:E2"/>
    <mergeCell ref="B3:E3"/>
    <mergeCell ref="B6:F6"/>
  </mergeCells>
  <dataValidations count="6">
    <dataValidation type="list" allowBlank="1" showInputMessage="1" showErrorMessage="1" sqref="G5:H5 G1 G25:H1048576" xr:uid="{717AE567-7638-45E8-A0F7-A5F962D42680}">
      <formula1>"Online Only Badge, In-store Only Badge, Members Only Badge, Only at Petbarn Badge, Mix or Match Badge, New Badge, Hot Price Badge"</formula1>
    </dataValidation>
    <dataValidation type="list" allowBlank="1" showInputMessage="1" showErrorMessage="1" sqref="J1:J7 G4:I4 J12:J15 J22 J19 J24:J1048576 J17 J9:J10" xr:uid="{F8E17CD7-56A0-4F02-B672-3DD6C19356E8}">
      <formula1>"Dog+Cat, Dog Only, Cat Only, Other Species, Dog+Cat &amp; Dog Only, Dog+Cat &amp; Cat Only, Dog+Cat &amp; Dog Only &amp; Cat Only, Dog Only &amp; Cat Only"</formula1>
    </dataValidation>
    <dataValidation allowBlank="1" showInputMessage="1" showErrorMessage="1" sqref="K1:K7 L6:M7 G1:G3 K12:K15 M12:M15 M24 K22 M22 M19 K19 K24:K1048576 K17 M17 K9:K10 M9:M10 H7:H24" xr:uid="{453CC256-3181-4956-98B6-6118F0A7F9B0}"/>
    <dataValidation type="list" allowBlank="1" showInputMessage="1" showErrorMessage="1" sqref="H1 C4:C5 C7 C25:C1048576" xr:uid="{DEE914BE-FCB7-4E73-A7EA-9A1DA885741E}">
      <formula1>"Sml Square 640x641, Rect Banner 1280x640, Category Banner 1280x220, Hero Banner"</formula1>
    </dataValidation>
    <dataValidation type="list" allowBlank="1" showInputMessage="1" showErrorMessage="1" sqref="C9:C24" xr:uid="{0DC9EEF2-70E3-4647-94DA-BA491C33AB2D}">
      <formula1>"Square 640x641, Rect Thick 1280x640, Rect Thin 1280x220, Hero (Header)"</formula1>
    </dataValidation>
    <dataValidation type="list" allowBlank="1" showInputMessage="1" showErrorMessage="1" sqref="L9:L24" xr:uid="{A55261DA-6E02-49EB-B570-950DEE677BD2}">
      <formula1>"All Species"</formula1>
    </dataValidation>
  </dataValidations>
  <hyperlinks>
    <hyperlink ref="Q23" r:id="rId1" xr:uid="{07D9C4E4-E4E1-4351-B993-7BB04E86B345}"/>
    <hyperlink ref="N15" r:id="rId2" xr:uid="{722DA6DD-50C9-4AE7-B1B5-D6ECDF337204}"/>
    <hyperlink ref="O15" r:id="rId3" xr:uid="{DFE7F597-70E7-4D52-B56B-B46282E34F98}"/>
    <hyperlink ref="P15" r:id="rId4" xr:uid="{7FC49325-D2CA-4BEF-A297-F25ED22A158E}"/>
    <hyperlink ref="N11" r:id="rId5" xr:uid="{FD4E2D0B-2B6F-4611-A399-C371570C0EA2}"/>
    <hyperlink ref="O11" r:id="rId6" xr:uid="{860374D2-F7BC-47AC-97B1-9E4F5B6E69B7}"/>
    <hyperlink ref="P11" r:id="rId7" xr:uid="{7B45F74E-712B-4C5A-A26F-BF29E16C9A37}"/>
    <hyperlink ref="R22" r:id="rId8" xr:uid="{B68F1912-F768-44D0-944D-C3E6908712E6}"/>
    <hyperlink ref="N16" r:id="rId9" xr:uid="{BA3219B9-D8AB-4DA9-9F0E-82B280848263}"/>
    <hyperlink ref="O16" r:id="rId10" xr:uid="{2FFC91DA-45F7-4AA1-B611-FC8DD46F2A2F}"/>
    <hyperlink ref="P16" r:id="rId11" xr:uid="{23834E0F-401B-47E7-AC75-9C174FFB8E84}"/>
    <hyperlink ref="N18" r:id="rId12" xr:uid="{D94C3743-BB42-4D3E-B9CB-273202EC90BE}"/>
    <hyperlink ref="O18" r:id="rId13" xr:uid="{0E08B5E4-16BD-4E23-836B-5A83E4DD2ACD}"/>
    <hyperlink ref="P18" r:id="rId14" xr:uid="{B1608416-68AF-4A48-A6B9-FB206D00F6C8}"/>
    <hyperlink ref="N19" r:id="rId15" xr:uid="{9FE03685-F096-4366-BFD6-87385F20942B}"/>
    <hyperlink ref="O19" r:id="rId16" xr:uid="{899EA812-C771-45A6-B4A0-CFDDE0082F9A}"/>
    <hyperlink ref="P19" r:id="rId17" xr:uid="{28245364-AB3D-4F3E-8B87-2FEF2A62ADAB}"/>
    <hyperlink ref="N20" r:id="rId18" xr:uid="{60736E3A-C745-493B-802E-1EDDFF9232C7}"/>
    <hyperlink ref="Q20" r:id="rId19" xr:uid="{C47C58FF-C8AD-44EE-94AD-D043F2661B66}"/>
    <hyperlink ref="N21" r:id="rId20" xr:uid="{5524E3E0-7028-4C27-B4F0-C2CD862B416D}"/>
    <hyperlink ref="O21" r:id="rId21" xr:uid="{4FF7929E-7208-4620-83A5-6FAEF9DF5AF4}"/>
    <hyperlink ref="P21" r:id="rId22" xr:uid="{C6BAFC14-7956-4B89-A070-8E58D6A6328B}"/>
    <hyperlink ref="N17" r:id="rId23" xr:uid="{62BF579A-EAFA-4200-BA08-53729ADB907A}"/>
    <hyperlink ref="O17" r:id="rId24" xr:uid="{5E8F9E93-5E4E-4B1D-84D2-471865567B21}"/>
    <hyperlink ref="P17" r:id="rId25" xr:uid="{21F8F142-8AF4-482C-9C84-B74280D7083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F65B8-C8DA-48FD-8DC7-CDCE43030548}">
  <sheetPr>
    <tabColor theme="7"/>
  </sheetPr>
  <dimension ref="A1:AA49"/>
  <sheetViews>
    <sheetView workbookViewId="0">
      <pane xSplit="7" ySplit="7" topLeftCell="H8" activePane="bottomRight" state="frozen"/>
      <selection pane="bottomRight" activeCell="N10" sqref="N10"/>
      <selection pane="bottomLeft"/>
      <selection pane="topRight"/>
    </sheetView>
  </sheetViews>
  <sheetFormatPr defaultRowHeight="15"/>
  <cols>
    <col min="1" max="1" width="3.85546875" style="33" customWidth="1"/>
    <col min="2" max="2" width="10.140625" style="1" customWidth="1"/>
    <col min="3" max="3" width="10" style="1" customWidth="1"/>
    <col min="4" max="4" width="17" customWidth="1"/>
    <col min="5" max="5" width="17.7109375" customWidth="1"/>
    <col min="6" max="6" width="25.85546875" style="1" customWidth="1"/>
    <col min="7" max="7" width="17.42578125" customWidth="1"/>
    <col min="8" max="8" width="18.28515625" style="1" customWidth="1"/>
    <col min="9" max="9" width="24.5703125" customWidth="1"/>
    <col min="10" max="10" width="14" style="2" customWidth="1"/>
    <col min="11" max="11" width="4.28515625" style="2" customWidth="1"/>
    <col min="12" max="12" width="14" customWidth="1"/>
    <col min="13" max="13" width="4.28515625" customWidth="1"/>
    <col min="14" max="14" width="14.140625" style="2" customWidth="1"/>
    <col min="15" max="15" width="13.85546875" style="2" customWidth="1"/>
    <col min="16" max="16" width="13.5703125" style="2" customWidth="1"/>
    <col min="17" max="17" width="36.85546875" style="2" customWidth="1"/>
    <col min="18" max="27" width="9.140625" style="2"/>
  </cols>
  <sheetData>
    <row r="1" spans="1:21" ht="15" customHeight="1">
      <c r="B1" s="202" t="s">
        <v>141</v>
      </c>
      <c r="C1" s="203"/>
      <c r="D1" s="203"/>
      <c r="E1" s="203"/>
      <c r="F1" s="31"/>
      <c r="G1" s="98" t="s">
        <v>142</v>
      </c>
      <c r="H1" s="99" t="s">
        <v>62</v>
      </c>
      <c r="I1" s="98" t="s">
        <v>63</v>
      </c>
      <c r="J1" s="62"/>
      <c r="L1" s="2"/>
      <c r="M1" s="2"/>
    </row>
    <row r="2" spans="1:21">
      <c r="B2" s="203"/>
      <c r="C2" s="203"/>
      <c r="D2" s="203"/>
      <c r="E2" s="203"/>
      <c r="F2" s="31"/>
      <c r="G2" s="47" t="s">
        <v>69</v>
      </c>
      <c r="H2" s="35" t="s">
        <v>143</v>
      </c>
      <c r="I2" s="35" t="s">
        <v>74</v>
      </c>
      <c r="J2" s="63"/>
      <c r="L2" s="2"/>
      <c r="M2" s="2"/>
    </row>
    <row r="3" spans="1:21" ht="20.25" customHeight="1">
      <c r="B3" s="204" t="s">
        <v>144</v>
      </c>
      <c r="C3" s="190"/>
      <c r="D3" s="190"/>
      <c r="E3" s="190"/>
      <c r="F3" s="41"/>
      <c r="G3" s="48" t="s">
        <v>145</v>
      </c>
      <c r="H3" s="35" t="s">
        <v>146</v>
      </c>
      <c r="I3" s="35" t="s">
        <v>147</v>
      </c>
      <c r="J3" s="31"/>
      <c r="L3" s="2"/>
      <c r="M3" s="2"/>
    </row>
    <row r="4" spans="1:21" ht="35.25" customHeight="1">
      <c r="B4" s="64"/>
      <c r="C4" s="65"/>
      <c r="D4" s="20"/>
      <c r="E4" s="20"/>
      <c r="F4" s="41"/>
      <c r="G4" s="31"/>
      <c r="H4" s="31"/>
      <c r="I4" s="31"/>
      <c r="J4" s="31"/>
      <c r="L4" s="2"/>
      <c r="M4" s="2"/>
    </row>
    <row r="5" spans="1:21" ht="10.5" customHeight="1">
      <c r="B5" s="64"/>
      <c r="C5" s="65"/>
      <c r="D5" s="20"/>
      <c r="E5" s="20"/>
      <c r="F5" s="31"/>
      <c r="G5" s="2"/>
      <c r="H5" s="65"/>
      <c r="I5" s="2"/>
      <c r="L5" s="2"/>
      <c r="M5" s="2"/>
    </row>
    <row r="6" spans="1:21" ht="11.25" customHeight="1">
      <c r="A6" s="33">
        <v>1</v>
      </c>
      <c r="B6" s="205" t="s">
        <v>148</v>
      </c>
      <c r="C6" s="205"/>
      <c r="D6" s="205"/>
      <c r="E6" s="205"/>
      <c r="F6" s="205"/>
      <c r="G6" s="107"/>
      <c r="H6" s="107"/>
      <c r="I6" s="107"/>
      <c r="L6" s="2"/>
      <c r="M6" s="2"/>
    </row>
    <row r="7" spans="1:21" ht="45">
      <c r="A7" s="33">
        <v>2</v>
      </c>
      <c r="B7" s="86" t="s">
        <v>149</v>
      </c>
      <c r="C7" s="87" t="s">
        <v>150</v>
      </c>
      <c r="D7" s="87" t="s">
        <v>151</v>
      </c>
      <c r="E7" s="87" t="s">
        <v>152</v>
      </c>
      <c r="F7" s="87" t="s">
        <v>153</v>
      </c>
      <c r="G7" s="87" t="s">
        <v>154</v>
      </c>
      <c r="H7" s="87" t="s">
        <v>155</v>
      </c>
      <c r="I7" s="87" t="s">
        <v>156</v>
      </c>
      <c r="J7" s="37" t="s">
        <v>157</v>
      </c>
      <c r="K7" s="38" t="s">
        <v>158</v>
      </c>
      <c r="L7" s="48" t="s">
        <v>81</v>
      </c>
      <c r="M7" s="38"/>
      <c r="N7" s="118" t="s">
        <v>159</v>
      </c>
      <c r="O7" s="118" t="s">
        <v>160</v>
      </c>
      <c r="P7" s="118" t="s">
        <v>161</v>
      </c>
      <c r="Q7" s="118" t="s">
        <v>162</v>
      </c>
      <c r="R7" s="118" t="s">
        <v>161</v>
      </c>
      <c r="S7" s="118" t="s">
        <v>161</v>
      </c>
      <c r="T7" s="118" t="s">
        <v>161</v>
      </c>
      <c r="U7" s="118" t="s">
        <v>161</v>
      </c>
    </row>
    <row r="8" spans="1:21" s="2" customFormat="1" ht="30">
      <c r="A8" s="33"/>
      <c r="B8" s="60" t="s">
        <v>448</v>
      </c>
      <c r="C8" s="60" t="s">
        <v>435</v>
      </c>
      <c r="D8" s="60" t="s">
        <v>436</v>
      </c>
      <c r="E8" s="60" t="s">
        <v>437</v>
      </c>
      <c r="F8" s="60" t="s">
        <v>438</v>
      </c>
      <c r="G8" s="60"/>
      <c r="H8" s="60" t="s">
        <v>449</v>
      </c>
      <c r="I8" s="71" t="s">
        <v>440</v>
      </c>
      <c r="J8" s="61"/>
      <c r="K8" s="61"/>
      <c r="L8" s="61" t="s">
        <v>74</v>
      </c>
      <c r="M8" s="61">
        <v>0</v>
      </c>
      <c r="N8" s="71"/>
      <c r="O8" s="71"/>
      <c r="P8" s="71"/>
      <c r="Q8" s="132" t="s">
        <v>441</v>
      </c>
    </row>
    <row r="9" spans="1:21" s="2" customFormat="1">
      <c r="A9" s="33">
        <v>47</v>
      </c>
      <c r="B9" s="60" t="s">
        <v>458</v>
      </c>
      <c r="C9" s="60"/>
      <c r="D9" s="60"/>
      <c r="E9" s="60"/>
      <c r="F9" s="60" t="s">
        <v>87</v>
      </c>
      <c r="G9" s="143"/>
      <c r="H9" s="60"/>
      <c r="I9" s="71"/>
      <c r="J9" s="61"/>
      <c r="K9" s="61"/>
      <c r="L9" s="61" t="s">
        <v>74</v>
      </c>
      <c r="M9" s="61">
        <v>1</v>
      </c>
      <c r="N9" s="141"/>
      <c r="O9" s="141"/>
      <c r="P9" s="141"/>
      <c r="Q9" s="141"/>
    </row>
    <row r="10" spans="1:21" s="2" customFormat="1" ht="345">
      <c r="A10" s="33">
        <v>47</v>
      </c>
      <c r="B10" s="60" t="s">
        <v>459</v>
      </c>
      <c r="C10" s="60"/>
      <c r="D10" s="60"/>
      <c r="E10" s="60"/>
      <c r="F10" s="60" t="s">
        <v>460</v>
      </c>
      <c r="G10" s="143"/>
      <c r="H10" s="60"/>
      <c r="I10" s="71"/>
      <c r="J10" s="61" t="s">
        <v>453</v>
      </c>
      <c r="K10" s="61">
        <v>21</v>
      </c>
      <c r="L10" s="61" t="s">
        <v>74</v>
      </c>
      <c r="M10" s="61">
        <v>2</v>
      </c>
      <c r="N10" s="141"/>
      <c r="O10" s="141"/>
      <c r="P10" s="141"/>
      <c r="Q10" s="141"/>
    </row>
    <row r="11" spans="1:21" s="33" customFormat="1">
      <c r="A11" s="33">
        <v>77</v>
      </c>
      <c r="B11" s="34"/>
      <c r="C11" s="34"/>
      <c r="D11" s="34"/>
      <c r="E11" s="34"/>
      <c r="F11" s="34"/>
      <c r="G11" s="34"/>
      <c r="H11" s="34"/>
      <c r="I11" s="34"/>
      <c r="J11" s="34"/>
      <c r="K11" s="34"/>
      <c r="L11" s="34"/>
      <c r="M11" s="34"/>
      <c r="N11" s="33" t="str">
        <f>'2 ENDS TONIGHT EDM'!$D11&amp;" "&amp;'2 ENDS TONIGHT EDM'!$E11&amp;" "&amp;'2 ENDS TONIGHT EDM'!$F11&amp;'2 ENDS TONIGHT EDM'!$H11&amp;" ILCs: "&amp;'2 ENDS TONIGHT EDM'!$G11&amp;" "&amp;'2 ENDS TONIGHT EDM'!$L11&amp;" "&amp;'2 ENDS TONIGHT EDM'!$I11&amp;" Shop now: "&amp;'2 ENDS TONIGHT EDM'!$M11</f>
        <v xml:space="preserve">   ILCs:    Shop now: </v>
      </c>
    </row>
    <row r="12" spans="1:21">
      <c r="B12" s="31"/>
      <c r="C12" s="31"/>
      <c r="D12" s="2"/>
      <c r="E12" s="2"/>
      <c r="F12" s="31"/>
      <c r="G12" s="2"/>
      <c r="H12" s="31"/>
      <c r="I12" s="2"/>
      <c r="L12" s="2"/>
      <c r="M12" s="2"/>
    </row>
    <row r="13" spans="1:21">
      <c r="B13" s="31"/>
      <c r="C13" s="31"/>
      <c r="D13" s="2"/>
      <c r="E13" s="2"/>
      <c r="F13" s="31"/>
      <c r="G13" s="2"/>
      <c r="H13" s="31"/>
      <c r="I13" s="2"/>
      <c r="L13" s="2"/>
      <c r="M13" s="2"/>
    </row>
    <row r="14" spans="1:21">
      <c r="B14" s="31"/>
      <c r="C14" s="31"/>
      <c r="D14" s="2"/>
      <c r="E14" s="2"/>
      <c r="F14" s="31"/>
      <c r="G14" s="2"/>
      <c r="H14" s="31"/>
      <c r="I14" s="2"/>
      <c r="L14" s="2"/>
      <c r="M14" s="2"/>
    </row>
    <row r="15" spans="1:21">
      <c r="B15" s="31"/>
      <c r="C15" s="31"/>
      <c r="D15" s="2"/>
      <c r="E15" s="2"/>
      <c r="F15" s="31"/>
      <c r="G15" s="2"/>
      <c r="H15" s="31"/>
      <c r="I15" s="2"/>
      <c r="L15" s="2"/>
      <c r="M15" s="2"/>
    </row>
    <row r="16" spans="1:21">
      <c r="B16" s="31"/>
      <c r="C16" s="31"/>
      <c r="D16" s="2"/>
      <c r="E16" s="2"/>
      <c r="F16" s="31"/>
      <c r="G16" s="2"/>
      <c r="H16" s="31"/>
      <c r="I16" s="2"/>
      <c r="L16" s="2"/>
      <c r="M16" s="2"/>
    </row>
    <row r="17" spans="2:13">
      <c r="B17" s="31"/>
      <c r="C17" s="31"/>
      <c r="D17" s="2"/>
      <c r="E17" s="2"/>
      <c r="F17" s="31"/>
      <c r="G17" s="2"/>
      <c r="H17" s="31"/>
      <c r="I17" s="2"/>
      <c r="L17" s="2"/>
      <c r="M17" s="2"/>
    </row>
    <row r="18" spans="2:13">
      <c r="B18" s="31"/>
      <c r="C18" s="31"/>
      <c r="D18" s="2"/>
      <c r="E18" s="2"/>
      <c r="F18" s="31"/>
      <c r="G18" s="2"/>
      <c r="H18" s="31"/>
      <c r="I18" s="2"/>
      <c r="L18" s="2"/>
      <c r="M18" s="2"/>
    </row>
    <row r="19" spans="2:13">
      <c r="B19" s="31"/>
      <c r="C19" s="31"/>
      <c r="D19" s="2"/>
      <c r="E19" s="2"/>
      <c r="F19" s="31"/>
      <c r="G19" s="2"/>
      <c r="H19" s="31"/>
      <c r="I19" s="2"/>
      <c r="L19" s="2"/>
      <c r="M19" s="2"/>
    </row>
    <row r="20" spans="2:13">
      <c r="B20" s="31"/>
      <c r="C20" s="31"/>
      <c r="D20" s="2"/>
      <c r="E20" s="2"/>
      <c r="F20" s="31"/>
      <c r="G20" s="2"/>
      <c r="H20" s="31"/>
      <c r="I20" s="2"/>
      <c r="L20" s="2"/>
      <c r="M20" s="2"/>
    </row>
    <row r="21" spans="2:13">
      <c r="B21" s="31"/>
      <c r="C21" s="31"/>
      <c r="D21" s="2"/>
      <c r="E21" s="2"/>
      <c r="F21" s="31"/>
      <c r="G21" s="2"/>
      <c r="H21" s="31"/>
      <c r="I21" s="2"/>
      <c r="L21" s="2"/>
      <c r="M21" s="2"/>
    </row>
    <row r="22" spans="2:13">
      <c r="B22" s="31"/>
      <c r="C22" s="31"/>
      <c r="D22" s="2"/>
      <c r="E22" s="2"/>
      <c r="F22" s="31"/>
      <c r="G22" s="2"/>
      <c r="H22" s="31"/>
      <c r="I22" s="2"/>
      <c r="L22" s="2"/>
      <c r="M22" s="2"/>
    </row>
    <row r="23" spans="2:13">
      <c r="B23" s="31"/>
      <c r="C23" s="31"/>
      <c r="D23" s="2"/>
      <c r="E23" s="2"/>
      <c r="F23" s="31"/>
      <c r="G23" s="2"/>
      <c r="H23" s="31"/>
      <c r="I23" s="2"/>
      <c r="L23" s="2"/>
      <c r="M23" s="2"/>
    </row>
    <row r="24" spans="2:13">
      <c r="B24" s="31"/>
      <c r="C24" s="31"/>
      <c r="D24" s="2"/>
      <c r="E24" s="2"/>
      <c r="F24" s="31"/>
      <c r="G24" s="2"/>
      <c r="H24" s="31"/>
      <c r="I24" s="2"/>
      <c r="L24" s="2"/>
      <c r="M24" s="2"/>
    </row>
    <row r="25" spans="2:13">
      <c r="B25" s="31"/>
      <c r="C25" s="31"/>
      <c r="D25" s="2"/>
      <c r="E25" s="2"/>
      <c r="F25" s="31"/>
      <c r="G25" s="2"/>
      <c r="H25" s="31"/>
      <c r="I25" s="2"/>
      <c r="L25" s="2"/>
      <c r="M25" s="2"/>
    </row>
    <row r="26" spans="2:13">
      <c r="B26" s="31"/>
      <c r="C26" s="31"/>
      <c r="D26" s="2"/>
      <c r="E26" s="2"/>
      <c r="F26" s="31"/>
      <c r="G26" s="2"/>
      <c r="H26" s="31"/>
      <c r="I26" s="2"/>
      <c r="L26" s="2"/>
      <c r="M26" s="2"/>
    </row>
    <row r="27" spans="2:13">
      <c r="B27" s="31"/>
      <c r="C27" s="31"/>
      <c r="D27" s="2"/>
      <c r="E27" s="2"/>
      <c r="F27" s="31"/>
      <c r="G27" s="2"/>
      <c r="H27" s="31"/>
      <c r="I27" s="2"/>
      <c r="L27" s="2"/>
      <c r="M27" s="2"/>
    </row>
    <row r="28" spans="2:13">
      <c r="B28" s="31"/>
      <c r="C28" s="31"/>
      <c r="D28" s="2"/>
      <c r="E28" s="2"/>
      <c r="F28" s="31"/>
      <c r="G28" s="2"/>
      <c r="H28" s="31"/>
      <c r="I28" s="2"/>
      <c r="L28" s="2"/>
      <c r="M28" s="2"/>
    </row>
    <row r="29" spans="2:13">
      <c r="B29" s="31"/>
      <c r="C29" s="31"/>
      <c r="D29" s="2"/>
      <c r="E29" s="2"/>
      <c r="F29" s="31"/>
      <c r="G29" s="2"/>
      <c r="H29" s="31"/>
      <c r="I29" s="2"/>
      <c r="L29" s="2"/>
      <c r="M29" s="2"/>
    </row>
    <row r="30" spans="2:13">
      <c r="B30" s="31"/>
      <c r="C30" s="31"/>
      <c r="D30" s="2"/>
      <c r="E30" s="2"/>
      <c r="F30" s="31"/>
      <c r="G30" s="2"/>
      <c r="H30" s="31"/>
      <c r="I30" s="2"/>
      <c r="L30" s="2"/>
      <c r="M30" s="2"/>
    </row>
    <row r="31" spans="2:13">
      <c r="B31" s="31"/>
      <c r="C31" s="31"/>
      <c r="D31" s="2"/>
      <c r="E31" s="2"/>
      <c r="F31" s="31"/>
      <c r="G31" s="2"/>
      <c r="H31" s="31"/>
      <c r="I31" s="2"/>
      <c r="L31" s="2"/>
      <c r="M31" s="2"/>
    </row>
    <row r="32" spans="2:13">
      <c r="B32" s="31"/>
      <c r="C32" s="31"/>
      <c r="D32" s="2"/>
      <c r="E32" s="2"/>
      <c r="F32" s="31"/>
      <c r="G32" s="2"/>
      <c r="H32" s="31"/>
      <c r="I32" s="2"/>
      <c r="L32" s="2"/>
      <c r="M32" s="2"/>
    </row>
    <row r="33" spans="2:13">
      <c r="B33" s="31"/>
      <c r="C33" s="31"/>
      <c r="D33" s="2"/>
      <c r="E33" s="2"/>
      <c r="F33" s="31"/>
      <c r="G33" s="2"/>
      <c r="H33" s="31"/>
      <c r="I33" s="2"/>
      <c r="L33" s="2"/>
      <c r="M33" s="2"/>
    </row>
    <row r="34" spans="2:13">
      <c r="B34" s="31"/>
      <c r="C34" s="31"/>
      <c r="D34" s="2"/>
      <c r="E34" s="2"/>
      <c r="F34" s="31"/>
      <c r="G34" s="2"/>
      <c r="H34" s="31"/>
      <c r="I34" s="2"/>
      <c r="L34" s="2"/>
      <c r="M34" s="2"/>
    </row>
    <row r="35" spans="2:13">
      <c r="B35" s="31"/>
      <c r="C35" s="31"/>
      <c r="D35" s="2"/>
      <c r="E35" s="2"/>
      <c r="F35" s="31"/>
      <c r="G35" s="2"/>
      <c r="H35" s="31"/>
      <c r="I35" s="2"/>
      <c r="L35" s="2"/>
      <c r="M35" s="2"/>
    </row>
    <row r="36" spans="2:13">
      <c r="B36" s="31"/>
      <c r="C36" s="31"/>
      <c r="D36" s="2"/>
      <c r="E36" s="2"/>
      <c r="F36" s="31"/>
      <c r="G36" s="2"/>
      <c r="H36" s="31"/>
      <c r="I36" s="2"/>
      <c r="L36" s="2"/>
      <c r="M36" s="2"/>
    </row>
    <row r="37" spans="2:13">
      <c r="B37" s="31"/>
      <c r="C37" s="31"/>
      <c r="D37" s="2"/>
      <c r="E37" s="2"/>
      <c r="F37" s="31"/>
      <c r="G37" s="2"/>
      <c r="H37" s="31"/>
      <c r="I37" s="2"/>
      <c r="L37" s="2"/>
      <c r="M37" s="2"/>
    </row>
    <row r="38" spans="2:13">
      <c r="B38" s="31"/>
      <c r="C38" s="31"/>
      <c r="D38" s="2"/>
      <c r="E38" s="2"/>
      <c r="F38" s="31"/>
      <c r="G38" s="2"/>
      <c r="H38" s="31"/>
      <c r="I38" s="2"/>
      <c r="L38" s="2"/>
      <c r="M38" s="2"/>
    </row>
    <row r="39" spans="2:13">
      <c r="B39" s="31"/>
      <c r="C39" s="31"/>
      <c r="D39" s="2"/>
      <c r="E39" s="2"/>
      <c r="F39" s="31"/>
      <c r="G39" s="2"/>
      <c r="H39" s="31"/>
      <c r="I39" s="2"/>
      <c r="L39" s="2"/>
      <c r="M39" s="2"/>
    </row>
    <row r="40" spans="2:13">
      <c r="B40" s="31"/>
      <c r="C40" s="31"/>
      <c r="D40" s="2"/>
      <c r="E40" s="2"/>
      <c r="F40" s="31"/>
      <c r="G40" s="2"/>
      <c r="H40" s="31"/>
      <c r="I40" s="2"/>
      <c r="L40" s="2"/>
      <c r="M40" s="2"/>
    </row>
    <row r="41" spans="2:13">
      <c r="B41" s="31"/>
      <c r="C41" s="31"/>
      <c r="D41" s="2"/>
      <c r="E41" s="2"/>
      <c r="F41" s="31"/>
      <c r="G41" s="2"/>
      <c r="H41" s="31"/>
      <c r="I41" s="2"/>
      <c r="L41" s="2"/>
      <c r="M41" s="2"/>
    </row>
    <row r="42" spans="2:13">
      <c r="B42" s="31"/>
      <c r="C42" s="31"/>
      <c r="D42" s="2"/>
      <c r="E42" s="2"/>
      <c r="F42" s="31"/>
      <c r="G42" s="2"/>
      <c r="H42" s="31"/>
      <c r="I42" s="2"/>
      <c r="L42" s="2"/>
      <c r="M42" s="2"/>
    </row>
    <row r="43" spans="2:13">
      <c r="B43" s="31"/>
      <c r="C43" s="31"/>
      <c r="D43" s="2"/>
      <c r="E43" s="2"/>
      <c r="F43" s="31"/>
      <c r="G43" s="2"/>
      <c r="H43" s="31"/>
      <c r="I43" s="2"/>
      <c r="L43" s="2"/>
      <c r="M43" s="2"/>
    </row>
    <row r="44" spans="2:13">
      <c r="B44" s="31"/>
      <c r="C44" s="31"/>
      <c r="D44" s="2"/>
      <c r="E44" s="2"/>
      <c r="F44" s="31"/>
      <c r="G44" s="2"/>
      <c r="H44" s="31"/>
      <c r="I44" s="2"/>
      <c r="L44" s="2"/>
      <c r="M44" s="2"/>
    </row>
    <row r="45" spans="2:13">
      <c r="B45" s="31"/>
      <c r="C45" s="31"/>
      <c r="D45" s="2"/>
      <c r="E45" s="2"/>
      <c r="F45" s="31"/>
      <c r="G45" s="2"/>
      <c r="H45" s="31"/>
      <c r="I45" s="2"/>
      <c r="L45" s="2"/>
      <c r="M45" s="2"/>
    </row>
    <row r="46" spans="2:13">
      <c r="B46" s="31"/>
      <c r="C46" s="31"/>
      <c r="D46" s="2"/>
      <c r="E46" s="2"/>
      <c r="F46" s="31"/>
      <c r="G46" s="2"/>
      <c r="H46" s="31"/>
      <c r="I46" s="2"/>
      <c r="L46" s="2"/>
      <c r="M46" s="2"/>
    </row>
    <row r="47" spans="2:13">
      <c r="B47" s="31"/>
      <c r="C47" s="31"/>
      <c r="D47" s="2"/>
      <c r="E47" s="2"/>
      <c r="F47" s="31"/>
      <c r="G47" s="2"/>
      <c r="H47" s="31"/>
      <c r="I47" s="2"/>
      <c r="L47" s="2"/>
      <c r="M47" s="2"/>
    </row>
    <row r="48" spans="2:13">
      <c r="B48" s="31"/>
      <c r="C48" s="31"/>
      <c r="D48" s="2"/>
      <c r="E48" s="2"/>
      <c r="F48" s="31"/>
      <c r="G48" s="2"/>
      <c r="H48" s="31"/>
      <c r="I48" s="2"/>
      <c r="L48" s="2"/>
      <c r="M48" s="2"/>
    </row>
    <row r="49" spans="2:13">
      <c r="B49" s="31"/>
      <c r="C49" s="31"/>
      <c r="D49" s="2"/>
      <c r="E49" s="2"/>
      <c r="F49" s="31"/>
      <c r="G49" s="2"/>
      <c r="H49" s="31"/>
      <c r="I49" s="2"/>
      <c r="L49" s="2"/>
      <c r="M49" s="2"/>
    </row>
  </sheetData>
  <autoFilter ref="B7:Q11" xr:uid="{9D18EB88-58CB-44D3-BF10-159CAD96AB8A}"/>
  <mergeCells count="3">
    <mergeCell ref="B1:E2"/>
    <mergeCell ref="B3:E3"/>
    <mergeCell ref="B6:F6"/>
  </mergeCells>
  <dataValidations count="6">
    <dataValidation type="list" allowBlank="1" showInputMessage="1" showErrorMessage="1" sqref="H1 C4:C5 C7 C11:C1048576" xr:uid="{CCCB5BEB-C055-4DEB-8768-0224D17E0441}">
      <formula1>"Sml Square 640x641, Rect Banner 1280x640, Category Banner 1280x220, Hero Banner"</formula1>
    </dataValidation>
    <dataValidation allowBlank="1" showInputMessage="1" showErrorMessage="1" sqref="L6:M7 G1:G3 K1:K1048576 M8:M10 H7:H10" xr:uid="{B10C1D55-3C62-479D-B70E-9F0A3F7CB451}"/>
    <dataValidation type="list" allowBlank="1" showInputMessage="1" showErrorMessage="1" sqref="G4:I4 J1:J1048576" xr:uid="{78895A64-ADF4-4521-AD63-5FC9BA7AA4F2}">
      <formula1>"Dog+Cat, Dog Only, Cat Only, Other Species, Dog+Cat &amp; Dog Only, Dog+Cat &amp; Cat Only, Dog+Cat &amp; Dog Only &amp; Cat Only, Dog Only &amp; Cat Only"</formula1>
    </dataValidation>
    <dataValidation type="list" allowBlank="1" showInputMessage="1" showErrorMessage="1" sqref="G5:H5 G1 G12:H1048576 H11" xr:uid="{32B4F4FD-2DDB-452F-A399-9AA4993A9827}">
      <formula1>"Online Only Badge, In-store Only Badge, Members Only Badge, Only at Petbarn Badge, Mix or Match Badge, New Badge, Hot Price Badge"</formula1>
    </dataValidation>
    <dataValidation type="list" allowBlank="1" showInputMessage="1" showErrorMessage="1" sqref="L8:L10" xr:uid="{72F54986-42B4-4D07-B6BF-3DDDA169E7F7}">
      <formula1>"All Species"</formula1>
    </dataValidation>
    <dataValidation type="list" allowBlank="1" showInputMessage="1" showErrorMessage="1" sqref="C8:C10" xr:uid="{A9A996CD-A031-4FC8-9047-DF4BF569EA32}">
      <formula1>"Square 640x641, Rect Thick 1280x640, Rect Thin 1280x220, Hero (Header)"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BC5F-4D14-44C0-A769-DBA54576FC11}">
  <sheetPr>
    <tabColor rgb="FF00B0F0"/>
  </sheetPr>
  <dimension ref="A1:AF56"/>
  <sheetViews>
    <sheetView topLeftCell="A16" workbookViewId="0">
      <selection activeCell="C9" sqref="C9"/>
    </sheetView>
  </sheetViews>
  <sheetFormatPr defaultRowHeight="15"/>
  <cols>
    <col min="1" max="1" width="9.140625" style="2"/>
    <col min="2" max="2" width="16.5703125" style="4" bestFit="1" customWidth="1"/>
    <col min="3" max="3" width="26.5703125" style="4" customWidth="1"/>
    <col min="4" max="4" width="18.85546875" style="4" customWidth="1"/>
    <col min="5" max="5" width="24.5703125" style="4" customWidth="1"/>
    <col min="6" max="6" width="44" style="4" customWidth="1"/>
    <col min="7" max="7" width="24.28515625" customWidth="1"/>
    <col min="8" max="8" width="18.85546875" style="2" customWidth="1"/>
    <col min="9" max="32" width="9.140625" style="2"/>
  </cols>
  <sheetData>
    <row r="1" spans="2:12" ht="21">
      <c r="B1" s="206" t="s">
        <v>462</v>
      </c>
      <c r="C1" s="206"/>
      <c r="D1" s="206"/>
      <c r="E1" s="206"/>
      <c r="F1" s="206"/>
      <c r="G1" s="206"/>
      <c r="H1" s="20"/>
      <c r="I1" s="20"/>
      <c r="J1" s="20"/>
      <c r="K1" s="20"/>
      <c r="L1" s="20"/>
    </row>
    <row r="2" spans="2:12" ht="21">
      <c r="B2" s="206"/>
      <c r="C2" s="206"/>
      <c r="D2" s="206"/>
      <c r="E2" s="206"/>
      <c r="F2" s="206"/>
      <c r="G2" s="206"/>
      <c r="H2" s="20"/>
      <c r="I2" s="20"/>
      <c r="J2" s="20"/>
      <c r="K2" s="20"/>
      <c r="L2" s="20"/>
    </row>
    <row r="3" spans="2:12" ht="21">
      <c r="B3" s="206"/>
      <c r="C3" s="206"/>
      <c r="D3" s="206"/>
      <c r="E3" s="206"/>
      <c r="F3" s="206"/>
      <c r="G3" s="206"/>
      <c r="H3" s="20"/>
      <c r="I3" s="20"/>
      <c r="J3" s="20"/>
      <c r="K3" s="20"/>
      <c r="L3" s="20"/>
    </row>
    <row r="4" spans="2:12" s="2" customFormat="1" ht="21">
      <c r="B4" s="3"/>
      <c r="C4" s="3"/>
      <c r="D4" s="3"/>
      <c r="E4" s="3"/>
      <c r="F4" s="3"/>
      <c r="G4" s="3"/>
      <c r="H4" s="20"/>
      <c r="I4" s="20"/>
      <c r="J4" s="20"/>
      <c r="K4" s="20"/>
      <c r="L4" s="20"/>
    </row>
    <row r="5" spans="2:12">
      <c r="B5" s="49" t="s">
        <v>463</v>
      </c>
      <c r="C5" s="49" t="s">
        <v>464</v>
      </c>
      <c r="D5" s="49" t="s">
        <v>465</v>
      </c>
      <c r="E5" s="49" t="s">
        <v>466</v>
      </c>
      <c r="F5" s="49" t="s">
        <v>467</v>
      </c>
      <c r="G5" s="49" t="s">
        <v>468</v>
      </c>
      <c r="H5" s="49" t="s">
        <v>469</v>
      </c>
    </row>
    <row r="6" spans="2:12" ht="75">
      <c r="B6" s="50" t="s">
        <v>470</v>
      </c>
      <c r="C6" s="52" t="s">
        <v>471</v>
      </c>
      <c r="D6" s="52" t="s">
        <v>472</v>
      </c>
      <c r="E6" s="53" t="s">
        <v>473</v>
      </c>
      <c r="F6" s="51" t="s">
        <v>474</v>
      </c>
      <c r="G6" s="108"/>
      <c r="H6" s="50" t="s">
        <v>475</v>
      </c>
    </row>
    <row r="7" spans="2:12" ht="75">
      <c r="B7" s="50" t="s">
        <v>44</v>
      </c>
      <c r="C7" s="53" t="s">
        <v>476</v>
      </c>
      <c r="D7" s="53" t="s">
        <v>477</v>
      </c>
      <c r="E7" s="53" t="s">
        <v>473</v>
      </c>
      <c r="F7" s="51" t="s">
        <v>474</v>
      </c>
      <c r="G7" s="109"/>
      <c r="H7" s="109" t="s">
        <v>478</v>
      </c>
    </row>
    <row r="8" spans="2:12" ht="75">
      <c r="B8" s="50" t="s">
        <v>44</v>
      </c>
      <c r="C8" s="53" t="s">
        <v>479</v>
      </c>
      <c r="D8" s="50" t="s">
        <v>480</v>
      </c>
      <c r="E8" s="53" t="s">
        <v>473</v>
      </c>
      <c r="F8" s="51" t="s">
        <v>474</v>
      </c>
      <c r="G8" s="109"/>
      <c r="H8" s="109" t="s">
        <v>478</v>
      </c>
    </row>
    <row r="9" spans="2:12" ht="75">
      <c r="B9" s="55" t="s">
        <v>44</v>
      </c>
      <c r="C9" s="55" t="s">
        <v>481</v>
      </c>
      <c r="D9" s="55" t="s">
        <v>482</v>
      </c>
      <c r="E9" s="103" t="s">
        <v>483</v>
      </c>
      <c r="F9" s="51" t="s">
        <v>474</v>
      </c>
      <c r="G9" s="109"/>
      <c r="H9" s="109" t="s">
        <v>478</v>
      </c>
    </row>
    <row r="10" spans="2:12" ht="75">
      <c r="B10" s="54" t="s">
        <v>44</v>
      </c>
      <c r="C10" s="54" t="s">
        <v>484</v>
      </c>
      <c r="D10" s="54" t="s">
        <v>485</v>
      </c>
      <c r="E10" s="103" t="s">
        <v>483</v>
      </c>
      <c r="F10" s="51" t="s">
        <v>474</v>
      </c>
      <c r="G10" s="109"/>
      <c r="H10" s="109" t="s">
        <v>478</v>
      </c>
    </row>
    <row r="11" spans="2:12" ht="75">
      <c r="B11" s="54" t="s">
        <v>44</v>
      </c>
      <c r="C11" s="54" t="s">
        <v>486</v>
      </c>
      <c r="D11" s="54" t="s">
        <v>487</v>
      </c>
      <c r="E11" s="103" t="s">
        <v>483</v>
      </c>
      <c r="F11" s="51" t="s">
        <v>474</v>
      </c>
      <c r="G11" s="109"/>
      <c r="H11" s="109" t="s">
        <v>478</v>
      </c>
    </row>
    <row r="12" spans="2:12" ht="75">
      <c r="B12" s="54" t="s">
        <v>44</v>
      </c>
      <c r="C12" s="54" t="s">
        <v>488</v>
      </c>
      <c r="D12" s="110" t="s">
        <v>489</v>
      </c>
      <c r="E12" s="53" t="s">
        <v>473</v>
      </c>
      <c r="F12" s="51" t="s">
        <v>474</v>
      </c>
      <c r="G12" s="109"/>
      <c r="H12" s="109"/>
    </row>
    <row r="13" spans="2:12" ht="75">
      <c r="B13" s="54" t="s">
        <v>44</v>
      </c>
      <c r="C13" s="54" t="s">
        <v>490</v>
      </c>
      <c r="D13" s="54" t="s">
        <v>491</v>
      </c>
      <c r="E13" s="53" t="s">
        <v>473</v>
      </c>
      <c r="F13" s="51" t="s">
        <v>474</v>
      </c>
      <c r="G13" s="109"/>
      <c r="H13" s="109" t="s">
        <v>478</v>
      </c>
    </row>
    <row r="14" spans="2:12" ht="75">
      <c r="B14" s="55" t="s">
        <v>44</v>
      </c>
      <c r="C14" s="102" t="s">
        <v>492</v>
      </c>
      <c r="D14" s="53" t="s">
        <v>493</v>
      </c>
      <c r="E14" s="103" t="s">
        <v>473</v>
      </c>
      <c r="F14" s="51" t="s">
        <v>474</v>
      </c>
      <c r="G14" s="55"/>
      <c r="H14" s="109" t="s">
        <v>478</v>
      </c>
    </row>
    <row r="15" spans="2:12" ht="75">
      <c r="B15" s="50" t="s">
        <v>44</v>
      </c>
      <c r="C15" s="104" t="s">
        <v>494</v>
      </c>
      <c r="D15" s="53" t="s">
        <v>477</v>
      </c>
      <c r="E15" s="53" t="s">
        <v>473</v>
      </c>
      <c r="F15" s="51" t="s">
        <v>474</v>
      </c>
      <c r="G15" s="50"/>
      <c r="H15" s="51" t="s">
        <v>495</v>
      </c>
    </row>
    <row r="16" spans="2:12" ht="75">
      <c r="B16" s="50" t="s">
        <v>44</v>
      </c>
      <c r="C16" s="53" t="s">
        <v>496</v>
      </c>
      <c r="D16" s="50" t="s">
        <v>480</v>
      </c>
      <c r="E16" s="53" t="s">
        <v>473</v>
      </c>
      <c r="F16" s="51" t="s">
        <v>474</v>
      </c>
      <c r="G16" s="50"/>
      <c r="H16" s="51" t="s">
        <v>495</v>
      </c>
    </row>
    <row r="17" spans="2:8" ht="75">
      <c r="B17" s="55" t="s">
        <v>44</v>
      </c>
      <c r="C17" s="55" t="s">
        <v>497</v>
      </c>
      <c r="D17" s="55" t="s">
        <v>482</v>
      </c>
      <c r="E17" s="103" t="s">
        <v>483</v>
      </c>
      <c r="F17" s="51" t="s">
        <v>474</v>
      </c>
      <c r="G17" s="109"/>
      <c r="H17" s="51" t="s">
        <v>495</v>
      </c>
    </row>
    <row r="18" spans="2:8" ht="75">
      <c r="B18" s="54" t="s">
        <v>44</v>
      </c>
      <c r="C18" s="54" t="s">
        <v>498</v>
      </c>
      <c r="D18" s="54" t="s">
        <v>485</v>
      </c>
      <c r="E18" s="103" t="s">
        <v>483</v>
      </c>
      <c r="F18" s="51" t="s">
        <v>474</v>
      </c>
      <c r="G18" s="109"/>
      <c r="H18" s="51" t="s">
        <v>495</v>
      </c>
    </row>
    <row r="19" spans="2:8" ht="75">
      <c r="B19" s="54" t="s">
        <v>44</v>
      </c>
      <c r="C19" s="54" t="s">
        <v>499</v>
      </c>
      <c r="D19" s="105" t="s">
        <v>487</v>
      </c>
      <c r="E19" s="51" t="s">
        <v>483</v>
      </c>
      <c r="F19" s="51" t="s">
        <v>474</v>
      </c>
      <c r="G19" s="109"/>
      <c r="H19" s="51" t="s">
        <v>495</v>
      </c>
    </row>
    <row r="20" spans="2:8" ht="75">
      <c r="B20" s="54" t="s">
        <v>44</v>
      </c>
      <c r="C20" s="111" t="s">
        <v>500</v>
      </c>
      <c r="D20" s="111" t="s">
        <v>501</v>
      </c>
      <c r="E20" s="101" t="s">
        <v>473</v>
      </c>
      <c r="F20" s="51" t="s">
        <v>474</v>
      </c>
      <c r="G20" s="50"/>
      <c r="H20" s="109"/>
    </row>
    <row r="21" spans="2:8" ht="75">
      <c r="B21" s="112" t="s">
        <v>44</v>
      </c>
      <c r="C21" s="113" t="s">
        <v>502</v>
      </c>
      <c r="D21" s="113" t="s">
        <v>503</v>
      </c>
      <c r="E21" s="101" t="s">
        <v>473</v>
      </c>
      <c r="F21" s="51" t="s">
        <v>474</v>
      </c>
      <c r="G21" s="50"/>
      <c r="H21" s="109"/>
    </row>
    <row r="22" spans="2:8" ht="75">
      <c r="B22" s="55" t="s">
        <v>504</v>
      </c>
      <c r="C22" s="102" t="s">
        <v>505</v>
      </c>
      <c r="D22" s="102" t="s">
        <v>506</v>
      </c>
      <c r="E22" s="102" t="s">
        <v>473</v>
      </c>
      <c r="F22" s="51" t="s">
        <v>474</v>
      </c>
      <c r="G22" s="108"/>
      <c r="H22" s="50"/>
    </row>
    <row r="23" spans="2:8" ht="75">
      <c r="B23" s="50" t="s">
        <v>504</v>
      </c>
      <c r="C23" s="53" t="s">
        <v>507</v>
      </c>
      <c r="D23" s="53" t="s">
        <v>508</v>
      </c>
      <c r="E23" s="53" t="s">
        <v>473</v>
      </c>
      <c r="F23" s="51" t="s">
        <v>474</v>
      </c>
      <c r="G23" s="114"/>
      <c r="H23" s="50"/>
    </row>
    <row r="24" spans="2:8" ht="75">
      <c r="B24" s="50" t="s">
        <v>504</v>
      </c>
      <c r="C24" s="53" t="s">
        <v>509</v>
      </c>
      <c r="D24" s="53" t="s">
        <v>506</v>
      </c>
      <c r="E24" s="53" t="s">
        <v>473</v>
      </c>
      <c r="F24" s="51" t="s">
        <v>474</v>
      </c>
      <c r="G24" s="114"/>
      <c r="H24" s="55" t="s">
        <v>449</v>
      </c>
    </row>
    <row r="25" spans="2:8" ht="75">
      <c r="B25" s="56" t="s">
        <v>504</v>
      </c>
      <c r="C25" s="104" t="s">
        <v>510</v>
      </c>
      <c r="D25" s="104" t="s">
        <v>508</v>
      </c>
      <c r="E25" s="104" t="s">
        <v>473</v>
      </c>
      <c r="F25" s="51" t="s">
        <v>474</v>
      </c>
      <c r="G25" s="108"/>
      <c r="H25" s="55" t="s">
        <v>449</v>
      </c>
    </row>
    <row r="26" spans="2:8" ht="75">
      <c r="B26" s="50" t="s">
        <v>504</v>
      </c>
      <c r="C26" s="53" t="s">
        <v>511</v>
      </c>
      <c r="D26" s="53" t="s">
        <v>506</v>
      </c>
      <c r="E26" s="53" t="s">
        <v>512</v>
      </c>
      <c r="F26" s="51" t="s">
        <v>474</v>
      </c>
      <c r="G26" s="108" t="s">
        <v>513</v>
      </c>
      <c r="H26" s="55"/>
    </row>
    <row r="27" spans="2:8" ht="75">
      <c r="B27" s="50" t="s">
        <v>504</v>
      </c>
      <c r="C27" s="53" t="s">
        <v>514</v>
      </c>
      <c r="D27" s="53" t="s">
        <v>508</v>
      </c>
      <c r="E27" s="53" t="s">
        <v>512</v>
      </c>
      <c r="F27" s="51" t="s">
        <v>474</v>
      </c>
      <c r="G27" s="108" t="s">
        <v>513</v>
      </c>
      <c r="H27" s="55"/>
    </row>
    <row r="28" spans="2:8" ht="75">
      <c r="B28" s="50" t="s">
        <v>504</v>
      </c>
      <c r="C28" s="53" t="s">
        <v>515</v>
      </c>
      <c r="D28" s="53" t="s">
        <v>506</v>
      </c>
      <c r="E28" s="53" t="s">
        <v>516</v>
      </c>
      <c r="F28" s="51" t="s">
        <v>474</v>
      </c>
      <c r="G28" s="108"/>
      <c r="H28" s="55"/>
    </row>
    <row r="29" spans="2:8" ht="75">
      <c r="B29" s="50" t="s">
        <v>504</v>
      </c>
      <c r="C29" s="53" t="s">
        <v>517</v>
      </c>
      <c r="D29" s="53" t="s">
        <v>508</v>
      </c>
      <c r="E29" s="53" t="s">
        <v>516</v>
      </c>
      <c r="F29" s="51" t="s">
        <v>474</v>
      </c>
      <c r="G29" s="108"/>
      <c r="H29" s="55"/>
    </row>
    <row r="30" spans="2:8" ht="75">
      <c r="B30" s="50" t="s">
        <v>504</v>
      </c>
      <c r="C30" s="50" t="s">
        <v>518</v>
      </c>
      <c r="D30" s="54" t="s">
        <v>519</v>
      </c>
      <c r="E30" s="53" t="s">
        <v>473</v>
      </c>
      <c r="F30" s="51" t="s">
        <v>474</v>
      </c>
      <c r="G30" s="108"/>
      <c r="H30" s="55"/>
    </row>
    <row r="31" spans="2:8" ht="75">
      <c r="B31" s="56" t="s">
        <v>504</v>
      </c>
      <c r="C31" s="104" t="s">
        <v>520</v>
      </c>
      <c r="D31" s="53" t="s">
        <v>521</v>
      </c>
      <c r="E31" s="105" t="s">
        <v>473</v>
      </c>
      <c r="F31" s="51" t="s">
        <v>474</v>
      </c>
      <c r="G31" s="50"/>
      <c r="H31" s="50"/>
    </row>
    <row r="32" spans="2:8" ht="75">
      <c r="B32" s="50" t="s">
        <v>504</v>
      </c>
      <c r="C32" s="53" t="s">
        <v>522</v>
      </c>
      <c r="D32" s="53" t="s">
        <v>523</v>
      </c>
      <c r="E32" s="105" t="s">
        <v>473</v>
      </c>
      <c r="F32" s="51" t="s">
        <v>474</v>
      </c>
      <c r="G32" s="50"/>
      <c r="H32" s="50"/>
    </row>
    <row r="33" spans="2:8" ht="75">
      <c r="B33" s="50" t="s">
        <v>504</v>
      </c>
      <c r="C33" s="53" t="s">
        <v>524</v>
      </c>
      <c r="D33" s="53" t="s">
        <v>525</v>
      </c>
      <c r="E33" s="105" t="s">
        <v>473</v>
      </c>
      <c r="F33" s="51" t="s">
        <v>474</v>
      </c>
      <c r="G33" s="50"/>
      <c r="H33" s="50"/>
    </row>
    <row r="34" spans="2:8" ht="75">
      <c r="B34" s="50" t="s">
        <v>504</v>
      </c>
      <c r="C34" s="53" t="s">
        <v>526</v>
      </c>
      <c r="D34" s="53" t="s">
        <v>527</v>
      </c>
      <c r="E34" s="105" t="s">
        <v>473</v>
      </c>
      <c r="F34" s="51" t="s">
        <v>474</v>
      </c>
      <c r="G34" s="50"/>
      <c r="H34" s="50"/>
    </row>
    <row r="35" spans="2:8">
      <c r="B35" s="21"/>
      <c r="C35" s="21"/>
      <c r="D35" s="21"/>
      <c r="E35" s="21"/>
      <c r="F35" s="21"/>
      <c r="G35" s="2"/>
    </row>
    <row r="36" spans="2:8">
      <c r="B36" s="21"/>
      <c r="C36" s="21"/>
      <c r="D36" s="21"/>
      <c r="E36" s="21"/>
      <c r="F36" s="21"/>
      <c r="G36" s="2"/>
    </row>
    <row r="37" spans="2:8">
      <c r="B37" s="21"/>
      <c r="C37" s="21"/>
      <c r="D37" s="21"/>
      <c r="E37" s="21"/>
      <c r="F37" s="21"/>
      <c r="G37" s="2"/>
    </row>
    <row r="38" spans="2:8">
      <c r="B38" s="21"/>
      <c r="C38" s="21"/>
      <c r="D38" s="21"/>
      <c r="E38" s="21"/>
      <c r="F38" s="21"/>
      <c r="G38" s="2"/>
    </row>
    <row r="39" spans="2:8">
      <c r="B39" s="21"/>
      <c r="C39" s="21"/>
      <c r="D39" s="21"/>
      <c r="E39" s="21"/>
      <c r="F39" s="21"/>
      <c r="G39" s="2"/>
    </row>
    <row r="40" spans="2:8">
      <c r="B40" s="21"/>
      <c r="C40" s="21"/>
      <c r="D40" s="21"/>
      <c r="E40" s="21"/>
      <c r="F40" s="21"/>
      <c r="G40" s="2"/>
    </row>
    <row r="41" spans="2:8">
      <c r="B41" s="21"/>
      <c r="C41" s="21"/>
      <c r="D41" s="21"/>
      <c r="E41" s="21"/>
      <c r="F41" s="21"/>
      <c r="G41" s="2"/>
    </row>
    <row r="42" spans="2:8">
      <c r="B42" s="21"/>
      <c r="C42" s="21"/>
      <c r="D42" s="21"/>
      <c r="E42" s="21"/>
      <c r="F42" s="21"/>
      <c r="G42" s="2"/>
    </row>
    <row r="43" spans="2:8">
      <c r="B43" s="21"/>
      <c r="C43" s="21"/>
      <c r="D43" s="21"/>
      <c r="E43" s="21"/>
      <c r="F43" s="21"/>
      <c r="G43" s="2"/>
    </row>
    <row r="44" spans="2:8">
      <c r="B44" s="21"/>
      <c r="C44" s="21"/>
      <c r="D44" s="21"/>
      <c r="E44" s="21"/>
      <c r="F44" s="21"/>
      <c r="G44" s="2"/>
    </row>
    <row r="45" spans="2:8">
      <c r="B45" s="21"/>
      <c r="C45" s="21"/>
      <c r="D45" s="21"/>
      <c r="E45" s="21"/>
      <c r="F45" s="21"/>
      <c r="G45" s="2"/>
    </row>
    <row r="46" spans="2:8">
      <c r="B46" s="21"/>
      <c r="C46" s="21"/>
      <c r="D46" s="21"/>
      <c r="E46" s="21"/>
      <c r="F46" s="21"/>
      <c r="G46" s="2"/>
    </row>
    <row r="47" spans="2:8">
      <c r="B47" s="21"/>
      <c r="C47" s="21"/>
      <c r="D47" s="21"/>
      <c r="E47" s="21"/>
      <c r="F47" s="21"/>
      <c r="G47" s="2"/>
    </row>
    <row r="48" spans="2:8">
      <c r="B48" s="21"/>
      <c r="C48" s="21"/>
      <c r="D48" s="21"/>
      <c r="E48" s="21"/>
      <c r="F48" s="21"/>
      <c r="G48" s="2"/>
    </row>
    <row r="49" spans="2:7">
      <c r="B49" s="21"/>
      <c r="C49" s="21"/>
      <c r="D49" s="21"/>
      <c r="E49" s="21"/>
      <c r="F49" s="21"/>
      <c r="G49" s="2"/>
    </row>
    <row r="50" spans="2:7">
      <c r="B50" s="21"/>
      <c r="C50" s="21"/>
      <c r="D50" s="21"/>
      <c r="E50" s="21"/>
      <c r="F50" s="21"/>
      <c r="G50" s="2"/>
    </row>
    <row r="51" spans="2:7">
      <c r="B51" s="21"/>
      <c r="C51" s="21"/>
      <c r="D51" s="21"/>
      <c r="E51" s="21"/>
      <c r="F51" s="21"/>
      <c r="G51" s="2"/>
    </row>
    <row r="52" spans="2:7">
      <c r="B52" s="21"/>
      <c r="C52" s="21"/>
      <c r="D52" s="21"/>
      <c r="E52" s="21"/>
      <c r="F52" s="21"/>
      <c r="G52" s="2"/>
    </row>
    <row r="53" spans="2:7">
      <c r="B53" s="21"/>
      <c r="C53" s="21"/>
      <c r="D53" s="21"/>
      <c r="E53" s="21"/>
      <c r="F53" s="21"/>
      <c r="G53" s="2"/>
    </row>
    <row r="54" spans="2:7">
      <c r="B54" s="21"/>
      <c r="C54" s="21"/>
      <c r="D54" s="21"/>
      <c r="E54" s="21"/>
      <c r="F54" s="21"/>
      <c r="G54" s="2"/>
    </row>
    <row r="55" spans="2:7">
      <c r="B55" s="21"/>
      <c r="C55" s="21"/>
      <c r="D55" s="21"/>
      <c r="E55" s="21"/>
      <c r="F55" s="21"/>
      <c r="G55" s="2"/>
    </row>
    <row r="56" spans="2:7">
      <c r="B56" s="21"/>
      <c r="C56" s="21"/>
      <c r="D56" s="21"/>
      <c r="E56" s="21"/>
      <c r="F56" s="21"/>
      <c r="G56" s="2"/>
    </row>
  </sheetData>
  <autoFilter ref="B5:G5" xr:uid="{AFD0BC5F-4D14-44C0-A769-DBA54576FC11}"/>
  <mergeCells count="1">
    <mergeCell ref="B1:G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63DC14358BDE418DB8344B55CF6411" ma:contentTypeVersion="21" ma:contentTypeDescription="Create a new document." ma:contentTypeScope="" ma:versionID="338cd0572d42505aa56fbc56ad96bb04">
  <xsd:schema xmlns:xsd="http://www.w3.org/2001/XMLSchema" xmlns:xs="http://www.w3.org/2001/XMLSchema" xmlns:p="http://schemas.microsoft.com/office/2006/metadata/properties" xmlns:ns1="http://schemas.microsoft.com/sharepoint/v3" xmlns:ns2="e0686363-9f0c-47fb-ae02-12d072ae143b" xmlns:ns3="c5c85ca9-75e2-4cbf-9943-c4ded903b9d8" targetNamespace="http://schemas.microsoft.com/office/2006/metadata/properties" ma:root="true" ma:fieldsID="a6373a4d9e5d137b00b2ce6a99a315c9" ns1:_="" ns2:_="" ns3:_="">
    <xsd:import namespace="http://schemas.microsoft.com/sharepoint/v3"/>
    <xsd:import namespace="e0686363-9f0c-47fb-ae02-12d072ae143b"/>
    <xsd:import namespace="c5c85ca9-75e2-4cbf-9943-c4ded903b9d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1:_ip_UnifiedCompliancePolicyProperties" minOccurs="0"/>
                <xsd:element ref="ns1:_ip_UnifiedCompliancePolicyUIAc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5" nillable="true" ma:displayName="Unified Compliance Policy Properties" ma:hidden="true" ma:internalName="_ip_UnifiedCompliancePolicyProperties">
      <xsd:simpleType>
        <xsd:restriction base="dms:Note"/>
      </xsd:simpleType>
    </xsd:element>
    <xsd:element name="_ip_UnifiedCompliancePolicyUIAction" ma:index="2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0686363-9f0c-47fb-ae02-12d072ae14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74ea733-5b98-4bf9-bd04-030ccd177d5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5c85ca9-75e2-4cbf-9943-c4ded903b9d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1317b40-0632-498b-8ba8-1449bc567a47}" ma:internalName="TaxCatchAll" ma:showField="CatchAllData" ma:web="c5c85ca9-75e2-4cbf-9943-c4ded903b9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5c85ca9-75e2-4cbf-9943-c4ded903b9d8" xsi:nil="true"/>
    <lcf76f155ced4ddcb4097134ff3c332f xmlns="e0686363-9f0c-47fb-ae02-12d072ae143b">
      <Terms xmlns="http://schemas.microsoft.com/office/infopath/2007/PartnerControls"/>
    </lcf76f155ced4ddcb4097134ff3c332f>
    <SharedWithUsers xmlns="c5c85ca9-75e2-4cbf-9943-c4ded903b9d8">
      <UserInfo>
        <DisplayName>Mali McCutcheon</DisplayName>
        <AccountId>4245</AccountId>
        <AccountType/>
      </UserInfo>
      <UserInfo>
        <DisplayName>Laura Scheetz</DisplayName>
        <AccountId>662</AccountId>
        <AccountType/>
      </UserInfo>
      <UserInfo>
        <DisplayName>Kelham Cliffe</DisplayName>
        <AccountId>3970</AccountId>
        <AccountType/>
      </UserInfo>
    </SharedWithUsers>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4DBB6258-F94D-4A70-ABAD-4D8F570C49D7}"/>
</file>

<file path=customXml/itemProps2.xml><?xml version="1.0" encoding="utf-8"?>
<ds:datastoreItem xmlns:ds="http://schemas.openxmlformats.org/officeDocument/2006/customXml" ds:itemID="{3134C554-71BA-4DCA-B23E-4CED9F78578F}"/>
</file>

<file path=customXml/itemProps3.xml><?xml version="1.0" encoding="utf-8"?>
<ds:datastoreItem xmlns:ds="http://schemas.openxmlformats.org/officeDocument/2006/customXml" ds:itemID="{6888317B-EA56-493D-9204-D3E3ADFF68D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2022-11-30T05:08:44Z</dcterms:created>
  <dcterms:modified xsi:type="dcterms:W3CDTF">2024-06-28T11:29:30Z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0x0101006363DC14358BDE418DB8344B55CF6411</vt:lpwstr>
  </property>
  <property fmtid="{D5CDD505-2E9C-101B-9397-08002B2CF9AE}" pid="3" name="MediaServiceImageTags">
    <vt:lpwstr/>
  </property>
</Properties>
</file>