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rk IV" sheetId="1" r:id="rId4"/>
    <sheet state="visible" name="Light IV (12 V LED Bank)" sheetId="2" r:id="rId5"/>
  </sheets>
  <definedNames/>
  <calcPr/>
</workbook>
</file>

<file path=xl/sharedStrings.xml><?xml version="1.0" encoding="utf-8"?>
<sst xmlns="http://schemas.openxmlformats.org/spreadsheetml/2006/main" count="53" uniqueCount="14">
  <si>
    <t>VD (V)</t>
  </si>
  <si>
    <t>ID (mA)</t>
  </si>
  <si>
    <t>Vsupply</t>
  </si>
  <si>
    <t>Vd</t>
  </si>
  <si>
    <t>T = 35</t>
  </si>
  <si>
    <t>T = 45</t>
  </si>
  <si>
    <t>T = 55</t>
  </si>
  <si>
    <t>T = 65</t>
  </si>
  <si>
    <t>T = 75</t>
  </si>
  <si>
    <t>P (mW)</t>
  </si>
  <si>
    <t xml:space="preserve"> </t>
  </si>
  <si>
    <t>Vsc</t>
  </si>
  <si>
    <t>Isc (mA)</t>
  </si>
  <si>
    <t>Temp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</si>
</sst>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IV Characteristics for Dark Condition For Different Temp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'Dark IV'!$C$16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'Dark IV'!$A$17:$A$61</c:f>
            </c:strRef>
          </c:cat>
          <c:val>
            <c:numRef>
              <c:f>'Dark IV'!$C$17:$C$61</c:f>
              <c:numCache/>
            </c:numRef>
          </c:val>
          <c:smooth val="0"/>
        </c:ser>
        <c:ser>
          <c:idx val="1"/>
          <c:order val="1"/>
          <c:tx>
            <c:strRef>
              <c:f>'Dark IV'!$D$16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'Dark IV'!$A$17:$A$61</c:f>
            </c:strRef>
          </c:cat>
          <c:val>
            <c:numRef>
              <c:f>'Dark IV'!$D$17:$D$61</c:f>
              <c:numCache/>
            </c:numRef>
          </c:val>
          <c:smooth val="0"/>
        </c:ser>
        <c:ser>
          <c:idx val="2"/>
          <c:order val="2"/>
          <c:tx>
            <c:strRef>
              <c:f>'Dark IV'!$E$16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'Dark IV'!$A$17:$A$61</c:f>
            </c:strRef>
          </c:cat>
          <c:val>
            <c:numRef>
              <c:f>'Dark IV'!$E$17:$E$61</c:f>
              <c:numCache/>
            </c:numRef>
          </c:val>
          <c:smooth val="0"/>
        </c:ser>
        <c:ser>
          <c:idx val="3"/>
          <c:order val="3"/>
          <c:tx>
            <c:strRef>
              <c:f>'Dark IV'!$F$16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'Dark IV'!$A$17:$A$61</c:f>
            </c:strRef>
          </c:cat>
          <c:val>
            <c:numRef>
              <c:f>'Dark IV'!$F$17:$F$61</c:f>
              <c:numCache/>
            </c:numRef>
          </c:val>
          <c:smooth val="0"/>
        </c:ser>
        <c:ser>
          <c:idx val="4"/>
          <c:order val="4"/>
          <c:tx>
            <c:strRef>
              <c:f>'Dark IV'!$G$16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'Dark IV'!$A$17:$A$61</c:f>
            </c:strRef>
          </c:cat>
          <c:val>
            <c:numRef>
              <c:f>'Dark IV'!$G$17:$G$61</c:f>
              <c:numCache/>
            </c:numRef>
          </c:val>
          <c:smooth val="0"/>
        </c:ser>
        <c:axId val="326332626"/>
        <c:axId val="414954254"/>
      </c:lineChart>
      <c:catAx>
        <c:axId val="326332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Vd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954254"/>
      </c:catAx>
      <c:valAx>
        <c:axId val="414954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33262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IV Characteristics for Lighted Condition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'Light IV (12 V LED Bank)'!$C$20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'Light IV (12 V LED Bank)'!$A$21:$A$86</c:f>
            </c:strRef>
          </c:cat>
          <c:val>
            <c:numRef>
              <c:f>'Light IV (12 V LED Bank)'!$C$21:$C$86</c:f>
              <c:numCache/>
            </c:numRef>
          </c:val>
          <c:smooth val="0"/>
        </c:ser>
        <c:ser>
          <c:idx val="1"/>
          <c:order val="1"/>
          <c:tx>
            <c:strRef>
              <c:f>'Light IV (12 V LED Bank)'!$D$20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'Light IV (12 V LED Bank)'!$A$21:$A$86</c:f>
            </c:strRef>
          </c:cat>
          <c:val>
            <c:numRef>
              <c:f>'Light IV (12 V LED Bank)'!$D$21:$D$86</c:f>
              <c:numCache/>
            </c:numRef>
          </c:val>
          <c:smooth val="0"/>
        </c:ser>
        <c:ser>
          <c:idx val="2"/>
          <c:order val="2"/>
          <c:tx>
            <c:strRef>
              <c:f>'Light IV (12 V LED Bank)'!$E$20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'Light IV (12 V LED Bank)'!$A$21:$A$86</c:f>
            </c:strRef>
          </c:cat>
          <c:val>
            <c:numRef>
              <c:f>'Light IV (12 V LED Bank)'!$E$21:$E$86</c:f>
              <c:numCache/>
            </c:numRef>
          </c:val>
          <c:smooth val="0"/>
        </c:ser>
        <c:ser>
          <c:idx val="3"/>
          <c:order val="3"/>
          <c:tx>
            <c:strRef>
              <c:f>'Light IV (12 V LED Bank)'!$F$20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'Light IV (12 V LED Bank)'!$A$21:$A$86</c:f>
            </c:strRef>
          </c:cat>
          <c:val>
            <c:numRef>
              <c:f>'Light IV (12 V LED Bank)'!$F$21:$F$86</c:f>
              <c:numCache/>
            </c:numRef>
          </c:val>
          <c:smooth val="0"/>
        </c:ser>
        <c:ser>
          <c:idx val="4"/>
          <c:order val="4"/>
          <c:tx>
            <c:strRef>
              <c:f>'Light IV (12 V LED Bank)'!$G$20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'Light IV (12 V LED Bank)'!$A$21:$A$86</c:f>
            </c:strRef>
          </c:cat>
          <c:val>
            <c:numRef>
              <c:f>'Light IV (12 V LED Bank)'!$G$21:$G$86</c:f>
              <c:numCache/>
            </c:numRef>
          </c:val>
          <c:smooth val="0"/>
        </c:ser>
        <c:axId val="1122554993"/>
        <c:axId val="866813047"/>
      </c:lineChart>
      <c:catAx>
        <c:axId val="1122554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Vd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813047"/>
      </c:catAx>
      <c:valAx>
        <c:axId val="866813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554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Isc (mA) and Temp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'Light IV (12 V LED Bank)'!$J$20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'Light IV (12 V LED Bank)'!$K$21:$K$25</c:f>
            </c:strRef>
          </c:cat>
          <c:val>
            <c:numRef>
              <c:f>'Light IV (12 V LED Bank)'!$J$21:$J$25</c:f>
              <c:numCache/>
            </c:numRef>
          </c:val>
          <c:smooth val="0"/>
        </c:ser>
        <c:axId val="1727138752"/>
        <c:axId val="2022358348"/>
      </c:lineChart>
      <c:catAx>
        <c:axId val="172713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358348"/>
      </c:catAx>
      <c:valAx>
        <c:axId val="2022358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1387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Vsc (V) and Temp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'Light IV (12 V LED Bank)'!$I$20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'Light IV (12 V LED Bank)'!$K$21:$K$25</c:f>
            </c:strRef>
          </c:cat>
          <c:val>
            <c:numRef>
              <c:f>'Light IV (12 V LED Bank)'!$I$21:$I$25</c:f>
              <c:numCache/>
            </c:numRef>
          </c:val>
          <c:smooth val="0"/>
        </c:ser>
        <c:axId val="1255265202"/>
        <c:axId val="658140124"/>
      </c:lineChart>
      <c:catAx>
        <c:axId val="1255265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140124"/>
      </c:catAx>
      <c:valAx>
        <c:axId val="658140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2652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Power Curves for Light Condition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'Light IV (12 V LED Bank)'!$C$90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'Light IV (12 V LED Bank)'!$A$91:$A$156</c:f>
            </c:strRef>
          </c:cat>
          <c:val>
            <c:numRef>
              <c:f>'Light IV (12 V LED Bank)'!$C$91:$C$156</c:f>
              <c:numCache/>
            </c:numRef>
          </c:val>
          <c:smooth val="0"/>
        </c:ser>
        <c:ser>
          <c:idx val="1"/>
          <c:order val="1"/>
          <c:tx>
            <c:strRef>
              <c:f>'Light IV (12 V LED Bank)'!$D$90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'Light IV (12 V LED Bank)'!$A$91:$A$156</c:f>
            </c:strRef>
          </c:cat>
          <c:val>
            <c:numRef>
              <c:f>'Light IV (12 V LED Bank)'!$D$91:$D$156</c:f>
              <c:numCache/>
            </c:numRef>
          </c:val>
          <c:smooth val="0"/>
        </c:ser>
        <c:ser>
          <c:idx val="2"/>
          <c:order val="2"/>
          <c:tx>
            <c:strRef>
              <c:f>'Light IV (12 V LED Bank)'!$E$90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'Light IV (12 V LED Bank)'!$A$91:$A$156</c:f>
            </c:strRef>
          </c:cat>
          <c:val>
            <c:numRef>
              <c:f>'Light IV (12 V LED Bank)'!$E$91:$E$156</c:f>
              <c:numCache/>
            </c:numRef>
          </c:val>
          <c:smooth val="0"/>
        </c:ser>
        <c:ser>
          <c:idx val="3"/>
          <c:order val="3"/>
          <c:tx>
            <c:strRef>
              <c:f>'Light IV (12 V LED Bank)'!$F$90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'Light IV (12 V LED Bank)'!$A$91:$A$156</c:f>
            </c:strRef>
          </c:cat>
          <c:val>
            <c:numRef>
              <c:f>'Light IV (12 V LED Bank)'!$F$91:$F$156</c:f>
              <c:numCache/>
            </c:numRef>
          </c:val>
          <c:smooth val="0"/>
        </c:ser>
        <c:ser>
          <c:idx val="4"/>
          <c:order val="4"/>
          <c:tx>
            <c:strRef>
              <c:f>'Light IV (12 V LED Bank)'!$G$90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'Light IV (12 V LED Bank)'!$A$91:$A$156</c:f>
            </c:strRef>
          </c:cat>
          <c:val>
            <c:numRef>
              <c:f>'Light IV (12 V LED Bank)'!$G$91:$G$156</c:f>
              <c:numCache/>
            </c:numRef>
          </c:val>
          <c:smooth val="0"/>
        </c:ser>
        <c:axId val="1021250418"/>
        <c:axId val="1977749882"/>
      </c:lineChart>
      <c:catAx>
        <c:axId val="1021250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Vd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749882"/>
      </c:catAx>
      <c:valAx>
        <c:axId val="1977749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 (mW)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250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800100</xdr:colOff>
      <xdr:row>13</xdr:row>
      <xdr:rowOff>19050</xdr:rowOff>
    </xdr:from>
    <xdr:ext cx="8763000" cy="5419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600075</xdr:colOff>
      <xdr:row>18</xdr:row>
      <xdr:rowOff>142875</xdr:rowOff>
    </xdr:from>
    <xdr:ext cx="8353425" cy="5172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809625</xdr:colOff>
      <xdr:row>26</xdr:row>
      <xdr:rowOff>28575</xdr:rowOff>
    </xdr:from>
    <xdr:ext cx="4686300" cy="2895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781050</xdr:colOff>
      <xdr:row>41</xdr:row>
      <xdr:rowOff>142875</xdr:rowOff>
    </xdr:from>
    <xdr:ext cx="4743450" cy="28956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600075</xdr:colOff>
      <xdr:row>45</xdr:row>
      <xdr:rowOff>133350</xdr:rowOff>
    </xdr:from>
    <xdr:ext cx="8248650" cy="5057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35.0</v>
      </c>
      <c r="B1" s="1"/>
      <c r="F1" s="1">
        <v>45.0</v>
      </c>
      <c r="G1" s="1"/>
      <c r="K1" s="1">
        <v>55.0</v>
      </c>
      <c r="L1" s="1"/>
      <c r="O1" s="1">
        <v>65.0</v>
      </c>
      <c r="P1" s="1"/>
      <c r="S1" s="1">
        <v>75.0</v>
      </c>
      <c r="T1" s="1"/>
    </row>
    <row r="2">
      <c r="A2" s="1" t="s">
        <v>0</v>
      </c>
      <c r="B2" s="1" t="s">
        <v>1</v>
      </c>
      <c r="C2" s="1" t="s">
        <v>2</v>
      </c>
      <c r="F2" s="1" t="s">
        <v>0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O2" s="1" t="s">
        <v>0</v>
      </c>
      <c r="P2" s="1" t="s">
        <v>1</v>
      </c>
      <c r="Q2" s="1" t="s">
        <v>2</v>
      </c>
      <c r="S2" s="1" t="s">
        <v>0</v>
      </c>
      <c r="T2" s="1" t="s">
        <v>1</v>
      </c>
      <c r="U2" s="1" t="s">
        <v>2</v>
      </c>
    </row>
    <row r="3">
      <c r="A3" s="1">
        <v>0.2</v>
      </c>
      <c r="B3" s="1">
        <v>0.19</v>
      </c>
      <c r="C3" s="1">
        <v>0.2</v>
      </c>
      <c r="F3" s="1">
        <v>0.174</v>
      </c>
      <c r="G3" s="1">
        <v>0.14</v>
      </c>
      <c r="H3" s="1">
        <v>0.2</v>
      </c>
      <c r="K3" s="1">
        <v>0.218</v>
      </c>
      <c r="L3" s="1">
        <v>0.33</v>
      </c>
      <c r="M3" s="1">
        <v>0.2</v>
      </c>
      <c r="O3" s="1">
        <v>0.208</v>
      </c>
      <c r="P3" s="1">
        <v>0.45</v>
      </c>
      <c r="Q3" s="1">
        <v>0.2</v>
      </c>
      <c r="S3" s="1">
        <v>0.156</v>
      </c>
      <c r="T3" s="1">
        <v>0.26</v>
      </c>
      <c r="U3" s="1">
        <v>0.2</v>
      </c>
    </row>
    <row r="4">
      <c r="A4" s="1">
        <v>0.37</v>
      </c>
      <c r="B4" s="1">
        <v>1.94</v>
      </c>
      <c r="C4" s="1">
        <v>0.6</v>
      </c>
      <c r="F4" s="1">
        <v>0.36</v>
      </c>
      <c r="G4" s="1">
        <v>2.18</v>
      </c>
      <c r="H4" s="1">
        <v>0.6</v>
      </c>
      <c r="K4" s="1">
        <v>0.335</v>
      </c>
      <c r="L4" s="1">
        <v>2.2</v>
      </c>
      <c r="M4" s="1">
        <v>0.6</v>
      </c>
      <c r="O4" s="1">
        <v>0.326</v>
      </c>
      <c r="P4" s="1">
        <v>2.94</v>
      </c>
      <c r="Q4" s="1">
        <v>0.6</v>
      </c>
      <c r="S4" s="1">
        <v>0.296</v>
      </c>
      <c r="T4" s="1">
        <v>2.44</v>
      </c>
      <c r="U4" s="1">
        <v>0.6</v>
      </c>
    </row>
    <row r="5">
      <c r="A5" s="1">
        <v>0.416</v>
      </c>
      <c r="B5" s="1">
        <v>4.08</v>
      </c>
      <c r="C5" s="1">
        <v>0.8</v>
      </c>
      <c r="F5" s="1">
        <v>0.39</v>
      </c>
      <c r="G5" s="1">
        <v>3.56</v>
      </c>
      <c r="H5" s="1">
        <v>0.8</v>
      </c>
      <c r="K5" s="1">
        <v>0.368</v>
      </c>
      <c r="L5" s="1">
        <v>4.23</v>
      </c>
      <c r="M5" s="1">
        <v>0.8</v>
      </c>
      <c r="O5" s="1">
        <v>0.346</v>
      </c>
      <c r="P5" s="1">
        <v>4.26</v>
      </c>
      <c r="Q5" s="1">
        <v>0.8</v>
      </c>
      <c r="S5" s="1">
        <v>0.324</v>
      </c>
      <c r="T5" s="1">
        <v>4.16</v>
      </c>
      <c r="U5" s="1">
        <v>0.8</v>
      </c>
    </row>
    <row r="6">
      <c r="A6" s="1">
        <v>0.432</v>
      </c>
      <c r="B6" s="1">
        <v>5.48</v>
      </c>
      <c r="C6" s="1">
        <v>1.0</v>
      </c>
      <c r="F6" s="1">
        <v>0.41</v>
      </c>
      <c r="G6" s="1">
        <v>5.3</v>
      </c>
      <c r="H6" s="1">
        <v>1.0</v>
      </c>
      <c r="K6" s="1">
        <v>0.385</v>
      </c>
      <c r="L6" s="1">
        <v>5.3</v>
      </c>
      <c r="M6" s="1">
        <v>1.0</v>
      </c>
      <c r="O6" s="1">
        <v>0.365</v>
      </c>
      <c r="P6" s="1">
        <v>6.12</v>
      </c>
      <c r="Q6" s="1">
        <v>1.0</v>
      </c>
      <c r="S6" s="1">
        <v>0.342</v>
      </c>
      <c r="T6" s="1">
        <v>6.14</v>
      </c>
      <c r="U6" s="1">
        <v>1.0</v>
      </c>
    </row>
    <row r="7">
      <c r="A7" s="1">
        <v>0.446</v>
      </c>
      <c r="B7" s="1">
        <v>7.36</v>
      </c>
      <c r="C7" s="1">
        <v>1.2</v>
      </c>
      <c r="F7" s="1">
        <v>0.427</v>
      </c>
      <c r="G7" s="1">
        <v>7.59</v>
      </c>
      <c r="H7" s="1">
        <v>1.2</v>
      </c>
      <c r="K7" s="1">
        <v>0.403</v>
      </c>
      <c r="L7" s="1">
        <v>8.08</v>
      </c>
      <c r="M7" s="1">
        <v>1.2</v>
      </c>
      <c r="O7" s="1">
        <v>0.376</v>
      </c>
      <c r="P7" s="1">
        <v>7.69</v>
      </c>
      <c r="Q7" s="1">
        <v>1.2</v>
      </c>
      <c r="S7" s="1">
        <v>0.357</v>
      </c>
      <c r="T7" s="1">
        <v>8.23</v>
      </c>
      <c r="U7" s="1">
        <v>1.2</v>
      </c>
    </row>
    <row r="8">
      <c r="A8" s="1">
        <v>0.453</v>
      </c>
      <c r="B8" s="1">
        <v>8.65</v>
      </c>
      <c r="C8" s="1">
        <v>1.4</v>
      </c>
      <c r="F8" s="1">
        <v>0.432</v>
      </c>
      <c r="G8" s="1">
        <v>9.08</v>
      </c>
      <c r="H8" s="1">
        <v>1.4</v>
      </c>
      <c r="K8" s="1">
        <v>0.412</v>
      </c>
      <c r="L8" s="1">
        <v>9.48</v>
      </c>
      <c r="M8" s="1">
        <v>1.4</v>
      </c>
      <c r="O8" s="1">
        <v>0.384</v>
      </c>
      <c r="P8" s="1">
        <v>9.12</v>
      </c>
      <c r="Q8" s="1">
        <v>1.4</v>
      </c>
      <c r="S8" s="1">
        <v>0.365</v>
      </c>
      <c r="T8" s="1">
        <v>9.96</v>
      </c>
      <c r="U8" s="1">
        <v>1.4</v>
      </c>
    </row>
    <row r="9">
      <c r="A9" s="1">
        <v>0.461</v>
      </c>
      <c r="B9" s="1">
        <v>10.17</v>
      </c>
      <c r="C9" s="1">
        <v>1.6</v>
      </c>
      <c r="F9" s="1">
        <v>0.441</v>
      </c>
      <c r="G9" s="1">
        <v>10.44</v>
      </c>
      <c r="H9" s="1">
        <v>1.6</v>
      </c>
      <c r="K9" s="1">
        <v>0.421</v>
      </c>
      <c r="L9" s="1">
        <v>11.18</v>
      </c>
      <c r="M9" s="1">
        <v>1.6</v>
      </c>
      <c r="O9" s="1">
        <v>0.393</v>
      </c>
      <c r="P9" s="1">
        <v>10.85</v>
      </c>
      <c r="Q9" s="1">
        <v>1.6</v>
      </c>
      <c r="S9" s="1">
        <v>0.372</v>
      </c>
      <c r="T9" s="1">
        <v>11.52</v>
      </c>
      <c r="U9" s="1">
        <v>1.6</v>
      </c>
    </row>
    <row r="10">
      <c r="A10" s="1">
        <v>0.469</v>
      </c>
      <c r="B10" s="1">
        <v>12.22</v>
      </c>
      <c r="C10" s="1">
        <v>1.8</v>
      </c>
      <c r="F10" s="1">
        <v>0.45</v>
      </c>
      <c r="G10" s="1">
        <v>12.6</v>
      </c>
      <c r="H10" s="1">
        <v>1.8</v>
      </c>
      <c r="K10" s="1">
        <v>0.425</v>
      </c>
      <c r="L10" s="1">
        <v>12.5</v>
      </c>
      <c r="M10" s="1">
        <v>1.8</v>
      </c>
      <c r="O10" s="1">
        <v>0.4</v>
      </c>
      <c r="P10" s="1">
        <v>12.54</v>
      </c>
      <c r="Q10" s="1">
        <v>1.8</v>
      </c>
      <c r="S10" s="1">
        <v>0.376</v>
      </c>
      <c r="T10" s="1">
        <v>13.1</v>
      </c>
      <c r="U10" s="1">
        <v>1.8</v>
      </c>
    </row>
    <row r="11">
      <c r="A11" s="1">
        <v>0.475</v>
      </c>
      <c r="B11" s="1">
        <v>13.98</v>
      </c>
      <c r="C11" s="1">
        <v>2.0</v>
      </c>
      <c r="F11" s="1">
        <v>0.454</v>
      </c>
      <c r="G11" s="1">
        <v>14.8</v>
      </c>
      <c r="H11" s="1">
        <v>2.0</v>
      </c>
      <c r="K11" s="1">
        <v>0.432</v>
      </c>
      <c r="L11" s="1">
        <v>14.85</v>
      </c>
      <c r="M11" s="1">
        <v>2.0</v>
      </c>
      <c r="O11" s="1">
        <v>0.404</v>
      </c>
      <c r="P11" s="1">
        <v>14.9</v>
      </c>
      <c r="Q11" s="1">
        <v>2.0</v>
      </c>
      <c r="S11" s="1">
        <f>3.85*0.1</f>
        <v>0.385</v>
      </c>
      <c r="T11" s="1">
        <v>15.72</v>
      </c>
      <c r="U11" s="1">
        <v>2.0</v>
      </c>
    </row>
    <row r="16">
      <c r="A16" s="1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</row>
    <row r="17">
      <c r="A17" s="1">
        <v>0.2</v>
      </c>
      <c r="C17" s="1">
        <v>0.19</v>
      </c>
    </row>
    <row r="18">
      <c r="A18" s="1">
        <v>0.37</v>
      </c>
      <c r="C18" s="1">
        <v>1.94</v>
      </c>
    </row>
    <row r="19">
      <c r="A19" s="1">
        <v>0.416</v>
      </c>
      <c r="C19" s="1">
        <v>4.08</v>
      </c>
    </row>
    <row r="20">
      <c r="A20" s="1">
        <v>0.432</v>
      </c>
      <c r="C20" s="1">
        <v>5.48</v>
      </c>
    </row>
    <row r="21">
      <c r="A21" s="1">
        <v>0.446</v>
      </c>
      <c r="C21" s="1">
        <v>7.36</v>
      </c>
    </row>
    <row r="22">
      <c r="A22" s="1">
        <v>0.453</v>
      </c>
      <c r="C22" s="1">
        <v>8.65</v>
      </c>
    </row>
    <row r="23">
      <c r="A23" s="1">
        <v>0.461</v>
      </c>
      <c r="C23" s="1">
        <v>10.17</v>
      </c>
    </row>
    <row r="24">
      <c r="A24" s="1">
        <v>0.469</v>
      </c>
      <c r="C24" s="1">
        <v>12.22</v>
      </c>
    </row>
    <row r="25">
      <c r="A25" s="1">
        <v>0.475</v>
      </c>
      <c r="C25" s="1">
        <v>13.98</v>
      </c>
    </row>
    <row r="26">
      <c r="A26" s="1">
        <v>0.174</v>
      </c>
      <c r="D26" s="1">
        <v>0.14</v>
      </c>
    </row>
    <row r="27">
      <c r="A27" s="1">
        <v>0.36</v>
      </c>
      <c r="D27" s="1">
        <v>2.18</v>
      </c>
    </row>
    <row r="28">
      <c r="A28" s="1">
        <v>0.39</v>
      </c>
      <c r="D28" s="1">
        <v>3.56</v>
      </c>
    </row>
    <row r="29">
      <c r="A29" s="1">
        <v>0.41</v>
      </c>
      <c r="D29" s="1">
        <v>5.3</v>
      </c>
    </row>
    <row r="30">
      <c r="A30" s="1">
        <v>0.427</v>
      </c>
      <c r="D30" s="1">
        <v>7.59</v>
      </c>
    </row>
    <row r="31">
      <c r="A31" s="1">
        <v>0.432</v>
      </c>
      <c r="D31" s="1">
        <v>9.08</v>
      </c>
    </row>
    <row r="32">
      <c r="A32" s="1">
        <v>0.441</v>
      </c>
      <c r="D32" s="1">
        <v>10.44</v>
      </c>
    </row>
    <row r="33">
      <c r="A33" s="1">
        <v>0.45</v>
      </c>
      <c r="D33" s="1">
        <v>12.6</v>
      </c>
    </row>
    <row r="34">
      <c r="A34" s="1">
        <v>0.454</v>
      </c>
      <c r="D34" s="1">
        <v>14.8</v>
      </c>
    </row>
    <row r="35">
      <c r="A35" s="1">
        <v>0.218</v>
      </c>
      <c r="E35" s="1">
        <v>0.33</v>
      </c>
    </row>
    <row r="36">
      <c r="A36" s="1">
        <v>0.335</v>
      </c>
      <c r="E36" s="1">
        <v>2.2</v>
      </c>
    </row>
    <row r="37">
      <c r="A37" s="1">
        <v>0.368</v>
      </c>
      <c r="E37" s="1">
        <v>4.23</v>
      </c>
    </row>
    <row r="38">
      <c r="A38" s="1">
        <v>0.385</v>
      </c>
      <c r="E38" s="1">
        <v>5.3</v>
      </c>
    </row>
    <row r="39">
      <c r="A39" s="1">
        <v>0.403</v>
      </c>
      <c r="E39" s="1">
        <v>8.08</v>
      </c>
    </row>
    <row r="40">
      <c r="A40" s="1">
        <v>0.412</v>
      </c>
      <c r="E40" s="1">
        <v>9.48</v>
      </c>
    </row>
    <row r="41">
      <c r="A41" s="1">
        <v>0.421</v>
      </c>
      <c r="E41" s="1">
        <v>11.18</v>
      </c>
    </row>
    <row r="42">
      <c r="A42" s="1">
        <v>0.425</v>
      </c>
      <c r="E42" s="1">
        <v>12.5</v>
      </c>
    </row>
    <row r="43">
      <c r="A43" s="1">
        <v>0.432</v>
      </c>
      <c r="E43" s="1">
        <v>14.85</v>
      </c>
    </row>
    <row r="44">
      <c r="A44" s="1">
        <v>0.208</v>
      </c>
      <c r="F44" s="1">
        <v>0.45</v>
      </c>
    </row>
    <row r="45">
      <c r="A45" s="1">
        <v>0.326</v>
      </c>
      <c r="F45" s="1">
        <v>2.94</v>
      </c>
    </row>
    <row r="46">
      <c r="A46" s="1">
        <v>0.346</v>
      </c>
      <c r="F46" s="1">
        <v>4.26</v>
      </c>
    </row>
    <row r="47">
      <c r="A47" s="1">
        <v>0.365</v>
      </c>
      <c r="F47" s="1">
        <v>6.12</v>
      </c>
    </row>
    <row r="48">
      <c r="A48" s="1">
        <v>0.376</v>
      </c>
      <c r="F48" s="1">
        <v>7.69</v>
      </c>
    </row>
    <row r="49">
      <c r="A49" s="1">
        <v>0.384</v>
      </c>
      <c r="F49" s="1">
        <v>9.12</v>
      </c>
    </row>
    <row r="50">
      <c r="A50" s="1">
        <v>0.393</v>
      </c>
      <c r="F50" s="1">
        <v>10.85</v>
      </c>
    </row>
    <row r="51">
      <c r="A51" s="1">
        <v>0.4</v>
      </c>
      <c r="F51" s="1">
        <v>12.54</v>
      </c>
    </row>
    <row r="52">
      <c r="A52" s="1">
        <v>0.404</v>
      </c>
      <c r="F52" s="1">
        <v>14.9</v>
      </c>
    </row>
    <row r="53">
      <c r="A53" s="1">
        <v>0.156</v>
      </c>
      <c r="G53" s="1">
        <v>0.33</v>
      </c>
    </row>
    <row r="54">
      <c r="A54" s="1">
        <v>0.296</v>
      </c>
      <c r="G54" s="1">
        <v>2.2</v>
      </c>
    </row>
    <row r="55">
      <c r="A55" s="1">
        <v>0.324</v>
      </c>
      <c r="G55" s="1">
        <v>4.23</v>
      </c>
    </row>
    <row r="56">
      <c r="A56" s="1">
        <v>0.342</v>
      </c>
      <c r="G56" s="1">
        <v>5.3</v>
      </c>
    </row>
    <row r="57">
      <c r="A57" s="1">
        <v>0.357</v>
      </c>
      <c r="G57" s="1">
        <v>8.08</v>
      </c>
    </row>
    <row r="58">
      <c r="A58" s="1">
        <v>0.365</v>
      </c>
      <c r="G58" s="1">
        <v>9.48</v>
      </c>
    </row>
    <row r="59">
      <c r="A59" s="1">
        <v>0.372</v>
      </c>
      <c r="G59" s="1">
        <v>11.18</v>
      </c>
    </row>
    <row r="60">
      <c r="A60" s="1">
        <v>0.376</v>
      </c>
      <c r="G60" s="1">
        <v>12.5</v>
      </c>
    </row>
    <row r="61">
      <c r="A61" s="1">
        <f>3.85*0.1</f>
        <v>0.385</v>
      </c>
      <c r="G61" s="1">
        <v>14.85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">
        <v>35.0</v>
      </c>
      <c r="B1" s="1"/>
      <c r="F1" s="1">
        <v>45.0</v>
      </c>
      <c r="G1" s="1"/>
      <c r="K1" s="1">
        <v>55.0</v>
      </c>
      <c r="L1" s="1"/>
      <c r="O1" s="1">
        <v>65.0</v>
      </c>
      <c r="P1" s="1"/>
      <c r="S1" s="1">
        <v>75.0</v>
      </c>
      <c r="T1" s="1"/>
    </row>
    <row r="2">
      <c r="A2" s="1" t="s">
        <v>0</v>
      </c>
      <c r="B2" s="1" t="s">
        <v>1</v>
      </c>
      <c r="C2" s="1" t="s">
        <v>9</v>
      </c>
      <c r="F2" s="1" t="s">
        <v>0</v>
      </c>
      <c r="G2" s="1" t="s">
        <v>1</v>
      </c>
      <c r="H2" s="1" t="s">
        <v>9</v>
      </c>
      <c r="K2" s="1" t="s">
        <v>0</v>
      </c>
      <c r="L2" s="1" t="s">
        <v>1</v>
      </c>
      <c r="M2" s="1" t="s">
        <v>9</v>
      </c>
      <c r="O2" s="1" t="s">
        <v>0</v>
      </c>
      <c r="P2" s="1" t="s">
        <v>1</v>
      </c>
      <c r="Q2" s="1" t="s">
        <v>9</v>
      </c>
      <c r="S2" s="1" t="s">
        <v>0</v>
      </c>
      <c r="T2" s="1" t="s">
        <v>1</v>
      </c>
      <c r="U2" s="1" t="s">
        <v>9</v>
      </c>
    </row>
    <row r="3">
      <c r="A3" s="1">
        <v>0.462</v>
      </c>
      <c r="B3" s="1">
        <v>0.0</v>
      </c>
      <c r="C3" s="2">
        <f t="shared" ref="C3:C16" si="1">A3*B3</f>
        <v>0</v>
      </c>
      <c r="F3" s="1"/>
      <c r="G3" s="1"/>
      <c r="K3" s="1"/>
      <c r="L3" s="1"/>
      <c r="M3" s="1"/>
      <c r="O3" s="1"/>
      <c r="P3" s="1"/>
      <c r="Q3" s="1"/>
      <c r="S3" s="1"/>
      <c r="T3" s="1"/>
      <c r="U3" s="1"/>
    </row>
    <row r="4">
      <c r="A4" s="1">
        <v>0.459</v>
      </c>
      <c r="B4" s="1">
        <v>0.8</v>
      </c>
      <c r="C4" s="2">
        <f t="shared" si="1"/>
        <v>0.3672</v>
      </c>
      <c r="F4" s="1">
        <v>0.441</v>
      </c>
      <c r="G4" s="1">
        <v>0.69</v>
      </c>
      <c r="H4" s="2">
        <f t="shared" ref="H4:H16" si="2">F4*G4</f>
        <v>0.30429</v>
      </c>
      <c r="K4" s="1">
        <v>0.414</v>
      </c>
      <c r="L4" s="1">
        <v>0.65</v>
      </c>
      <c r="M4" s="2">
        <f t="shared" ref="M4:M16" si="3">K4*L4</f>
        <v>0.2691</v>
      </c>
      <c r="O4" s="1">
        <v>0.388</v>
      </c>
      <c r="P4" s="1">
        <v>0.72</v>
      </c>
      <c r="Q4" s="2">
        <f t="shared" ref="Q4:Q16" si="4">O4*P4</f>
        <v>0.27936</v>
      </c>
      <c r="S4" s="1">
        <v>0.365</v>
      </c>
      <c r="T4" s="1">
        <v>0.67</v>
      </c>
      <c r="U4" s="2">
        <f t="shared" ref="U4:U16" si="5">S4*T4</f>
        <v>0.24455</v>
      </c>
    </row>
    <row r="5">
      <c r="A5" s="1">
        <v>0.458</v>
      </c>
      <c r="B5" s="1">
        <v>1.2</v>
      </c>
      <c r="C5" s="2">
        <f t="shared" si="1"/>
        <v>0.5496</v>
      </c>
      <c r="F5" s="1">
        <v>0.436</v>
      </c>
      <c r="G5" s="1">
        <v>1.22</v>
      </c>
      <c r="H5" s="2">
        <f t="shared" si="2"/>
        <v>0.53192</v>
      </c>
      <c r="K5" s="1">
        <v>0.41</v>
      </c>
      <c r="L5" s="1">
        <v>1.22</v>
      </c>
      <c r="M5" s="2">
        <f t="shared" si="3"/>
        <v>0.5002</v>
      </c>
      <c r="O5" s="1">
        <v>0.386</v>
      </c>
      <c r="P5" s="1">
        <v>1.21</v>
      </c>
      <c r="Q5" s="2">
        <f t="shared" si="4"/>
        <v>0.46706</v>
      </c>
      <c r="S5" s="1">
        <v>0.362</v>
      </c>
      <c r="T5" s="1">
        <v>1.22</v>
      </c>
      <c r="U5" s="2">
        <f t="shared" si="5"/>
        <v>0.44164</v>
      </c>
    </row>
    <row r="6">
      <c r="A6" s="1">
        <v>0.45</v>
      </c>
      <c r="B6" s="1">
        <v>2.0</v>
      </c>
      <c r="C6" s="2">
        <f t="shared" si="1"/>
        <v>0.9</v>
      </c>
      <c r="F6" s="1">
        <v>0.43</v>
      </c>
      <c r="G6" s="1">
        <v>2.06</v>
      </c>
      <c r="H6" s="2">
        <f t="shared" si="2"/>
        <v>0.8858</v>
      </c>
      <c r="K6" s="1">
        <v>0.405</v>
      </c>
      <c r="L6" s="1">
        <v>2.0</v>
      </c>
      <c r="M6" s="2">
        <f t="shared" si="3"/>
        <v>0.81</v>
      </c>
      <c r="O6" s="1">
        <v>0.382</v>
      </c>
      <c r="P6" s="1">
        <v>2.02</v>
      </c>
      <c r="Q6" s="2">
        <f t="shared" si="4"/>
        <v>0.77164</v>
      </c>
      <c r="S6" s="1">
        <v>0.356</v>
      </c>
      <c r="T6" s="1">
        <v>2.02</v>
      </c>
      <c r="U6" s="2">
        <f t="shared" si="5"/>
        <v>0.71912</v>
      </c>
    </row>
    <row r="7">
      <c r="A7" s="1">
        <v>0.445</v>
      </c>
      <c r="B7" s="1">
        <v>3.0</v>
      </c>
      <c r="C7" s="2">
        <f t="shared" si="1"/>
        <v>1.335</v>
      </c>
      <c r="F7" s="1">
        <v>0.424</v>
      </c>
      <c r="G7" s="1">
        <v>2.99</v>
      </c>
      <c r="H7" s="2">
        <f t="shared" si="2"/>
        <v>1.26776</v>
      </c>
      <c r="K7" s="1">
        <v>0.398</v>
      </c>
      <c r="L7" s="1">
        <v>3.1</v>
      </c>
      <c r="M7" s="2">
        <f t="shared" si="3"/>
        <v>1.2338</v>
      </c>
      <c r="O7" s="1">
        <v>0.375</v>
      </c>
      <c r="P7" s="1">
        <v>3.04</v>
      </c>
      <c r="Q7" s="2">
        <f t="shared" si="4"/>
        <v>1.14</v>
      </c>
      <c r="S7" s="1">
        <v>0.35</v>
      </c>
      <c r="T7" s="1">
        <v>3.02</v>
      </c>
      <c r="U7" s="2">
        <f t="shared" si="5"/>
        <v>1.057</v>
      </c>
    </row>
    <row r="8">
      <c r="A8" s="1">
        <v>0.438</v>
      </c>
      <c r="B8" s="1">
        <v>4.0</v>
      </c>
      <c r="C8" s="2">
        <f t="shared" si="1"/>
        <v>1.752</v>
      </c>
      <c r="F8" s="1">
        <v>0.415</v>
      </c>
      <c r="G8" s="1">
        <v>4.055</v>
      </c>
      <c r="H8" s="2">
        <f t="shared" si="2"/>
        <v>1.682825</v>
      </c>
      <c r="K8" s="1">
        <v>0.393</v>
      </c>
      <c r="L8" s="1">
        <v>3.98</v>
      </c>
      <c r="M8" s="2">
        <f t="shared" si="3"/>
        <v>1.56414</v>
      </c>
      <c r="O8" s="1">
        <v>0.368</v>
      </c>
      <c r="P8" s="1">
        <v>3.96</v>
      </c>
      <c r="Q8" s="2">
        <f t="shared" si="4"/>
        <v>1.45728</v>
      </c>
      <c r="S8" s="1">
        <v>0.343</v>
      </c>
      <c r="T8" s="1">
        <v>4.06</v>
      </c>
      <c r="U8" s="2">
        <f t="shared" si="5"/>
        <v>1.39258</v>
      </c>
    </row>
    <row r="9">
      <c r="A9" s="1">
        <v>0.429</v>
      </c>
      <c r="B9" s="1">
        <v>5.0</v>
      </c>
      <c r="C9" s="2">
        <f t="shared" si="1"/>
        <v>2.145</v>
      </c>
      <c r="F9" s="1">
        <v>0.406</v>
      </c>
      <c r="G9" s="1">
        <v>5.06</v>
      </c>
      <c r="H9" s="2">
        <f t="shared" si="2"/>
        <v>2.05436</v>
      </c>
      <c r="K9" s="1">
        <v>0.381</v>
      </c>
      <c r="L9" s="1">
        <v>5.16</v>
      </c>
      <c r="M9" s="2">
        <f t="shared" si="3"/>
        <v>1.96596</v>
      </c>
      <c r="O9" s="1">
        <v>0.356</v>
      </c>
      <c r="P9" s="1">
        <v>5.15</v>
      </c>
      <c r="Q9" s="2">
        <f t="shared" si="4"/>
        <v>1.8334</v>
      </c>
      <c r="S9" s="1">
        <v>0.334</v>
      </c>
      <c r="T9" s="1">
        <v>5.14</v>
      </c>
      <c r="U9" s="2">
        <f t="shared" si="5"/>
        <v>1.71676</v>
      </c>
    </row>
    <row r="10">
      <c r="A10" s="1">
        <v>0.418</v>
      </c>
      <c r="B10" s="1">
        <v>6.0</v>
      </c>
      <c r="C10" s="2">
        <f t="shared" si="1"/>
        <v>2.508</v>
      </c>
      <c r="F10" s="1">
        <v>0.396</v>
      </c>
      <c r="G10" s="1">
        <v>6.05</v>
      </c>
      <c r="H10" s="2">
        <f t="shared" si="2"/>
        <v>2.3958</v>
      </c>
      <c r="K10" s="1">
        <v>0.368</v>
      </c>
      <c r="L10" s="1">
        <v>6.23</v>
      </c>
      <c r="M10" s="2">
        <f t="shared" si="3"/>
        <v>2.29264</v>
      </c>
      <c r="O10" s="1">
        <v>0.346</v>
      </c>
      <c r="P10" s="1">
        <v>6.09</v>
      </c>
      <c r="Q10" s="2">
        <f t="shared" si="4"/>
        <v>2.10714</v>
      </c>
      <c r="S10" s="1">
        <v>0.32</v>
      </c>
      <c r="T10" s="1">
        <v>6.3</v>
      </c>
      <c r="U10" s="2">
        <f t="shared" si="5"/>
        <v>2.016</v>
      </c>
    </row>
    <row r="11">
      <c r="A11" s="1">
        <v>0.405</v>
      </c>
      <c r="B11" s="1">
        <v>7.0</v>
      </c>
      <c r="C11" s="2">
        <f t="shared" si="1"/>
        <v>2.835</v>
      </c>
      <c r="F11" s="1">
        <v>0.378</v>
      </c>
      <c r="G11" s="1">
        <v>7.28</v>
      </c>
      <c r="H11" s="2">
        <f t="shared" si="2"/>
        <v>2.75184</v>
      </c>
      <c r="K11" s="1">
        <v>0.357</v>
      </c>
      <c r="L11" s="1">
        <v>7.0</v>
      </c>
      <c r="M11" s="2">
        <f t="shared" si="3"/>
        <v>2.499</v>
      </c>
      <c r="O11" s="1">
        <v>0.328</v>
      </c>
      <c r="P11" s="1">
        <v>7.32</v>
      </c>
      <c r="Q11" s="2">
        <f t="shared" si="4"/>
        <v>2.40096</v>
      </c>
      <c r="S11" s="1">
        <v>0.309</v>
      </c>
      <c r="T11" s="1">
        <v>6.99</v>
      </c>
      <c r="U11" s="2">
        <f t="shared" si="5"/>
        <v>2.15991</v>
      </c>
    </row>
    <row r="12">
      <c r="A12" s="1">
        <v>0.387</v>
      </c>
      <c r="B12" s="1">
        <v>8.0</v>
      </c>
      <c r="C12" s="2">
        <f t="shared" si="1"/>
        <v>3.096</v>
      </c>
      <c r="F12" s="1">
        <v>0.357</v>
      </c>
      <c r="G12" s="1">
        <v>8.25</v>
      </c>
      <c r="H12" s="2">
        <f t="shared" si="2"/>
        <v>2.94525</v>
      </c>
      <c r="K12" s="1">
        <v>0.331</v>
      </c>
      <c r="L12" s="1">
        <v>8.31</v>
      </c>
      <c r="M12" s="2">
        <f t="shared" si="3"/>
        <v>2.75061</v>
      </c>
      <c r="O12" s="1">
        <v>0.303</v>
      </c>
      <c r="P12" s="1">
        <v>8.45</v>
      </c>
      <c r="Q12" s="2">
        <f t="shared" si="4"/>
        <v>2.56035</v>
      </c>
      <c r="S12" s="1">
        <v>0.291</v>
      </c>
      <c r="T12" s="1">
        <v>7.89</v>
      </c>
      <c r="U12" s="2">
        <f t="shared" si="5"/>
        <v>2.29599</v>
      </c>
    </row>
    <row r="13">
      <c r="A13" s="1">
        <v>0.342</v>
      </c>
      <c r="B13" s="1">
        <v>9.3</v>
      </c>
      <c r="C13" s="2">
        <f t="shared" si="1"/>
        <v>3.1806</v>
      </c>
      <c r="F13" s="1">
        <v>3.4</v>
      </c>
      <c r="G13" s="1">
        <v>8.8</v>
      </c>
      <c r="H13" s="2">
        <f t="shared" si="2"/>
        <v>29.92</v>
      </c>
      <c r="K13" s="1">
        <v>0.323</v>
      </c>
      <c r="L13" s="1">
        <v>8.6</v>
      </c>
      <c r="M13" s="2">
        <f t="shared" si="3"/>
        <v>2.7778</v>
      </c>
      <c r="O13" s="1">
        <v>0.294</v>
      </c>
      <c r="P13" s="1">
        <v>8.73</v>
      </c>
      <c r="Q13" s="2">
        <f t="shared" si="4"/>
        <v>2.56662</v>
      </c>
      <c r="S13" s="1">
        <v>0.268</v>
      </c>
      <c r="T13" s="1">
        <v>8.73</v>
      </c>
      <c r="U13" s="2">
        <f t="shared" si="5"/>
        <v>2.33964</v>
      </c>
    </row>
    <row r="14">
      <c r="A14" s="1">
        <v>0.305</v>
      </c>
      <c r="B14" s="1">
        <v>9.81</v>
      </c>
      <c r="C14" s="2">
        <f t="shared" si="1"/>
        <v>2.99205</v>
      </c>
      <c r="F14" s="1">
        <v>0.301</v>
      </c>
      <c r="G14" s="1">
        <v>9.57</v>
      </c>
      <c r="H14" s="2">
        <f t="shared" si="2"/>
        <v>2.88057</v>
      </c>
      <c r="K14" s="1">
        <v>0.277</v>
      </c>
      <c r="L14" s="1">
        <v>9.58</v>
      </c>
      <c r="M14" s="2">
        <f t="shared" si="3"/>
        <v>2.65366</v>
      </c>
      <c r="O14" s="1">
        <v>0.247</v>
      </c>
      <c r="P14" s="1">
        <v>9.63</v>
      </c>
      <c r="Q14" s="2">
        <f t="shared" si="4"/>
        <v>2.37861</v>
      </c>
      <c r="S14" s="1">
        <v>0.216</v>
      </c>
      <c r="T14" s="1">
        <v>9.68</v>
      </c>
      <c r="U14" s="2">
        <f t="shared" si="5"/>
        <v>2.09088</v>
      </c>
    </row>
    <row r="15">
      <c r="A15" s="1">
        <v>0.268</v>
      </c>
      <c r="B15" s="1">
        <v>10.1</v>
      </c>
      <c r="C15" s="2">
        <f t="shared" si="1"/>
        <v>2.7068</v>
      </c>
      <c r="F15" s="1">
        <v>0.246</v>
      </c>
      <c r="G15" s="1">
        <v>10.1</v>
      </c>
      <c r="H15" s="2">
        <f t="shared" si="2"/>
        <v>2.4846</v>
      </c>
      <c r="K15" s="1">
        <v>0.265</v>
      </c>
      <c r="L15" s="1">
        <v>9.74</v>
      </c>
      <c r="M15" s="2">
        <f t="shared" si="3"/>
        <v>2.5811</v>
      </c>
      <c r="O15" s="1">
        <v>0.212</v>
      </c>
      <c r="P15" s="1">
        <v>9.97</v>
      </c>
      <c r="Q15" s="2">
        <f t="shared" si="4"/>
        <v>2.11364</v>
      </c>
      <c r="S15" s="1">
        <v>0.207</v>
      </c>
      <c r="T15" s="1">
        <v>0.977</v>
      </c>
      <c r="U15" s="2">
        <f t="shared" si="5"/>
        <v>0.202239</v>
      </c>
    </row>
    <row r="16">
      <c r="A16" s="1">
        <v>0.17</v>
      </c>
      <c r="B16" s="1">
        <v>10.42</v>
      </c>
      <c r="C16" s="2">
        <f t="shared" si="1"/>
        <v>1.7714</v>
      </c>
      <c r="F16" s="1">
        <v>0.232</v>
      </c>
      <c r="G16" s="1">
        <v>10.17</v>
      </c>
      <c r="H16" s="2">
        <f t="shared" si="2"/>
        <v>2.35944</v>
      </c>
      <c r="K16" s="1">
        <v>0.212</v>
      </c>
      <c r="L16" s="1">
        <v>10.14</v>
      </c>
      <c r="M16" s="2">
        <f t="shared" si="3"/>
        <v>2.14968</v>
      </c>
      <c r="O16" s="1">
        <v>0.207</v>
      </c>
      <c r="P16" s="1">
        <v>10.0</v>
      </c>
      <c r="Q16" s="2">
        <f t="shared" si="4"/>
        <v>2.07</v>
      </c>
      <c r="S16" s="1">
        <v>0.204</v>
      </c>
      <c r="T16" s="1">
        <v>9.8</v>
      </c>
      <c r="U16" s="2">
        <f t="shared" si="5"/>
        <v>1.9992</v>
      </c>
    </row>
    <row r="20">
      <c r="A20" s="1" t="s">
        <v>3</v>
      </c>
      <c r="B20" s="1" t="s">
        <v>10</v>
      </c>
      <c r="C20" s="1" t="s">
        <v>4</v>
      </c>
      <c r="D20" s="3" t="s">
        <v>5</v>
      </c>
      <c r="E20" s="3" t="s">
        <v>6</v>
      </c>
      <c r="F20" s="3" t="s">
        <v>7</v>
      </c>
      <c r="G20" s="1" t="s">
        <v>8</v>
      </c>
      <c r="I20" s="1" t="s">
        <v>11</v>
      </c>
      <c r="J20" s="1" t="s">
        <v>12</v>
      </c>
      <c r="K20" s="1" t="s">
        <v>13</v>
      </c>
    </row>
    <row r="21">
      <c r="A21" s="1">
        <v>0.462</v>
      </c>
      <c r="C21" s="1">
        <v>0.0</v>
      </c>
      <c r="I21" s="1">
        <v>0.46</v>
      </c>
      <c r="J21" s="1">
        <v>10.1</v>
      </c>
      <c r="K21" s="1">
        <v>35.0</v>
      </c>
    </row>
    <row r="22">
      <c r="A22" s="1">
        <v>0.459</v>
      </c>
      <c r="C22" s="1">
        <v>0.8</v>
      </c>
      <c r="I22" s="1">
        <v>0.44</v>
      </c>
      <c r="J22" s="1">
        <v>10.0</v>
      </c>
      <c r="K22" s="1">
        <v>45.0</v>
      </c>
    </row>
    <row r="23">
      <c r="A23" s="1">
        <v>0.458</v>
      </c>
      <c r="C23" s="1">
        <v>1.2</v>
      </c>
      <c r="I23" s="1">
        <v>0.42</v>
      </c>
      <c r="J23" s="1">
        <v>10.0</v>
      </c>
      <c r="K23" s="1">
        <v>55.0</v>
      </c>
    </row>
    <row r="24">
      <c r="A24" s="1">
        <v>0.45</v>
      </c>
      <c r="C24" s="1">
        <v>2.0</v>
      </c>
      <c r="I24" s="1">
        <v>0.39</v>
      </c>
      <c r="J24" s="1">
        <v>10.0</v>
      </c>
      <c r="K24" s="1">
        <v>65.0</v>
      </c>
    </row>
    <row r="25">
      <c r="A25" s="1">
        <v>0.445</v>
      </c>
      <c r="C25" s="1">
        <v>3.0</v>
      </c>
      <c r="I25" s="1">
        <v>0.37</v>
      </c>
      <c r="J25" s="1">
        <v>10.0</v>
      </c>
      <c r="K25" s="1">
        <v>75.0</v>
      </c>
    </row>
    <row r="26">
      <c r="A26" s="1">
        <v>0.438</v>
      </c>
      <c r="C26" s="1">
        <v>4.0</v>
      </c>
    </row>
    <row r="27">
      <c r="A27" s="1">
        <v>0.429</v>
      </c>
      <c r="C27" s="1">
        <v>5.0</v>
      </c>
    </row>
    <row r="28">
      <c r="A28" s="1">
        <v>0.418</v>
      </c>
      <c r="C28" s="1">
        <v>6.0</v>
      </c>
    </row>
    <row r="29">
      <c r="A29" s="1">
        <v>0.405</v>
      </c>
      <c r="C29" s="1">
        <v>7.0</v>
      </c>
    </row>
    <row r="30">
      <c r="A30" s="1">
        <v>0.387</v>
      </c>
      <c r="C30" s="1">
        <v>8.0</v>
      </c>
    </row>
    <row r="31">
      <c r="A31" s="1">
        <v>0.342</v>
      </c>
      <c r="C31" s="1">
        <v>9.3</v>
      </c>
    </row>
    <row r="32">
      <c r="A32" s="1">
        <v>0.305</v>
      </c>
      <c r="C32" s="1">
        <v>9.81</v>
      </c>
    </row>
    <row r="33">
      <c r="A33" s="1">
        <v>0.268</v>
      </c>
      <c r="C33" s="1">
        <v>10.1</v>
      </c>
    </row>
    <row r="34">
      <c r="A34" s="1">
        <v>0.17</v>
      </c>
      <c r="C34" s="1">
        <v>10.42</v>
      </c>
    </row>
    <row r="35">
      <c r="A35" s="1">
        <v>0.441</v>
      </c>
      <c r="D35" s="1">
        <v>0.69</v>
      </c>
    </row>
    <row r="36">
      <c r="A36" s="1">
        <v>0.436</v>
      </c>
      <c r="D36" s="1">
        <v>1.22</v>
      </c>
    </row>
    <row r="37">
      <c r="A37" s="1">
        <v>0.43</v>
      </c>
      <c r="D37" s="1">
        <v>2.06</v>
      </c>
    </row>
    <row r="38">
      <c r="A38" s="1">
        <v>0.424</v>
      </c>
      <c r="D38" s="1">
        <v>2.99</v>
      </c>
    </row>
    <row r="39">
      <c r="A39" s="1">
        <v>0.415</v>
      </c>
      <c r="D39" s="1">
        <v>4.055</v>
      </c>
    </row>
    <row r="40">
      <c r="A40" s="1">
        <v>0.406</v>
      </c>
      <c r="D40" s="1">
        <v>5.06</v>
      </c>
    </row>
    <row r="41">
      <c r="A41" s="1">
        <v>0.396</v>
      </c>
      <c r="D41" s="1">
        <v>6.05</v>
      </c>
    </row>
    <row r="42">
      <c r="A42" s="1">
        <v>0.378</v>
      </c>
      <c r="D42" s="1">
        <v>7.28</v>
      </c>
    </row>
    <row r="43">
      <c r="A43" s="1">
        <v>0.357</v>
      </c>
      <c r="D43" s="1">
        <v>8.25</v>
      </c>
    </row>
    <row r="44">
      <c r="A44" s="1">
        <f>3.4*0.1</f>
        <v>0.34</v>
      </c>
      <c r="D44" s="1">
        <v>8.8</v>
      </c>
    </row>
    <row r="45">
      <c r="A45" s="1">
        <v>0.301</v>
      </c>
      <c r="D45" s="1">
        <v>9.57</v>
      </c>
    </row>
    <row r="46">
      <c r="A46" s="1">
        <v>0.246</v>
      </c>
      <c r="D46" s="1">
        <v>10.1</v>
      </c>
    </row>
    <row r="47">
      <c r="A47" s="1">
        <v>0.232</v>
      </c>
      <c r="D47" s="1">
        <v>10.17</v>
      </c>
    </row>
    <row r="48">
      <c r="A48" s="1">
        <v>0.414</v>
      </c>
      <c r="E48" s="1">
        <v>0.65</v>
      </c>
    </row>
    <row r="49">
      <c r="A49" s="1">
        <v>0.41</v>
      </c>
      <c r="E49" s="1">
        <v>1.22</v>
      </c>
    </row>
    <row r="50">
      <c r="A50" s="1">
        <v>0.405</v>
      </c>
      <c r="E50" s="1">
        <v>2.0</v>
      </c>
    </row>
    <row r="51">
      <c r="A51" s="1">
        <v>0.398</v>
      </c>
      <c r="E51" s="1">
        <v>3.1</v>
      </c>
    </row>
    <row r="52">
      <c r="A52" s="1">
        <v>0.393</v>
      </c>
      <c r="E52" s="1">
        <v>3.98</v>
      </c>
    </row>
    <row r="53">
      <c r="A53" s="1">
        <v>0.381</v>
      </c>
      <c r="E53" s="1">
        <v>5.16</v>
      </c>
    </row>
    <row r="54">
      <c r="A54" s="1">
        <v>0.368</v>
      </c>
      <c r="E54" s="1">
        <v>6.23</v>
      </c>
    </row>
    <row r="55">
      <c r="A55" s="1">
        <v>0.357</v>
      </c>
      <c r="E55" s="1">
        <v>7.0</v>
      </c>
    </row>
    <row r="56">
      <c r="A56" s="1">
        <v>0.331</v>
      </c>
      <c r="E56" s="1">
        <v>8.31</v>
      </c>
    </row>
    <row r="57">
      <c r="A57" s="1">
        <v>0.323</v>
      </c>
      <c r="E57" s="1">
        <v>8.6</v>
      </c>
    </row>
    <row r="58">
      <c r="A58" s="1">
        <v>0.277</v>
      </c>
      <c r="E58" s="1">
        <v>9.58</v>
      </c>
    </row>
    <row r="59">
      <c r="A59" s="1">
        <v>0.265</v>
      </c>
      <c r="E59" s="1">
        <v>9.74</v>
      </c>
    </row>
    <row r="60">
      <c r="A60" s="1">
        <v>0.212</v>
      </c>
      <c r="E60" s="1">
        <v>10.14</v>
      </c>
    </row>
    <row r="61">
      <c r="A61" s="1">
        <v>0.388</v>
      </c>
      <c r="F61" s="1">
        <v>0.65</v>
      </c>
    </row>
    <row r="62">
      <c r="A62" s="1">
        <v>0.386</v>
      </c>
      <c r="F62" s="1">
        <v>1.22</v>
      </c>
    </row>
    <row r="63">
      <c r="A63" s="1">
        <v>0.382</v>
      </c>
      <c r="F63" s="1">
        <v>2.0</v>
      </c>
    </row>
    <row r="64">
      <c r="A64" s="1">
        <v>0.375</v>
      </c>
      <c r="F64" s="1">
        <v>3.1</v>
      </c>
    </row>
    <row r="65">
      <c r="A65" s="1">
        <v>0.368</v>
      </c>
      <c r="F65" s="1">
        <v>3.98</v>
      </c>
    </row>
    <row r="66">
      <c r="A66" s="1">
        <v>0.356</v>
      </c>
      <c r="F66" s="1">
        <v>5.16</v>
      </c>
    </row>
    <row r="67">
      <c r="A67" s="1">
        <v>0.346</v>
      </c>
      <c r="F67" s="1">
        <v>6.23</v>
      </c>
    </row>
    <row r="68">
      <c r="A68" s="1">
        <v>0.328</v>
      </c>
      <c r="F68" s="1">
        <v>7.0</v>
      </c>
    </row>
    <row r="69">
      <c r="A69" s="1">
        <v>0.303</v>
      </c>
      <c r="F69" s="1">
        <v>8.31</v>
      </c>
    </row>
    <row r="70">
      <c r="A70" s="1">
        <v>0.294</v>
      </c>
      <c r="F70" s="1">
        <v>8.6</v>
      </c>
    </row>
    <row r="71">
      <c r="A71" s="1">
        <v>0.247</v>
      </c>
      <c r="F71" s="1">
        <v>9.58</v>
      </c>
    </row>
    <row r="72">
      <c r="A72" s="1">
        <v>0.212</v>
      </c>
      <c r="F72" s="1">
        <v>9.74</v>
      </c>
    </row>
    <row r="73">
      <c r="A73" s="1">
        <v>0.207</v>
      </c>
      <c r="F73" s="1">
        <v>10.14</v>
      </c>
    </row>
    <row r="74">
      <c r="A74" s="1">
        <v>0.365</v>
      </c>
      <c r="G74" s="1">
        <v>0.65</v>
      </c>
    </row>
    <row r="75">
      <c r="A75" s="1">
        <v>0.362</v>
      </c>
      <c r="G75" s="1">
        <v>1.22</v>
      </c>
    </row>
    <row r="76">
      <c r="A76" s="1">
        <v>0.356</v>
      </c>
      <c r="G76" s="1">
        <v>2.0</v>
      </c>
    </row>
    <row r="77">
      <c r="A77" s="1">
        <v>0.35</v>
      </c>
      <c r="G77" s="1">
        <v>3.1</v>
      </c>
    </row>
    <row r="78">
      <c r="A78" s="1">
        <v>0.343</v>
      </c>
      <c r="G78" s="1">
        <v>3.98</v>
      </c>
    </row>
    <row r="79">
      <c r="A79" s="1">
        <v>0.334</v>
      </c>
      <c r="G79" s="1">
        <v>5.16</v>
      </c>
    </row>
    <row r="80">
      <c r="A80" s="1">
        <v>0.32</v>
      </c>
      <c r="G80" s="1">
        <v>6.23</v>
      </c>
    </row>
    <row r="81">
      <c r="A81" s="1">
        <v>0.309</v>
      </c>
      <c r="G81" s="1">
        <v>7.0</v>
      </c>
    </row>
    <row r="82">
      <c r="A82" s="1">
        <v>0.291</v>
      </c>
      <c r="G82" s="1">
        <v>8.31</v>
      </c>
    </row>
    <row r="83">
      <c r="A83" s="1">
        <v>0.268</v>
      </c>
      <c r="G83" s="1">
        <v>8.6</v>
      </c>
    </row>
    <row r="84">
      <c r="A84" s="1">
        <v>0.216</v>
      </c>
      <c r="G84" s="1">
        <v>9.58</v>
      </c>
    </row>
    <row r="85">
      <c r="A85" s="1">
        <v>0.207</v>
      </c>
      <c r="G85" s="1">
        <v>9.74</v>
      </c>
    </row>
    <row r="86">
      <c r="A86" s="1">
        <v>0.204</v>
      </c>
      <c r="G86" s="1">
        <v>10.14</v>
      </c>
    </row>
    <row r="90">
      <c r="A90" s="1" t="s">
        <v>3</v>
      </c>
      <c r="B90" s="1" t="s">
        <v>10</v>
      </c>
      <c r="C90" s="1" t="s">
        <v>4</v>
      </c>
      <c r="D90" s="3" t="s">
        <v>5</v>
      </c>
      <c r="E90" s="3" t="s">
        <v>6</v>
      </c>
      <c r="F90" s="3" t="s">
        <v>7</v>
      </c>
      <c r="G90" s="1" t="s">
        <v>8</v>
      </c>
    </row>
    <row r="91">
      <c r="A91" s="1">
        <v>0.462</v>
      </c>
      <c r="C91" s="4">
        <v>0.0</v>
      </c>
    </row>
    <row r="92">
      <c r="A92" s="1">
        <v>0.459</v>
      </c>
      <c r="C92" s="4">
        <v>0.3672</v>
      </c>
    </row>
    <row r="93">
      <c r="A93" s="1">
        <v>0.458</v>
      </c>
      <c r="C93" s="4">
        <v>0.5496</v>
      </c>
    </row>
    <row r="94">
      <c r="A94" s="1">
        <v>0.45</v>
      </c>
      <c r="C94" s="4">
        <v>0.9</v>
      </c>
    </row>
    <row r="95">
      <c r="A95" s="1">
        <v>0.445</v>
      </c>
      <c r="C95" s="4">
        <v>1.335</v>
      </c>
    </row>
    <row r="96">
      <c r="A96" s="1">
        <v>0.438</v>
      </c>
      <c r="C96" s="4">
        <v>1.752</v>
      </c>
    </row>
    <row r="97">
      <c r="A97" s="1">
        <v>0.429</v>
      </c>
      <c r="C97" s="4">
        <v>2.145</v>
      </c>
    </row>
    <row r="98">
      <c r="A98" s="1">
        <v>0.418</v>
      </c>
      <c r="C98" s="4">
        <v>2.508</v>
      </c>
    </row>
    <row r="99">
      <c r="A99" s="1">
        <v>0.405</v>
      </c>
      <c r="C99" s="4">
        <v>2.835</v>
      </c>
    </row>
    <row r="100">
      <c r="A100" s="1">
        <v>0.387</v>
      </c>
      <c r="C100" s="4">
        <v>3.096</v>
      </c>
    </row>
    <row r="101">
      <c r="A101" s="1">
        <v>0.342</v>
      </c>
      <c r="C101" s="4">
        <v>3.1806000000000005</v>
      </c>
    </row>
    <row r="102">
      <c r="A102" s="1">
        <v>0.305</v>
      </c>
      <c r="C102" s="4">
        <v>2.99205</v>
      </c>
    </row>
    <row r="103">
      <c r="A103" s="1">
        <v>0.268</v>
      </c>
      <c r="C103" s="4">
        <v>2.7068</v>
      </c>
    </row>
    <row r="104">
      <c r="A104" s="1">
        <v>0.17</v>
      </c>
      <c r="C104" s="4">
        <v>1.7714</v>
      </c>
    </row>
    <row r="105">
      <c r="A105" s="1">
        <v>0.441</v>
      </c>
      <c r="D105" s="4">
        <v>0.30429</v>
      </c>
    </row>
    <row r="106">
      <c r="A106" s="1">
        <v>0.436</v>
      </c>
      <c r="D106" s="4">
        <v>0.53192</v>
      </c>
    </row>
    <row r="107">
      <c r="A107" s="1">
        <v>0.43</v>
      </c>
      <c r="D107" s="4">
        <v>0.8858</v>
      </c>
    </row>
    <row r="108">
      <c r="A108" s="1">
        <v>0.424</v>
      </c>
      <c r="D108" s="4">
        <v>1.26776</v>
      </c>
    </row>
    <row r="109">
      <c r="A109" s="1">
        <v>0.415</v>
      </c>
      <c r="D109" s="4">
        <v>1.6828249999999998</v>
      </c>
    </row>
    <row r="110">
      <c r="A110" s="1">
        <v>0.406</v>
      </c>
      <c r="D110" s="4">
        <v>2.05436</v>
      </c>
    </row>
    <row r="111">
      <c r="A111" s="1">
        <v>0.396</v>
      </c>
      <c r="D111" s="4">
        <v>2.3958</v>
      </c>
    </row>
    <row r="112">
      <c r="A112" s="1">
        <v>0.378</v>
      </c>
      <c r="D112" s="4">
        <v>2.75184</v>
      </c>
    </row>
    <row r="113">
      <c r="A113" s="1">
        <v>0.357</v>
      </c>
      <c r="D113" s="4">
        <v>2.9452499999999997</v>
      </c>
    </row>
    <row r="114">
      <c r="A114" s="1">
        <f>3.4*0.1</f>
        <v>0.34</v>
      </c>
      <c r="D114" s="1">
        <v>2.992</v>
      </c>
    </row>
    <row r="115">
      <c r="A115" s="1">
        <v>0.301</v>
      </c>
      <c r="D115" s="4">
        <v>2.88057</v>
      </c>
    </row>
    <row r="116">
      <c r="A116" s="1">
        <v>0.246</v>
      </c>
      <c r="D116" s="4">
        <v>2.4846</v>
      </c>
    </row>
    <row r="117">
      <c r="A117" s="1">
        <v>0.232</v>
      </c>
      <c r="D117" s="4">
        <v>2.35944</v>
      </c>
    </row>
    <row r="118">
      <c r="A118" s="1">
        <v>0.414</v>
      </c>
      <c r="E118" s="4">
        <v>0.2691</v>
      </c>
    </row>
    <row r="119">
      <c r="A119" s="1">
        <v>0.41</v>
      </c>
      <c r="E119" s="4">
        <v>0.5002</v>
      </c>
    </row>
    <row r="120">
      <c r="A120" s="1">
        <v>0.405</v>
      </c>
      <c r="E120" s="4">
        <v>0.81</v>
      </c>
    </row>
    <row r="121">
      <c r="A121" s="1">
        <v>0.398</v>
      </c>
      <c r="E121" s="4">
        <v>1.2338</v>
      </c>
    </row>
    <row r="122">
      <c r="A122" s="1">
        <v>0.393</v>
      </c>
      <c r="E122" s="4">
        <v>1.56414</v>
      </c>
    </row>
    <row r="123">
      <c r="A123" s="1">
        <v>0.381</v>
      </c>
      <c r="E123" s="4">
        <v>1.9659600000000002</v>
      </c>
    </row>
    <row r="124">
      <c r="A124" s="1">
        <v>0.368</v>
      </c>
      <c r="E124" s="4">
        <v>2.29264</v>
      </c>
    </row>
    <row r="125">
      <c r="A125" s="1">
        <v>0.357</v>
      </c>
      <c r="E125" s="4">
        <v>2.4989999999999997</v>
      </c>
    </row>
    <row r="126">
      <c r="A126" s="1">
        <v>0.331</v>
      </c>
      <c r="E126" s="4">
        <v>2.7506100000000004</v>
      </c>
    </row>
    <row r="127">
      <c r="A127" s="1">
        <v>0.323</v>
      </c>
      <c r="E127" s="4">
        <v>2.7778</v>
      </c>
    </row>
    <row r="128">
      <c r="A128" s="1">
        <v>0.277</v>
      </c>
      <c r="E128" s="4">
        <v>2.6536600000000004</v>
      </c>
    </row>
    <row r="129">
      <c r="A129" s="1">
        <v>0.265</v>
      </c>
      <c r="E129" s="4">
        <v>2.5811</v>
      </c>
    </row>
    <row r="130">
      <c r="A130" s="1">
        <v>0.212</v>
      </c>
      <c r="E130" s="4">
        <v>2.14968</v>
      </c>
    </row>
    <row r="131">
      <c r="A131" s="1">
        <v>0.388</v>
      </c>
      <c r="F131" s="4">
        <v>0.27936</v>
      </c>
    </row>
    <row r="132">
      <c r="A132" s="1">
        <v>0.386</v>
      </c>
      <c r="F132" s="4">
        <v>0.46706</v>
      </c>
    </row>
    <row r="133">
      <c r="A133" s="1">
        <v>0.382</v>
      </c>
      <c r="F133" s="4">
        <v>0.77164</v>
      </c>
    </row>
    <row r="134">
      <c r="A134" s="1">
        <v>0.375</v>
      </c>
      <c r="F134" s="4">
        <v>1.1400000000000001</v>
      </c>
    </row>
    <row r="135">
      <c r="A135" s="1">
        <v>0.368</v>
      </c>
      <c r="F135" s="4">
        <v>1.45728</v>
      </c>
    </row>
    <row r="136">
      <c r="A136" s="1">
        <v>0.356</v>
      </c>
      <c r="F136" s="4">
        <v>1.8334000000000001</v>
      </c>
    </row>
    <row r="137">
      <c r="A137" s="1">
        <v>0.346</v>
      </c>
      <c r="F137" s="4">
        <v>2.10714</v>
      </c>
    </row>
    <row r="138">
      <c r="A138" s="1">
        <v>0.328</v>
      </c>
      <c r="F138" s="4">
        <v>2.40096</v>
      </c>
    </row>
    <row r="139">
      <c r="A139" s="1">
        <v>0.303</v>
      </c>
      <c r="F139" s="4">
        <v>2.5603499999999997</v>
      </c>
    </row>
    <row r="140">
      <c r="A140" s="1">
        <v>0.294</v>
      </c>
      <c r="F140" s="4">
        <v>2.56662</v>
      </c>
    </row>
    <row r="141">
      <c r="A141" s="1">
        <v>0.247</v>
      </c>
      <c r="F141" s="4">
        <v>2.37861</v>
      </c>
    </row>
    <row r="142">
      <c r="A142" s="1">
        <v>0.212</v>
      </c>
      <c r="F142" s="4">
        <v>2.11364</v>
      </c>
    </row>
    <row r="143">
      <c r="A143" s="1">
        <v>0.207</v>
      </c>
      <c r="F143" s="4">
        <v>2.07</v>
      </c>
    </row>
    <row r="144">
      <c r="A144" s="1">
        <v>0.365</v>
      </c>
      <c r="G144" s="4">
        <v>0.24455000000000002</v>
      </c>
    </row>
    <row r="145">
      <c r="A145" s="1">
        <v>0.362</v>
      </c>
      <c r="G145" s="4">
        <v>0.44164</v>
      </c>
    </row>
    <row r="146">
      <c r="A146" s="1">
        <v>0.356</v>
      </c>
      <c r="G146" s="4">
        <v>0.71912</v>
      </c>
    </row>
    <row r="147">
      <c r="A147" s="1">
        <v>0.35</v>
      </c>
      <c r="G147" s="4">
        <v>1.057</v>
      </c>
    </row>
    <row r="148">
      <c r="A148" s="1">
        <v>0.343</v>
      </c>
      <c r="G148" s="4">
        <v>1.39258</v>
      </c>
    </row>
    <row r="149">
      <c r="A149" s="1">
        <v>0.334</v>
      </c>
      <c r="G149" s="4">
        <v>1.71676</v>
      </c>
    </row>
    <row r="150">
      <c r="A150" s="1">
        <v>0.32</v>
      </c>
      <c r="G150" s="4">
        <v>2.016</v>
      </c>
    </row>
    <row r="151">
      <c r="A151" s="1">
        <v>0.309</v>
      </c>
      <c r="G151" s="4">
        <v>2.15991</v>
      </c>
    </row>
    <row r="152">
      <c r="A152" s="1">
        <v>0.291</v>
      </c>
      <c r="G152" s="4">
        <v>2.2959899999999998</v>
      </c>
    </row>
    <row r="153">
      <c r="A153" s="1">
        <v>0.268</v>
      </c>
      <c r="G153" s="4">
        <v>2.33964</v>
      </c>
    </row>
    <row r="154">
      <c r="A154" s="1">
        <v>0.216</v>
      </c>
      <c r="G154" s="4">
        <v>2.09088</v>
      </c>
    </row>
    <row r="155">
      <c r="A155" s="1">
        <v>0.207</v>
      </c>
      <c r="G155" s="1">
        <v>2.02239</v>
      </c>
    </row>
    <row r="156">
      <c r="A156" s="1">
        <v>0.204</v>
      </c>
      <c r="G156" s="4">
        <v>1.9992</v>
      </c>
    </row>
  </sheetData>
  <drawing r:id="rId1"/>
</worksheet>
</file>