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  <sheet state="visible" name="1b and 1c" sheetId="2" r:id="rId5"/>
  </sheets>
  <definedNames/>
  <calcPr/>
</workbook>
</file>

<file path=xl/sharedStrings.xml><?xml version="1.0" encoding="utf-8"?>
<sst xmlns="http://schemas.openxmlformats.org/spreadsheetml/2006/main" count="21" uniqueCount="21">
  <si>
    <t>Vds</t>
  </si>
  <si>
    <t>Id (uA) at vgs = 1V</t>
  </si>
  <si>
    <t>Id (uA) at vgs = 2V</t>
  </si>
  <si>
    <t>Id (uA) at vgs = 3V</t>
  </si>
  <si>
    <t>Value of r0 is given by slope of Vds vs Id at const Vgs</t>
  </si>
  <si>
    <t>ro in MOhms</t>
  </si>
  <si>
    <t>ro in KOhms</t>
  </si>
  <si>
    <t>at vgs=1v</t>
  </si>
  <si>
    <t>at vgs=2v</t>
  </si>
  <si>
    <t>at vgs=3v</t>
  </si>
  <si>
    <t>Vds = 4.77</t>
  </si>
  <si>
    <t>Vgs</t>
  </si>
  <si>
    <t>Ids (uA) at Vbs=-0.5</t>
  </si>
  <si>
    <t>Ids (uA) at Vbs=0</t>
  </si>
  <si>
    <t>Ids (uA) at Vbs=0.5</t>
  </si>
  <si>
    <t xml:space="preserve">Explanation of Body Effect in NMOS - We see that the value of Vt (at which NMOS starts to conduct) changes. It decreases with Vbs.  </t>
  </si>
  <si>
    <t>Vt(Vbs=0.5) &lt; Vt(Vbs=0) &lt; Vt(Vbs=-0.5)</t>
  </si>
  <si>
    <t>Vt at Vbs = 0.5V = 0.4V</t>
  </si>
  <si>
    <t>Vt at Vbs = 0V = 0.45V</t>
  </si>
  <si>
    <t>Vt at Vbs = -0.5V = 0.5V</t>
  </si>
  <si>
    <t>gm is slope of Id vs Vgs const Vd in (uA/V)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</si>
</sst>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sz val="12.0"/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Id vs Vds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'1a'!$A$2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'1a'!$A$3:$A$14</c:f>
              <c:numCache/>
            </c:numRef>
          </c:val>
          <c:smooth val="0"/>
        </c:ser>
        <c:ser>
          <c:idx val="1"/>
          <c:order val="1"/>
          <c:tx>
            <c:strRef>
              <c:f>'1a'!$B$2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'1a'!$B$3:$B$14</c:f>
              <c:numCache/>
            </c:numRef>
          </c:val>
          <c:smooth val="0"/>
        </c:ser>
        <c:ser>
          <c:idx val="2"/>
          <c:order val="2"/>
          <c:tx>
            <c:strRef>
              <c:f>'1a'!$C$2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'1a'!$C$3:$C$14</c:f>
              <c:numCache/>
            </c:numRef>
          </c:val>
          <c:smooth val="0"/>
        </c:ser>
        <c:ser>
          <c:idx val="3"/>
          <c:order val="3"/>
          <c:tx>
            <c:strRef>
              <c:f>'1a'!$D$2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'1a'!$D$3:$D$14</c:f>
              <c:numCache/>
            </c:numRef>
          </c:val>
          <c:smooth val="0"/>
        </c:ser>
        <c:axId val="1202659426"/>
        <c:axId val="786655693"/>
      </c:lineChart>
      <c:catAx>
        <c:axId val="1202659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Vds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655693"/>
      </c:catAx>
      <c:valAx>
        <c:axId val="786655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659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Ids vs Vgs for different Vbs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'1b and 1c'!$B$1:$B$2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'1b and 1c'!$A$3:$A$22</c:f>
            </c:strRef>
          </c:cat>
          <c:val>
            <c:numRef>
              <c:f>'1b and 1c'!$B$3:$B$22</c:f>
              <c:numCache/>
            </c:numRef>
          </c:val>
          <c:smooth val="0"/>
        </c:ser>
        <c:ser>
          <c:idx val="1"/>
          <c:order val="1"/>
          <c:tx>
            <c:strRef>
              <c:f>'1b and 1c'!$C$1:$C$2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'1b and 1c'!$A$3:$A$22</c:f>
            </c:strRef>
          </c:cat>
          <c:val>
            <c:numRef>
              <c:f>'1b and 1c'!$C$3:$C$22</c:f>
              <c:numCache/>
            </c:numRef>
          </c:val>
          <c:smooth val="0"/>
        </c:ser>
        <c:ser>
          <c:idx val="2"/>
          <c:order val="2"/>
          <c:tx>
            <c:strRef>
              <c:f>'1b and 1c'!$D$1:$D$2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'1b and 1c'!$A$3:$A$22</c:f>
            </c:strRef>
          </c:cat>
          <c:val>
            <c:numRef>
              <c:f>'1b and 1c'!$D$3:$D$22</c:f>
              <c:numCache/>
            </c:numRef>
          </c:val>
          <c:smooth val="0"/>
        </c:ser>
        <c:axId val="1939645030"/>
        <c:axId val="391768023"/>
      </c:lineChart>
      <c:catAx>
        <c:axId val="1939645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Vgs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768023"/>
      </c:catAx>
      <c:valAx>
        <c:axId val="39176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645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Ids vs Vgs for different Vbs at low Vgs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'1b and 1c'!$B$1:$B$2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'1b and 1c'!$A$3:$A$10</c:f>
            </c:strRef>
          </c:cat>
          <c:val>
            <c:numRef>
              <c:f>'1b and 1c'!$B$3:$B$10</c:f>
              <c:numCache/>
            </c:numRef>
          </c:val>
          <c:smooth val="0"/>
        </c:ser>
        <c:ser>
          <c:idx val="1"/>
          <c:order val="1"/>
          <c:tx>
            <c:strRef>
              <c:f>'1b and 1c'!$C$1:$C$2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'1b and 1c'!$A$3:$A$10</c:f>
            </c:strRef>
          </c:cat>
          <c:val>
            <c:numRef>
              <c:f>'1b and 1c'!$C$3:$C$10</c:f>
              <c:numCache/>
            </c:numRef>
          </c:val>
          <c:smooth val="0"/>
        </c:ser>
        <c:ser>
          <c:idx val="2"/>
          <c:order val="2"/>
          <c:tx>
            <c:strRef>
              <c:f>'1b and 1c'!$D$1:$D$2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'1b and 1c'!$A$3:$A$10</c:f>
            </c:strRef>
          </c:cat>
          <c:val>
            <c:numRef>
              <c:f>'1b and 1c'!$D$3:$D$10</c:f>
              <c:numCache/>
            </c:numRef>
          </c:val>
          <c:smooth val="0"/>
        </c:ser>
        <c:axId val="319679129"/>
        <c:axId val="1488402727"/>
      </c:lineChart>
      <c:catAx>
        <c:axId val="319679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Vds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02727"/>
      </c:catAx>
      <c:valAx>
        <c:axId val="1488402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679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809625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3</xdr:row>
      <xdr:rowOff>133350</xdr:rowOff>
    </xdr:from>
    <xdr:ext cx="6143625" cy="3810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1209675</xdr:colOff>
      <xdr:row>24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5.88"/>
    <col customWidth="1" min="4" max="4" width="16.38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>
        <v>0.0</v>
      </c>
      <c r="B3" s="1">
        <v>0.1</v>
      </c>
      <c r="C3" s="1">
        <v>0.8</v>
      </c>
      <c r="D3" s="1">
        <v>0.2</v>
      </c>
    </row>
    <row r="4">
      <c r="A4" s="1">
        <v>0.1</v>
      </c>
      <c r="B4" s="1">
        <v>29.6</v>
      </c>
      <c r="C4" s="1">
        <v>125.1</v>
      </c>
      <c r="D4" s="1">
        <v>192.0</v>
      </c>
    </row>
    <row r="5">
      <c r="A5" s="1">
        <v>0.2</v>
      </c>
      <c r="B5" s="1">
        <v>48.1</v>
      </c>
      <c r="C5" s="1">
        <v>223.0</v>
      </c>
      <c r="D5" s="1">
        <v>365.0</v>
      </c>
    </row>
    <row r="6">
      <c r="A6" s="1">
        <v>0.3</v>
      </c>
      <c r="B6" s="1">
        <v>54.5</v>
      </c>
      <c r="C6" s="1">
        <v>310.0</v>
      </c>
      <c r="D6" s="1">
        <v>539.0</v>
      </c>
    </row>
    <row r="7">
      <c r="A7" s="1">
        <v>0.4</v>
      </c>
      <c r="B7" s="1">
        <v>56.8</v>
      </c>
      <c r="C7" s="1">
        <v>388.0</v>
      </c>
      <c r="D7" s="1">
        <v>672.0</v>
      </c>
    </row>
    <row r="8">
      <c r="A8" s="1">
        <v>0.5</v>
      </c>
      <c r="B8" s="1">
        <v>57.7</v>
      </c>
      <c r="C8" s="1">
        <v>461.0</v>
      </c>
      <c r="D8" s="1">
        <v>830.0</v>
      </c>
    </row>
    <row r="9">
      <c r="A9" s="1">
        <v>1.0</v>
      </c>
      <c r="B9" s="1">
        <v>59.0</v>
      </c>
      <c r="C9" s="1">
        <v>647.0</v>
      </c>
      <c r="D9" s="1">
        <v>1398.0</v>
      </c>
    </row>
    <row r="10">
      <c r="A10" s="1">
        <v>2.0</v>
      </c>
      <c r="B10" s="1">
        <v>60.8</v>
      </c>
      <c r="C10" s="1">
        <v>686.0</v>
      </c>
      <c r="D10" s="1">
        <v>1835.0</v>
      </c>
    </row>
    <row r="11">
      <c r="A11" s="1">
        <v>3.0</v>
      </c>
      <c r="B11" s="1">
        <v>62.2</v>
      </c>
      <c r="C11" s="1">
        <v>701.0</v>
      </c>
      <c r="D11" s="1">
        <v>1888.0</v>
      </c>
    </row>
    <row r="12">
      <c r="A12" s="1">
        <v>4.0</v>
      </c>
      <c r="B12" s="1">
        <v>63.3</v>
      </c>
      <c r="C12" s="1">
        <v>711.0</v>
      </c>
      <c r="D12" s="1">
        <v>1918.0</v>
      </c>
    </row>
    <row r="13">
      <c r="A13" s="1">
        <v>4.5</v>
      </c>
      <c r="B13" s="1">
        <v>63.7</v>
      </c>
      <c r="C13" s="1">
        <v>716.0</v>
      </c>
      <c r="D13" s="1">
        <v>1930.0</v>
      </c>
    </row>
    <row r="14">
      <c r="A14" s="1">
        <v>4.9</v>
      </c>
      <c r="B14" s="1">
        <v>64.0</v>
      </c>
      <c r="C14" s="1">
        <v>720.0</v>
      </c>
      <c r="D14" s="1">
        <v>1941.0</v>
      </c>
    </row>
    <row r="17">
      <c r="B17" s="2" t="s">
        <v>4</v>
      </c>
      <c r="C17" s="1" t="s">
        <v>5</v>
      </c>
      <c r="D17" s="1" t="s">
        <v>6</v>
      </c>
    </row>
    <row r="18">
      <c r="B18" s="1" t="s">
        <v>7</v>
      </c>
      <c r="C18" s="3">
        <f>(A14-A13)/(B14-B13)</f>
        <v>1.333333333</v>
      </c>
      <c r="D18" s="1">
        <v>1333.0</v>
      </c>
    </row>
    <row r="19">
      <c r="B19" s="1" t="s">
        <v>8</v>
      </c>
      <c r="C19" s="3">
        <f>1/((C14-C13)/(A14-A13))</f>
        <v>0.1</v>
      </c>
      <c r="D19" s="1">
        <v>133.0</v>
      </c>
    </row>
    <row r="20">
      <c r="B20" s="1" t="s">
        <v>9</v>
      </c>
      <c r="C20" s="4">
        <f>(A14-A13)/(D14-D13)</f>
        <v>0.03636363636</v>
      </c>
      <c r="D20" s="1">
        <v>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38"/>
    <col customWidth="1" min="3" max="3" width="16.5"/>
    <col customWidth="1" min="4" max="4" width="15.88"/>
  </cols>
  <sheetData>
    <row r="1">
      <c r="C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</row>
    <row r="3">
      <c r="A3" s="1">
        <v>0.01</v>
      </c>
      <c r="B3" s="1">
        <v>0.0</v>
      </c>
      <c r="C3" s="1">
        <v>0.0</v>
      </c>
      <c r="D3" s="1">
        <v>0.0</v>
      </c>
    </row>
    <row r="4">
      <c r="A4" s="1">
        <v>0.1</v>
      </c>
      <c r="B4" s="1">
        <v>0.0</v>
      </c>
      <c r="C4" s="1">
        <v>0.0</v>
      </c>
      <c r="D4" s="1">
        <v>0.0</v>
      </c>
    </row>
    <row r="5">
      <c r="A5" s="1">
        <v>0.2</v>
      </c>
      <c r="B5" s="1">
        <v>0.0</v>
      </c>
      <c r="C5" s="1">
        <v>0.0</v>
      </c>
      <c r="D5" s="1">
        <v>0.0</v>
      </c>
    </row>
    <row r="6">
      <c r="A6" s="1">
        <v>0.3</v>
      </c>
      <c r="B6" s="1">
        <v>0.0</v>
      </c>
      <c r="C6" s="1">
        <v>0.0</v>
      </c>
      <c r="D6" s="1">
        <v>0.0</v>
      </c>
    </row>
    <row r="7">
      <c r="A7" s="1">
        <v>0.4</v>
      </c>
      <c r="B7" s="1">
        <v>0.0</v>
      </c>
      <c r="C7" s="1">
        <v>0.0</v>
      </c>
      <c r="D7" s="1">
        <v>0.1</v>
      </c>
    </row>
    <row r="8">
      <c r="A8" s="1">
        <v>0.45</v>
      </c>
      <c r="B8" s="1">
        <v>0.0</v>
      </c>
      <c r="C8" s="1">
        <v>0.1</v>
      </c>
      <c r="D8" s="1">
        <v>0.3</v>
      </c>
    </row>
    <row r="9">
      <c r="A9" s="1">
        <v>0.5</v>
      </c>
      <c r="B9" s="1">
        <v>0.1</v>
      </c>
      <c r="C9" s="1">
        <v>0.3</v>
      </c>
      <c r="D9" s="1">
        <v>0.5</v>
      </c>
    </row>
    <row r="10">
      <c r="A10" s="1">
        <v>0.6</v>
      </c>
      <c r="B10" s="1">
        <v>1.9</v>
      </c>
      <c r="C10" s="1">
        <v>1.6</v>
      </c>
      <c r="D10" s="1">
        <v>1.8</v>
      </c>
    </row>
    <row r="11">
      <c r="A11" s="1">
        <v>0.7</v>
      </c>
      <c r="B11" s="1">
        <v>7.3</v>
      </c>
      <c r="C11" s="1">
        <v>7.1</v>
      </c>
      <c r="D11" s="1">
        <v>7.7</v>
      </c>
    </row>
    <row r="12">
      <c r="A12" s="1">
        <v>0.8</v>
      </c>
      <c r="B12" s="1">
        <v>19.3</v>
      </c>
      <c r="C12" s="1">
        <v>19.8</v>
      </c>
      <c r="D12" s="1">
        <v>19.9</v>
      </c>
    </row>
    <row r="13">
      <c r="A13" s="1">
        <v>0.9</v>
      </c>
      <c r="B13" s="1">
        <v>37.7</v>
      </c>
      <c r="C13" s="1">
        <v>38.2</v>
      </c>
      <c r="D13" s="1">
        <v>38.2</v>
      </c>
    </row>
    <row r="14">
      <c r="A14" s="1">
        <v>1.0</v>
      </c>
      <c r="B14" s="1">
        <v>64.9</v>
      </c>
      <c r="C14" s="1">
        <v>65.0</v>
      </c>
      <c r="D14" s="1">
        <v>66.8</v>
      </c>
    </row>
    <row r="15">
      <c r="A15" s="1">
        <v>1.5</v>
      </c>
      <c r="B15" s="1">
        <v>305.0</v>
      </c>
      <c r="C15" s="1">
        <v>307.0</v>
      </c>
      <c r="D15" s="1">
        <v>312.0</v>
      </c>
    </row>
    <row r="16">
      <c r="A16" s="1">
        <v>2.0</v>
      </c>
      <c r="B16" s="1">
        <v>710.0</v>
      </c>
      <c r="C16" s="1">
        <v>712.0</v>
      </c>
      <c r="D16" s="1">
        <v>730.0</v>
      </c>
    </row>
    <row r="17">
      <c r="A17" s="1">
        <v>2.5</v>
      </c>
      <c r="B17" s="1">
        <v>1269.0</v>
      </c>
      <c r="C17" s="1">
        <v>1280.0</v>
      </c>
      <c r="D17" s="1">
        <v>1264.0</v>
      </c>
    </row>
    <row r="18">
      <c r="A18" s="1">
        <v>3.0</v>
      </c>
      <c r="B18" s="1">
        <v>1928.0</v>
      </c>
      <c r="C18" s="1">
        <v>1953.0</v>
      </c>
      <c r="D18" s="1">
        <v>1936.0</v>
      </c>
    </row>
    <row r="19">
      <c r="A19" s="1">
        <v>3.5</v>
      </c>
      <c r="B19" s="1">
        <v>2700.0</v>
      </c>
      <c r="C19" s="1">
        <v>2680.0</v>
      </c>
      <c r="D19" s="1">
        <v>2680.0</v>
      </c>
    </row>
    <row r="20">
      <c r="A20" s="1">
        <v>4.0</v>
      </c>
      <c r="B20" s="1">
        <v>3520.0</v>
      </c>
      <c r="C20" s="1">
        <v>3540.0</v>
      </c>
      <c r="D20" s="1">
        <v>3540.0</v>
      </c>
    </row>
    <row r="21">
      <c r="A21" s="1">
        <v>4.5</v>
      </c>
      <c r="B21" s="1">
        <v>4440.0</v>
      </c>
      <c r="C21" s="1">
        <v>4440.0</v>
      </c>
      <c r="D21" s="1">
        <v>4450.0</v>
      </c>
    </row>
    <row r="22">
      <c r="A22" s="1">
        <v>4.96</v>
      </c>
      <c r="B22" s="1">
        <v>5320.0</v>
      </c>
      <c r="C22" s="1">
        <v>5340.0</v>
      </c>
      <c r="D22" s="1">
        <v>5330.0</v>
      </c>
    </row>
    <row r="28" ht="144.75" customHeight="1">
      <c r="B28" s="5" t="s">
        <v>15</v>
      </c>
    </row>
    <row r="31">
      <c r="B31" s="5" t="s">
        <v>16</v>
      </c>
    </row>
    <row r="33">
      <c r="B33" s="6" t="s">
        <v>17</v>
      </c>
    </row>
    <row r="34">
      <c r="B34" s="6" t="s">
        <v>18</v>
      </c>
    </row>
    <row r="35">
      <c r="B35" s="6" t="s">
        <v>19</v>
      </c>
    </row>
    <row r="38">
      <c r="B38" s="7" t="s">
        <v>20</v>
      </c>
      <c r="C38" s="8">
        <f>(C16-C15)/(A16-A15)</f>
        <v>810</v>
      </c>
    </row>
  </sheetData>
  <drawing r:id="rId1"/>
</worksheet>
</file>