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yesha Tabassum\Downloads\"/>
    </mc:Choice>
  </mc:AlternateContent>
  <xr:revisionPtr revIDLastSave="0" documentId="13_ncr:1_{6A822D86-FFD5-45C2-BEE4-945A271AA3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solver_adj" localSheetId="0" hidden="1">Sheet1!$B$2:$B$11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Sheet1!$B$2:$B$11</definedName>
    <definedName name="solver_lhs2" localSheetId="0" hidden="1">Sheet1!$C$3:$C$11</definedName>
    <definedName name="solver_lhs3" localSheetId="0" hidden="1">Sheet1!$F$2:$F$11</definedName>
    <definedName name="solver_lhs4" localSheetId="0" hidden="1">Sheet1!$F$2:$F$11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Sheet1!$G$12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2</definedName>
    <definedName name="solver_rhs2" localSheetId="0" hidden="1">5</definedName>
    <definedName name="solver_rhs3" localSheetId="0" hidden="1">5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E12" i="1"/>
  <c r="D12" i="1"/>
  <c r="B12" i="1"/>
  <c r="G12" i="1" s="1"/>
  <c r="F12" i="1" l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H12" i="1" l="1"/>
</calcChain>
</file>

<file path=xl/sharedStrings.xml><?xml version="1.0" encoding="utf-8"?>
<sst xmlns="http://schemas.openxmlformats.org/spreadsheetml/2006/main" count="19" uniqueCount="19">
  <si>
    <t>Product</t>
  </si>
  <si>
    <t>Production Quantity (Decision Variables)</t>
  </si>
  <si>
    <t>Production Costs per Unit ($)</t>
  </si>
  <si>
    <t>Demand (units)</t>
  </si>
  <si>
    <t>Resource Constraints (hours available)</t>
  </si>
  <si>
    <t>Production Time per Unit (hours)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</si>
  <si>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</si>
  <si>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</si>
  <si>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</si>
  <si>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</si>
  <si>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</si>
  <si>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</si>
  <si>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</si>
  <si>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</si>
  <si>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</si>
  <si>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</si>
  <si>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</t>
  </si>
  <si>
    <t xml:space="preserve">Total Production Cost </t>
  </si>
  <si>
    <t>Total Production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</si>
</sst>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120" zoomScaleNormal="120" workbookViewId="0">
      <selection activeCell="H12" sqref="H12"/>
    </sheetView>
  </sheetViews>
  <sheetFormatPr defaultRowHeight="14.4" x14ac:dyDescent="0.3"/>
  <cols>
    <col min="1" max="1" width="8" customWidth="1"/>
    <col min="2" max="2" width="20.6640625" customWidth="1"/>
    <col min="3" max="3" width="25.88671875" customWidth="1"/>
    <col min="4" max="4" width="8.6640625" customWidth="1"/>
    <col min="5" max="5" width="19.77734375" customWidth="1"/>
    <col min="6" max="6" width="24.33203125" customWidth="1"/>
    <col min="7" max="7" width="22.77734375" customWidth="1"/>
    <col min="8" max="8" width="20.77734375" customWidth="1"/>
  </cols>
  <sheetData>
    <row r="1" spans="1:8" s="5" customFormat="1" ht="41.4" customHeight="1" x14ac:dyDescent="0.3">
      <c r="A1" s="10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17</v>
      </c>
      <c r="H1" s="7" t="s">
        <v>18</v>
      </c>
    </row>
    <row r="2" spans="1:8" x14ac:dyDescent="0.3">
      <c r="A2" s="9" t="s">
        <v>6</v>
      </c>
      <c r="B2" s="3">
        <v>2.0000000000000142</v>
      </c>
      <c r="C2" s="3">
        <v>10</v>
      </c>
      <c r="D2" s="3">
        <v>100</v>
      </c>
      <c r="E2" s="3">
        <v>500</v>
      </c>
      <c r="F2" s="3">
        <v>2</v>
      </c>
      <c r="G2" s="3">
        <f>B2*C2</f>
        <v>20.000000000000142</v>
      </c>
      <c r="H2" s="3">
        <f>B2*F2</f>
        <v>4.0000000000000284</v>
      </c>
    </row>
    <row r="3" spans="1:8" x14ac:dyDescent="0.3">
      <c r="A3" s="2" t="s">
        <v>7</v>
      </c>
      <c r="B3" s="3">
        <v>2.0000000000000049</v>
      </c>
      <c r="C3" s="3">
        <v>15</v>
      </c>
      <c r="D3" s="3">
        <v>150</v>
      </c>
      <c r="E3" s="3">
        <v>800</v>
      </c>
      <c r="F3" s="3">
        <v>3</v>
      </c>
      <c r="G3" s="3">
        <f t="shared" ref="G3:G11" si="0">B3*C3</f>
        <v>30.000000000000075</v>
      </c>
      <c r="H3" s="3">
        <f t="shared" ref="H3:H11" si="1">B3*F3</f>
        <v>6.0000000000000142</v>
      </c>
    </row>
    <row r="4" spans="1:8" x14ac:dyDescent="0.3">
      <c r="A4" s="2" t="s">
        <v>8</v>
      </c>
      <c r="B4" s="3">
        <v>16.22760540633217</v>
      </c>
      <c r="C4" s="3">
        <v>12</v>
      </c>
      <c r="D4" s="3">
        <v>120</v>
      </c>
      <c r="E4" s="3">
        <v>600</v>
      </c>
      <c r="F4" s="3">
        <v>2.5</v>
      </c>
      <c r="G4" s="3">
        <f t="shared" si="0"/>
        <v>194.73126487598603</v>
      </c>
      <c r="H4" s="3">
        <f t="shared" si="1"/>
        <v>40.569013515830427</v>
      </c>
    </row>
    <row r="5" spans="1:8" x14ac:dyDescent="0.3">
      <c r="A5" s="2" t="s">
        <v>9</v>
      </c>
      <c r="B5" s="3">
        <v>16.00247276713214</v>
      </c>
      <c r="C5" s="3">
        <v>8</v>
      </c>
      <c r="D5" s="3">
        <v>90</v>
      </c>
      <c r="E5" s="3">
        <v>700</v>
      </c>
      <c r="F5" s="3">
        <v>2</v>
      </c>
      <c r="G5" s="3">
        <f t="shared" si="0"/>
        <v>128.01978213705712</v>
      </c>
      <c r="H5" s="3">
        <f t="shared" si="1"/>
        <v>32.00494553426428</v>
      </c>
    </row>
    <row r="6" spans="1:8" x14ac:dyDescent="0.3">
      <c r="A6" s="2" t="s">
        <v>10</v>
      </c>
      <c r="B6" s="3">
        <v>2.0000000000000111</v>
      </c>
      <c r="C6" s="3">
        <v>18</v>
      </c>
      <c r="D6" s="3">
        <v>180</v>
      </c>
      <c r="E6" s="3">
        <v>900</v>
      </c>
      <c r="F6" s="3">
        <v>4</v>
      </c>
      <c r="G6" s="3">
        <f t="shared" si="0"/>
        <v>36.000000000000199</v>
      </c>
      <c r="H6" s="3">
        <f t="shared" si="1"/>
        <v>8.0000000000000444</v>
      </c>
    </row>
    <row r="7" spans="1:8" x14ac:dyDescent="0.3">
      <c r="A7" s="2" t="s">
        <v>11</v>
      </c>
      <c r="B7" s="3">
        <v>2.0000000000000049</v>
      </c>
      <c r="C7" s="3">
        <v>11</v>
      </c>
      <c r="D7" s="3">
        <v>110</v>
      </c>
      <c r="E7" s="3">
        <v>400</v>
      </c>
      <c r="F7" s="3">
        <v>2.2000000000000002</v>
      </c>
      <c r="G7" s="3">
        <f t="shared" si="0"/>
        <v>22.000000000000053</v>
      </c>
      <c r="H7" s="3">
        <f t="shared" si="1"/>
        <v>4.400000000000011</v>
      </c>
    </row>
    <row r="8" spans="1:8" x14ac:dyDescent="0.3">
      <c r="A8" s="2" t="s">
        <v>12</v>
      </c>
      <c r="B8" s="3">
        <v>2.0000000000000142</v>
      </c>
      <c r="C8" s="3">
        <v>14</v>
      </c>
      <c r="D8" s="3">
        <v>140</v>
      </c>
      <c r="E8" s="3">
        <v>750</v>
      </c>
      <c r="F8" s="3">
        <v>2.8</v>
      </c>
      <c r="G8" s="3">
        <f t="shared" si="0"/>
        <v>28.000000000000199</v>
      </c>
      <c r="H8" s="3">
        <f t="shared" si="1"/>
        <v>5.6000000000000396</v>
      </c>
    </row>
    <row r="9" spans="1:8" x14ac:dyDescent="0.3">
      <c r="A9" s="2" t="s">
        <v>13</v>
      </c>
      <c r="B9" s="3">
        <v>16.22760540633217</v>
      </c>
      <c r="C9" s="3">
        <v>9</v>
      </c>
      <c r="D9" s="3">
        <v>90</v>
      </c>
      <c r="E9" s="3">
        <v>550</v>
      </c>
      <c r="F9" s="3">
        <v>1.5</v>
      </c>
      <c r="G9" s="3">
        <f t="shared" si="0"/>
        <v>146.04844865698954</v>
      </c>
      <c r="H9" s="3">
        <f t="shared" si="1"/>
        <v>24.341408109498254</v>
      </c>
    </row>
    <row r="10" spans="1:8" x14ac:dyDescent="0.3">
      <c r="A10" s="2" t="s">
        <v>14</v>
      </c>
      <c r="B10" s="3">
        <v>11.488103460193964</v>
      </c>
      <c r="C10" s="3">
        <v>20</v>
      </c>
      <c r="D10" s="3">
        <v>200</v>
      </c>
      <c r="E10" s="3">
        <v>850</v>
      </c>
      <c r="F10" s="3">
        <v>3.7</v>
      </c>
      <c r="G10" s="3">
        <f t="shared" si="0"/>
        <v>229.76206920387926</v>
      </c>
      <c r="H10" s="3">
        <f t="shared" si="1"/>
        <v>42.505982802717668</v>
      </c>
    </row>
    <row r="11" spans="1:8" x14ac:dyDescent="0.3">
      <c r="A11" s="2" t="s">
        <v>15</v>
      </c>
      <c r="B11" s="3">
        <v>6.9772898830898216</v>
      </c>
      <c r="C11" s="3">
        <v>13</v>
      </c>
      <c r="D11" s="3">
        <v>130</v>
      </c>
      <c r="E11" s="3">
        <v>600</v>
      </c>
      <c r="F11" s="3">
        <v>2.2999999999999998</v>
      </c>
      <c r="G11" s="3">
        <f t="shared" si="0"/>
        <v>90.704768480167687</v>
      </c>
      <c r="H11" s="3">
        <f t="shared" si="1"/>
        <v>16.047766731106588</v>
      </c>
    </row>
    <row r="12" spans="1:8" x14ac:dyDescent="0.3">
      <c r="A12" s="6" t="s">
        <v>16</v>
      </c>
      <c r="B12" s="3">
        <f>SUM(B2:B11)</f>
        <v>76.92307692308033</v>
      </c>
      <c r="C12" s="3">
        <f>SUM(C2:C11)</f>
        <v>130</v>
      </c>
      <c r="D12" s="3">
        <f>SUM(D2:D11)</f>
        <v>1310</v>
      </c>
      <c r="E12" s="3">
        <f>SUM(E2:E11)</f>
        <v>6650</v>
      </c>
      <c r="F12" s="3">
        <f>SUMPRODUCT(B2:B11,F2:F11)</f>
        <v>183.46911669341731</v>
      </c>
      <c r="G12" s="4">
        <f>B12*C12</f>
        <v>10000.000000000444</v>
      </c>
      <c r="H12" s="3">
        <f>SUM(H2:H11)</f>
        <v>183.46911669341731</v>
      </c>
    </row>
    <row r="13" spans="1:8" x14ac:dyDescent="0.3">
      <c r="B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Ayesha Tabassum</cp:lastModifiedBy>
  <dcterms:created xsi:type="dcterms:W3CDTF">2023-09-18T08:34:44Z</dcterms:created>
  <dcterms:modified xsi:type="dcterms:W3CDTF">2023-10-14T22:07:25Z</dcterms:modified>
</cp:coreProperties>
</file>