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it bansal\Dropbox\Download Files\"/>
    </mc:Choice>
  </mc:AlternateContent>
  <bookViews>
    <workbookView xWindow="0" yWindow="0" windowWidth="9570" windowHeight="7680"/>
  </bookViews>
  <sheets>
    <sheet name="Dynamic Chart 1" sheetId="1" r:id="rId1"/>
    <sheet name="Dynamic Chart 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I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I1" i="3"/>
  <c r="H1" i="3"/>
  <c r="H23" i="3" s="1"/>
  <c r="H4" i="1" l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G5" i="1"/>
  <c r="G6" i="1"/>
  <c r="G7" i="1"/>
  <c r="G4" i="1"/>
  <c r="B5" i="1"/>
  <c r="A14" i="1" l="1"/>
  <c r="A15" i="1" s="1"/>
</calcChain>
</file>

<file path=xl/sharedStrings.xml><?xml version="1.0" encoding="utf-8"?>
<sst xmlns="http://schemas.openxmlformats.org/spreadsheetml/2006/main" count="58" uniqueCount="28">
  <si>
    <t>Revenue</t>
  </si>
  <si>
    <t>Operating Cost</t>
  </si>
  <si>
    <t>EBITDA</t>
  </si>
  <si>
    <t>Net Profit</t>
  </si>
  <si>
    <t>ABC Technology Corporation Limited (in Millions)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</si>
  <si>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</si>
  <si>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</si>
  <si>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</si>
  <si>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</si>
  <si>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</si>
  <si>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</si>
  <si>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</si>
  <si>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</si>
  <si>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</si>
  <si>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</si>
  <si>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Company 11</t>
  </si>
  <si>
    <t>Company 12</t>
  </si>
  <si>
    <t>Company 13</t>
  </si>
  <si>
    <t>Company 14</t>
  </si>
  <si>
    <t>Company 15</t>
  </si>
  <si>
    <t>Company 16</t>
  </si>
  <si>
    <t>Company 17</t>
  </si>
  <si>
    <t>Company 18</t>
  </si>
  <si>
    <t>Company 19</t>
  </si>
  <si>
    <t>Company 20</t>
  </si>
  <si>
    <t>Opex Margin</t>
  </si>
  <si>
    <t>EBITDA Margin</t>
  </si>
  <si>
    <t>Net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</si>
</sst>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Continuous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NumberFormat="1"/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'Dynamic Chart 1'!$A$15</c:f>
          <c:strCache>
            <c:ptCount val="1"/>
            <c:pt idx="0">
              <c:v>ABC Technology Corporation Limited (in Millions) 2007-2010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'Dynamic Chart 1'!$H$3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'Dynamic Chart 1'!$G$4:$G$7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'Dynamic Chart 1'!$H$4:$H$7</c:f>
              <c:numCache>
                <c:formatCode>General</c:formatCode>
                <c:ptCount val="4"/>
                <c:pt idx="0">
                  <c:v>110</c:v>
                </c:pt>
                <c:pt idx="1">
                  <c:v>121.00000000000001</c:v>
                </c:pt>
                <c:pt idx="2">
                  <c:v>133</c:v>
                </c:pt>
                <c:pt idx="3">
                  <c:v>145</c:v>
                </c:pt>
              </c:numCache>
            </c:numRef>
          </c:val>
        </c:ser>
        <c:ser>
          <c:idx val="1"/>
          <c:order val="1"/>
          <c:tx>
            <c:strRef>
              <c:f>'Dynamic Chart 1'!$I$3</c:f>
              <c:strCache>
                <c:ptCount val="1"/>
                <c:pt idx="0">
                  <c:v>Operating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'Dynamic Chart 1'!$G$4:$G$7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'Dynamic Chart 1'!$I$4:$I$7</c:f>
              <c:numCache>
                <c:formatCode>General</c:formatCode>
                <c:ptCount val="4"/>
                <c:pt idx="0">
                  <c:v>87</c:v>
                </c:pt>
                <c:pt idx="1">
                  <c:v>97</c:v>
                </c:pt>
                <c:pt idx="2">
                  <c:v>113</c:v>
                </c:pt>
                <c:pt idx="3">
                  <c:v>117</c:v>
                </c:pt>
              </c:numCache>
            </c:numRef>
          </c:val>
        </c:ser>
        <c:ser>
          <c:idx val="2"/>
          <c:order val="2"/>
          <c:tx>
            <c:strRef>
              <c:f>'Dynamic Chart 1'!$J$3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'Dynamic Chart 1'!$G$4:$G$7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'Dynamic Chart 1'!$J$4:$J$7</c:f>
              <c:numCache>
                <c:formatCode>General</c:formatCode>
                <c:ptCount val="4"/>
                <c:pt idx="0">
                  <c:v>21</c:v>
                </c:pt>
                <c:pt idx="1">
                  <c:v>24.000000000000014</c:v>
                </c:pt>
                <c:pt idx="2">
                  <c:v>20</c:v>
                </c:pt>
                <c:pt idx="3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95816"/>
        <c:axId val="116096600"/>
      </c:barChart>
      <c:lineChart>
        <c:grouping val="stacked"/>
        <c:varyColors val="0"/>
        <c:ser>
          <c:idx val="3"/>
          <c:order val="3"/>
          <c:tx>
            <c:strRef>
              <c:f>'Dynamic Chart 1'!$K$3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'Dynamic Chart 1'!$G$4:$G$7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'Dynamic Chart 1'!$K$4:$K$7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15</c:v>
                </c:pt>
                <c:pt idx="3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577136"/>
        <c:axId val="249580272"/>
      </c:lineChart>
      <c:catAx>
        <c:axId val="11609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6600"/>
        <c:crosses val="autoZero"/>
        <c:auto val="1"/>
        <c:lblAlgn val="ctr"/>
        <c:lblOffset val="100"/>
        <c:noMultiLvlLbl val="0"/>
      </c:catAx>
      <c:valAx>
        <c:axId val="116096600"/>
        <c:scaling>
          <c:orientation val="minMax"/>
          <c:max val="2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5816"/>
        <c:crosses val="autoZero"/>
        <c:crossBetween val="between"/>
      </c:valAx>
      <c:valAx>
        <c:axId val="249580272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77136"/>
        <c:crosses val="max"/>
        <c:crossBetween val="between"/>
      </c:valAx>
      <c:catAx>
        <c:axId val="24957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58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'Dynamic Chart 2'!$H$23</c:f>
          <c:strCache>
            <c:ptCount val="1"/>
            <c:pt idx="0">
              <c:v>EBITDA Margin Vs.Revenue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'Dynamic Chart 2'!$H$2:$H$21</c:f>
              <c:numCache>
                <c:formatCode>General</c:formatCode>
                <c:ptCount val="20"/>
                <c:pt idx="0">
                  <c:v>0.12</c:v>
                </c:pt>
                <c:pt idx="1">
                  <c:v>0.27700000000000002</c:v>
                </c:pt>
                <c:pt idx="2">
                  <c:v>7.3999999999999996E-2</c:v>
                </c:pt>
                <c:pt idx="3">
                  <c:v>4.2000000000000003E-2</c:v>
                </c:pt>
                <c:pt idx="4">
                  <c:v>4.4999999999999998E-2</c:v>
                </c:pt>
                <c:pt idx="5">
                  <c:v>3.9E-2</c:v>
                </c:pt>
                <c:pt idx="6">
                  <c:v>3.5000000000000003E-2</c:v>
                </c:pt>
                <c:pt idx="7">
                  <c:v>6.6000000000000003E-2</c:v>
                </c:pt>
                <c:pt idx="8">
                  <c:v>4.9000000000000002E-2</c:v>
                </c:pt>
                <c:pt idx="9">
                  <c:v>0.19700000000000001</c:v>
                </c:pt>
                <c:pt idx="10">
                  <c:v>0.123</c:v>
                </c:pt>
                <c:pt idx="11">
                  <c:v>6.3E-2</c:v>
                </c:pt>
                <c:pt idx="12">
                  <c:v>6.0999999999999999E-2</c:v>
                </c:pt>
                <c:pt idx="13">
                  <c:v>5.2999999999999999E-2</c:v>
                </c:pt>
                <c:pt idx="14">
                  <c:v>6.2E-2</c:v>
                </c:pt>
                <c:pt idx="15">
                  <c:v>3.2000000000000001E-2</c:v>
                </c:pt>
                <c:pt idx="16">
                  <c:v>3.6999999999999998E-2</c:v>
                </c:pt>
                <c:pt idx="17">
                  <c:v>0.19</c:v>
                </c:pt>
                <c:pt idx="18">
                  <c:v>3.5000000000000003E-2</c:v>
                </c:pt>
                <c:pt idx="19">
                  <c:v>3.6999999999999998E-2</c:v>
                </c:pt>
              </c:numCache>
            </c:numRef>
          </c:xVal>
          <c:yVal>
            <c:numRef>
              <c:f>'Dynamic Chart 2'!$I$2:$I$21</c:f>
              <c:numCache>
                <c:formatCode>General</c:formatCode>
                <c:ptCount val="20"/>
                <c:pt idx="0">
                  <c:v>3846</c:v>
                </c:pt>
                <c:pt idx="1">
                  <c:v>6993</c:v>
                </c:pt>
                <c:pt idx="2">
                  <c:v>6290</c:v>
                </c:pt>
                <c:pt idx="3">
                  <c:v>2053</c:v>
                </c:pt>
                <c:pt idx="4">
                  <c:v>5111</c:v>
                </c:pt>
                <c:pt idx="5">
                  <c:v>4400</c:v>
                </c:pt>
                <c:pt idx="6">
                  <c:v>4442</c:v>
                </c:pt>
                <c:pt idx="7">
                  <c:v>8091</c:v>
                </c:pt>
                <c:pt idx="8">
                  <c:v>6968</c:v>
                </c:pt>
                <c:pt idx="9">
                  <c:v>3012</c:v>
                </c:pt>
                <c:pt idx="10">
                  <c:v>5502</c:v>
                </c:pt>
                <c:pt idx="11">
                  <c:v>7829</c:v>
                </c:pt>
                <c:pt idx="12">
                  <c:v>6434</c:v>
                </c:pt>
                <c:pt idx="13">
                  <c:v>3487</c:v>
                </c:pt>
                <c:pt idx="14">
                  <c:v>6258</c:v>
                </c:pt>
                <c:pt idx="15">
                  <c:v>5867</c:v>
                </c:pt>
                <c:pt idx="16">
                  <c:v>8774</c:v>
                </c:pt>
                <c:pt idx="17">
                  <c:v>3885</c:v>
                </c:pt>
                <c:pt idx="18">
                  <c:v>4404</c:v>
                </c:pt>
                <c:pt idx="19">
                  <c:v>4171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21728"/>
        <c:axId val="251123296"/>
      </c:scatterChart>
      <c:valAx>
        <c:axId val="2511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23296"/>
        <c:crosses val="autoZero"/>
        <c:crossBetween val="midCat"/>
      </c:valAx>
      <c:valAx>
        <c:axId val="25112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2172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A$13" horiz="1" max="5" min="1" page="0"/>
</file>

<file path=xl/ctrlProps/ctrlProp2.xml><?xml version="1.0" encoding="utf-8"?>
<formControlPr xmlns="http://schemas.microsoft.com/office/spreadsheetml/2009/9/main" objectType="Drop" dropStyle="combo" dx="16" fmlaLink="$A$28" fmlaRange="$A$23:$A$26" noThreeD="1" sel="3" val="0"/>
</file>

<file path=xl/ctrlProps/ctrlProp3.xml><?xml version="1.0" encoding="utf-8"?>
<formControlPr xmlns="http://schemas.microsoft.com/office/spreadsheetml/2009/9/main" objectType="Drop" dropStyle="combo" dx="16" fmlaLink="$A$29" fmlaRange="$A$23:$A$26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18</xdr:row>
          <xdr:rowOff>161925</xdr:rowOff>
        </xdr:from>
        <xdr:to>
          <xdr:col>18</xdr:col>
          <xdr:colOff>600075</xdr:colOff>
          <xdr:row>19</xdr:row>
          <xdr:rowOff>133350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295275</xdr:colOff>
      <xdr:row>0</xdr:row>
      <xdr:rowOff>138111</xdr:rowOff>
    </xdr:from>
    <xdr:to>
      <xdr:col>18</xdr:col>
      <xdr:colOff>600075</xdr:colOff>
      <xdr:row>18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371475</xdr:colOff>
          <xdr:row>16</xdr:row>
          <xdr:rowOff>95250</xdr:rowOff>
        </xdr:from>
        <xdr:to>
          <xdr:col>15</xdr:col>
          <xdr:colOff>285750</xdr:colOff>
          <xdr:row>17</xdr:row>
          <xdr:rowOff>95250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361950</xdr:colOff>
          <xdr:row>18</xdr:row>
          <xdr:rowOff>57150</xdr:rowOff>
        </xdr:from>
        <xdr:to>
          <xdr:col>15</xdr:col>
          <xdr:colOff>276225</xdr:colOff>
          <xdr:row>19</xdr:row>
          <xdr:rowOff>57150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552450</xdr:colOff>
      <xdr:row>0</xdr:row>
      <xdr:rowOff>185737</xdr:rowOff>
    </xdr:from>
    <xdr:to>
      <xdr:col>17</xdr:col>
      <xdr:colOff>247650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16"/>
  <sheetViews>
    <sheetView showGridLines="0" tabSelected="1" workbookViewId="0">
      <selection activeCell="A2" sqref="A2:E11"/>
    </sheetView>
  </sheetViews>
  <sheetFormatPr defaultRowHeight="15" x14ac:dyDescent="0.25"/>
  <cols>
    <col min="1" max="1" width="14.28515625" bestFit="1" customWidth="1"/>
    <col min="2" max="5" width="14.7109375" customWidth="1"/>
    <col min="7" max="11" width="14.85546875" hidden="1" customWidth="1"/>
    <col min="12" max="12" width="0" hidden="1" customWidth="1"/>
  </cols>
  <sheetData>
    <row r="2" spans="1:11" x14ac:dyDescent="0.25">
      <c r="A2" s="1"/>
      <c r="B2" s="3" t="s">
        <v>4</v>
      </c>
      <c r="C2" s="3"/>
      <c r="D2" s="3"/>
      <c r="E2" s="3"/>
      <c r="G2" s="1"/>
      <c r="H2" s="3" t="s">
        <v>4</v>
      </c>
      <c r="I2" s="3"/>
      <c r="J2" s="3"/>
      <c r="K2" s="3"/>
    </row>
    <row r="3" spans="1:11" x14ac:dyDescent="0.25">
      <c r="A3" s="2"/>
      <c r="B3" s="4" t="s">
        <v>0</v>
      </c>
      <c r="C3" s="4" t="s">
        <v>1</v>
      </c>
      <c r="D3" s="4" t="s">
        <v>2</v>
      </c>
      <c r="E3" s="4" t="s">
        <v>3</v>
      </c>
      <c r="G3" s="2"/>
      <c r="H3" s="4" t="s">
        <v>0</v>
      </c>
      <c r="I3" s="4" t="s">
        <v>1</v>
      </c>
      <c r="J3" s="4" t="s">
        <v>2</v>
      </c>
      <c r="K3" s="4" t="s">
        <v>3</v>
      </c>
    </row>
    <row r="4" spans="1:11" x14ac:dyDescent="0.25">
      <c r="A4" s="4">
        <v>2007</v>
      </c>
      <c r="B4" s="2">
        <v>110</v>
      </c>
      <c r="C4" s="2">
        <v>87</v>
      </c>
      <c r="D4" s="2">
        <v>21</v>
      </c>
      <c r="E4" s="2">
        <v>12</v>
      </c>
      <c r="G4" s="5">
        <f>INDEX($A$4:$E$11,$A$13+ROWS($F$4:F4)-1,COLUMNS($F$4:F4))</f>
        <v>2007</v>
      </c>
      <c r="H4" s="5">
        <f>INDEX($A$4:$E$11,$A$13+ROWS($F$4:G4)-1,COLUMNS($F$4:G4))</f>
        <v>110</v>
      </c>
      <c r="I4" s="5">
        <f>INDEX($A$4:$E$11,$A$13+ROWS($F$4:H4)-1,COLUMNS($F$4:H4))</f>
        <v>87</v>
      </c>
      <c r="J4" s="5">
        <f>INDEX($A$4:$E$11,$A$13+ROWS($F$4:I4)-1,COLUMNS($F$4:I4))</f>
        <v>21</v>
      </c>
      <c r="K4" s="5">
        <f>INDEX($A$4:$E$11,$A$13+ROWS($F$4:J4)-1,COLUMNS($F$4:J4))</f>
        <v>12</v>
      </c>
    </row>
    <row r="5" spans="1:11" x14ac:dyDescent="0.25">
      <c r="A5" s="4">
        <v>2008</v>
      </c>
      <c r="B5" s="2">
        <f>B4*1.1</f>
        <v>121.00000000000001</v>
      </c>
      <c r="C5" s="2">
        <v>97</v>
      </c>
      <c r="D5" s="2">
        <v>24.000000000000014</v>
      </c>
      <c r="E5" s="2">
        <v>11</v>
      </c>
      <c r="G5" s="5">
        <f>INDEX($A$4:$E$11,$A$13+ROWS($F$4:F5)-1,COLUMNS($F$4:F5))</f>
        <v>2008</v>
      </c>
      <c r="H5" s="5">
        <f>INDEX($A$4:$E$11,$A$13+ROWS($F$4:G5)-1,COLUMNS($F$4:G5))</f>
        <v>121.00000000000001</v>
      </c>
      <c r="I5" s="5">
        <f>INDEX($A$4:$E$11,$A$13+ROWS($F$4:H5)-1,COLUMNS($F$4:H5))</f>
        <v>97</v>
      </c>
      <c r="J5" s="5">
        <f>INDEX($A$4:$E$11,$A$13+ROWS($F$4:I5)-1,COLUMNS($F$4:I5))</f>
        <v>24.000000000000014</v>
      </c>
      <c r="K5" s="5">
        <f>INDEX($A$4:$E$11,$A$13+ROWS($F$4:J5)-1,COLUMNS($F$4:J5))</f>
        <v>11</v>
      </c>
    </row>
    <row r="6" spans="1:11" x14ac:dyDescent="0.25">
      <c r="A6" s="4">
        <v>2009</v>
      </c>
      <c r="B6" s="2">
        <v>133</v>
      </c>
      <c r="C6" s="2">
        <v>113</v>
      </c>
      <c r="D6" s="2">
        <v>20</v>
      </c>
      <c r="E6" s="2">
        <v>15</v>
      </c>
      <c r="G6" s="5">
        <f>INDEX($A$4:$E$11,$A$13+ROWS($F$4:F6)-1,COLUMNS($F$4:F6))</f>
        <v>2009</v>
      </c>
      <c r="H6" s="5">
        <f>INDEX($A$4:$E$11,$A$13+ROWS($F$4:G6)-1,COLUMNS($F$4:G6))</f>
        <v>133</v>
      </c>
      <c r="I6" s="5">
        <f>INDEX($A$4:$E$11,$A$13+ROWS($F$4:H6)-1,COLUMNS($F$4:H6))</f>
        <v>113</v>
      </c>
      <c r="J6" s="5">
        <f>INDEX($A$4:$E$11,$A$13+ROWS($F$4:I6)-1,COLUMNS($F$4:I6))</f>
        <v>20</v>
      </c>
      <c r="K6" s="5">
        <f>INDEX($A$4:$E$11,$A$13+ROWS($F$4:J6)-1,COLUMNS($F$4:J6))</f>
        <v>15</v>
      </c>
    </row>
    <row r="7" spans="1:11" x14ac:dyDescent="0.25">
      <c r="A7" s="4">
        <v>2010</v>
      </c>
      <c r="B7" s="2">
        <v>145</v>
      </c>
      <c r="C7" s="2">
        <v>117</v>
      </c>
      <c r="D7" s="2">
        <v>28</v>
      </c>
      <c r="E7" s="2">
        <v>17</v>
      </c>
      <c r="G7" s="5">
        <f>INDEX($A$4:$E$11,$A$13+ROWS($F$4:F7)-1,COLUMNS($F$4:F7))</f>
        <v>2010</v>
      </c>
      <c r="H7" s="5">
        <f>INDEX($A$4:$E$11,$A$13+ROWS($F$4:G7)-1,COLUMNS($F$4:G7))</f>
        <v>145</v>
      </c>
      <c r="I7" s="5">
        <f>INDEX($A$4:$E$11,$A$13+ROWS($F$4:H7)-1,COLUMNS($F$4:H7))</f>
        <v>117</v>
      </c>
      <c r="J7" s="5">
        <f>INDEX($A$4:$E$11,$A$13+ROWS($F$4:I7)-1,COLUMNS($F$4:I7))</f>
        <v>28</v>
      </c>
      <c r="K7" s="5">
        <f>INDEX($A$4:$E$11,$A$13+ROWS($F$4:J7)-1,COLUMNS($F$4:J7))</f>
        <v>17</v>
      </c>
    </row>
    <row r="8" spans="1:11" x14ac:dyDescent="0.25">
      <c r="A8" s="4">
        <v>2011</v>
      </c>
      <c r="B8" s="2">
        <v>164</v>
      </c>
      <c r="C8" s="2">
        <v>124</v>
      </c>
      <c r="D8" s="2">
        <v>40</v>
      </c>
      <c r="E8" s="2">
        <v>19</v>
      </c>
    </row>
    <row r="9" spans="1:11" x14ac:dyDescent="0.25">
      <c r="A9" s="4">
        <v>2012</v>
      </c>
      <c r="B9" s="2">
        <v>178</v>
      </c>
      <c r="C9" s="2">
        <v>148</v>
      </c>
      <c r="D9" s="2">
        <v>30</v>
      </c>
      <c r="E9" s="2">
        <v>24</v>
      </c>
    </row>
    <row r="10" spans="1:11" x14ac:dyDescent="0.25">
      <c r="A10" s="4">
        <v>2013</v>
      </c>
      <c r="B10" s="2">
        <v>201</v>
      </c>
      <c r="C10" s="2">
        <v>156</v>
      </c>
      <c r="D10" s="2">
        <v>45</v>
      </c>
      <c r="E10" s="2">
        <v>22</v>
      </c>
    </row>
    <row r="11" spans="1:11" x14ac:dyDescent="0.25">
      <c r="A11" s="4">
        <v>2014</v>
      </c>
      <c r="B11" s="2">
        <v>241</v>
      </c>
      <c r="C11" s="2">
        <v>178</v>
      </c>
      <c r="D11" s="2">
        <v>63</v>
      </c>
      <c r="E11" s="2">
        <v>27</v>
      </c>
    </row>
    <row r="12" spans="1:11" x14ac:dyDescent="0.25">
      <c r="A12" s="6"/>
      <c r="B12" s="6"/>
      <c r="C12" s="6"/>
    </row>
    <row r="13" spans="1:11" hidden="1" x14ac:dyDescent="0.25">
      <c r="A13" s="6">
        <v>1</v>
      </c>
      <c r="B13" s="6"/>
      <c r="C13" s="6"/>
    </row>
    <row r="14" spans="1:11" hidden="1" x14ac:dyDescent="0.25">
      <c r="A14" s="6" t="str">
        <f>G4&amp;"-"&amp;G7</f>
        <v>2007-2010</v>
      </c>
      <c r="B14" s="6"/>
      <c r="C14" s="6"/>
    </row>
    <row r="15" spans="1:11" hidden="1" x14ac:dyDescent="0.25">
      <c r="A15" s="6" t="str">
        <f>B2&amp;" "&amp;A14</f>
        <v>ABC Technology Corporation Limited (in Millions) 2007-2010</v>
      </c>
      <c r="B15" s="6"/>
      <c r="C15" s="6"/>
    </row>
    <row r="16" spans="1:11" hidden="1" x14ac:dyDescent="0.25">
      <c r="A16" s="6"/>
      <c r="B16" s="6"/>
      <c r="C16" s="6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5</xdr:col>
                    <xdr:colOff>295275</xdr:colOff>
                    <xdr:row>18</xdr:row>
                    <xdr:rowOff>161925</xdr:rowOff>
                  </from>
                  <to>
                    <xdr:col>18</xdr:col>
                    <xdr:colOff>600075</xdr:colOff>
                    <xdr:row>19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showGridLines="0" workbookViewId="0">
      <selection sqref="A1:E21"/>
    </sheetView>
  </sheetViews>
  <sheetFormatPr defaultRowHeight="15" x14ac:dyDescent="0.25"/>
  <cols>
    <col min="1" max="1" width="12.42578125" bestFit="1" customWidth="1"/>
    <col min="2" max="5" width="17.28515625" customWidth="1"/>
    <col min="6" max="6" width="0" hidden="1" customWidth="1"/>
    <col min="7" max="7" width="12.42578125" hidden="1" customWidth="1"/>
    <col min="8" max="9" width="17.28515625" hidden="1" customWidth="1"/>
  </cols>
  <sheetData>
    <row r="1" spans="1:9" x14ac:dyDescent="0.25">
      <c r="A1" s="1"/>
      <c r="B1" s="7" t="s">
        <v>0</v>
      </c>
      <c r="C1" s="7" t="s">
        <v>25</v>
      </c>
      <c r="D1" s="7" t="s">
        <v>26</v>
      </c>
      <c r="E1" s="7" t="s">
        <v>27</v>
      </c>
      <c r="G1" s="1"/>
      <c r="H1" s="7" t="str">
        <f>INDEX($B$1:$E$21,ROWS($G$1:G1),$A$28)</f>
        <v>EBITDA Margin</v>
      </c>
      <c r="I1" s="7" t="str">
        <f>INDEX($B$1:$E$21,ROWS($G$1:G1),$A$29)</f>
        <v>Revenue</v>
      </c>
    </row>
    <row r="2" spans="1:9" x14ac:dyDescent="0.25">
      <c r="A2" s="8" t="s">
        <v>5</v>
      </c>
      <c r="B2" s="2">
        <v>3846</v>
      </c>
      <c r="C2" s="9">
        <v>0.57999999999999996</v>
      </c>
      <c r="D2" s="1">
        <v>0.12</v>
      </c>
      <c r="E2" s="1">
        <v>0.09</v>
      </c>
      <c r="G2" s="8" t="s">
        <v>5</v>
      </c>
      <c r="H2" s="1">
        <f>INDEX($B$1:$E$21,ROWS($G$1:G2),$A$28)</f>
        <v>0.12</v>
      </c>
      <c r="I2" s="1">
        <f>INDEX($B$1:$E$21,ROWS($G$1:G2),$A$29)</f>
        <v>3846</v>
      </c>
    </row>
    <row r="3" spans="1:9" x14ac:dyDescent="0.25">
      <c r="A3" s="8" t="s">
        <v>6</v>
      </c>
      <c r="B3" s="2">
        <v>6993</v>
      </c>
      <c r="C3" s="9">
        <v>0.95</v>
      </c>
      <c r="D3" s="1">
        <v>0.27700000000000002</v>
      </c>
      <c r="E3" s="1">
        <v>0.24700000000000003</v>
      </c>
      <c r="G3" s="8" t="s">
        <v>6</v>
      </c>
      <c r="H3" s="1">
        <f>INDEX($B$1:$E$21,ROWS($G$1:G3),$A$28)</f>
        <v>0.27700000000000002</v>
      </c>
      <c r="I3" s="1">
        <f>INDEX($B$1:$E$21,ROWS($G$1:G3),$A$29)</f>
        <v>6993</v>
      </c>
    </row>
    <row r="4" spans="1:9" x14ac:dyDescent="0.25">
      <c r="A4" s="8" t="s">
        <v>7</v>
      </c>
      <c r="B4" s="2">
        <v>6290</v>
      </c>
      <c r="C4" s="9">
        <v>0.95</v>
      </c>
      <c r="D4" s="1">
        <v>7.3999999999999996E-2</v>
      </c>
      <c r="E4" s="1">
        <v>5.3999999999999992E-2</v>
      </c>
      <c r="G4" s="8" t="s">
        <v>7</v>
      </c>
      <c r="H4" s="1">
        <f>INDEX($B$1:$E$21,ROWS($G$1:G4),$A$28)</f>
        <v>7.3999999999999996E-2</v>
      </c>
      <c r="I4" s="1">
        <f>INDEX($B$1:$E$21,ROWS($G$1:G4),$A$29)</f>
        <v>6290</v>
      </c>
    </row>
    <row r="5" spans="1:9" x14ac:dyDescent="0.25">
      <c r="A5" s="8" t="s">
        <v>8</v>
      </c>
      <c r="B5" s="2">
        <v>2053</v>
      </c>
      <c r="C5" s="9">
        <v>0.63</v>
      </c>
      <c r="D5" s="1">
        <v>4.2000000000000003E-2</v>
      </c>
      <c r="E5" s="1">
        <v>3.2000000000000001E-2</v>
      </c>
      <c r="G5" s="8" t="s">
        <v>8</v>
      </c>
      <c r="H5" s="1">
        <f>INDEX($B$1:$E$21,ROWS($G$1:G5),$A$28)</f>
        <v>4.2000000000000003E-2</v>
      </c>
      <c r="I5" s="1">
        <f>INDEX($B$1:$E$21,ROWS($G$1:G5),$A$29)</f>
        <v>2053</v>
      </c>
    </row>
    <row r="6" spans="1:9" x14ac:dyDescent="0.25">
      <c r="A6" s="8" t="s">
        <v>9</v>
      </c>
      <c r="B6" s="2">
        <v>5111</v>
      </c>
      <c r="C6" s="9">
        <v>0.63</v>
      </c>
      <c r="D6" s="1">
        <v>4.4999999999999998E-2</v>
      </c>
      <c r="E6" s="1">
        <v>1.4999999999999999E-2</v>
      </c>
      <c r="G6" s="8" t="s">
        <v>9</v>
      </c>
      <c r="H6" s="1">
        <f>INDEX($B$1:$E$21,ROWS($G$1:G6),$A$28)</f>
        <v>4.4999999999999998E-2</v>
      </c>
      <c r="I6" s="1">
        <f>INDEX($B$1:$E$21,ROWS($G$1:G6),$A$29)</f>
        <v>5111</v>
      </c>
    </row>
    <row r="7" spans="1:9" x14ac:dyDescent="0.25">
      <c r="A7" s="8" t="s">
        <v>10</v>
      </c>
      <c r="B7" s="2">
        <v>4400</v>
      </c>
      <c r="C7" s="9">
        <v>0.9</v>
      </c>
      <c r="D7" s="1">
        <v>3.9E-2</v>
      </c>
      <c r="E7" s="1">
        <v>-1.1000000000000003E-2</v>
      </c>
      <c r="G7" s="8" t="s">
        <v>10</v>
      </c>
      <c r="H7" s="1">
        <f>INDEX($B$1:$E$21,ROWS($G$1:G7),$A$28)</f>
        <v>3.9E-2</v>
      </c>
      <c r="I7" s="1">
        <f>INDEX($B$1:$E$21,ROWS($G$1:G7),$A$29)</f>
        <v>4400</v>
      </c>
    </row>
    <row r="8" spans="1:9" x14ac:dyDescent="0.25">
      <c r="A8" s="8" t="s">
        <v>11</v>
      </c>
      <c r="B8" s="2">
        <v>4442</v>
      </c>
      <c r="C8" s="9">
        <v>0.46</v>
      </c>
      <c r="D8" s="1">
        <v>3.5000000000000003E-2</v>
      </c>
      <c r="E8" s="1">
        <v>2.5000000000000001E-2</v>
      </c>
      <c r="G8" s="8" t="s">
        <v>11</v>
      </c>
      <c r="H8" s="1">
        <f>INDEX($B$1:$E$21,ROWS($G$1:G8),$A$28)</f>
        <v>3.5000000000000003E-2</v>
      </c>
      <c r="I8" s="1">
        <f>INDEX($B$1:$E$21,ROWS($G$1:G8),$A$29)</f>
        <v>4442</v>
      </c>
    </row>
    <row r="9" spans="1:9" x14ac:dyDescent="0.25">
      <c r="A9" s="8" t="s">
        <v>12</v>
      </c>
      <c r="B9" s="2">
        <v>8091</v>
      </c>
      <c r="C9" s="9">
        <v>0.97</v>
      </c>
      <c r="D9" s="1">
        <v>6.6000000000000003E-2</v>
      </c>
      <c r="E9" s="1">
        <v>5.6000000000000001E-2</v>
      </c>
      <c r="G9" s="8" t="s">
        <v>12</v>
      </c>
      <c r="H9" s="1">
        <f>INDEX($B$1:$E$21,ROWS($G$1:G9),$A$28)</f>
        <v>6.6000000000000003E-2</v>
      </c>
      <c r="I9" s="1">
        <f>INDEX($B$1:$E$21,ROWS($G$1:G9),$A$29)</f>
        <v>8091</v>
      </c>
    </row>
    <row r="10" spans="1:9" x14ac:dyDescent="0.25">
      <c r="A10" s="8" t="s">
        <v>13</v>
      </c>
      <c r="B10" s="2">
        <v>6968</v>
      </c>
      <c r="C10" s="9">
        <v>0.57000000000000006</v>
      </c>
      <c r="D10" s="1">
        <v>4.9000000000000002E-2</v>
      </c>
      <c r="E10" s="1">
        <v>1.9000000000000003E-2</v>
      </c>
      <c r="G10" s="8" t="s">
        <v>13</v>
      </c>
      <c r="H10" s="1">
        <f>INDEX($B$1:$E$21,ROWS($G$1:G10),$A$28)</f>
        <v>4.9000000000000002E-2</v>
      </c>
      <c r="I10" s="1">
        <f>INDEX($B$1:$E$21,ROWS($G$1:G10),$A$29)</f>
        <v>6968</v>
      </c>
    </row>
    <row r="11" spans="1:9" x14ac:dyDescent="0.25">
      <c r="A11" s="8" t="s">
        <v>14</v>
      </c>
      <c r="B11" s="2">
        <v>3012</v>
      </c>
      <c r="C11" s="9">
        <v>0.9</v>
      </c>
      <c r="D11" s="1">
        <v>0.19700000000000001</v>
      </c>
      <c r="E11" s="1">
        <v>0.17700000000000002</v>
      </c>
      <c r="G11" s="8" t="s">
        <v>14</v>
      </c>
      <c r="H11" s="1">
        <f>INDEX($B$1:$E$21,ROWS($G$1:G11),$A$28)</f>
        <v>0.19700000000000001</v>
      </c>
      <c r="I11" s="1">
        <f>INDEX($B$1:$E$21,ROWS($G$1:G11),$A$29)</f>
        <v>3012</v>
      </c>
    </row>
    <row r="12" spans="1:9" x14ac:dyDescent="0.25">
      <c r="A12" s="8" t="s">
        <v>15</v>
      </c>
      <c r="B12" s="2">
        <v>5502</v>
      </c>
      <c r="C12" s="9">
        <v>0.44</v>
      </c>
      <c r="D12" s="1">
        <v>0.123</v>
      </c>
      <c r="E12" s="1">
        <v>9.2999999999999999E-2</v>
      </c>
      <c r="G12" s="8" t="s">
        <v>15</v>
      </c>
      <c r="H12" s="1">
        <f>INDEX($B$1:$E$21,ROWS($G$1:G12),$A$28)</f>
        <v>0.123</v>
      </c>
      <c r="I12" s="1">
        <f>INDEX($B$1:$E$21,ROWS($G$1:G12),$A$29)</f>
        <v>5502</v>
      </c>
    </row>
    <row r="13" spans="1:9" x14ac:dyDescent="0.25">
      <c r="A13" s="8" t="s">
        <v>16</v>
      </c>
      <c r="B13" s="2">
        <v>7829</v>
      </c>
      <c r="C13" s="9">
        <v>0.48000000000000004</v>
      </c>
      <c r="D13" s="1">
        <v>6.3E-2</v>
      </c>
      <c r="E13" s="1">
        <v>5.2999999999999999E-2</v>
      </c>
      <c r="G13" s="8" t="s">
        <v>16</v>
      </c>
      <c r="H13" s="1">
        <f>INDEX($B$1:$E$21,ROWS($G$1:G13),$A$28)</f>
        <v>6.3E-2</v>
      </c>
      <c r="I13" s="1">
        <f>INDEX($B$1:$E$21,ROWS($G$1:G13),$A$29)</f>
        <v>7829</v>
      </c>
    </row>
    <row r="14" spans="1:9" x14ac:dyDescent="0.25">
      <c r="A14" s="8" t="s">
        <v>17</v>
      </c>
      <c r="B14" s="2">
        <v>6434</v>
      </c>
      <c r="C14" s="9">
        <v>0.66999999999999993</v>
      </c>
      <c r="D14" s="1">
        <v>6.0999999999999999E-2</v>
      </c>
      <c r="E14" s="1">
        <v>2.0999999999999998E-2</v>
      </c>
      <c r="G14" s="8" t="s">
        <v>17</v>
      </c>
      <c r="H14" s="1">
        <f>INDEX($B$1:$E$21,ROWS($G$1:G14),$A$28)</f>
        <v>6.0999999999999999E-2</v>
      </c>
      <c r="I14" s="1">
        <f>INDEX($B$1:$E$21,ROWS($G$1:G14),$A$29)</f>
        <v>6434</v>
      </c>
    </row>
    <row r="15" spans="1:9" x14ac:dyDescent="0.25">
      <c r="A15" s="8" t="s">
        <v>18</v>
      </c>
      <c r="B15" s="2">
        <v>3487</v>
      </c>
      <c r="C15" s="9">
        <v>0.77</v>
      </c>
      <c r="D15" s="1">
        <v>5.2999999999999999E-2</v>
      </c>
      <c r="E15" s="1">
        <v>2.3E-2</v>
      </c>
      <c r="G15" s="8" t="s">
        <v>18</v>
      </c>
      <c r="H15" s="1">
        <f>INDEX($B$1:$E$21,ROWS($G$1:G15),$A$28)</f>
        <v>5.2999999999999999E-2</v>
      </c>
      <c r="I15" s="1">
        <f>INDEX($B$1:$E$21,ROWS($G$1:G15),$A$29)</f>
        <v>3487</v>
      </c>
    </row>
    <row r="16" spans="1:9" x14ac:dyDescent="0.25">
      <c r="A16" s="8" t="s">
        <v>19</v>
      </c>
      <c r="B16" s="2">
        <v>6258</v>
      </c>
      <c r="C16" s="9">
        <v>0.82000000000000006</v>
      </c>
      <c r="D16" s="1">
        <v>6.2E-2</v>
      </c>
      <c r="E16" s="1">
        <v>1.1999999999999997E-2</v>
      </c>
      <c r="G16" s="8" t="s">
        <v>19</v>
      </c>
      <c r="H16" s="1">
        <f>INDEX($B$1:$E$21,ROWS($G$1:G16),$A$28)</f>
        <v>6.2E-2</v>
      </c>
      <c r="I16" s="1">
        <f>INDEX($B$1:$E$21,ROWS($G$1:G16),$A$29)</f>
        <v>6258</v>
      </c>
    </row>
    <row r="17" spans="1:9" x14ac:dyDescent="0.25">
      <c r="A17" s="8" t="s">
        <v>20</v>
      </c>
      <c r="B17" s="2">
        <v>5867</v>
      </c>
      <c r="C17" s="9">
        <v>0.79</v>
      </c>
      <c r="D17" s="1">
        <v>3.2000000000000001E-2</v>
      </c>
      <c r="E17" s="1">
        <v>-1.8000000000000002E-2</v>
      </c>
      <c r="G17" s="8" t="s">
        <v>20</v>
      </c>
      <c r="H17" s="1">
        <f>INDEX($B$1:$E$21,ROWS($G$1:G17),$A$28)</f>
        <v>3.2000000000000001E-2</v>
      </c>
      <c r="I17" s="1">
        <f>INDEX($B$1:$E$21,ROWS($G$1:G17),$A$29)</f>
        <v>5867</v>
      </c>
    </row>
    <row r="18" spans="1:9" x14ac:dyDescent="0.25">
      <c r="A18" s="8" t="s">
        <v>21</v>
      </c>
      <c r="B18" s="2">
        <v>8774</v>
      </c>
      <c r="C18" s="9">
        <v>0.61</v>
      </c>
      <c r="D18" s="1">
        <v>3.6999999999999998E-2</v>
      </c>
      <c r="E18" s="1">
        <v>2.6999999999999996E-2</v>
      </c>
      <c r="G18" s="8" t="s">
        <v>21</v>
      </c>
      <c r="H18" s="1">
        <f>INDEX($B$1:$E$21,ROWS($G$1:G18),$A$28)</f>
        <v>3.6999999999999998E-2</v>
      </c>
      <c r="I18" s="1">
        <f>INDEX($B$1:$E$21,ROWS($G$1:G18),$A$29)</f>
        <v>8774</v>
      </c>
    </row>
    <row r="19" spans="1:9" x14ac:dyDescent="0.25">
      <c r="A19" s="8" t="s">
        <v>22</v>
      </c>
      <c r="B19" s="2">
        <v>3885</v>
      </c>
      <c r="C19" s="9">
        <v>0.65999999999999992</v>
      </c>
      <c r="D19" s="1">
        <v>0.19</v>
      </c>
      <c r="E19" s="1">
        <v>0.15</v>
      </c>
      <c r="G19" s="8" t="s">
        <v>22</v>
      </c>
      <c r="H19" s="1">
        <f>INDEX($B$1:$E$21,ROWS($G$1:G19),$A$28)</f>
        <v>0.19</v>
      </c>
      <c r="I19" s="1">
        <f>INDEX($B$1:$E$21,ROWS($G$1:G19),$A$29)</f>
        <v>3885</v>
      </c>
    </row>
    <row r="20" spans="1:9" x14ac:dyDescent="0.25">
      <c r="A20" s="8" t="s">
        <v>23</v>
      </c>
      <c r="B20" s="2">
        <v>4404</v>
      </c>
      <c r="C20" s="9">
        <v>0.57999999999999996</v>
      </c>
      <c r="D20" s="1">
        <v>3.5000000000000003E-2</v>
      </c>
      <c r="E20" s="1">
        <v>5.0000000000000044E-3</v>
      </c>
      <c r="G20" s="8" t="s">
        <v>23</v>
      </c>
      <c r="H20" s="1">
        <f>INDEX($B$1:$E$21,ROWS($G$1:G20),$A$28)</f>
        <v>3.5000000000000003E-2</v>
      </c>
      <c r="I20" s="1">
        <f>INDEX($B$1:$E$21,ROWS($G$1:G20),$A$29)</f>
        <v>4404</v>
      </c>
    </row>
    <row r="21" spans="1:9" x14ac:dyDescent="0.25">
      <c r="A21" s="8" t="s">
        <v>24</v>
      </c>
      <c r="B21" s="2">
        <v>4171</v>
      </c>
      <c r="C21" s="9">
        <v>0.97999999999999987</v>
      </c>
      <c r="D21" s="1">
        <v>3.6999999999999998E-2</v>
      </c>
      <c r="E21" s="1">
        <v>6.9999999999999993E-3</v>
      </c>
      <c r="G21" s="8" t="s">
        <v>24</v>
      </c>
      <c r="H21" s="1">
        <f>INDEX($B$1:$E$21,ROWS($G$1:G21),$A$28)</f>
        <v>3.6999999999999998E-2</v>
      </c>
      <c r="I21" s="1">
        <f>INDEX($B$1:$E$21,ROWS($G$1:G21),$A$29)</f>
        <v>4171</v>
      </c>
    </row>
    <row r="23" spans="1:9" hidden="1" x14ac:dyDescent="0.25">
      <c r="A23" t="s">
        <v>0</v>
      </c>
      <c r="H23" t="str">
        <f>H1&amp;" Vs."&amp;I1</f>
        <v>EBITDA Margin Vs.Revenue</v>
      </c>
    </row>
    <row r="24" spans="1:9" hidden="1" x14ac:dyDescent="0.25">
      <c r="A24" t="s">
        <v>25</v>
      </c>
    </row>
    <row r="25" spans="1:9" hidden="1" x14ac:dyDescent="0.25">
      <c r="A25" t="s">
        <v>26</v>
      </c>
    </row>
    <row r="26" spans="1:9" hidden="1" x14ac:dyDescent="0.25">
      <c r="A26" t="s">
        <v>27</v>
      </c>
    </row>
    <row r="27" spans="1:9" hidden="1" x14ac:dyDescent="0.25"/>
    <row r="28" spans="1:9" hidden="1" x14ac:dyDescent="0.25">
      <c r="A28">
        <v>3</v>
      </c>
    </row>
    <row r="29" spans="1:9" hidden="1" x14ac:dyDescent="0.25">
      <c r="A29">
        <v>1</v>
      </c>
    </row>
    <row r="30" spans="1:9" hidden="1" x14ac:dyDescent="0.25"/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11</xdr:col>
                    <xdr:colOff>371475</xdr:colOff>
                    <xdr:row>16</xdr:row>
                    <xdr:rowOff>95250</xdr:rowOff>
                  </from>
                  <to>
                    <xdr:col>15</xdr:col>
                    <xdr:colOff>285750</xdr:colOff>
                    <xdr:row>17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Drop Down 2">
              <controlPr defaultSize="0" autoLine="0" autoPict="0">
                <anchor moveWithCells="1">
                  <from>
                    <xdr:col>11</xdr:col>
                    <xdr:colOff>361950</xdr:colOff>
                    <xdr:row>18</xdr:row>
                    <xdr:rowOff>57150</xdr:rowOff>
                  </from>
                  <to>
                    <xdr:col>15</xdr:col>
                    <xdr:colOff>276225</xdr:colOff>
                    <xdr:row>19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Dynamic Chart 1</vt:lpstr>
      <vt:lpstr>Dynamic Chart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sumit bansal</cp:lastModifiedBy>
  <dcterms:created xsi:type="dcterms:W3CDTF">2014-09-27T06:05:50Z</dcterms:created>
  <dcterms:modified xsi:type="dcterms:W3CDTF">2014-10-09T09:12:28Z</dcterms:modified>
</cp:coreProperties>
</file>