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\consys-uiauto\Test Data\"/>
    </mc:Choice>
  </mc:AlternateContent>
  <xr:revisionPtr revIDLastSave="0" documentId="13_ncr:1_{01BFE507-04DC-4B88-B057-99B3952878B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7" r:id="rId1"/>
    <sheet name="Add Panel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</calcChain>
</file>

<file path=xl/sharedStrings.xml><?xml version="1.0" encoding="utf-8"?>
<sst xmlns="http://schemas.openxmlformats.org/spreadsheetml/2006/main" count="72" uniqueCount="57">
  <si>
    <t>Color Codes</t>
  </si>
  <si>
    <t xml:space="preserve">Note: Do not change the column/rows index </t>
  </si>
  <si>
    <t xml:space="preserve">Description </t>
  </si>
  <si>
    <t>Used for methods/functions</t>
  </si>
  <si>
    <t>Constants</t>
  </si>
  <si>
    <t>User Story</t>
  </si>
  <si>
    <t>Input Value</t>
  </si>
  <si>
    <t>Expected value</t>
  </si>
  <si>
    <t>Panel Name</t>
  </si>
  <si>
    <t>Panel Node</t>
  </si>
  <si>
    <t>Node1</t>
  </si>
  <si>
    <t>CPU Type</t>
  </si>
  <si>
    <t>Panel Type</t>
  </si>
  <si>
    <t>FIM</t>
  </si>
  <si>
    <t>Row Number</t>
  </si>
  <si>
    <t>CPU 800</t>
  </si>
  <si>
    <t/>
  </si>
  <si>
    <t>Verify System Load after changing CPU/PSU</t>
  </si>
  <si>
    <t>MX 4000</t>
  </si>
  <si>
    <t>Assign Second PSU</t>
  </si>
  <si>
    <t>Device Type</t>
  </si>
  <si>
    <t>Label</t>
  </si>
  <si>
    <t>Device</t>
  </si>
  <si>
    <t>Powered By</t>
  </si>
  <si>
    <t>LCD800</t>
  </si>
  <si>
    <t>Printers</t>
  </si>
  <si>
    <t>Printer 2</t>
  </si>
  <si>
    <t>24V</t>
  </si>
  <si>
    <t>2nd PSU</t>
  </si>
  <si>
    <t>Max Battery Standby</t>
  </si>
  <si>
    <t xml:space="preserve">Battery Standby </t>
  </si>
  <si>
    <t>1st PSU</t>
  </si>
  <si>
    <t>PSU Type</t>
  </si>
  <si>
    <t xml:space="preserve">Changed PSU </t>
  </si>
  <si>
    <t>Max Alarm Load</t>
  </si>
  <si>
    <t>Alarm Load</t>
  </si>
  <si>
    <t>Device Name</t>
  </si>
  <si>
    <t xml:space="preserve">Default Battery Standby </t>
  </si>
  <si>
    <t>Default Alarm Load</t>
  </si>
  <si>
    <t>PRN800</t>
  </si>
  <si>
    <t xml:space="preserve">Existing </t>
  </si>
  <si>
    <t>Expected</t>
  </si>
  <si>
    <t>Normal Load</t>
  </si>
  <si>
    <t>System</t>
  </si>
  <si>
    <t>Generic printer</t>
  </si>
  <si>
    <t>DDM800</t>
  </si>
  <si>
    <t>IOB800</t>
  </si>
  <si>
    <t>PSU830</t>
  </si>
  <si>
    <t>AlarmLoadingDetail</t>
  </si>
  <si>
    <t>StandbyLoadingDetail</t>
  </si>
  <si>
    <t>Alarm Current(A)</t>
  </si>
  <si>
    <t>Standby Current(A)</t>
  </si>
  <si>
    <t>Second PSU on Panel 1 (PSU830)</t>
  </si>
  <si>
    <t>2.500</t>
  </si>
  <si>
    <t>5.000</t>
  </si>
  <si>
    <t>10.000</t>
  </si>
  <si>
    <t>RS800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</si>
</sst>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/>
    <xf numFmtId="0" fontId="0" fillId="5" borderId="1" xfId="0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quotePrefix="1" applyFill="1" applyBorder="1" applyAlignment="1">
      <alignment horizontal="left"/>
    </xf>
    <xf numFmtId="0" fontId="2" fillId="4" borderId="2" xfId="0" applyFont="1" applyFill="1" applyBorder="1"/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5" borderId="1" xfId="0" quotePrefix="1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5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top" wrapText="1"/>
    </xf>
    <xf numFmtId="0" fontId="0" fillId="9" borderId="1" xfId="0" applyFill="1" applyBorder="1"/>
    <xf numFmtId="0" fontId="0" fillId="0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G28" sqref="G28"/>
    </sheetView>
  </sheetViews>
  <sheetFormatPr defaultRowHeight="14.4" x14ac:dyDescent="0.3"/>
  <sheetData>
    <row r="1" spans="1:9" x14ac:dyDescent="0.3">
      <c r="A1" s="20" t="s">
        <v>22</v>
      </c>
      <c r="B1" s="21" t="s">
        <v>40</v>
      </c>
      <c r="C1" s="21"/>
      <c r="D1" s="21"/>
      <c r="E1" s="21"/>
      <c r="F1" s="22" t="s">
        <v>41</v>
      </c>
      <c r="G1" s="22"/>
      <c r="H1" s="22"/>
      <c r="I1" s="22"/>
    </row>
    <row r="2" spans="1:9" ht="28.8" x14ac:dyDescent="0.3">
      <c r="A2" s="20"/>
      <c r="B2" s="17" t="s">
        <v>42</v>
      </c>
      <c r="C2" s="17" t="s">
        <v>35</v>
      </c>
      <c r="D2" s="17" t="s">
        <v>27</v>
      </c>
      <c r="E2" s="17" t="s">
        <v>43</v>
      </c>
      <c r="F2" s="17" t="s">
        <v>42</v>
      </c>
      <c r="G2" s="17" t="s">
        <v>35</v>
      </c>
      <c r="H2" s="17" t="s">
        <v>27</v>
      </c>
      <c r="I2" s="17" t="s">
        <v>43</v>
      </c>
    </row>
    <row r="3" spans="1:9" x14ac:dyDescent="0.3">
      <c r="A3" s="5" t="s">
        <v>39</v>
      </c>
      <c r="B3" s="18">
        <v>0.25</v>
      </c>
      <c r="C3" s="18">
        <v>0.33600000000000002</v>
      </c>
      <c r="D3" s="18">
        <v>0.23400000000000001</v>
      </c>
      <c r="E3" s="18">
        <v>0.25600000000000001</v>
      </c>
      <c r="F3" s="16">
        <f>B3+0.052</f>
        <v>0.30199999999999999</v>
      </c>
      <c r="G3" s="16">
        <f>C3+0.052</f>
        <v>0.38800000000000001</v>
      </c>
      <c r="H3" s="16">
        <f>D3+0.052</f>
        <v>0.28600000000000003</v>
      </c>
      <c r="I3" s="16">
        <f>E3+0.052</f>
        <v>0.308</v>
      </c>
    </row>
    <row r="4" spans="1:9" x14ac:dyDescent="0.3">
      <c r="A4" s="5" t="s">
        <v>24</v>
      </c>
      <c r="B4" s="18">
        <v>0.25</v>
      </c>
      <c r="C4" s="18">
        <v>0.48799999999999999</v>
      </c>
      <c r="D4" s="18">
        <v>0.23400000000000001</v>
      </c>
      <c r="E4" s="18">
        <v>0.25600000000000001</v>
      </c>
      <c r="F4" s="16">
        <f>B4+0.055</f>
        <v>0.30499999999999999</v>
      </c>
      <c r="G4" s="16">
        <f>C4+0.055</f>
        <v>0.54300000000000004</v>
      </c>
      <c r="H4" s="16">
        <f>D4+0.055</f>
        <v>0.28900000000000003</v>
      </c>
      <c r="I4" s="16">
        <f>E4+0.055</f>
        <v>0.311</v>
      </c>
    </row>
    <row r="5" spans="1:9" x14ac:dyDescent="0.3">
      <c r="A5" s="5" t="s">
        <v>44</v>
      </c>
      <c r="B5" s="18">
        <v>0.36599999999999999</v>
      </c>
      <c r="C5" s="18">
        <v>0.48799999999999999</v>
      </c>
      <c r="D5" s="18">
        <v>0.23400000000000001</v>
      </c>
      <c r="E5" s="18">
        <v>0.25600000000000001</v>
      </c>
      <c r="F5" s="16">
        <f t="shared" ref="F5:I6" si="0">B5</f>
        <v>0.36599999999999999</v>
      </c>
      <c r="G5" s="16">
        <f t="shared" si="0"/>
        <v>0.48799999999999999</v>
      </c>
      <c r="H5" s="16">
        <f t="shared" si="0"/>
        <v>0.23400000000000001</v>
      </c>
      <c r="I5" s="16">
        <f t="shared" si="0"/>
        <v>0.25600000000000001</v>
      </c>
    </row>
    <row r="6" spans="1:9" x14ac:dyDescent="0.3">
      <c r="A6" s="5" t="s">
        <v>45</v>
      </c>
      <c r="B6" s="18">
        <v>0.36599999999999999</v>
      </c>
      <c r="C6" s="18">
        <v>0.48799999999999999</v>
      </c>
      <c r="D6" s="18">
        <v>0.23400000000000001</v>
      </c>
      <c r="E6" s="18">
        <v>0.25600000000000001</v>
      </c>
      <c r="F6" s="16">
        <f t="shared" si="0"/>
        <v>0.36599999999999999</v>
      </c>
      <c r="G6" s="16">
        <f t="shared" si="0"/>
        <v>0.48799999999999999</v>
      </c>
      <c r="H6" s="16">
        <f t="shared" si="0"/>
        <v>0.23400000000000001</v>
      </c>
      <c r="I6" s="16">
        <f t="shared" si="0"/>
        <v>0.25600000000000001</v>
      </c>
    </row>
    <row r="7" spans="1:9" x14ac:dyDescent="0.3">
      <c r="A7" s="19" t="s">
        <v>46</v>
      </c>
      <c r="B7" s="18">
        <v>0.36599999999999999</v>
      </c>
      <c r="C7" s="18">
        <v>0.48799999999999999</v>
      </c>
      <c r="D7" s="18">
        <v>0.23400000000000001</v>
      </c>
      <c r="E7" s="18">
        <v>0.25600000000000001</v>
      </c>
      <c r="F7" s="16">
        <f>B7+0.029</f>
        <v>0.39500000000000002</v>
      </c>
      <c r="G7" s="16">
        <f>C7+0.208</f>
        <v>0.69599999999999995</v>
      </c>
      <c r="H7" s="16">
        <f>D7+0.208</f>
        <v>0.442</v>
      </c>
      <c r="I7" s="16">
        <f>E7+0.208</f>
        <v>0.46399999999999997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"/>
  <sheetViews>
    <sheetView tabSelected="1" workbookViewId="0">
      <selection activeCell="R8" sqref="R8"/>
    </sheetView>
  </sheetViews>
  <sheetFormatPr defaultRowHeight="14.4" x14ac:dyDescent="0.3"/>
  <cols>
    <col min="1" max="1" width="25.109375" bestFit="1" customWidth="1"/>
    <col min="2" max="2" width="49.21875" customWidth="1"/>
    <col min="3" max="3" width="11" bestFit="1" customWidth="1"/>
    <col min="4" max="4" width="9.109375" customWidth="1"/>
    <col min="5" max="5" width="12.77734375" bestFit="1" customWidth="1"/>
    <col min="6" max="6" width="17.6640625" bestFit="1" customWidth="1"/>
    <col min="7" max="7" width="19.6640625" bestFit="1" customWidth="1"/>
    <col min="8" max="8" width="18.88671875" bestFit="1" customWidth="1"/>
    <col min="9" max="10" width="21.88671875" bestFit="1" customWidth="1"/>
    <col min="11" max="11" width="18.44140625" bestFit="1" customWidth="1"/>
    <col min="12" max="12" width="16.33203125" customWidth="1"/>
    <col min="13" max="13" width="18.88671875" bestFit="1" customWidth="1"/>
    <col min="14" max="15" width="21.88671875" bestFit="1" customWidth="1"/>
    <col min="16" max="16" width="17.33203125" bestFit="1" customWidth="1"/>
    <col min="17" max="17" width="7.21875" customWidth="1"/>
    <col min="18" max="18" width="12" bestFit="1" customWidth="1"/>
    <col min="19" max="19" width="11.109375" bestFit="1" customWidth="1"/>
    <col min="21" max="21" width="21.44140625" bestFit="1" customWidth="1"/>
    <col min="22" max="23" width="18.44140625" bestFit="1" customWidth="1"/>
    <col min="24" max="24" width="15.109375" bestFit="1" customWidth="1"/>
    <col min="25" max="25" width="10.5546875" bestFit="1" customWidth="1"/>
  </cols>
  <sheetData>
    <row r="1" spans="1:25" ht="14.4" customHeight="1" x14ac:dyDescent="0.3">
      <c r="A1" s="23" t="s">
        <v>1</v>
      </c>
      <c r="B1" s="24"/>
      <c r="C1" s="24"/>
      <c r="D1" s="25"/>
      <c r="F1" s="1" t="s">
        <v>48</v>
      </c>
      <c r="G1" s="1" t="s">
        <v>49</v>
      </c>
    </row>
    <row r="2" spans="1:25" x14ac:dyDescent="0.3">
      <c r="A2" s="3" t="s">
        <v>2</v>
      </c>
      <c r="B2" s="4" t="s">
        <v>17</v>
      </c>
      <c r="C2" s="26" t="s">
        <v>0</v>
      </c>
      <c r="D2" s="27"/>
      <c r="F2" s="2" t="s">
        <v>50</v>
      </c>
      <c r="G2" s="2" t="s">
        <v>51</v>
      </c>
    </row>
    <row r="3" spans="1:25" x14ac:dyDescent="0.3">
      <c r="A3" s="3" t="s">
        <v>3</v>
      </c>
      <c r="B3" s="5"/>
      <c r="C3" s="11"/>
      <c r="D3" s="4" t="s">
        <v>4</v>
      </c>
    </row>
    <row r="4" spans="1:25" ht="28.8" x14ac:dyDescent="0.3">
      <c r="A4" s="3" t="s">
        <v>5</v>
      </c>
      <c r="B4" s="5"/>
      <c r="C4" s="13"/>
      <c r="D4" s="4" t="s">
        <v>6</v>
      </c>
    </row>
    <row r="5" spans="1:25" ht="28.8" x14ac:dyDescent="0.3">
      <c r="C5" s="14"/>
      <c r="D5" s="4" t="s">
        <v>7</v>
      </c>
    </row>
    <row r="6" spans="1:25" x14ac:dyDescent="0.3">
      <c r="H6" s="29" t="s">
        <v>31</v>
      </c>
      <c r="I6" s="30"/>
      <c r="J6" s="30"/>
      <c r="K6" s="31"/>
      <c r="M6" s="28" t="s">
        <v>28</v>
      </c>
      <c r="N6" s="28"/>
      <c r="O6" s="28"/>
      <c r="P6" s="28"/>
      <c r="V6" s="30" t="s">
        <v>31</v>
      </c>
      <c r="W6" s="31"/>
      <c r="X6" s="28" t="s">
        <v>28</v>
      </c>
      <c r="Y6" s="28"/>
    </row>
    <row r="7" spans="1:25" x14ac:dyDescent="0.3">
      <c r="A7" s="1" t="s">
        <v>8</v>
      </c>
      <c r="B7" s="1" t="s">
        <v>9</v>
      </c>
      <c r="C7" s="1" t="s">
        <v>11</v>
      </c>
      <c r="D7" s="1" t="s">
        <v>32</v>
      </c>
      <c r="E7" s="1" t="s">
        <v>33</v>
      </c>
      <c r="F7" s="1" t="s">
        <v>12</v>
      </c>
      <c r="G7" s="1" t="s">
        <v>14</v>
      </c>
      <c r="H7" s="1" t="s">
        <v>29</v>
      </c>
      <c r="I7" s="1" t="s">
        <v>34</v>
      </c>
      <c r="J7" s="1" t="s">
        <v>37</v>
      </c>
      <c r="K7" s="1" t="s">
        <v>38</v>
      </c>
      <c r="L7" s="1" t="s">
        <v>19</v>
      </c>
      <c r="M7" s="1" t="s">
        <v>29</v>
      </c>
      <c r="N7" s="1" t="s">
        <v>34</v>
      </c>
      <c r="O7" s="1" t="s">
        <v>37</v>
      </c>
      <c r="P7" s="1" t="s">
        <v>38</v>
      </c>
      <c r="R7" s="15" t="s">
        <v>36</v>
      </c>
      <c r="S7" s="7" t="s">
        <v>20</v>
      </c>
      <c r="T7" s="7" t="s">
        <v>21</v>
      </c>
      <c r="U7" s="7" t="s">
        <v>23</v>
      </c>
      <c r="V7" s="1" t="s">
        <v>30</v>
      </c>
      <c r="W7" s="1" t="s">
        <v>35</v>
      </c>
      <c r="X7" s="1" t="s">
        <v>30</v>
      </c>
      <c r="Y7" s="1" t="s">
        <v>35</v>
      </c>
    </row>
    <row r="8" spans="1:25" x14ac:dyDescent="0.3">
      <c r="A8" s="8" t="s">
        <v>18</v>
      </c>
      <c r="B8" s="2" t="s">
        <v>10</v>
      </c>
      <c r="C8" s="8" t="s">
        <v>15</v>
      </c>
      <c r="D8" s="8" t="s">
        <v>47</v>
      </c>
      <c r="E8" s="12" t="s">
        <v>16</v>
      </c>
      <c r="F8" s="2" t="s">
        <v>13</v>
      </c>
      <c r="G8" s="2">
        <v>16</v>
      </c>
      <c r="H8" s="10" t="s">
        <v>53</v>
      </c>
      <c r="I8" s="10" t="s">
        <v>54</v>
      </c>
      <c r="J8" s="9">
        <v>0.29899999999999999</v>
      </c>
      <c r="K8" s="9">
        <v>0.61099999999999999</v>
      </c>
      <c r="L8" s="8" t="s">
        <v>47</v>
      </c>
      <c r="M8" s="10" t="s">
        <v>54</v>
      </c>
      <c r="N8" s="10" t="s">
        <v>55</v>
      </c>
      <c r="O8" s="9">
        <v>0.40400000000000003</v>
      </c>
      <c r="P8" s="9">
        <v>0.71599999999999997</v>
      </c>
      <c r="R8" s="2" t="s">
        <v>56</v>
      </c>
      <c r="S8" s="2" t="s">
        <v>25</v>
      </c>
      <c r="T8" s="2" t="s">
        <v>26</v>
      </c>
      <c r="U8" s="6" t="s">
        <v>52</v>
      </c>
      <c r="V8" s="9">
        <v>0.40500000000000003</v>
      </c>
      <c r="W8" s="9">
        <v>0.72399999999999998</v>
      </c>
      <c r="X8" s="9">
        <v>0.40500000000000003</v>
      </c>
      <c r="Y8" s="9">
        <v>0.72399999999999998</v>
      </c>
    </row>
  </sheetData>
  <mergeCells count="6">
    <mergeCell ref="A1:D1"/>
    <mergeCell ref="C2:D2"/>
    <mergeCell ref="X6:Y6"/>
    <mergeCell ref="H6:K6"/>
    <mergeCell ref="M6:P6"/>
    <mergeCell ref="V6:W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 Panels</vt:lpstr>
    </vt:vector>
  </TitlesOfParts>
  <Company>Johnson Controls,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Shweta Bhosale</dc:creator>
  <cp:lastModifiedBy>Alpesh Dhakad</cp:lastModifiedBy>
  <dcterms:created xsi:type="dcterms:W3CDTF">2018-10-19T06:05:19Z</dcterms:created>
  <dcterms:modified xsi:type="dcterms:W3CDTF">2021-02-17T08:37:31Z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jbhasip@jci.com</vt:lpwstr>
  </property>
  <property fmtid="{D5CDD505-2E9C-101B-9397-08002B2CF9AE}" pid="6" name="MSIP_Label_6be01c0c-f9b3-4dc4-af0b-a82110cc37cd_SetDate">
    <vt:lpwstr>2019-02-04T17:11:54.9430058+05:30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