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6" windowHeight="775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C3" i="1"/>
  <c r="E3" i="1"/>
  <c r="F3" i="1" s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 s="1"/>
  <c r="G8" i="1"/>
  <c r="H8" i="1"/>
  <c r="I8" i="1"/>
  <c r="J8" i="1"/>
  <c r="K8" i="1"/>
  <c r="C9" i="1"/>
  <c r="E9" i="1"/>
  <c r="F9" i="1" s="1"/>
  <c r="G9" i="1"/>
  <c r="H9" i="1"/>
  <c r="I9" i="1"/>
  <c r="J9" i="1"/>
  <c r="K9" i="1"/>
  <c r="C10" i="1"/>
  <c r="E10" i="1"/>
  <c r="F10" i="1" s="1"/>
  <c r="G10" i="1"/>
  <c r="H10" i="1"/>
  <c r="I10" i="1"/>
  <c r="J10" i="1"/>
  <c r="K10" i="1"/>
  <c r="C11" i="1"/>
  <c r="E11" i="1"/>
  <c r="F11" i="1" s="1"/>
  <c r="G11" i="1"/>
  <c r="H11" i="1"/>
  <c r="I11" i="1"/>
  <c r="J11" i="1"/>
  <c r="K11" i="1"/>
  <c r="C12" i="1"/>
  <c r="E12" i="1"/>
  <c r="F12" i="1" s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<sst xmlns="http://schemas.openxmlformats.org/spreadsheetml/2006/main" count="12" uniqueCount="12">
  <si>
    <t>n</t>
  </si>
  <si>
    <t>f(n-n^2+n^3)</t>
  </si>
  <si>
    <t>f(logn^4)</t>
  </si>
  <si>
    <t>f(6000)</t>
  </si>
  <si>
    <t>f(logn)</t>
  </si>
  <si>
    <t>f((logn)^2)</t>
  </si>
  <si>
    <t>f(n)</t>
  </si>
  <si>
    <t>f(10^n)</t>
  </si>
  <si>
    <t>f((3/2)^n)</t>
  </si>
  <si>
    <t>f(nlogn)</t>
  </si>
  <si>
    <t>f(log(logn))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</si>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</sst>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solidFill>
                  <a:srgbClr val="FF0000"/>
                </a:solidFill>
                <a:latin typeface="Arial Black" pitchFamily="34" charset="0"/>
              </a:rPr>
              <a:t>DESCENDANCY TO ASCENDANCY ORDER OF GROWTH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634366277479328E-2"/>
          <c:y val="0.18664600887153257"/>
          <c:w val="0.85287729658792655"/>
          <c:h val="0.470612423447069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f(n-n^2+n^3)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910</c:v>
                </c:pt>
                <c:pt idx="2">
                  <c:v>7620</c:v>
                </c:pt>
                <c:pt idx="3">
                  <c:v>26130</c:v>
                </c:pt>
                <c:pt idx="4">
                  <c:v>62440</c:v>
                </c:pt>
                <c:pt idx="5">
                  <c:v>122550</c:v>
                </c:pt>
                <c:pt idx="6">
                  <c:v>212460</c:v>
                </c:pt>
                <c:pt idx="7">
                  <c:v>338170</c:v>
                </c:pt>
                <c:pt idx="8">
                  <c:v>505680</c:v>
                </c:pt>
                <c:pt idx="9">
                  <c:v>720990</c:v>
                </c:pt>
                <c:pt idx="10">
                  <c:v>990100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f(logn^4)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5.204119982655925</c:v>
                </c:pt>
                <c:pt idx="3">
                  <c:v>5.9084850188786495</c:v>
                </c:pt>
                <c:pt idx="4">
                  <c:v>6.4082399653118491</c:v>
                </c:pt>
                <c:pt idx="5">
                  <c:v>6.795880017344075</c:v>
                </c:pt>
                <c:pt idx="6">
                  <c:v>7.1126050015345745</c:v>
                </c:pt>
                <c:pt idx="7">
                  <c:v>7.3803921600570277</c:v>
                </c:pt>
                <c:pt idx="8">
                  <c:v>7.6123599479677742</c:v>
                </c:pt>
                <c:pt idx="9">
                  <c:v>7.8169700377572999</c:v>
                </c:pt>
                <c:pt idx="10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f(6000)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f(logn)</c:v>
                </c:pt>
              </c:strCache>
            </c:strRef>
          </c:tx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1.3010299956639813</c:v>
                </c:pt>
                <c:pt idx="3">
                  <c:v>1.4771212547196624</c:v>
                </c:pt>
                <c:pt idx="4">
                  <c:v>1.6020599913279623</c:v>
                </c:pt>
                <c:pt idx="5">
                  <c:v>1.6989700043360187</c:v>
                </c:pt>
                <c:pt idx="6">
                  <c:v>1.7781512503836436</c:v>
                </c:pt>
                <c:pt idx="7">
                  <c:v>1.8450980400142569</c:v>
                </c:pt>
                <c:pt idx="8">
                  <c:v>1.9030899869919435</c:v>
                </c:pt>
                <c:pt idx="9">
                  <c:v>1.954242509439325</c:v>
                </c:pt>
                <c:pt idx="10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f((logn)^2)</c:v>
                </c:pt>
              </c:strCache>
            </c:strRef>
          </c:tx>
          <c:marker>
            <c:symbol val="none"/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1.6926790496174191</c:v>
                </c:pt>
                <c:pt idx="3">
                  <c:v>2.1818872011445896</c:v>
                </c:pt>
                <c:pt idx="4">
                  <c:v>2.5665962158137505</c:v>
                </c:pt>
                <c:pt idx="5">
                  <c:v>2.8864990756335316</c:v>
                </c:pt>
                <c:pt idx="6">
                  <c:v>3.1618218692409155</c:v>
                </c:pt>
                <c:pt idx="7">
                  <c:v>3.4043867772644525</c:v>
                </c:pt>
                <c:pt idx="8">
                  <c:v>3.621751498588996</c:v>
                </c:pt>
                <c:pt idx="9">
                  <c:v>3.8190637856997101</c:v>
                </c:pt>
                <c:pt idx="10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f(n)</c:v>
                </c:pt>
              </c:strCache>
            </c:strRef>
          </c:tx>
          <c:marker>
            <c:symbol val="none"/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f(10^n)</c:v>
                </c:pt>
              </c:strCache>
            </c:strRef>
          </c:tx>
          <c:marker>
            <c:symbol val="none"/>
          </c:marker>
          <c:val>
            <c:numRef>
              <c:f>Sheet1!$H$2:$H$12</c:f>
              <c:numCache>
                <c:formatCode>General</c:formatCode>
                <c:ptCount val="11"/>
                <c:pt idx="0">
                  <c:v>10</c:v>
                </c:pt>
                <c:pt idx="1">
                  <c:v>10000000000</c:v>
                </c:pt>
                <c:pt idx="2">
                  <c:v>1E+20</c:v>
                </c:pt>
                <c:pt idx="3">
                  <c:v>1E+30</c:v>
                </c:pt>
                <c:pt idx="4">
                  <c:v>1E+40</c:v>
                </c:pt>
                <c:pt idx="5">
                  <c:v>1.0000000000000001E+50</c:v>
                </c:pt>
                <c:pt idx="6">
                  <c:v>9.9999999999999995E+59</c:v>
                </c:pt>
                <c:pt idx="7">
                  <c:v>1.0000000000000001E+70</c:v>
                </c:pt>
                <c:pt idx="8">
                  <c:v>1E+80</c:v>
                </c:pt>
                <c:pt idx="9">
                  <c:v>9.9999999999999997E+89</c:v>
                </c:pt>
                <c:pt idx="10">
                  <c:v>1E+100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f((3/2)^n)</c:v>
                </c:pt>
              </c:strCache>
            </c:strRef>
          </c:tx>
          <c:marker>
            <c:symbol val="none"/>
          </c:marker>
          <c:val>
            <c:numRef>
              <c:f>Sheet1!$I$2:$I$12</c:f>
              <c:numCache>
                <c:formatCode>General</c:formatCode>
                <c:ptCount val="11"/>
                <c:pt idx="0">
                  <c:v>1.5</c:v>
                </c:pt>
                <c:pt idx="1">
                  <c:v>57.6650390625</c:v>
                </c:pt>
                <c:pt idx="2">
                  <c:v>3325.2567300796509</c:v>
                </c:pt>
                <c:pt idx="3">
                  <c:v>191751.05923288409</c:v>
                </c:pt>
                <c:pt idx="4">
                  <c:v>11057332.320940012</c:v>
                </c:pt>
                <c:pt idx="5">
                  <c:v>637621500.21404958</c:v>
                </c:pt>
                <c:pt idx="6">
                  <c:v>36768468716.933022</c:v>
                </c:pt>
                <c:pt idx="7">
                  <c:v>2120255184830.252</c:v>
                </c:pt>
                <c:pt idx="8">
                  <c:v>122264598055704.64</c:v>
                </c:pt>
                <c:pt idx="9">
                  <c:v>7050392822843069</c:v>
                </c:pt>
                <c:pt idx="10">
                  <c:v>4.065611775352153E+17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f(nlogn)</c:v>
                </c:pt>
              </c:strCache>
            </c:strRef>
          </c:tx>
          <c:marker>
            <c:symbol val="none"/>
          </c:marker>
          <c: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26.020599913279625</c:v>
                </c:pt>
                <c:pt idx="3">
                  <c:v>44.313637641589871</c:v>
                </c:pt>
                <c:pt idx="4">
                  <c:v>64.082399653118486</c:v>
                </c:pt>
                <c:pt idx="5">
                  <c:v>84.948500216800937</c:v>
                </c:pt>
                <c:pt idx="6">
                  <c:v>106.68907502301862</c:v>
                </c:pt>
                <c:pt idx="7">
                  <c:v>129.156862800998</c:v>
                </c:pt>
                <c:pt idx="8">
                  <c:v>152.24719895935547</c:v>
                </c:pt>
                <c:pt idx="9">
                  <c:v>175.88182584953924</c:v>
                </c:pt>
                <c:pt idx="10">
                  <c:v>200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f(log(logn))</c:v>
                </c:pt>
              </c:strCache>
            </c:strRef>
          </c:tx>
          <c:marker>
            <c:symbol val="none"/>
          </c:marker>
          <c:val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0.11428730947563441</c:v>
                </c:pt>
                <c:pt idx="3">
                  <c:v>0.16941614737301472</c:v>
                </c:pt>
                <c:pt idx="4">
                  <c:v>0.20467877480369823</c:v>
                </c:pt>
                <c:pt idx="5">
                  <c:v>0.23018571137855465</c:v>
                </c:pt>
                <c:pt idx="6">
                  <c:v>0.24996869949877901</c:v>
                </c:pt>
                <c:pt idx="7">
                  <c:v>0.26601944751728607</c:v>
                </c:pt>
                <c:pt idx="8">
                  <c:v>0.27945932424606768</c:v>
                </c:pt>
                <c:pt idx="9">
                  <c:v>0.29097845599290018</c:v>
                </c:pt>
                <c:pt idx="10">
                  <c:v>0.3010299956639812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40288"/>
        <c:axId val="198546176"/>
      </c:lineChart>
      <c:catAx>
        <c:axId val="19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8546176"/>
        <c:crosses val="autoZero"/>
        <c:auto val="1"/>
        <c:lblAlgn val="ctr"/>
        <c:lblOffset val="100"/>
        <c:noMultiLvlLbl val="0"/>
      </c:catAx>
      <c:valAx>
        <c:axId val="1985461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8540288"/>
        <c:crosses val="autoZero"/>
        <c:crossBetween val="between"/>
      </c:valAx>
    </c:plotArea>
    <c:legend>
      <c:legendPos val="b"/>
      <c:layout/>
      <c:overlay val="0"/>
      <c:spPr>
        <a:solidFill>
          <a:srgbClr val="FF0000"/>
        </a:solidFill>
        <a:ln w="6350">
          <a:solidFill>
            <a:srgbClr val="FFFF00">
              <a:alpha val="0"/>
            </a:srgbClr>
          </a:solidFill>
        </a:ln>
        <a:effectLst>
          <a:glow rad="139700">
            <a:schemeClr val="accent1">
              <a:satMod val="175000"/>
              <a:alpha val="40000"/>
            </a:schemeClr>
          </a:glow>
          <a:outerShdw blurRad="50800" dist="50800" dir="5400000" sx="200000" sy="200000" algn="ctr" rotWithShape="0">
            <a:srgbClr val="000000">
              <a:alpha val="43137"/>
            </a:srgbClr>
          </a:outerShdw>
        </a:effectLst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66675</xdr:rowOff>
    </xdr:from>
    <xdr:to>
      <xdr:col>11</xdr:col>
      <xdr:colOff>295274</xdr:colOff>
      <xdr:row>31</xdr:row>
      <xdr:rowOff>171450</xdr:rowOff>
    </xdr:to>
    <xdr:graphicFrame macro="">
      <xdr:nvGraphicFramePr>
        <xdr:cNvPr id="3" name="ASCENDANCY TO DESCENDANCY ORDER OF GROW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2" totalsRowShown="0">
  <autoFilter ref="A1:K12"/>
  <tableColumns count="11">
    <tableColumn id="1" name="n"/>
    <tableColumn id="2" name="f(n-n^2+n^3)"/>
    <tableColumn id="3" name="f(logn^4)" dataDxfId="0">
      <calculatedColumnFormula>LOG(8)</calculatedColumnFormula>
    </tableColumn>
    <tableColumn id="4" name="f(6000)"/>
    <tableColumn id="5" name="f(logn)"/>
    <tableColumn id="6" name="f((logn)^2)"/>
    <tableColumn id="7" name="f(n)"/>
    <tableColumn id="8" name="f(10^n)"/>
    <tableColumn id="9" name="f((3/2)^n)"/>
    <tableColumn id="10" name="f(nlogn)">
      <calculatedColumnFormula>Table1[[#This Row],[n]]*LOG(Table1[[#This Row],[n]])</calculatedColumnFormula>
    </tableColumn>
    <tableColumn id="11" name="f(log(logn))">
      <calculatedColumnFormula>LOG(LOG(Table1[[#This Row],[n]]))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O24" sqref="O24"/>
    </sheetView>
  </sheetViews>
  <sheetFormatPr defaultRowHeight="14.4" x14ac:dyDescent="0.3"/>
  <cols>
    <col min="1" max="1" width="12.109375" customWidth="1"/>
    <col min="2" max="2" width="14.33203125" customWidth="1"/>
    <col min="3" max="3" width="16" customWidth="1"/>
    <col min="4" max="4" width="14.88671875" customWidth="1"/>
    <col min="5" max="5" width="16.5546875" customWidth="1"/>
    <col min="6" max="6" width="14.33203125" customWidth="1"/>
    <col min="7" max="7" width="14.44140625" customWidth="1"/>
    <col min="8" max="9" width="13.44140625" customWidth="1"/>
    <col min="10" max="10" width="12.5546875" customWidth="1"/>
    <col min="11" max="11" width="13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</v>
      </c>
      <c r="C2" s="1">
        <v>0</v>
      </c>
      <c r="D2">
        <v>6000</v>
      </c>
      <c r="E2">
        <v>0</v>
      </c>
      <c r="F2">
        <v>0</v>
      </c>
      <c r="G2">
        <v>1</v>
      </c>
      <c r="H2">
        <v>10</v>
      </c>
      <c r="I2">
        <v>1.5</v>
      </c>
      <c r="J2">
        <f>Table1[[#This Row],[n]]*LOG(Table1[[#This Row],[n]])</f>
        <v>0</v>
      </c>
      <c r="K2" s="2" t="s">
        <v>11</v>
      </c>
    </row>
    <row r="3" spans="1:11" x14ac:dyDescent="0.3">
      <c r="A3">
        <v>10</v>
      </c>
      <c r="B3">
        <v>910</v>
      </c>
      <c r="C3">
        <f>LOG(10^4)</f>
        <v>4</v>
      </c>
      <c r="D3">
        <v>6000</v>
      </c>
      <c r="E3">
        <f>LOG(A3)</f>
        <v>1</v>
      </c>
      <c r="F3">
        <f>Table1[[#This Row],[f(logn)]]^2</f>
        <v>1</v>
      </c>
      <c r="G3">
        <f>Table1[[#This Row],[n]]</f>
        <v>10</v>
      </c>
      <c r="H3">
        <f>10^10</f>
        <v>10000000000</v>
      </c>
      <c r="I3">
        <f>1.5^10</f>
        <v>57.6650390625</v>
      </c>
      <c r="J3">
        <f>Table1[[#This Row],[n]]*LOG(Table1[[#This Row],[n]])</f>
        <v>10</v>
      </c>
      <c r="K3">
        <f>LOG(LOG(Table1[[#This Row],[n]]))</f>
        <v>0</v>
      </c>
    </row>
    <row r="4" spans="1:11" x14ac:dyDescent="0.3">
      <c r="A4">
        <v>20</v>
      </c>
      <c r="B4">
        <v>7620</v>
      </c>
      <c r="C4">
        <f>LOG(20^4)</f>
        <v>5.204119982655925</v>
      </c>
      <c r="D4">
        <v>6000</v>
      </c>
      <c r="E4">
        <f t="shared" ref="E4:E12" si="0">LOG(A4)</f>
        <v>1.3010299956639813</v>
      </c>
      <c r="F4">
        <f>Table1[[#This Row],[f(logn)]]^2</f>
        <v>1.6926790496174191</v>
      </c>
      <c r="G4">
        <f>Table1[[#This Row],[n]]</f>
        <v>20</v>
      </c>
      <c r="H4">
        <f>10^Table1[[#This Row],[n]]</f>
        <v>1E+20</v>
      </c>
      <c r="I4">
        <f>1.5^20</f>
        <v>3325.2567300796509</v>
      </c>
      <c r="J4">
        <f>Table1[[#This Row],[n]]*LOG(Table1[[#This Row],[n]])</f>
        <v>26.020599913279625</v>
      </c>
      <c r="K4">
        <f>LOG(LOG(Table1[[#This Row],[n]]))</f>
        <v>0.11428730947563441</v>
      </c>
    </row>
    <row r="5" spans="1:11" x14ac:dyDescent="0.3">
      <c r="A5">
        <v>30</v>
      </c>
      <c r="B5">
        <v>26130</v>
      </c>
      <c r="C5">
        <f>LOG(30^4)</f>
        <v>5.9084850188786495</v>
      </c>
      <c r="D5">
        <v>6000</v>
      </c>
      <c r="E5">
        <f t="shared" si="0"/>
        <v>1.4771212547196624</v>
      </c>
      <c r="F5">
        <f>Table1[[#This Row],[f(logn)]]^2</f>
        <v>2.1818872011445896</v>
      </c>
      <c r="G5">
        <f>Table1[[#This Row],[n]]</f>
        <v>30</v>
      </c>
      <c r="H5">
        <f>10^Table1[[#This Row],[n]]</f>
        <v>1E+30</v>
      </c>
      <c r="I5">
        <f>1.5^30</f>
        <v>191751.05923288409</v>
      </c>
      <c r="J5">
        <f>Table1[[#This Row],[n]]*LOG(Table1[[#This Row],[n]])</f>
        <v>44.313637641589871</v>
      </c>
      <c r="K5">
        <f>LOG(LOG(Table1[[#This Row],[n]]))</f>
        <v>0.16941614737301472</v>
      </c>
    </row>
    <row r="6" spans="1:11" x14ac:dyDescent="0.3">
      <c r="A6">
        <v>40</v>
      </c>
      <c r="B6">
        <v>62440</v>
      </c>
      <c r="C6">
        <f>LOG(40^4)</f>
        <v>6.4082399653118491</v>
      </c>
      <c r="D6">
        <v>6000</v>
      </c>
      <c r="E6">
        <f t="shared" si="0"/>
        <v>1.6020599913279623</v>
      </c>
      <c r="F6">
        <f>Table1[[#This Row],[f(logn)]]^2</f>
        <v>2.5665962158137505</v>
      </c>
      <c r="G6">
        <f>Table1[[#This Row],[n]]</f>
        <v>40</v>
      </c>
      <c r="H6">
        <f>10^Table1[[#This Row],[n]]</f>
        <v>1E+40</v>
      </c>
      <c r="I6">
        <f>1.5^40</f>
        <v>11057332.320940012</v>
      </c>
      <c r="J6">
        <f>Table1[[#This Row],[n]]*LOG(Table1[[#This Row],[n]])</f>
        <v>64.082399653118486</v>
      </c>
      <c r="K6">
        <f>LOG(LOG(Table1[[#This Row],[n]]))</f>
        <v>0.20467877480369823</v>
      </c>
    </row>
    <row r="7" spans="1:11" x14ac:dyDescent="0.3">
      <c r="A7">
        <v>50</v>
      </c>
      <c r="B7">
        <v>122550</v>
      </c>
      <c r="C7">
        <f>LOG(50^4)</f>
        <v>6.795880017344075</v>
      </c>
      <c r="D7">
        <v>6000</v>
      </c>
      <c r="E7">
        <f t="shared" si="0"/>
        <v>1.6989700043360187</v>
      </c>
      <c r="F7">
        <f>Table1[[#This Row],[f(logn)]]^2</f>
        <v>2.8864990756335316</v>
      </c>
      <c r="G7">
        <f>Table1[[#This Row],[n]]</f>
        <v>50</v>
      </c>
      <c r="H7">
        <f>10^Table1[[#This Row],[n]]</f>
        <v>1.0000000000000001E+50</v>
      </c>
      <c r="I7">
        <f>1.5^Table1[[#This Row],[n]]</f>
        <v>637621500.21404958</v>
      </c>
      <c r="J7">
        <f>Table1[[#This Row],[n]]*LOG(Table1[[#This Row],[n]])</f>
        <v>84.948500216800937</v>
      </c>
      <c r="K7">
        <f>LOG(LOG(Table1[[#This Row],[n]]))</f>
        <v>0.23018571137855465</v>
      </c>
    </row>
    <row r="8" spans="1:11" x14ac:dyDescent="0.3">
      <c r="A8">
        <v>60</v>
      </c>
      <c r="B8">
        <v>212460</v>
      </c>
      <c r="C8">
        <f>LOG(60^4)</f>
        <v>7.1126050015345745</v>
      </c>
      <c r="D8">
        <v>6000</v>
      </c>
      <c r="E8">
        <f t="shared" si="0"/>
        <v>1.7781512503836436</v>
      </c>
      <c r="F8">
        <f>Table1[[#This Row],[f(logn)]]^2</f>
        <v>3.1618218692409155</v>
      </c>
      <c r="G8">
        <f>Table1[[#This Row],[n]]</f>
        <v>60</v>
      </c>
      <c r="H8">
        <f>10^Table1[[#This Row],[n]]</f>
        <v>9.9999999999999995E+59</v>
      </c>
      <c r="I8">
        <f>1.5^Table1[[#This Row],[n]]</f>
        <v>36768468716.933022</v>
      </c>
      <c r="J8">
        <f>Table1[[#This Row],[n]]*LOG(Table1[[#This Row],[n]])</f>
        <v>106.68907502301862</v>
      </c>
      <c r="K8">
        <f>LOG(LOG(Table1[[#This Row],[n]]))</f>
        <v>0.24996869949877901</v>
      </c>
    </row>
    <row r="9" spans="1:11" x14ac:dyDescent="0.3">
      <c r="A9">
        <v>70</v>
      </c>
      <c r="B9">
        <v>338170</v>
      </c>
      <c r="C9">
        <f>LOG(70^4)</f>
        <v>7.3803921600570277</v>
      </c>
      <c r="D9">
        <v>6000</v>
      </c>
      <c r="E9">
        <f t="shared" si="0"/>
        <v>1.8450980400142569</v>
      </c>
      <c r="F9">
        <f>Table1[[#This Row],[f(logn)]]^2</f>
        <v>3.4043867772644525</v>
      </c>
      <c r="G9">
        <f>Table1[[#This Row],[n]]</f>
        <v>70</v>
      </c>
      <c r="H9">
        <f>10^Table1[[#This Row],[n]]</f>
        <v>1.0000000000000001E+70</v>
      </c>
      <c r="I9">
        <f>1.5^Table1[[#This Row],[n]]</f>
        <v>2120255184830.252</v>
      </c>
      <c r="J9">
        <f>Table1[[#This Row],[n]]*LOG(Table1[[#This Row],[n]])</f>
        <v>129.156862800998</v>
      </c>
      <c r="K9">
        <f>LOG(LOG(Table1[[#This Row],[n]]))</f>
        <v>0.26601944751728607</v>
      </c>
    </row>
    <row r="10" spans="1:11" x14ac:dyDescent="0.3">
      <c r="A10">
        <v>80</v>
      </c>
      <c r="B10">
        <v>505680</v>
      </c>
      <c r="C10">
        <f>LOG(80^4)</f>
        <v>7.6123599479677742</v>
      </c>
      <c r="D10">
        <v>6000</v>
      </c>
      <c r="E10">
        <f t="shared" si="0"/>
        <v>1.9030899869919435</v>
      </c>
      <c r="F10">
        <f>Table1[[#This Row],[f(logn)]]^2</f>
        <v>3.621751498588996</v>
      </c>
      <c r="G10">
        <f>Table1[[#This Row],[n]]</f>
        <v>80</v>
      </c>
      <c r="H10">
        <f>10^Table1[[#This Row],[n]]</f>
        <v>1E+80</v>
      </c>
      <c r="I10">
        <f>1.5^Table1[[#This Row],[n]]</f>
        <v>122264598055704.64</v>
      </c>
      <c r="J10">
        <f>Table1[[#This Row],[n]]*LOG(Table1[[#This Row],[n]])</f>
        <v>152.24719895935547</v>
      </c>
      <c r="K10">
        <f>LOG(LOG(Table1[[#This Row],[n]]))</f>
        <v>0.27945932424606768</v>
      </c>
    </row>
    <row r="11" spans="1:11" x14ac:dyDescent="0.3">
      <c r="A11">
        <v>90</v>
      </c>
      <c r="B11">
        <v>720990</v>
      </c>
      <c r="C11">
        <f>LOG(90^4)</f>
        <v>7.8169700377572999</v>
      </c>
      <c r="D11">
        <v>6000</v>
      </c>
      <c r="E11">
        <f t="shared" si="0"/>
        <v>1.954242509439325</v>
      </c>
      <c r="F11">
        <f>Table1[[#This Row],[f(logn)]]^2</f>
        <v>3.8190637856997101</v>
      </c>
      <c r="G11">
        <f>Table1[[#This Row],[n]]</f>
        <v>90</v>
      </c>
      <c r="H11">
        <f>10^Table1[[#This Row],[n]]</f>
        <v>9.9999999999999997E+89</v>
      </c>
      <c r="I11">
        <f>1.5^Table1[[#This Row],[n]]</f>
        <v>7050392822843069</v>
      </c>
      <c r="J11">
        <f>Table1[[#This Row],[n]]*LOG(Table1[[#This Row],[n]])</f>
        <v>175.88182584953924</v>
      </c>
      <c r="K11">
        <f>LOG(LOG(Table1[[#This Row],[n]]))</f>
        <v>0.29097845599290018</v>
      </c>
    </row>
    <row r="12" spans="1:11" x14ac:dyDescent="0.3">
      <c r="A12">
        <v>100</v>
      </c>
      <c r="B12">
        <v>990100</v>
      </c>
      <c r="C12">
        <f>LOG(100^4)</f>
        <v>8</v>
      </c>
      <c r="D12">
        <v>6000</v>
      </c>
      <c r="E12">
        <f t="shared" si="0"/>
        <v>2</v>
      </c>
      <c r="F12">
        <f>Table1[[#This Row],[f(logn)]]^2</f>
        <v>4</v>
      </c>
      <c r="G12">
        <f>Table1[[#This Row],[n]]</f>
        <v>100</v>
      </c>
      <c r="H12">
        <f>10^Table1[[#This Row],[n]]</f>
        <v>1E+100</v>
      </c>
      <c r="I12">
        <f>1.5^Table1[[#This Row],[n]]</f>
        <v>4.065611775352153E+17</v>
      </c>
      <c r="J12">
        <f>Table1[[#This Row],[n]]*LOG(Table1[[#This Row],[n]])</f>
        <v>200</v>
      </c>
      <c r="K12">
        <f>LOG(LOG(Table1[[#This Row],[n]]))</f>
        <v>0.3010299956639812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7240</dc:creator>
  <cp:lastModifiedBy>Noor Ghazi</cp:lastModifiedBy>
  <dcterms:created xsi:type="dcterms:W3CDTF">2022-02-27T17:40:51Z</dcterms:created>
  <dcterms:modified xsi:type="dcterms:W3CDTF">2022-03-06T04:00:55Z</dcterms:modified>
</cp:coreProperties>
</file>