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esktop\UTA\spring23\cse1325_assignment\assignment5\"/>
    </mc:Choice>
  </mc:AlternateContent>
  <xr:revisionPtr revIDLastSave="0" documentId="13_ncr:1_{EFE6A45E-04EB-4976-84B0-88D4B98693BB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<sst xmlns="http://schemas.openxmlformats.org/spreadsheetml/2006/main" count="360" uniqueCount="161">
  <si>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</si>
  <si>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</si>
  <si>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</si>
  <si>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</si>
  <si>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</si>
  <si>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</si>
  <si>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</si>
  <si>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</si>
  <si>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</si>
  <si>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</si>
  <si>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</si>
  <si>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</si>
  <si>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</si>
  <si>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</si>
  <si>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</si>
  <si>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</si>
  <si>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</si>
  <si>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</si>
  <si>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</si>
  <si>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</si>
  <si>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</si>
  <si>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</si>
  <si>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</si>
  <si>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</si>
  <si>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</si>
  <si>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</si>
  <si>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</si>
  <si>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</si>
  <si>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</si>
  <si>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</si>
  <si>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</si>
  <si>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</si>
  <si>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</si>
  <si>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</si>
  <si>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</si>
  <si>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</si>
  <si>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</si>
  <si>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</si>
  <si>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</si>
  <si>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</si>
  <si>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</si>
  <si>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</si>
  <si>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</si>
  <si>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</si>
  <si>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</si>
  <si>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</si>
  <si>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</si>
  <si>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</si>
  <si>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</si>
  <si>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</si>
  <si>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</si>
  <si>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</si>
  <si>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</si>
  <si>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</si>
  <si>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</si>
  <si>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</si>
  <si>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</si>
  <si>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</si>
  <si>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</si>
  <si>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</si>
  <si>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</si>
  <si>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</si>
  <si>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</si>
  <si>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</si>
  <si>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</si>
  <si>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</si>
  <si>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</si>
  <si>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</si>
  <si>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</si>
  <si>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</si>
  <si>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</si>
  <si>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</si>
  <si>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</si>
  <si>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</si>
  <si>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</si>
  <si>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</si>
  <si>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</si>
  <si>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</si>
  <si>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</si>
  <si>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</si>
  <si>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</si>
  <si>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</si>
  <si>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</si>
  <si>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</si>
  <si>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</si>
  <si>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</si>
  <si>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</si>
  <si>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</si>
  <si>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</si>
  <si>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</si>
  <si>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</si>
  <si>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</si>
  <si>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</si>
  <si>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</si>
  <si>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</si>
  <si>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</si>
  <si>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</si>
  <si>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</si>
  <si>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</si>
  <si>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</si>
  <si>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</si>
  <si>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</si>
  <si>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</si>
  <si>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</si>
  <si>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</si>
  <si>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</si>
  <si>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</si>
  <si>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</si>
  <si>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</si>
  <si>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</si>
  <si>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</si>
  <si>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</si>
  <si>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</si>
  <si>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</si>
  <si>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</si>
  <si>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</si>
  <si>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</si>
  <si>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</si>
  <si>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</si>
  <si>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</si>
  <si>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</si>
  <si>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</si>
  <si>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</si>
  <si>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</si>
  <si>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</si>
  <si>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</si>
  <si>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</si>
  <si>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</si>
  <si>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</si>
  <si>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</si>
  <si>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</si>
  <si>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</si>
  <si>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</si>
  <si>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</si>
  <si>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</si>
  <si>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RT</t>
  </si>
  <si>
    <t>Rohan Sanjay Tiwari</t>
  </si>
  <si>
    <t>ELSA</t>
  </si>
  <si>
    <t>Finished in Sprint 1</t>
  </si>
  <si>
    <t>Completed Day 1</t>
  </si>
  <si>
    <t>Write Customer class</t>
  </si>
  <si>
    <t>Create public boolean equals in the class to match the customer name with email</t>
  </si>
  <si>
    <t>Copy build.xml into repository and test compile Customer</t>
  </si>
  <si>
    <t>Add Customer.java and build.xml to GitHub</t>
  </si>
  <si>
    <t>COMP</t>
  </si>
  <si>
    <t>Write Option class</t>
  </si>
  <si>
    <t>Create public boolean equals in the class to match the customer name with cost</t>
  </si>
  <si>
    <t>Copy build.xml into repository and test compile Option</t>
  </si>
  <si>
    <t>Completed Day 2</t>
  </si>
  <si>
    <t>Completed Day 3</t>
  </si>
  <si>
    <t>Write Computer class</t>
  </si>
  <si>
    <t>Copy build.xml into repository and test compile Computer</t>
  </si>
  <si>
    <t>Add Computer.java to GitHub</t>
  </si>
  <si>
    <t>Add Option.java to GitHub</t>
  </si>
  <si>
    <t>Write Order class</t>
  </si>
  <si>
    <t>Copy build.xml into repository and test compile Order.java</t>
  </si>
  <si>
    <t>Add Order.java to GitHub</t>
  </si>
  <si>
    <t>Write Store class</t>
  </si>
  <si>
    <t>Copy build.xml into repository and test compile Store</t>
  </si>
  <si>
    <t>Write TestStore regression test</t>
  </si>
  <si>
    <t>Add Store.java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</si>
</sst>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18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80436</xdr:colOff>
      <xdr:row>0</xdr:row>
      <xdr:rowOff>229003</xdr:rowOff>
    </xdr:from>
    <xdr:to>
      <xdr:col>10</xdr:col>
      <xdr:colOff>3199293</xdr:colOff>
      <xdr:row>18</xdr:row>
      <xdr:rowOff>72615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abSelected="1" zoomScale="80" zoomScaleNormal="80" workbookViewId="0">
      <selection activeCell="I5" sqref="I5"/>
    </sheetView>
  </sheetViews>
  <sheetFormatPr defaultColWidth="11.54296875" defaultRowHeight="12.5" x14ac:dyDescent="0.25"/>
  <cols>
    <col min="1" max="1" width="13.7265625" style="1" customWidth="1"/>
    <col min="2" max="2" width="11" style="1" customWidth="1"/>
    <col min="3" max="3" width="8.54296875" style="1" customWidth="1"/>
    <col min="4" max="4" width="7.1796875" style="1" customWidth="1"/>
    <col min="5" max="5" width="4.453125" style="1" customWidth="1"/>
    <col min="6" max="6" width="8.453125" style="1" customWidth="1"/>
    <col min="7" max="7" width="35.1796875" style="1" customWidth="1"/>
    <col min="8" max="8" width="13" style="1" customWidth="1"/>
    <col min="9" max="9" width="45.54296875" style="1" customWidth="1"/>
    <col min="10" max="10" width="37" style="1" customWidth="1"/>
    <col min="11" max="11" width="62.26953125" style="1" customWidth="1"/>
    <col min="12" max="1024" width="11.54296875" style="1"/>
  </cols>
  <sheetData>
    <row r="1" spans="1:10" s="4" customFormat="1" ht="18" x14ac:dyDescent="0.25">
      <c r="A1" s="1" t="s">
        <v>0</v>
      </c>
      <c r="B1" s="44" t="s">
        <v>137</v>
      </c>
      <c r="C1" s="44"/>
      <c r="D1" s="44"/>
      <c r="E1" s="44"/>
      <c r="F1" s="44"/>
      <c r="G1" s="44"/>
      <c r="H1" s="2"/>
      <c r="I1" s="3" t="s">
        <v>1</v>
      </c>
      <c r="J1"/>
    </row>
    <row r="2" spans="1:10" s="4" customFormat="1" ht="15.5" x14ac:dyDescent="0.25">
      <c r="A2" s="1" t="s">
        <v>2</v>
      </c>
      <c r="B2" s="45">
        <v>45</v>
      </c>
      <c r="C2" s="45"/>
      <c r="D2" s="45"/>
      <c r="E2" s="45"/>
      <c r="F2" s="45"/>
      <c r="G2" s="45"/>
      <c r="H2" s="2"/>
      <c r="I2" s="2"/>
      <c r="J2" s="2"/>
    </row>
    <row r="3" spans="1:10" s="4" customFormat="1" ht="13" x14ac:dyDescent="0.25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ht="13" x14ac:dyDescent="0.25">
      <c r="A4" s="1"/>
      <c r="B4" s="2" t="s">
        <v>3</v>
      </c>
      <c r="C4" s="2"/>
      <c r="D4" s="2"/>
      <c r="E4" s="2"/>
      <c r="F4" s="2"/>
      <c r="G4" s="2"/>
      <c r="H4" s="2" t="s">
        <v>4</v>
      </c>
      <c r="I4" s="2" t="s">
        <v>5</v>
      </c>
      <c r="J4" s="2"/>
    </row>
    <row r="5" spans="1:10" s="4" customFormat="1" ht="13" x14ac:dyDescent="0.25">
      <c r="A5" s="1" t="s">
        <v>6</v>
      </c>
      <c r="B5" s="46" t="s">
        <v>136</v>
      </c>
      <c r="C5" s="46"/>
      <c r="D5" s="46"/>
      <c r="E5" s="46"/>
      <c r="F5" s="46"/>
      <c r="G5" s="46"/>
      <c r="H5" s="5" t="s">
        <v>135</v>
      </c>
      <c r="I5" s="5">
        <v>1001846430</v>
      </c>
      <c r="J5" s="2"/>
    </row>
    <row r="6" spans="1:10" s="4" customFormat="1" ht="13" x14ac:dyDescent="0.25">
      <c r="A6"/>
      <c r="B6" s="42"/>
      <c r="C6" s="42"/>
      <c r="D6" s="42"/>
      <c r="E6" s="42"/>
      <c r="F6" s="42"/>
      <c r="G6" s="42"/>
      <c r="H6" s="6"/>
      <c r="I6" s="6"/>
      <c r="J6" s="2"/>
    </row>
    <row r="7" spans="1:10" s="4" customFormat="1" ht="13" x14ac:dyDescent="0.25">
      <c r="A7"/>
      <c r="B7" s="42"/>
      <c r="C7" s="42"/>
      <c r="D7" s="42"/>
      <c r="E7" s="42"/>
      <c r="F7" s="42"/>
      <c r="G7" s="42"/>
      <c r="H7" s="6"/>
      <c r="I7" s="6"/>
      <c r="J7" s="2"/>
    </row>
    <row r="8" spans="1:10" s="4" customFormat="1" ht="13" x14ac:dyDescent="0.25">
      <c r="A8"/>
      <c r="B8" s="42"/>
      <c r="C8" s="42"/>
      <c r="D8" s="42"/>
      <c r="E8" s="42"/>
      <c r="F8" s="42"/>
      <c r="G8" s="42"/>
      <c r="H8" s="6"/>
      <c r="I8" s="6"/>
      <c r="J8" s="2"/>
    </row>
    <row r="9" spans="1:10" s="4" customFormat="1" ht="13" x14ac:dyDescent="0.25">
      <c r="A9"/>
      <c r="B9" s="42"/>
      <c r="C9" s="42"/>
      <c r="D9" s="42"/>
      <c r="E9" s="42"/>
      <c r="F9" s="42"/>
      <c r="G9" s="42"/>
      <c r="H9" s="6"/>
      <c r="I9" s="6"/>
      <c r="J9" s="2"/>
    </row>
    <row r="10" spans="1:10" s="4" customFormat="1" ht="13" x14ac:dyDescent="0.25">
      <c r="A10"/>
      <c r="B10"/>
      <c r="C10"/>
      <c r="D10"/>
      <c r="E10"/>
      <c r="F10"/>
      <c r="G10"/>
      <c r="H10"/>
      <c r="I10"/>
      <c r="J10" s="2"/>
    </row>
    <row r="11" spans="1:10" s="4" customFormat="1" ht="13" x14ac:dyDescent="0.25">
      <c r="A11" s="7" t="s">
        <v>7</v>
      </c>
      <c r="B11" s="8" t="s">
        <v>8</v>
      </c>
      <c r="C11" s="9" t="s">
        <v>9</v>
      </c>
      <c r="D11" s="9"/>
      <c r="E11" s="2"/>
      <c r="F11" s="2"/>
      <c r="G11" s="2" t="s">
        <v>10</v>
      </c>
      <c r="H11" s="2"/>
      <c r="I11" s="2"/>
      <c r="J11" s="2"/>
    </row>
    <row r="12" spans="1:10" s="4" customFormat="1" ht="13" x14ac:dyDescent="0.25">
      <c r="A12" s="10">
        <v>0</v>
      </c>
      <c r="B12" s="2">
        <f>COUNT(B24:B126)</f>
        <v>17</v>
      </c>
      <c r="C12" s="9"/>
      <c r="D12" s="9"/>
      <c r="E12" s="2"/>
      <c r="F12" s="11" t="s">
        <v>11</v>
      </c>
      <c r="G12" s="2" t="s">
        <v>12</v>
      </c>
      <c r="H12" s="2"/>
      <c r="I12" s="2"/>
      <c r="J12" s="2"/>
    </row>
    <row r="13" spans="1:10" s="4" customFormat="1" ht="13" x14ac:dyDescent="0.25">
      <c r="A13" s="10">
        <v>1</v>
      </c>
      <c r="B13" s="2">
        <f>B12-C13</f>
        <v>12</v>
      </c>
      <c r="C13" s="9">
        <f>COUNTIF(G$24:G$100,"Finished in Sprint 1")</f>
        <v>5</v>
      </c>
      <c r="D13" s="9"/>
      <c r="E13" s="2"/>
      <c r="F13" s="11">
        <v>1</v>
      </c>
      <c r="G13" s="2" t="s">
        <v>13</v>
      </c>
      <c r="H13" s="2"/>
      <c r="I13" s="2"/>
      <c r="J13" s="2"/>
    </row>
    <row r="14" spans="1:10" s="4" customFormat="1" ht="13" x14ac:dyDescent="0.25">
      <c r="A14" s="10">
        <v>2</v>
      </c>
      <c r="B14" s="2">
        <f>B13-C14</f>
        <v>12</v>
      </c>
      <c r="C14" s="9">
        <f>COUNTIF(G$24:G$100,"Finished in Sprint 2")</f>
        <v>0</v>
      </c>
      <c r="D14" s="9"/>
      <c r="E14" s="2"/>
      <c r="F14" s="11">
        <v>2</v>
      </c>
      <c r="G14" s="2" t="s">
        <v>14</v>
      </c>
      <c r="H14" s="2"/>
      <c r="I14" s="2"/>
      <c r="J14" s="2"/>
    </row>
    <row r="15" spans="1:10" s="4" customFormat="1" ht="13" x14ac:dyDescent="0.25">
      <c r="A15" s="10">
        <v>3</v>
      </c>
      <c r="B15" s="2">
        <f>B14-C15</f>
        <v>12</v>
      </c>
      <c r="C15" s="9">
        <f>COUNTIF(G$24:G$100,"Finished in Sprint 3")</f>
        <v>0</v>
      </c>
      <c r="D15" s="9"/>
      <c r="E15" s="2"/>
      <c r="F15" s="11">
        <v>3</v>
      </c>
      <c r="G15" s="2" t="s">
        <v>15</v>
      </c>
      <c r="H15" s="2"/>
      <c r="I15" s="2"/>
      <c r="J15" s="2"/>
    </row>
    <row r="16" spans="1:10" s="4" customFormat="1" ht="13" x14ac:dyDescent="0.25">
      <c r="A16" s="10">
        <v>4</v>
      </c>
      <c r="B16" s="2">
        <f>B15-C16</f>
        <v>12</v>
      </c>
      <c r="C16" s="9">
        <f>COUNTIF(G$24:G$100,"Finished in Sprint 4")</f>
        <v>0</v>
      </c>
      <c r="D16" s="9"/>
      <c r="E16" s="2"/>
      <c r="F16" s="11"/>
      <c r="G16" s="2"/>
      <c r="H16" s="2"/>
      <c r="I16" s="2"/>
      <c r="J16" s="2"/>
    </row>
    <row r="17" spans="1:11" s="4" customFormat="1" ht="13" x14ac:dyDescent="0.25">
      <c r="A17" s="10">
        <v>5</v>
      </c>
      <c r="B17" s="2">
        <f>B16-C17</f>
        <v>12</v>
      </c>
      <c r="C17" s="9">
        <f>COUNTIF(G$24:G$100,"Finished in Sprint 4")</f>
        <v>0</v>
      </c>
      <c r="D17" s="9"/>
      <c r="E17" s="2"/>
      <c r="F17" s="11"/>
      <c r="G17" s="2"/>
      <c r="H17" s="2"/>
      <c r="I17" s="2"/>
      <c r="J17" s="2"/>
    </row>
    <row r="18" spans="1:11" s="4" customFormat="1" ht="13" x14ac:dyDescent="0.25">
      <c r="A18" s="10"/>
      <c r="B18" s="2"/>
      <c r="C18" s="2"/>
      <c r="D18" s="2"/>
      <c r="E18" s="2"/>
      <c r="F18" s="11"/>
      <c r="G18" s="2"/>
      <c r="H18" s="2"/>
      <c r="I18" s="2"/>
      <c r="J18" s="2"/>
    </row>
    <row r="19" spans="1:11" s="4" customFormat="1" ht="13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ht="13" x14ac:dyDescent="0.25">
      <c r="A20" s="1"/>
      <c r="B20" s="2"/>
      <c r="C20" s="2"/>
      <c r="D20" s="2"/>
      <c r="E20" s="2"/>
      <c r="F20" s="2"/>
      <c r="G20" s="2"/>
      <c r="H20" s="12" t="s">
        <v>16</v>
      </c>
      <c r="I20" s="2"/>
      <c r="J20" s="2"/>
    </row>
    <row r="21" spans="1:11" s="4" customFormat="1" ht="13" x14ac:dyDescent="0.25">
      <c r="A21" s="2"/>
      <c r="B21" s="2"/>
      <c r="C21" s="2"/>
      <c r="D21" s="2"/>
      <c r="E21" s="2"/>
      <c r="F21" s="2"/>
      <c r="G21" s="2"/>
      <c r="H21" s="2" t="s">
        <v>17</v>
      </c>
      <c r="I21" s="2"/>
      <c r="J21" s="2"/>
    </row>
    <row r="22" spans="1:11" s="1" customFormat="1" ht="13" x14ac:dyDescent="0.25">
      <c r="A22" s="13"/>
      <c r="B22" s="13"/>
      <c r="C22" s="13"/>
      <c r="D22" s="13"/>
      <c r="E22" s="13"/>
      <c r="F22" s="43" t="s">
        <v>18</v>
      </c>
      <c r="G22" s="43"/>
      <c r="H22" s="13"/>
      <c r="I22" s="13" t="s">
        <v>19</v>
      </c>
      <c r="J22" s="13"/>
    </row>
    <row r="23" spans="1:11" ht="13" x14ac:dyDescent="0.2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3" x14ac:dyDescent="0.2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138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" x14ac:dyDescent="0.2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138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" x14ac:dyDescent="0.25">
      <c r="A26" s="15" t="s">
        <v>144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138</v>
      </c>
      <c r="H26" s="18" t="s">
        <v>31</v>
      </c>
      <c r="I26" s="19" t="s">
        <v>40</v>
      </c>
      <c r="J26" s="19" t="s">
        <v>41</v>
      </c>
      <c r="K26" s="19"/>
    </row>
    <row r="27" spans="1:11" ht="25" x14ac:dyDescent="0.25">
      <c r="A27" s="15" t="s">
        <v>42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138</v>
      </c>
      <c r="H27" s="18" t="s">
        <v>31</v>
      </c>
      <c r="I27" s="19" t="s">
        <v>43</v>
      </c>
      <c r="J27" s="19" t="s">
        <v>44</v>
      </c>
      <c r="K27" s="19"/>
    </row>
    <row r="28" spans="1:11" ht="25" x14ac:dyDescent="0.25">
      <c r="A28" s="15" t="s">
        <v>45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138</v>
      </c>
      <c r="H28" s="18" t="s">
        <v>31</v>
      </c>
      <c r="I28" s="19" t="s">
        <v>46</v>
      </c>
      <c r="J28" s="19" t="s">
        <v>47</v>
      </c>
      <c r="K28" s="19"/>
    </row>
    <row r="29" spans="1:11" ht="13" x14ac:dyDescent="0.25">
      <c r="A29" s="20" t="s">
        <v>48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49</v>
      </c>
      <c r="J29" s="19" t="s">
        <v>50</v>
      </c>
      <c r="K29" s="19" t="s">
        <v>51</v>
      </c>
    </row>
    <row r="30" spans="1:11" ht="13" x14ac:dyDescent="0.25">
      <c r="A30" s="20" t="s">
        <v>52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53</v>
      </c>
      <c r="J30" t="s">
        <v>54</v>
      </c>
      <c r="K30" s="19" t="s">
        <v>55</v>
      </c>
    </row>
    <row r="31" spans="1:11" ht="25" x14ac:dyDescent="0.25">
      <c r="A31" s="20" t="s">
        <v>56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57</v>
      </c>
      <c r="J31" s="19" t="s">
        <v>58</v>
      </c>
      <c r="K31" s="19" t="s">
        <v>59</v>
      </c>
    </row>
    <row r="32" spans="1:11" s="22" customFormat="1" ht="25" x14ac:dyDescent="0.25">
      <c r="A32" s="15" t="s">
        <v>60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61</v>
      </c>
      <c r="I32" s="19" t="s">
        <v>62</v>
      </c>
      <c r="J32" s="19" t="s">
        <v>63</v>
      </c>
      <c r="K32" s="19" t="s">
        <v>64</v>
      </c>
    </row>
    <row r="33" spans="1:11" s="22" customFormat="1" ht="25" x14ac:dyDescent="0.25">
      <c r="A33" s="15" t="s">
        <v>65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66</v>
      </c>
      <c r="I33" s="19" t="s">
        <v>67</v>
      </c>
      <c r="J33" s="19" t="s">
        <v>68</v>
      </c>
      <c r="K33" s="19" t="s">
        <v>69</v>
      </c>
    </row>
    <row r="34" spans="1:11" s="22" customFormat="1" ht="13" x14ac:dyDescent="0.25">
      <c r="A34" s="15" t="s">
        <v>70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66</v>
      </c>
      <c r="I34" s="19" t="s">
        <v>71</v>
      </c>
      <c r="J34" s="19" t="s">
        <v>72</v>
      </c>
      <c r="K34" s="19" t="s">
        <v>73</v>
      </c>
    </row>
    <row r="35" spans="1:11" s="22" customFormat="1" ht="13" x14ac:dyDescent="0.25">
      <c r="A35" s="15" t="s">
        <v>74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66</v>
      </c>
      <c r="I35" s="19" t="s">
        <v>75</v>
      </c>
      <c r="J35" s="19" t="s">
        <v>68</v>
      </c>
      <c r="K35" s="19" t="s">
        <v>76</v>
      </c>
    </row>
    <row r="36" spans="1:11" s="22" customFormat="1" ht="13" x14ac:dyDescent="0.25">
      <c r="A36" s="15" t="s">
        <v>77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66</v>
      </c>
      <c r="I36" s="19" t="s">
        <v>78</v>
      </c>
      <c r="J36" s="19" t="s">
        <v>68</v>
      </c>
      <c r="K36" s="19" t="s">
        <v>76</v>
      </c>
    </row>
    <row r="37" spans="1:11" ht="13" x14ac:dyDescent="0.25">
      <c r="A37" s="20" t="s">
        <v>79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80</v>
      </c>
      <c r="I37" s="19" t="s">
        <v>81</v>
      </c>
      <c r="J37" s="19" t="s">
        <v>82</v>
      </c>
      <c r="K37" s="19" t="s">
        <v>83</v>
      </c>
    </row>
    <row r="38" spans="1:11" s="22" customFormat="1" ht="13" x14ac:dyDescent="0.25">
      <c r="A38" s="20" t="s">
        <v>84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85</v>
      </c>
      <c r="J38" s="19" t="s">
        <v>86</v>
      </c>
      <c r="K38" s="19" t="s">
        <v>87</v>
      </c>
    </row>
    <row r="39" spans="1:11" s="22" customFormat="1" ht="13" x14ac:dyDescent="0.25">
      <c r="A39" s="20" t="s">
        <v>88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89</v>
      </c>
    </row>
    <row r="40" spans="1:11" s="22" customFormat="1" ht="13" x14ac:dyDescent="0.25">
      <c r="A40" s="15" t="s">
        <v>90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66</v>
      </c>
      <c r="I40" s="19" t="s">
        <v>91</v>
      </c>
      <c r="J40" s="19" t="s">
        <v>92</v>
      </c>
      <c r="K40" s="19" t="s">
        <v>93</v>
      </c>
    </row>
    <row r="41" spans="1:11" s="22" customFormat="1" ht="13" x14ac:dyDescent="0.25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5" x14ac:dyDescent="0.25">
      <c r="A42" s="15"/>
      <c r="B42" s="16"/>
      <c r="C42" s="16"/>
      <c r="D42" s="16"/>
      <c r="E42" s="16"/>
      <c r="F42" s="17"/>
      <c r="G42" s="17"/>
      <c r="H42" s="18"/>
      <c r="I42" s="23" t="s">
        <v>94</v>
      </c>
      <c r="J42" s="19"/>
      <c r="K42" s="19"/>
    </row>
    <row r="43" spans="1:11" ht="13" x14ac:dyDescent="0.25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" x14ac:dyDescent="0.25">
      <c r="A44" s="15" t="s">
        <v>95</v>
      </c>
      <c r="B44" s="16"/>
      <c r="C44" s="16"/>
      <c r="D44" s="16"/>
      <c r="E44" s="16">
        <v>5</v>
      </c>
      <c r="F44" s="17"/>
      <c r="G44" s="17"/>
      <c r="H44" s="18" t="s">
        <v>80</v>
      </c>
      <c r="I44" s="19" t="s">
        <v>96</v>
      </c>
      <c r="J44" s="19" t="s">
        <v>97</v>
      </c>
      <c r="K44" s="19" t="s">
        <v>98</v>
      </c>
    </row>
    <row r="45" spans="1:11" ht="37.5" x14ac:dyDescent="0.25">
      <c r="A45" s="15" t="s">
        <v>99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100</v>
      </c>
      <c r="J45" s="19" t="s">
        <v>101</v>
      </c>
      <c r="K45" s="19" t="s">
        <v>102</v>
      </c>
    </row>
    <row r="46" spans="1:11" ht="13" x14ac:dyDescent="0.25">
      <c r="A46" s="15" t="s">
        <v>103</v>
      </c>
      <c r="B46" s="16"/>
      <c r="C46" s="16"/>
      <c r="D46" s="16"/>
      <c r="E46" s="16">
        <v>8</v>
      </c>
      <c r="F46" s="17"/>
      <c r="G46" s="17"/>
      <c r="H46" s="18" t="s">
        <v>66</v>
      </c>
      <c r="I46" s="19" t="s">
        <v>104</v>
      </c>
      <c r="J46" s="19" t="s">
        <v>105</v>
      </c>
      <c r="K46" s="19" t="s">
        <v>106</v>
      </c>
    </row>
    <row r="47" spans="1:11" ht="25" x14ac:dyDescent="0.25">
      <c r="A47" s="15" t="s">
        <v>107</v>
      </c>
      <c r="B47" s="16"/>
      <c r="C47" s="16"/>
      <c r="D47" s="16"/>
      <c r="E47" s="16">
        <v>21</v>
      </c>
      <c r="F47" s="17"/>
      <c r="G47" s="17"/>
      <c r="H47" s="18" t="s">
        <v>80</v>
      </c>
      <c r="I47" s="19" t="s">
        <v>108</v>
      </c>
      <c r="J47" s="19" t="s">
        <v>109</v>
      </c>
      <c r="K47" s="19"/>
    </row>
    <row r="48" spans="1:11" ht="25" x14ac:dyDescent="0.25">
      <c r="A48" s="15" t="s">
        <v>110</v>
      </c>
      <c r="B48" s="16"/>
      <c r="C48" s="16"/>
      <c r="D48" s="16"/>
      <c r="E48" s="16">
        <v>13</v>
      </c>
      <c r="F48" s="17"/>
      <c r="G48" s="17"/>
      <c r="H48" s="18" t="s">
        <v>80</v>
      </c>
      <c r="I48" s="19" t="s">
        <v>111</v>
      </c>
      <c r="J48" s="19" t="s">
        <v>112</v>
      </c>
      <c r="K48" s="19" t="s">
        <v>113</v>
      </c>
    </row>
    <row r="49" spans="1:11" ht="13" x14ac:dyDescent="0.2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13" x14ac:dyDescent="0.2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13" x14ac:dyDescent="0.25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ht="13" x14ac:dyDescent="0.25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ht="13" x14ac:dyDescent="0.25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ht="13" x14ac:dyDescent="0.25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ht="13" x14ac:dyDescent="0.25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ht="13" x14ac:dyDescent="0.25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ht="13" x14ac:dyDescent="0.25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ht="13" x14ac:dyDescent="0.25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ht="13" x14ac:dyDescent="0.25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ht="13" x14ac:dyDescent="0.25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ht="13" x14ac:dyDescent="0.2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ht="13" x14ac:dyDescent="0.2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ht="13" x14ac:dyDescent="0.2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ht="13" x14ac:dyDescent="0.2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ht="13" x14ac:dyDescent="0.2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ht="13" x14ac:dyDescent="0.2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ht="13" x14ac:dyDescent="0.2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ht="13" x14ac:dyDescent="0.2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ht="13" x14ac:dyDescent="0.2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ht="13" x14ac:dyDescent="0.2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ht="13" x14ac:dyDescent="0.2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ht="13" x14ac:dyDescent="0.2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ht="13" x14ac:dyDescent="0.2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ht="13" x14ac:dyDescent="0.2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ht="13" x14ac:dyDescent="0.2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ht="13" x14ac:dyDescent="0.2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ht="13" x14ac:dyDescent="0.2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ht="13" x14ac:dyDescent="0.2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ht="13" x14ac:dyDescent="0.2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ht="13" x14ac:dyDescent="0.2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ht="13" x14ac:dyDescent="0.2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ht="13" x14ac:dyDescent="0.2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ht="13" x14ac:dyDescent="0.2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ht="13" x14ac:dyDescent="0.2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ht="13" x14ac:dyDescent="0.2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ht="13" x14ac:dyDescent="0.2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ht="13" x14ac:dyDescent="0.2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ht="13" x14ac:dyDescent="0.2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ht="13" x14ac:dyDescent="0.2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ht="13" x14ac:dyDescent="0.2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ht="13" x14ac:dyDescent="0.2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ht="13" x14ac:dyDescent="0.2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ht="13" x14ac:dyDescent="0.2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ht="13" x14ac:dyDescent="0.2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phoneticPr fontId="10" type="noConversion"/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Normal="100" workbookViewId="0">
      <selection activeCell="D36" sqref="D36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28.81640625" customWidth="1"/>
    <col min="6" max="6" width="51.81640625" style="24" customWidth="1"/>
  </cols>
  <sheetData>
    <row r="1" spans="1:1024" s="28" customFormat="1" ht="18" x14ac:dyDescent="0.4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ht="13" x14ac:dyDescent="0.3">
      <c r="A2" s="25" t="s">
        <v>114</v>
      </c>
      <c r="B2" s="29">
        <v>44978</v>
      </c>
      <c r="C2" s="25"/>
      <c r="D2" s="30" t="s">
        <v>115</v>
      </c>
      <c r="E2" s="25"/>
      <c r="F2" s="27"/>
      <c r="AMI2"/>
      <c r="AMJ2"/>
    </row>
    <row r="3" spans="1:1024" s="28" customFormat="1" ht="13" x14ac:dyDescent="0.3">
      <c r="A3" s="25" t="s">
        <v>116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ht="13" x14ac:dyDescent="0.3">
      <c r="A4" s="25" t="s">
        <v>117</v>
      </c>
      <c r="B4" s="31" t="s">
        <v>118</v>
      </c>
      <c r="C4" s="25"/>
      <c r="D4" s="25"/>
      <c r="E4" s="25"/>
      <c r="F4" s="27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7"/>
      <c r="AMI5"/>
      <c r="AMJ5"/>
    </row>
    <row r="6" spans="1:1024" s="28" customFormat="1" ht="13" x14ac:dyDescent="0.3">
      <c r="A6" s="25"/>
      <c r="B6" s="32" t="s">
        <v>8</v>
      </c>
      <c r="C6" s="25" t="s">
        <v>119</v>
      </c>
      <c r="D6" s="25"/>
      <c r="E6" s="25"/>
      <c r="F6" s="27"/>
      <c r="AMI6"/>
      <c r="AMJ6"/>
    </row>
    <row r="7" spans="1:1024" s="28" customFormat="1" ht="13" x14ac:dyDescent="0.3">
      <c r="A7" s="25" t="s">
        <v>120</v>
      </c>
      <c r="B7" s="25">
        <f>COUNTA(D17:D995)</f>
        <v>18</v>
      </c>
      <c r="C7" s="25"/>
      <c r="D7" s="25"/>
      <c r="E7" s="25"/>
      <c r="F7" s="27"/>
      <c r="AMI7"/>
      <c r="AMJ7"/>
    </row>
    <row r="8" spans="1:1024" s="28" customFormat="1" ht="13" x14ac:dyDescent="0.3">
      <c r="A8" s="25" t="s">
        <v>121</v>
      </c>
      <c r="B8" s="25">
        <f t="shared" ref="B8:B14" si="0">B7-C8</f>
        <v>10</v>
      </c>
      <c r="C8" s="25">
        <f>COUNTIF(E$17:E$995, "Completed Day 1")</f>
        <v>8</v>
      </c>
      <c r="D8" s="25"/>
      <c r="E8" s="25"/>
      <c r="F8" s="27"/>
      <c r="AMI8"/>
      <c r="AMJ8"/>
    </row>
    <row r="9" spans="1:1024" s="28" customFormat="1" ht="13" x14ac:dyDescent="0.3">
      <c r="A9" s="25" t="s">
        <v>122</v>
      </c>
      <c r="B9" s="25">
        <f t="shared" si="0"/>
        <v>4</v>
      </c>
      <c r="C9" s="25">
        <f>COUNTIF(E$17:E$995, "Completed Day 2")</f>
        <v>6</v>
      </c>
      <c r="D9" s="25"/>
      <c r="E9" s="25"/>
      <c r="F9" s="27"/>
      <c r="AMI9"/>
      <c r="AMJ9"/>
    </row>
    <row r="10" spans="1:1024" s="28" customFormat="1" ht="13" x14ac:dyDescent="0.3">
      <c r="A10" s="25" t="s">
        <v>123</v>
      </c>
      <c r="B10" s="25">
        <f t="shared" si="0"/>
        <v>0</v>
      </c>
      <c r="C10" s="25">
        <f>COUNTIF(E$17:E$995, "Completed Day 3")</f>
        <v>4</v>
      </c>
      <c r="D10" s="25"/>
      <c r="E10" s="25"/>
      <c r="F10" s="27"/>
      <c r="AMI10"/>
      <c r="AMJ10"/>
    </row>
    <row r="11" spans="1:1024" s="28" customFormat="1" ht="13" x14ac:dyDescent="0.3">
      <c r="A11" s="25" t="s">
        <v>124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ht="13" x14ac:dyDescent="0.3">
      <c r="A12" s="25" t="s">
        <v>125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ht="13" x14ac:dyDescent="0.3">
      <c r="A13" s="25" t="s">
        <v>126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ht="13" x14ac:dyDescent="0.3">
      <c r="A14" s="25" t="s">
        <v>127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7"/>
      <c r="AMI15"/>
      <c r="AMJ15"/>
    </row>
    <row r="16" spans="1:1024" ht="13" x14ac:dyDescent="0.3">
      <c r="A16" s="33" t="s">
        <v>128</v>
      </c>
      <c r="B16" s="33" t="s">
        <v>20</v>
      </c>
      <c r="C16" s="33" t="s">
        <v>129</v>
      </c>
      <c r="D16" s="33" t="s">
        <v>130</v>
      </c>
      <c r="E16" s="33" t="s">
        <v>25</v>
      </c>
      <c r="F16" s="34" t="s">
        <v>29</v>
      </c>
    </row>
    <row r="17" spans="1:6" x14ac:dyDescent="0.25">
      <c r="A17" s="1">
        <v>1</v>
      </c>
      <c r="B17" s="35" t="s">
        <v>30</v>
      </c>
      <c r="C17" s="1" t="s">
        <v>135</v>
      </c>
      <c r="D17" s="41" t="s">
        <v>140</v>
      </c>
      <c r="E17" s="37" t="s">
        <v>139</v>
      </c>
      <c r="F17" s="38"/>
    </row>
    <row r="18" spans="1:6" ht="25" x14ac:dyDescent="0.25">
      <c r="A18" s="1">
        <v>2</v>
      </c>
      <c r="B18" s="35" t="s">
        <v>30</v>
      </c>
      <c r="C18" s="1" t="s">
        <v>135</v>
      </c>
      <c r="D18" s="39" t="s">
        <v>141</v>
      </c>
      <c r="E18" s="37" t="s">
        <v>139</v>
      </c>
      <c r="F18" s="38"/>
    </row>
    <row r="19" spans="1:6" x14ac:dyDescent="0.25">
      <c r="A19" s="1">
        <v>3</v>
      </c>
      <c r="B19" s="35" t="s">
        <v>30</v>
      </c>
      <c r="C19" s="1" t="s">
        <v>135</v>
      </c>
      <c r="D19" s="39" t="s">
        <v>142</v>
      </c>
      <c r="E19" s="37" t="s">
        <v>139</v>
      </c>
      <c r="F19" s="38"/>
    </row>
    <row r="20" spans="1:6" x14ac:dyDescent="0.25">
      <c r="A20" s="1">
        <v>4</v>
      </c>
      <c r="B20" s="35" t="s">
        <v>30</v>
      </c>
      <c r="C20" s="1" t="s">
        <v>135</v>
      </c>
      <c r="D20" s="39" t="s">
        <v>143</v>
      </c>
      <c r="E20" s="37" t="s">
        <v>139</v>
      </c>
      <c r="F20" s="38"/>
    </row>
    <row r="21" spans="1:6" x14ac:dyDescent="0.25">
      <c r="A21" s="1">
        <v>5</v>
      </c>
      <c r="B21" s="35" t="s">
        <v>35</v>
      </c>
      <c r="C21" s="1" t="s">
        <v>135</v>
      </c>
      <c r="D21" s="39" t="s">
        <v>145</v>
      </c>
      <c r="E21" s="37" t="s">
        <v>139</v>
      </c>
      <c r="F21" s="38"/>
    </row>
    <row r="22" spans="1:6" ht="25" x14ac:dyDescent="0.25">
      <c r="A22" s="1">
        <v>6</v>
      </c>
      <c r="B22" s="35" t="s">
        <v>35</v>
      </c>
      <c r="C22" s="1" t="s">
        <v>135</v>
      </c>
      <c r="D22" s="39" t="s">
        <v>146</v>
      </c>
      <c r="E22" s="37" t="s">
        <v>139</v>
      </c>
      <c r="F22" s="38"/>
    </row>
    <row r="23" spans="1:6" x14ac:dyDescent="0.25">
      <c r="A23" s="1">
        <v>7</v>
      </c>
      <c r="B23" s="35" t="s">
        <v>35</v>
      </c>
      <c r="C23" s="1" t="s">
        <v>135</v>
      </c>
      <c r="D23" s="39" t="s">
        <v>147</v>
      </c>
      <c r="E23" s="37" t="s">
        <v>139</v>
      </c>
      <c r="F23" s="38"/>
    </row>
    <row r="24" spans="1:6" x14ac:dyDescent="0.25">
      <c r="A24" s="1">
        <v>8</v>
      </c>
      <c r="B24" s="35" t="s">
        <v>35</v>
      </c>
      <c r="C24" s="1" t="s">
        <v>135</v>
      </c>
      <c r="D24" s="39" t="s">
        <v>153</v>
      </c>
      <c r="E24" s="37" t="s">
        <v>139</v>
      </c>
      <c r="F24" s="38"/>
    </row>
    <row r="25" spans="1:6" x14ac:dyDescent="0.25">
      <c r="A25" s="1">
        <v>9</v>
      </c>
      <c r="B25" s="35" t="s">
        <v>144</v>
      </c>
      <c r="C25" s="1" t="s">
        <v>135</v>
      </c>
      <c r="D25" s="39" t="s">
        <v>150</v>
      </c>
      <c r="E25" s="37" t="s">
        <v>148</v>
      </c>
      <c r="F25" s="38"/>
    </row>
    <row r="26" spans="1:6" x14ac:dyDescent="0.25">
      <c r="A26" s="1">
        <v>10</v>
      </c>
      <c r="B26" s="35" t="s">
        <v>144</v>
      </c>
      <c r="C26" s="1" t="s">
        <v>135</v>
      </c>
      <c r="D26" s="39" t="s">
        <v>151</v>
      </c>
      <c r="E26" s="37" t="s">
        <v>148</v>
      </c>
      <c r="F26" s="38"/>
    </row>
    <row r="27" spans="1:6" x14ac:dyDescent="0.25">
      <c r="A27" s="1">
        <v>11</v>
      </c>
      <c r="B27" s="35" t="s">
        <v>144</v>
      </c>
      <c r="C27" s="1" t="s">
        <v>135</v>
      </c>
      <c r="D27" s="39" t="s">
        <v>152</v>
      </c>
      <c r="E27" s="37" t="s">
        <v>148</v>
      </c>
      <c r="F27" s="38"/>
    </row>
    <row r="28" spans="1:6" x14ac:dyDescent="0.25">
      <c r="A28" s="1">
        <v>12</v>
      </c>
      <c r="B28" s="35" t="s">
        <v>42</v>
      </c>
      <c r="C28" s="1" t="s">
        <v>135</v>
      </c>
      <c r="D28" s="39" t="s">
        <v>154</v>
      </c>
      <c r="E28" s="37" t="s">
        <v>148</v>
      </c>
      <c r="F28" s="38"/>
    </row>
    <row r="29" spans="1:6" x14ac:dyDescent="0.25">
      <c r="A29" s="1">
        <v>13</v>
      </c>
      <c r="B29" s="35" t="s">
        <v>42</v>
      </c>
      <c r="C29" s="1" t="s">
        <v>135</v>
      </c>
      <c r="D29" s="39" t="s">
        <v>155</v>
      </c>
      <c r="E29" s="37" t="s">
        <v>148</v>
      </c>
      <c r="F29" s="38"/>
    </row>
    <row r="30" spans="1:6" x14ac:dyDescent="0.25">
      <c r="A30" s="1">
        <v>14</v>
      </c>
      <c r="B30" s="35" t="s">
        <v>42</v>
      </c>
      <c r="C30" s="1" t="s">
        <v>135</v>
      </c>
      <c r="D30" s="39" t="s">
        <v>156</v>
      </c>
      <c r="E30" s="37" t="s">
        <v>148</v>
      </c>
      <c r="F30" s="38"/>
    </row>
    <row r="31" spans="1:6" x14ac:dyDescent="0.25">
      <c r="A31" s="1">
        <v>15</v>
      </c>
      <c r="B31" s="35" t="s">
        <v>45</v>
      </c>
      <c r="C31" s="1" t="s">
        <v>135</v>
      </c>
      <c r="D31" s="39" t="s">
        <v>157</v>
      </c>
      <c r="E31" s="37" t="s">
        <v>149</v>
      </c>
      <c r="F31" s="38"/>
    </row>
    <row r="32" spans="1:6" x14ac:dyDescent="0.25">
      <c r="A32" s="1">
        <v>16</v>
      </c>
      <c r="B32" s="35" t="s">
        <v>45</v>
      </c>
      <c r="C32" s="1" t="s">
        <v>135</v>
      </c>
      <c r="D32" s="39" t="s">
        <v>158</v>
      </c>
      <c r="E32" s="37" t="s">
        <v>149</v>
      </c>
      <c r="F32" s="38"/>
    </row>
    <row r="33" spans="1:6" x14ac:dyDescent="0.25">
      <c r="A33" s="1">
        <v>17</v>
      </c>
      <c r="B33" s="35" t="s">
        <v>45</v>
      </c>
      <c r="C33" s="1" t="s">
        <v>135</v>
      </c>
      <c r="D33" s="39" t="s">
        <v>159</v>
      </c>
      <c r="E33" s="37" t="s">
        <v>149</v>
      </c>
      <c r="F33" s="38"/>
    </row>
    <row r="34" spans="1:6" x14ac:dyDescent="0.25">
      <c r="A34" s="1">
        <v>18</v>
      </c>
      <c r="B34" s="35" t="s">
        <v>45</v>
      </c>
      <c r="C34" s="1" t="s">
        <v>135</v>
      </c>
      <c r="D34" s="39" t="s">
        <v>160</v>
      </c>
      <c r="E34" s="37" t="s">
        <v>149</v>
      </c>
      <c r="F34" s="38"/>
    </row>
    <row r="35" spans="1:6" x14ac:dyDescent="0.25">
      <c r="A35" s="1">
        <v>19</v>
      </c>
      <c r="B35" s="35"/>
      <c r="C35" s="1"/>
      <c r="D35" s="39"/>
      <c r="E35" s="37"/>
      <c r="F35" s="38"/>
    </row>
    <row r="36" spans="1:6" x14ac:dyDescent="0.25">
      <c r="A36" s="1">
        <v>20</v>
      </c>
      <c r="B36" s="35"/>
      <c r="C36" s="1"/>
      <c r="D36" s="39"/>
      <c r="E36" s="37"/>
      <c r="F36" s="38"/>
    </row>
    <row r="37" spans="1:6" x14ac:dyDescent="0.25">
      <c r="A37" s="1">
        <v>21</v>
      </c>
      <c r="B37" s="35"/>
      <c r="C37" s="1"/>
      <c r="D37" s="39"/>
      <c r="E37" s="37"/>
      <c r="F37" s="38"/>
    </row>
    <row r="38" spans="1:6" x14ac:dyDescent="0.25">
      <c r="A38" s="1">
        <v>22</v>
      </c>
      <c r="B38" s="35"/>
      <c r="C38" s="1"/>
      <c r="D38" s="39"/>
      <c r="E38" s="37"/>
      <c r="F38" s="38"/>
    </row>
    <row r="39" spans="1:6" x14ac:dyDescent="0.25">
      <c r="A39" s="1">
        <v>23</v>
      </c>
      <c r="B39" s="35"/>
      <c r="C39" s="1"/>
      <c r="D39" s="39"/>
      <c r="E39" s="37"/>
      <c r="F39" s="38"/>
    </row>
    <row r="40" spans="1:6" x14ac:dyDescent="0.25">
      <c r="A40" s="1">
        <v>24</v>
      </c>
      <c r="B40" s="35"/>
      <c r="C40" s="1"/>
      <c r="D40" s="39"/>
      <c r="E40" s="37"/>
      <c r="F40" s="38"/>
    </row>
    <row r="41" spans="1:6" x14ac:dyDescent="0.25">
      <c r="A41" s="1">
        <v>25</v>
      </c>
      <c r="B41" s="35"/>
      <c r="C41" s="1"/>
      <c r="D41" s="39"/>
      <c r="E41" s="37"/>
      <c r="F41" s="38"/>
    </row>
    <row r="42" spans="1:6" x14ac:dyDescent="0.25">
      <c r="A42" s="1">
        <v>26</v>
      </c>
      <c r="B42" s="35"/>
      <c r="C42" s="1"/>
      <c r="D42" s="39"/>
      <c r="E42" s="37"/>
      <c r="F42" s="38"/>
    </row>
    <row r="43" spans="1:6" x14ac:dyDescent="0.25">
      <c r="A43" s="1">
        <v>27</v>
      </c>
      <c r="B43" s="35"/>
      <c r="C43" s="1"/>
      <c r="D43" s="39"/>
      <c r="E43" s="37"/>
      <c r="F43" s="38"/>
    </row>
    <row r="44" spans="1:6" x14ac:dyDescent="0.25">
      <c r="A44" s="1">
        <v>28</v>
      </c>
      <c r="B44" s="35"/>
      <c r="C44" s="1"/>
      <c r="D44" s="39"/>
      <c r="E44" s="37"/>
      <c r="F44" s="38"/>
    </row>
    <row r="45" spans="1:6" x14ac:dyDescent="0.25">
      <c r="A45" s="1">
        <v>29</v>
      </c>
      <c r="B45" s="35"/>
      <c r="C45" s="1"/>
      <c r="D45" s="39"/>
      <c r="E45" s="37"/>
      <c r="F45" s="38"/>
    </row>
    <row r="46" spans="1:6" x14ac:dyDescent="0.25">
      <c r="A46" s="1">
        <v>30</v>
      </c>
      <c r="B46" s="35"/>
      <c r="C46" s="1"/>
      <c r="D46" s="39"/>
      <c r="E46" s="37"/>
      <c r="F46" s="38"/>
    </row>
    <row r="47" spans="1:6" x14ac:dyDescent="0.25">
      <c r="A47" s="1">
        <v>31</v>
      </c>
      <c r="B47" s="35"/>
      <c r="C47" s="1"/>
      <c r="D47" s="39"/>
      <c r="E47" s="37"/>
      <c r="F47" s="38"/>
    </row>
    <row r="48" spans="1:6" x14ac:dyDescent="0.25">
      <c r="A48" s="1">
        <v>32</v>
      </c>
      <c r="B48" s="35"/>
      <c r="C48" s="1"/>
      <c r="D48" s="39"/>
      <c r="E48" s="37"/>
      <c r="F48" s="38"/>
    </row>
    <row r="49" spans="1:6" x14ac:dyDescent="0.25">
      <c r="A49" s="1">
        <v>33</v>
      </c>
      <c r="B49" s="35"/>
      <c r="C49" s="1"/>
      <c r="D49" s="39"/>
      <c r="E49" s="37"/>
      <c r="F49" s="38"/>
    </row>
    <row r="50" spans="1:6" x14ac:dyDescent="0.25">
      <c r="A50" s="1">
        <v>34</v>
      </c>
      <c r="B50" s="35"/>
      <c r="C50" s="1"/>
      <c r="D50" s="39"/>
      <c r="E50" s="37"/>
      <c r="F50" s="38"/>
    </row>
    <row r="51" spans="1:6" x14ac:dyDescent="0.25">
      <c r="A51" s="1">
        <v>35</v>
      </c>
      <c r="B51" s="35"/>
      <c r="C51" s="1"/>
      <c r="D51" s="39"/>
      <c r="E51" s="37"/>
      <c r="F51" s="38"/>
    </row>
    <row r="52" spans="1:6" x14ac:dyDescent="0.25">
      <c r="A52" s="1">
        <v>36</v>
      </c>
      <c r="B52" s="35"/>
      <c r="C52" s="1"/>
      <c r="D52" s="39"/>
      <c r="E52" s="37"/>
      <c r="F52" s="38"/>
    </row>
    <row r="53" spans="1:6" x14ac:dyDescent="0.25">
      <c r="A53" s="1">
        <v>37</v>
      </c>
      <c r="B53" s="35"/>
      <c r="C53" s="1"/>
      <c r="D53" s="39"/>
      <c r="E53" s="37"/>
      <c r="F53" s="38"/>
    </row>
    <row r="54" spans="1:6" x14ac:dyDescent="0.25">
      <c r="A54" s="1">
        <v>38</v>
      </c>
      <c r="B54" s="35"/>
      <c r="C54" s="1"/>
      <c r="D54" s="39"/>
      <c r="E54" s="37"/>
      <c r="F54" s="38"/>
    </row>
    <row r="55" spans="1:6" x14ac:dyDescent="0.25">
      <c r="A55" s="1">
        <v>39</v>
      </c>
      <c r="B55" s="35"/>
      <c r="C55" s="1"/>
      <c r="D55" s="39"/>
      <c r="E55" s="37"/>
      <c r="F55" s="38"/>
    </row>
    <row r="56" spans="1:6" x14ac:dyDescent="0.25">
      <c r="A56" s="1">
        <v>40</v>
      </c>
      <c r="B56" s="35"/>
      <c r="C56" s="1"/>
      <c r="D56" s="39"/>
      <c r="E56" s="37"/>
      <c r="F56" s="38"/>
    </row>
    <row r="57" spans="1:6" x14ac:dyDescent="0.25">
      <c r="A57" s="1">
        <v>41</v>
      </c>
      <c r="B57" s="35"/>
      <c r="C57" s="1"/>
      <c r="D57" s="39"/>
      <c r="E57" s="37"/>
      <c r="F57" s="38"/>
    </row>
    <row r="58" spans="1:6" x14ac:dyDescent="0.25">
      <c r="A58" s="1">
        <v>42</v>
      </c>
      <c r="B58" s="35"/>
      <c r="C58" s="1"/>
      <c r="D58" s="39"/>
      <c r="E58" s="37"/>
      <c r="F58" s="38"/>
    </row>
    <row r="59" spans="1:6" x14ac:dyDescent="0.25">
      <c r="A59" s="1">
        <v>43</v>
      </c>
      <c r="B59" s="35"/>
      <c r="C59" s="1"/>
      <c r="D59" s="39"/>
      <c r="E59" s="37"/>
      <c r="F59" s="38"/>
    </row>
    <row r="60" spans="1:6" x14ac:dyDescent="0.25">
      <c r="A60" s="1">
        <v>44</v>
      </c>
      <c r="B60" s="35"/>
      <c r="C60" s="1"/>
      <c r="D60" s="39"/>
      <c r="E60" s="37"/>
      <c r="F60" s="38"/>
    </row>
    <row r="61" spans="1:6" x14ac:dyDescent="0.25">
      <c r="A61" s="1">
        <v>45</v>
      </c>
      <c r="B61" s="35"/>
      <c r="C61" s="1"/>
      <c r="D61" s="39"/>
      <c r="E61" s="37"/>
      <c r="F61" s="38"/>
    </row>
    <row r="62" spans="1:6" x14ac:dyDescent="0.25">
      <c r="A62" s="1">
        <v>46</v>
      </c>
      <c r="B62" s="35"/>
      <c r="C62" s="1"/>
      <c r="D62" s="39"/>
      <c r="E62" s="37"/>
      <c r="F62" s="38"/>
    </row>
    <row r="63" spans="1:6" x14ac:dyDescent="0.25">
      <c r="A63" s="1">
        <v>47</v>
      </c>
      <c r="B63" s="35"/>
      <c r="C63" s="1"/>
      <c r="D63" s="39"/>
      <c r="E63" s="37"/>
      <c r="F63" s="38"/>
    </row>
    <row r="64" spans="1:6" x14ac:dyDescent="0.25">
      <c r="A64" s="1">
        <v>48</v>
      </c>
      <c r="B64" s="35"/>
      <c r="C64" s="1"/>
      <c r="D64" s="39"/>
      <c r="E64" s="37"/>
      <c r="F64" s="38"/>
    </row>
    <row r="65" spans="1:6" x14ac:dyDescent="0.25">
      <c r="A65" s="1">
        <v>49</v>
      </c>
      <c r="B65" s="35"/>
      <c r="C65" s="1"/>
      <c r="D65" s="39"/>
      <c r="E65" s="37"/>
      <c r="F65" s="38"/>
    </row>
    <row r="66" spans="1:6" x14ac:dyDescent="0.25">
      <c r="A66" s="1">
        <v>50</v>
      </c>
      <c r="B66" s="35"/>
      <c r="C66" s="1"/>
      <c r="D66" s="39"/>
      <c r="E66" s="37"/>
      <c r="F66" s="38"/>
    </row>
    <row r="67" spans="1:6" x14ac:dyDescent="0.25">
      <c r="A67" s="1">
        <v>51</v>
      </c>
      <c r="B67" s="35"/>
      <c r="C67" s="1"/>
      <c r="D67" s="39"/>
      <c r="E67" s="37"/>
      <c r="F67" s="38"/>
    </row>
    <row r="68" spans="1:6" x14ac:dyDescent="0.25">
      <c r="A68" s="1">
        <v>52</v>
      </c>
      <c r="B68" s="35"/>
      <c r="C68" s="1"/>
      <c r="D68" s="39"/>
      <c r="E68" s="37"/>
      <c r="F68" s="38"/>
    </row>
    <row r="69" spans="1:6" x14ac:dyDescent="0.25">
      <c r="A69" s="1">
        <v>53</v>
      </c>
      <c r="B69" s="35"/>
      <c r="C69" s="1"/>
      <c r="D69" s="39"/>
      <c r="E69" s="37"/>
      <c r="F69" s="38"/>
    </row>
    <row r="70" spans="1:6" x14ac:dyDescent="0.25">
      <c r="A70" s="1">
        <v>54</v>
      </c>
      <c r="B70" s="35"/>
      <c r="C70" s="1"/>
      <c r="D70" s="39"/>
      <c r="E70" s="37"/>
      <c r="F70" s="38"/>
    </row>
    <row r="71" spans="1:6" x14ac:dyDescent="0.25">
      <c r="A71" s="1">
        <v>55</v>
      </c>
      <c r="B71" s="35"/>
      <c r="C71" s="1"/>
      <c r="D71" s="39"/>
      <c r="E71" s="37"/>
      <c r="F71" s="38"/>
    </row>
    <row r="72" spans="1:6" x14ac:dyDescent="0.25">
      <c r="A72" s="1">
        <v>56</v>
      </c>
      <c r="B72" s="35"/>
      <c r="C72" s="1"/>
      <c r="D72" s="39"/>
      <c r="E72" s="37"/>
      <c r="F72" s="38"/>
    </row>
    <row r="73" spans="1:6" x14ac:dyDescent="0.25">
      <c r="A73" s="1">
        <v>57</v>
      </c>
      <c r="B73" s="35"/>
      <c r="C73" s="1"/>
      <c r="D73" s="39"/>
      <c r="E73" s="37"/>
      <c r="F73" s="38"/>
    </row>
    <row r="74" spans="1:6" x14ac:dyDescent="0.25">
      <c r="A74" s="1">
        <v>58</v>
      </c>
      <c r="B74" s="35"/>
      <c r="C74" s="1"/>
      <c r="D74" s="39"/>
      <c r="E74" s="37"/>
      <c r="F74" s="38"/>
    </row>
    <row r="75" spans="1:6" x14ac:dyDescent="0.25">
      <c r="A75" s="1">
        <v>59</v>
      </c>
      <c r="B75" s="35"/>
      <c r="C75" s="1"/>
      <c r="D75" s="39"/>
      <c r="E75" s="37"/>
      <c r="F75" s="38"/>
    </row>
    <row r="76" spans="1:6" x14ac:dyDescent="0.25">
      <c r="A76" s="1">
        <v>60</v>
      </c>
      <c r="B76" s="35"/>
      <c r="C76" s="1"/>
      <c r="D76" s="39"/>
      <c r="E76" s="37"/>
      <c r="F76" s="38"/>
    </row>
    <row r="77" spans="1:6" x14ac:dyDescent="0.25">
      <c r="A77" s="1">
        <v>61</v>
      </c>
      <c r="B77" s="35"/>
      <c r="C77" s="1"/>
      <c r="D77" s="39"/>
      <c r="E77" s="37"/>
      <c r="F77" s="38"/>
    </row>
    <row r="78" spans="1:6" x14ac:dyDescent="0.25">
      <c r="A78" s="1">
        <v>62</v>
      </c>
      <c r="B78" s="35"/>
      <c r="C78" s="1"/>
      <c r="D78" s="39"/>
      <c r="E78" s="37"/>
      <c r="F78" s="38"/>
    </row>
    <row r="79" spans="1:6" x14ac:dyDescent="0.25">
      <c r="A79" s="1">
        <v>63</v>
      </c>
      <c r="B79" s="35"/>
      <c r="C79" s="1"/>
      <c r="D79" s="39"/>
      <c r="E79" s="37"/>
      <c r="F79" s="38"/>
    </row>
    <row r="80" spans="1:6" x14ac:dyDescent="0.25">
      <c r="A80" s="1">
        <v>64</v>
      </c>
      <c r="B80" s="35"/>
      <c r="C80" s="1"/>
      <c r="D80" s="39"/>
      <c r="E80" s="37"/>
      <c r="F80" s="38"/>
    </row>
    <row r="81" spans="1:6" x14ac:dyDescent="0.25">
      <c r="A81" s="1">
        <v>65</v>
      </c>
      <c r="B81" s="35"/>
      <c r="C81" s="1"/>
      <c r="D81" s="39"/>
      <c r="E81" s="37"/>
      <c r="F81" s="38"/>
    </row>
    <row r="82" spans="1:6" x14ac:dyDescent="0.25">
      <c r="A82" s="1">
        <v>66</v>
      </c>
      <c r="B82" s="35"/>
      <c r="C82" s="1"/>
      <c r="D82" s="39"/>
      <c r="E82" s="37"/>
      <c r="F82" s="38"/>
    </row>
    <row r="83" spans="1:6" x14ac:dyDescent="0.25">
      <c r="A83" s="1">
        <v>67</v>
      </c>
      <c r="B83" s="35"/>
      <c r="C83" s="1"/>
      <c r="D83" s="39"/>
      <c r="E83" s="37"/>
      <c r="F83" s="38"/>
    </row>
    <row r="84" spans="1:6" x14ac:dyDescent="0.25">
      <c r="A84" s="1">
        <v>68</v>
      </c>
      <c r="B84" s="35"/>
      <c r="C84" s="1"/>
      <c r="D84" s="39"/>
      <c r="E84" s="37"/>
      <c r="F84" s="38"/>
    </row>
    <row r="85" spans="1:6" x14ac:dyDescent="0.25">
      <c r="A85" s="1">
        <v>69</v>
      </c>
      <c r="B85" s="35"/>
      <c r="C85" s="1"/>
      <c r="D85" s="39"/>
      <c r="E85" s="37"/>
      <c r="F85" s="38"/>
    </row>
    <row r="86" spans="1:6" x14ac:dyDescent="0.25">
      <c r="A86" s="1">
        <v>70</v>
      </c>
      <c r="B86" s="35"/>
      <c r="C86" s="1"/>
      <c r="D86" s="39"/>
      <c r="E86" s="37"/>
      <c r="F86" s="38"/>
    </row>
    <row r="87" spans="1:6" x14ac:dyDescent="0.25">
      <c r="A87" s="1">
        <v>71</v>
      </c>
      <c r="B87" s="35"/>
      <c r="C87" s="1"/>
      <c r="D87" s="39"/>
      <c r="E87" s="37"/>
      <c r="F87" s="38"/>
    </row>
    <row r="88" spans="1:6" x14ac:dyDescent="0.25">
      <c r="A88" s="1">
        <v>72</v>
      </c>
      <c r="B88" s="35"/>
      <c r="C88" s="1"/>
      <c r="D88" s="39"/>
      <c r="E88" s="37"/>
      <c r="F88" s="38"/>
    </row>
    <row r="89" spans="1:6" x14ac:dyDescent="0.25">
      <c r="A89" s="1">
        <v>73</v>
      </c>
      <c r="B89" s="35"/>
      <c r="C89" s="1"/>
      <c r="D89" s="39"/>
      <c r="E89" s="37"/>
      <c r="F89" s="38"/>
    </row>
    <row r="90" spans="1:6" x14ac:dyDescent="0.25">
      <c r="A90" s="1">
        <v>74</v>
      </c>
      <c r="B90" s="35"/>
      <c r="C90" s="1"/>
      <c r="D90" s="39"/>
      <c r="E90" s="37"/>
      <c r="F90" s="38"/>
    </row>
    <row r="91" spans="1:6" x14ac:dyDescent="0.25">
      <c r="A91" s="1">
        <v>75</v>
      </c>
      <c r="B91" s="35"/>
      <c r="C91" s="1"/>
      <c r="D91" s="39"/>
      <c r="E91" s="37"/>
      <c r="F91" s="38"/>
    </row>
    <row r="92" spans="1:6" x14ac:dyDescent="0.25">
      <c r="A92" s="1">
        <v>76</v>
      </c>
      <c r="B92" s="35"/>
      <c r="C92" s="1"/>
      <c r="D92" s="39"/>
      <c r="E92" s="37"/>
      <c r="F92" s="38"/>
    </row>
    <row r="93" spans="1:6" x14ac:dyDescent="0.25">
      <c r="A93" s="1">
        <v>77</v>
      </c>
      <c r="B93" s="35"/>
      <c r="C93" s="1"/>
      <c r="D93" s="39"/>
      <c r="E93" s="37"/>
      <c r="F93" s="38"/>
    </row>
    <row r="94" spans="1:6" x14ac:dyDescent="0.25">
      <c r="A94" s="1">
        <v>78</v>
      </c>
      <c r="B94" s="35"/>
      <c r="C94" s="1"/>
      <c r="D94" s="39"/>
      <c r="E94" s="37"/>
      <c r="F94" s="38"/>
    </row>
    <row r="95" spans="1:6" x14ac:dyDescent="0.25">
      <c r="A95" s="1">
        <v>79</v>
      </c>
      <c r="B95" s="35"/>
      <c r="C95" s="1"/>
      <c r="D95" s="39"/>
      <c r="E95" s="37"/>
      <c r="F95" s="38"/>
    </row>
    <row r="96" spans="1:6" x14ac:dyDescent="0.25">
      <c r="A96" s="1">
        <v>80</v>
      </c>
      <c r="B96" s="35"/>
      <c r="C96" s="1"/>
      <c r="D96" s="39"/>
      <c r="E96" s="37"/>
      <c r="F96" s="38"/>
    </row>
    <row r="97" spans="1:6" x14ac:dyDescent="0.25">
      <c r="A97" s="1">
        <v>81</v>
      </c>
      <c r="B97" s="35"/>
      <c r="C97" s="1"/>
      <c r="D97" s="39"/>
      <c r="E97" s="37"/>
      <c r="F97" s="38"/>
    </row>
    <row r="98" spans="1:6" x14ac:dyDescent="0.25">
      <c r="A98" s="1">
        <v>82</v>
      </c>
      <c r="B98" s="35"/>
      <c r="C98" s="1"/>
      <c r="D98" s="39"/>
      <c r="E98" s="37"/>
      <c r="F98" s="38"/>
    </row>
    <row r="99" spans="1:6" x14ac:dyDescent="0.25">
      <c r="A99" s="1">
        <v>83</v>
      </c>
      <c r="B99" s="35"/>
      <c r="C99" s="1"/>
      <c r="D99" s="39"/>
      <c r="E99" s="37"/>
      <c r="F99" s="38"/>
    </row>
    <row r="100" spans="1:6" x14ac:dyDescent="0.25">
      <c r="A100" s="1">
        <v>84</v>
      </c>
      <c r="B100" s="35"/>
      <c r="C100" s="1"/>
      <c r="D100" s="39"/>
      <c r="E100" s="37"/>
      <c r="F100" s="38"/>
    </row>
  </sheetData>
  <phoneticPr fontId="10" type="noConversion"/>
  <dataValidations xWindow="1172" yWindow="1233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1172" yWindow="1233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114</v>
      </c>
      <c r="B2" s="29">
        <f>'Sprint 01 Backlog'!B3</f>
        <v>44985</v>
      </c>
      <c r="C2" s="25"/>
      <c r="D2" s="30" t="s">
        <v>115</v>
      </c>
      <c r="E2" s="25"/>
      <c r="F2" s="25"/>
      <c r="AMI2"/>
      <c r="AMJ2"/>
    </row>
    <row r="3" spans="1:1024" s="28" customFormat="1" ht="13" x14ac:dyDescent="0.3">
      <c r="A3" s="25" t="s">
        <v>116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117</v>
      </c>
      <c r="B4" s="31" t="s">
        <v>118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119</v>
      </c>
      <c r="D6" s="25"/>
      <c r="E6" s="25"/>
      <c r="F6" s="25"/>
      <c r="AMI6"/>
      <c r="AMJ6"/>
    </row>
    <row r="7" spans="1:1024" s="28" customFormat="1" ht="13" x14ac:dyDescent="0.3">
      <c r="A7" s="25" t="s">
        <v>120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121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122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123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124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125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126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127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128</v>
      </c>
      <c r="B16" s="33" t="s">
        <v>20</v>
      </c>
      <c r="C16" s="33" t="s">
        <v>129</v>
      </c>
      <c r="D16" s="33" t="s">
        <v>132</v>
      </c>
      <c r="E16" s="33" t="s">
        <v>25</v>
      </c>
      <c r="F16" s="33" t="s">
        <v>29</v>
      </c>
    </row>
    <row r="17" spans="1:6" ht="13" x14ac:dyDescent="0.25">
      <c r="A17" s="1">
        <v>1</v>
      </c>
      <c r="B17" s="35"/>
      <c r="C17" s="1"/>
      <c r="D17" s="36" t="s">
        <v>131</v>
      </c>
      <c r="E17" s="37"/>
      <c r="F17" s="38"/>
    </row>
    <row r="18" spans="1:6" x14ac:dyDescent="0.25">
      <c r="A18" s="1">
        <v>2</v>
      </c>
      <c r="B18" s="35"/>
      <c r="C18" s="1"/>
      <c r="D18" s="39"/>
      <c r="E18" s="37"/>
      <c r="F18" s="38"/>
    </row>
    <row r="19" spans="1:6" x14ac:dyDescent="0.25">
      <c r="A19" s="1">
        <v>3</v>
      </c>
      <c r="B19" s="35"/>
      <c r="C19" s="1"/>
      <c r="D19" s="39"/>
      <c r="E19" s="37"/>
      <c r="F19" s="38"/>
    </row>
    <row r="20" spans="1:6" x14ac:dyDescent="0.25">
      <c r="A20" s="1">
        <v>4</v>
      </c>
      <c r="B20" s="35"/>
      <c r="C20" s="1"/>
      <c r="D20" s="39"/>
      <c r="E20" s="37"/>
      <c r="F20" s="38"/>
    </row>
    <row r="21" spans="1:6" x14ac:dyDescent="0.25">
      <c r="A21" s="1">
        <v>5</v>
      </c>
      <c r="B21" s="35"/>
      <c r="C21" s="1"/>
      <c r="D21" s="39"/>
      <c r="E21" s="37"/>
      <c r="F21" s="38"/>
    </row>
    <row r="22" spans="1:6" x14ac:dyDescent="0.25">
      <c r="A22" s="1">
        <v>6</v>
      </c>
      <c r="B22" s="35"/>
      <c r="C22" s="1"/>
      <c r="D22" s="39"/>
      <c r="E22" s="37"/>
      <c r="F22" s="38"/>
    </row>
    <row r="23" spans="1:6" x14ac:dyDescent="0.25">
      <c r="A23" s="1">
        <v>7</v>
      </c>
      <c r="B23" s="35"/>
      <c r="C23" s="1"/>
      <c r="D23" s="39"/>
      <c r="E23" s="37"/>
      <c r="F23" s="38"/>
    </row>
    <row r="24" spans="1:6" x14ac:dyDescent="0.25">
      <c r="A24" s="1">
        <v>8</v>
      </c>
      <c r="B24" s="35"/>
      <c r="C24" s="1"/>
      <c r="D24" s="39"/>
      <c r="E24" s="37"/>
      <c r="F24" s="38"/>
    </row>
    <row r="25" spans="1:6" x14ac:dyDescent="0.25">
      <c r="A25" s="1">
        <v>9</v>
      </c>
      <c r="B25" s="35"/>
      <c r="C25" s="1"/>
      <c r="D25" s="39"/>
      <c r="E25" s="37"/>
      <c r="F25" s="38"/>
    </row>
    <row r="26" spans="1:6" x14ac:dyDescent="0.25">
      <c r="A26" s="1">
        <v>10</v>
      </c>
      <c r="B26" s="35"/>
      <c r="C26" s="1"/>
      <c r="D26" s="39"/>
      <c r="E26" s="37"/>
      <c r="F26" s="38"/>
    </row>
    <row r="27" spans="1:6" x14ac:dyDescent="0.25">
      <c r="A27" s="1">
        <v>11</v>
      </c>
      <c r="B27" s="35"/>
      <c r="C27" s="1"/>
      <c r="D27" s="39"/>
      <c r="E27" s="37"/>
      <c r="F27" s="38"/>
    </row>
    <row r="28" spans="1:6" x14ac:dyDescent="0.25">
      <c r="A28" s="1">
        <v>12</v>
      </c>
      <c r="B28" s="35"/>
      <c r="C28" s="1"/>
      <c r="D28" s="39"/>
      <c r="E28" s="37"/>
      <c r="F28" s="38"/>
    </row>
    <row r="29" spans="1:6" x14ac:dyDescent="0.25">
      <c r="A29" s="1">
        <v>13</v>
      </c>
      <c r="B29" s="35"/>
      <c r="C29" s="1"/>
      <c r="D29" s="39"/>
      <c r="E29" s="37"/>
      <c r="F29" s="38"/>
    </row>
    <row r="30" spans="1:6" x14ac:dyDescent="0.25">
      <c r="A30" s="1">
        <v>14</v>
      </c>
      <c r="B30" s="35"/>
      <c r="C30" s="1"/>
      <c r="D30" s="39"/>
      <c r="E30" s="37"/>
      <c r="F30" s="38"/>
    </row>
    <row r="31" spans="1:6" x14ac:dyDescent="0.25">
      <c r="A31" s="1">
        <v>15</v>
      </c>
      <c r="B31" s="35"/>
      <c r="C31" s="1"/>
      <c r="D31" s="39"/>
      <c r="E31" s="37"/>
      <c r="F31" s="38"/>
    </row>
    <row r="32" spans="1:6" x14ac:dyDescent="0.25">
      <c r="A32" s="1">
        <v>16</v>
      </c>
      <c r="B32" s="35"/>
      <c r="C32" s="1"/>
      <c r="D32" s="39"/>
      <c r="E32" s="37"/>
      <c r="F32" s="38"/>
    </row>
    <row r="33" spans="1:6" x14ac:dyDescent="0.25">
      <c r="A33" s="1">
        <v>17</v>
      </c>
      <c r="B33" s="35"/>
      <c r="C33" s="1"/>
      <c r="D33" s="39"/>
      <c r="E33" s="37"/>
      <c r="F33" s="38"/>
    </row>
    <row r="34" spans="1:6" x14ac:dyDescent="0.25">
      <c r="A34" s="1">
        <v>18</v>
      </c>
      <c r="B34" s="35"/>
      <c r="C34" s="1"/>
      <c r="D34" s="39"/>
      <c r="E34" s="37"/>
      <c r="F34" s="38"/>
    </row>
    <row r="35" spans="1:6" x14ac:dyDescent="0.25">
      <c r="A35" s="1">
        <v>19</v>
      </c>
      <c r="B35" s="35"/>
      <c r="C35" s="1"/>
      <c r="D35" s="39"/>
      <c r="E35" s="37"/>
      <c r="F35" s="38"/>
    </row>
    <row r="36" spans="1:6" x14ac:dyDescent="0.25">
      <c r="A36" s="1">
        <v>20</v>
      </c>
      <c r="B36" s="35"/>
      <c r="C36" s="1"/>
      <c r="D36" s="39"/>
      <c r="E36" s="37"/>
      <c r="F36" s="38"/>
    </row>
    <row r="37" spans="1:6" x14ac:dyDescent="0.25">
      <c r="A37" s="1">
        <v>21</v>
      </c>
      <c r="B37" s="35"/>
      <c r="C37" s="1"/>
      <c r="D37" s="39"/>
      <c r="E37" s="37"/>
      <c r="F37" s="38"/>
    </row>
    <row r="38" spans="1:6" x14ac:dyDescent="0.25">
      <c r="A38" s="1">
        <v>22</v>
      </c>
      <c r="B38" s="35"/>
      <c r="C38" s="1"/>
      <c r="D38" s="39"/>
      <c r="E38" s="37"/>
      <c r="F38" s="38"/>
    </row>
    <row r="39" spans="1:6" x14ac:dyDescent="0.25">
      <c r="A39" s="1">
        <v>23</v>
      </c>
      <c r="B39" s="35"/>
      <c r="C39" s="1"/>
      <c r="D39" s="39"/>
      <c r="E39" s="37"/>
      <c r="F39" s="38"/>
    </row>
    <row r="40" spans="1:6" x14ac:dyDescent="0.25">
      <c r="A40" s="1">
        <v>24</v>
      </c>
      <c r="B40" s="35"/>
      <c r="C40" s="1"/>
      <c r="D40" s="39"/>
      <c r="E40" s="37"/>
      <c r="F40" s="38"/>
    </row>
    <row r="41" spans="1:6" x14ac:dyDescent="0.25">
      <c r="A41" s="1">
        <v>25</v>
      </c>
      <c r="B41" s="35"/>
      <c r="C41" s="1"/>
      <c r="D41" s="39"/>
      <c r="E41" s="37"/>
      <c r="F41" s="38"/>
    </row>
    <row r="42" spans="1:6" x14ac:dyDescent="0.25">
      <c r="A42" s="1">
        <v>26</v>
      </c>
      <c r="B42" s="35"/>
      <c r="C42" s="1"/>
      <c r="D42" s="39"/>
      <c r="E42" s="37"/>
      <c r="F42" s="38"/>
    </row>
    <row r="43" spans="1:6" x14ac:dyDescent="0.25">
      <c r="A43" s="1">
        <v>27</v>
      </c>
      <c r="B43" s="35"/>
      <c r="C43" s="1"/>
      <c r="D43" s="39"/>
      <c r="E43" s="37"/>
      <c r="F43" s="38"/>
    </row>
    <row r="44" spans="1:6" x14ac:dyDescent="0.25">
      <c r="A44" s="1">
        <v>28</v>
      </c>
      <c r="B44" s="35"/>
      <c r="C44" s="1"/>
      <c r="D44" s="39"/>
      <c r="E44" s="37"/>
      <c r="F44" s="38"/>
    </row>
    <row r="45" spans="1:6" x14ac:dyDescent="0.25">
      <c r="A45" s="1">
        <v>29</v>
      </c>
      <c r="B45" s="35"/>
      <c r="C45" s="1"/>
      <c r="D45" s="39"/>
      <c r="E45" s="37"/>
      <c r="F45" s="38"/>
    </row>
    <row r="46" spans="1:6" x14ac:dyDescent="0.25">
      <c r="A46" s="1">
        <v>30</v>
      </c>
      <c r="B46" s="35"/>
      <c r="C46" s="1"/>
      <c r="D46" s="39"/>
      <c r="E46" s="37"/>
      <c r="F46" s="38"/>
    </row>
    <row r="47" spans="1:6" x14ac:dyDescent="0.25">
      <c r="A47" s="1">
        <v>31</v>
      </c>
      <c r="B47" s="35"/>
      <c r="C47" s="1"/>
      <c r="D47" s="39"/>
      <c r="E47" s="37"/>
      <c r="F47" s="38"/>
    </row>
    <row r="48" spans="1:6" x14ac:dyDescent="0.25">
      <c r="A48" s="1">
        <v>32</v>
      </c>
      <c r="B48" s="35"/>
      <c r="C48" s="1"/>
      <c r="D48" s="39"/>
      <c r="E48" s="37"/>
      <c r="F48" s="38"/>
    </row>
    <row r="49" spans="1:6" x14ac:dyDescent="0.25">
      <c r="A49" s="1">
        <v>33</v>
      </c>
      <c r="B49" s="35"/>
      <c r="C49" s="1"/>
      <c r="D49" s="39"/>
      <c r="E49" s="37"/>
      <c r="F49" s="38"/>
    </row>
    <row r="50" spans="1:6" x14ac:dyDescent="0.25">
      <c r="A50" s="1">
        <v>34</v>
      </c>
      <c r="B50" s="35"/>
      <c r="C50" s="1"/>
      <c r="D50" s="39"/>
      <c r="E50" s="37"/>
      <c r="F50" s="38"/>
    </row>
    <row r="51" spans="1:6" x14ac:dyDescent="0.25">
      <c r="A51" s="1">
        <v>35</v>
      </c>
      <c r="B51" s="35"/>
      <c r="C51" s="1"/>
      <c r="D51" s="39"/>
      <c r="E51" s="37"/>
      <c r="F51" s="38"/>
    </row>
    <row r="52" spans="1:6" x14ac:dyDescent="0.25">
      <c r="A52" s="1">
        <v>36</v>
      </c>
      <c r="B52" s="35"/>
      <c r="C52" s="1"/>
      <c r="D52" s="39"/>
      <c r="E52" s="37"/>
      <c r="F52" s="38"/>
    </row>
    <row r="53" spans="1:6" x14ac:dyDescent="0.25">
      <c r="A53" s="1">
        <v>37</v>
      </c>
      <c r="B53" s="35"/>
      <c r="C53" s="1"/>
      <c r="D53" s="39"/>
      <c r="E53" s="37"/>
      <c r="F53" s="38"/>
    </row>
    <row r="54" spans="1:6" x14ac:dyDescent="0.25">
      <c r="A54" s="1">
        <v>38</v>
      </c>
      <c r="B54" s="35"/>
      <c r="C54" s="1"/>
      <c r="D54" s="39"/>
      <c r="E54" s="37"/>
      <c r="F54" s="38"/>
    </row>
    <row r="55" spans="1:6" x14ac:dyDescent="0.25">
      <c r="A55" s="1">
        <v>39</v>
      </c>
      <c r="B55" s="35"/>
      <c r="C55" s="1"/>
      <c r="D55" s="39"/>
      <c r="E55" s="37"/>
      <c r="F55" s="38"/>
    </row>
    <row r="56" spans="1:6" x14ac:dyDescent="0.25">
      <c r="A56" s="1">
        <v>40</v>
      </c>
      <c r="B56" s="35"/>
      <c r="C56" s="1"/>
      <c r="D56" s="39"/>
      <c r="E56" s="37"/>
      <c r="F56" s="38"/>
    </row>
    <row r="57" spans="1:6" x14ac:dyDescent="0.25">
      <c r="A57" s="1">
        <v>41</v>
      </c>
      <c r="B57" s="35"/>
      <c r="C57" s="1"/>
      <c r="D57" s="39"/>
      <c r="E57" s="37"/>
      <c r="F57" s="38"/>
    </row>
    <row r="58" spans="1:6" x14ac:dyDescent="0.25">
      <c r="A58" s="1">
        <v>42</v>
      </c>
      <c r="B58" s="35"/>
      <c r="C58" s="1"/>
      <c r="D58" s="39"/>
      <c r="E58" s="37"/>
      <c r="F58" s="38"/>
    </row>
    <row r="59" spans="1:6" x14ac:dyDescent="0.25">
      <c r="A59" s="1">
        <v>43</v>
      </c>
      <c r="B59" s="35"/>
      <c r="C59" s="1"/>
      <c r="D59" s="39"/>
      <c r="E59" s="37"/>
      <c r="F59" s="38"/>
    </row>
    <row r="60" spans="1:6" x14ac:dyDescent="0.25">
      <c r="A60" s="1">
        <v>44</v>
      </c>
      <c r="B60" s="35"/>
      <c r="C60" s="1"/>
      <c r="D60" s="39"/>
      <c r="E60" s="37"/>
      <c r="F60" s="38"/>
    </row>
    <row r="61" spans="1:6" x14ac:dyDescent="0.25">
      <c r="A61" s="1">
        <v>45</v>
      </c>
      <c r="B61" s="35"/>
      <c r="C61" s="1"/>
      <c r="D61" s="39"/>
      <c r="E61" s="37"/>
      <c r="F61" s="38"/>
    </row>
    <row r="62" spans="1:6" x14ac:dyDescent="0.25">
      <c r="A62" s="1">
        <v>46</v>
      </c>
      <c r="B62" s="35"/>
      <c r="C62" s="1"/>
      <c r="D62" s="39"/>
      <c r="E62" s="37"/>
      <c r="F62" s="38"/>
    </row>
    <row r="63" spans="1:6" x14ac:dyDescent="0.25">
      <c r="A63" s="1">
        <v>47</v>
      </c>
      <c r="B63" s="35"/>
      <c r="C63" s="1"/>
      <c r="D63" s="39"/>
      <c r="E63" s="37"/>
      <c r="F63" s="38"/>
    </row>
    <row r="64" spans="1:6" x14ac:dyDescent="0.25">
      <c r="A64" s="1">
        <v>48</v>
      </c>
      <c r="B64" s="35"/>
      <c r="C64" s="1"/>
      <c r="D64" s="39"/>
      <c r="E64" s="37"/>
      <c r="F64" s="38"/>
    </row>
    <row r="65" spans="1:6" x14ac:dyDescent="0.25">
      <c r="A65" s="1">
        <v>49</v>
      </c>
      <c r="B65" s="35"/>
      <c r="C65" s="1"/>
      <c r="D65" s="39"/>
      <c r="E65" s="37"/>
      <c r="F65" s="38"/>
    </row>
    <row r="66" spans="1:6" x14ac:dyDescent="0.25">
      <c r="A66" s="1">
        <v>50</v>
      </c>
      <c r="B66" s="35"/>
      <c r="C66" s="1"/>
      <c r="D66" s="39"/>
      <c r="E66" s="37"/>
      <c r="F66" s="38"/>
    </row>
    <row r="67" spans="1:6" x14ac:dyDescent="0.25">
      <c r="A67" s="1">
        <v>51</v>
      </c>
      <c r="B67" s="35"/>
      <c r="C67" s="1"/>
      <c r="D67" s="39"/>
      <c r="E67" s="37"/>
      <c r="F67" s="38"/>
    </row>
    <row r="68" spans="1:6" x14ac:dyDescent="0.25">
      <c r="A68" s="1">
        <v>52</v>
      </c>
      <c r="B68" s="35"/>
      <c r="C68" s="1"/>
      <c r="D68" s="39"/>
      <c r="E68" s="37"/>
      <c r="F68" s="38"/>
    </row>
    <row r="69" spans="1:6" x14ac:dyDescent="0.25">
      <c r="A69" s="1">
        <v>53</v>
      </c>
      <c r="B69" s="35"/>
      <c r="C69" s="1"/>
      <c r="D69" s="39"/>
      <c r="E69" s="37"/>
      <c r="F69" s="38"/>
    </row>
    <row r="70" spans="1:6" x14ac:dyDescent="0.25">
      <c r="A70" s="1">
        <v>54</v>
      </c>
      <c r="B70" s="35"/>
      <c r="C70" s="1"/>
      <c r="D70" s="39"/>
      <c r="E70" s="37"/>
      <c r="F70" s="38"/>
    </row>
    <row r="71" spans="1:6" x14ac:dyDescent="0.25">
      <c r="A71" s="1">
        <v>55</v>
      </c>
      <c r="B71" s="35"/>
      <c r="C71" s="1"/>
      <c r="D71" s="39"/>
      <c r="E71" s="37"/>
      <c r="F71" s="38"/>
    </row>
    <row r="72" spans="1:6" x14ac:dyDescent="0.25">
      <c r="A72" s="1">
        <v>56</v>
      </c>
      <c r="B72" s="35"/>
      <c r="C72" s="1"/>
      <c r="D72" s="39"/>
      <c r="E72" s="37"/>
      <c r="F72" s="38"/>
    </row>
    <row r="73" spans="1:6" x14ac:dyDescent="0.25">
      <c r="A73" s="1">
        <v>57</v>
      </c>
      <c r="B73" s="35"/>
      <c r="C73" s="1"/>
      <c r="D73" s="39"/>
      <c r="E73" s="37"/>
      <c r="F73" s="38"/>
    </row>
    <row r="74" spans="1:6" x14ac:dyDescent="0.25">
      <c r="A74" s="1">
        <v>58</v>
      </c>
      <c r="B74" s="35"/>
      <c r="C74" s="1"/>
      <c r="D74" s="39"/>
      <c r="E74" s="37"/>
      <c r="F74" s="38"/>
    </row>
    <row r="75" spans="1:6" x14ac:dyDescent="0.25">
      <c r="A75" s="1">
        <v>59</v>
      </c>
      <c r="B75" s="35"/>
      <c r="C75" s="1"/>
      <c r="D75" s="39"/>
      <c r="E75" s="37"/>
      <c r="F75" s="38"/>
    </row>
    <row r="76" spans="1:6" x14ac:dyDescent="0.25">
      <c r="A76" s="1">
        <v>60</v>
      </c>
      <c r="B76" s="35"/>
      <c r="C76" s="1"/>
      <c r="D76" s="39"/>
      <c r="E76" s="37"/>
      <c r="F76" s="38"/>
    </row>
    <row r="77" spans="1:6" x14ac:dyDescent="0.25">
      <c r="A77" s="1">
        <v>61</v>
      </c>
      <c r="B77" s="35"/>
      <c r="C77" s="1"/>
      <c r="D77" s="39"/>
      <c r="E77" s="37"/>
      <c r="F77" s="38"/>
    </row>
    <row r="78" spans="1:6" x14ac:dyDescent="0.25">
      <c r="A78" s="1">
        <v>62</v>
      </c>
      <c r="B78" s="35"/>
      <c r="C78" s="1"/>
      <c r="D78" s="39"/>
      <c r="E78" s="37"/>
      <c r="F78" s="38"/>
    </row>
    <row r="79" spans="1:6" x14ac:dyDescent="0.25">
      <c r="A79" s="1">
        <v>63</v>
      </c>
      <c r="B79" s="35"/>
      <c r="C79" s="1"/>
      <c r="D79" s="39"/>
      <c r="E79" s="37"/>
      <c r="F79" s="38"/>
    </row>
    <row r="80" spans="1:6" x14ac:dyDescent="0.25">
      <c r="A80" s="1">
        <v>64</v>
      </c>
      <c r="B80" s="35"/>
      <c r="C80" s="1"/>
      <c r="D80" s="39"/>
      <c r="E80" s="37"/>
      <c r="F80" s="38"/>
    </row>
    <row r="81" spans="1:6" x14ac:dyDescent="0.25">
      <c r="A81" s="1">
        <v>65</v>
      </c>
      <c r="B81" s="35"/>
      <c r="C81" s="1"/>
      <c r="D81" s="39"/>
      <c r="E81" s="37"/>
      <c r="F81" s="38"/>
    </row>
    <row r="82" spans="1:6" x14ac:dyDescent="0.25">
      <c r="A82" s="1">
        <v>66</v>
      </c>
      <c r="B82" s="35"/>
      <c r="C82" s="1"/>
      <c r="D82" s="39"/>
      <c r="E82" s="37"/>
      <c r="F82" s="38"/>
    </row>
    <row r="83" spans="1:6" x14ac:dyDescent="0.25">
      <c r="A83" s="1">
        <v>67</v>
      </c>
      <c r="B83" s="35"/>
      <c r="C83" s="1"/>
      <c r="D83" s="39"/>
      <c r="E83" s="37"/>
      <c r="F83" s="38"/>
    </row>
    <row r="84" spans="1:6" x14ac:dyDescent="0.25">
      <c r="A84" s="1">
        <v>68</v>
      </c>
      <c r="B84" s="35"/>
      <c r="C84" s="1"/>
      <c r="D84" s="39"/>
      <c r="E84" s="37"/>
      <c r="F84" s="38"/>
    </row>
    <row r="85" spans="1:6" x14ac:dyDescent="0.25">
      <c r="A85" s="1">
        <v>69</v>
      </c>
      <c r="B85" s="35"/>
      <c r="C85" s="1"/>
      <c r="D85" s="39"/>
      <c r="E85" s="37"/>
      <c r="F85" s="38"/>
    </row>
    <row r="86" spans="1:6" x14ac:dyDescent="0.25">
      <c r="A86" s="1">
        <v>70</v>
      </c>
      <c r="B86" s="35"/>
      <c r="C86" s="1"/>
      <c r="D86" s="39"/>
      <c r="E86" s="37"/>
      <c r="F86" s="38"/>
    </row>
    <row r="87" spans="1:6" x14ac:dyDescent="0.25">
      <c r="A87" s="1">
        <v>71</v>
      </c>
      <c r="B87" s="35"/>
      <c r="C87" s="1"/>
      <c r="D87" s="39"/>
      <c r="E87" s="37"/>
      <c r="F87" s="38"/>
    </row>
    <row r="88" spans="1:6" x14ac:dyDescent="0.25">
      <c r="A88" s="1">
        <v>72</v>
      </c>
      <c r="B88" s="35"/>
      <c r="C88" s="1"/>
      <c r="D88" s="39"/>
      <c r="E88" s="37"/>
      <c r="F88" s="38"/>
    </row>
    <row r="89" spans="1:6" x14ac:dyDescent="0.25">
      <c r="A89" s="1">
        <v>73</v>
      </c>
      <c r="B89" s="35"/>
      <c r="C89" s="1"/>
      <c r="D89" s="39"/>
      <c r="E89" s="37"/>
      <c r="F89" s="38"/>
    </row>
    <row r="90" spans="1:6" x14ac:dyDescent="0.25">
      <c r="A90" s="1">
        <v>74</v>
      </c>
      <c r="B90" s="35"/>
      <c r="C90" s="1"/>
      <c r="D90" s="39"/>
      <c r="E90" s="37"/>
      <c r="F90" s="38"/>
    </row>
    <row r="91" spans="1:6" x14ac:dyDescent="0.25">
      <c r="A91" s="1">
        <v>75</v>
      </c>
      <c r="B91" s="35"/>
      <c r="C91" s="1"/>
      <c r="D91" s="39"/>
      <c r="E91" s="37"/>
      <c r="F91" s="38"/>
    </row>
    <row r="92" spans="1:6" x14ac:dyDescent="0.25">
      <c r="A92" s="1">
        <v>76</v>
      </c>
      <c r="B92" s="35"/>
      <c r="C92" s="1"/>
      <c r="D92" s="39"/>
      <c r="E92" s="37"/>
      <c r="F92" s="38"/>
    </row>
    <row r="93" spans="1:6" x14ac:dyDescent="0.25">
      <c r="A93" s="1">
        <v>77</v>
      </c>
      <c r="B93" s="35"/>
      <c r="C93" s="1"/>
      <c r="D93" s="39"/>
      <c r="E93" s="37"/>
      <c r="F93" s="38"/>
    </row>
    <row r="94" spans="1:6" x14ac:dyDescent="0.25">
      <c r="A94" s="1">
        <v>78</v>
      </c>
      <c r="B94" s="35"/>
      <c r="C94" s="1"/>
      <c r="D94" s="39"/>
      <c r="E94" s="37"/>
      <c r="F94" s="38"/>
    </row>
    <row r="95" spans="1:6" x14ac:dyDescent="0.25">
      <c r="A95" s="1">
        <v>79</v>
      </c>
      <c r="B95" s="35"/>
      <c r="C95" s="1"/>
      <c r="D95" s="39"/>
      <c r="E95" s="37"/>
      <c r="F95" s="38"/>
    </row>
    <row r="96" spans="1:6" x14ac:dyDescent="0.25">
      <c r="A96" s="1">
        <v>80</v>
      </c>
      <c r="B96" s="35"/>
      <c r="C96" s="1"/>
      <c r="D96" s="39"/>
      <c r="E96" s="37"/>
      <c r="F96" s="38"/>
    </row>
    <row r="97" spans="1:6" x14ac:dyDescent="0.25">
      <c r="A97" s="1">
        <v>81</v>
      </c>
      <c r="B97" s="35"/>
      <c r="C97" s="1"/>
      <c r="D97" s="39"/>
      <c r="E97" s="37"/>
      <c r="F97" s="38"/>
    </row>
    <row r="98" spans="1:6" x14ac:dyDescent="0.25">
      <c r="A98" s="1">
        <v>82</v>
      </c>
      <c r="B98" s="35"/>
      <c r="C98" s="1"/>
      <c r="D98" s="39"/>
      <c r="E98" s="37"/>
      <c r="F98" s="38"/>
    </row>
    <row r="99" spans="1:6" x14ac:dyDescent="0.25">
      <c r="A99" s="1">
        <v>83</v>
      </c>
      <c r="B99" s="35"/>
      <c r="C99" s="1"/>
      <c r="D99" s="39"/>
      <c r="E99" s="37"/>
      <c r="F99" s="38"/>
    </row>
    <row r="100" spans="1:6" x14ac:dyDescent="0.25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114</v>
      </c>
      <c r="B2" s="29">
        <f>'Sprint 02 Backlog'!B2+7</f>
        <v>44992</v>
      </c>
      <c r="C2" s="25"/>
      <c r="D2" s="30" t="s">
        <v>115</v>
      </c>
      <c r="E2" s="25"/>
      <c r="F2" s="25"/>
      <c r="AMI2"/>
      <c r="AMJ2"/>
    </row>
    <row r="3" spans="1:1024" s="28" customFormat="1" ht="13" x14ac:dyDescent="0.3">
      <c r="A3" s="25" t="s">
        <v>116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117</v>
      </c>
      <c r="B4" s="31" t="s">
        <v>118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119</v>
      </c>
      <c r="D6" s="25"/>
      <c r="E6" s="25"/>
      <c r="F6" s="25"/>
      <c r="AMI6"/>
      <c r="AMJ6"/>
    </row>
    <row r="7" spans="1:1024" s="28" customFormat="1" ht="13" x14ac:dyDescent="0.3">
      <c r="A7" s="25" t="s">
        <v>120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121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122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123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124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125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126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127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128</v>
      </c>
      <c r="B16" s="33" t="s">
        <v>20</v>
      </c>
      <c r="C16" s="33" t="s">
        <v>129</v>
      </c>
      <c r="D16" s="33" t="s">
        <v>132</v>
      </c>
      <c r="E16" s="33" t="s">
        <v>25</v>
      </c>
      <c r="F16" s="33" t="s">
        <v>29</v>
      </c>
    </row>
    <row r="17" spans="1:6" ht="13" x14ac:dyDescent="0.25">
      <c r="A17" s="1">
        <v>1</v>
      </c>
      <c r="B17" s="35"/>
      <c r="C17" s="1"/>
      <c r="D17" s="36" t="s">
        <v>131</v>
      </c>
      <c r="E17" s="37"/>
      <c r="F17" s="38"/>
    </row>
    <row r="18" spans="1:6" x14ac:dyDescent="0.25">
      <c r="A18" s="1">
        <v>2</v>
      </c>
      <c r="B18" s="35"/>
      <c r="C18" s="1"/>
      <c r="D18" s="39"/>
      <c r="E18" s="37"/>
      <c r="F18" s="38"/>
    </row>
    <row r="19" spans="1:6" x14ac:dyDescent="0.25">
      <c r="A19" s="1">
        <v>3</v>
      </c>
      <c r="B19" s="35"/>
      <c r="C19" s="1"/>
      <c r="D19" s="39"/>
      <c r="E19" s="37"/>
      <c r="F19" s="38"/>
    </row>
    <row r="20" spans="1:6" x14ac:dyDescent="0.25">
      <c r="A20" s="1">
        <v>4</v>
      </c>
      <c r="B20" s="35"/>
      <c r="C20" s="1"/>
      <c r="D20" s="39"/>
      <c r="E20" s="37"/>
      <c r="F20" s="38"/>
    </row>
    <row r="21" spans="1:6" x14ac:dyDescent="0.25">
      <c r="A21" s="1">
        <v>5</v>
      </c>
      <c r="B21" s="35"/>
      <c r="C21" s="1"/>
      <c r="D21" s="39"/>
      <c r="E21" s="37"/>
      <c r="F21" s="38"/>
    </row>
    <row r="22" spans="1:6" x14ac:dyDescent="0.25">
      <c r="A22" s="1">
        <v>6</v>
      </c>
      <c r="B22" s="35"/>
      <c r="C22" s="1"/>
      <c r="D22" s="39"/>
      <c r="E22" s="37"/>
      <c r="F22" s="38"/>
    </row>
    <row r="23" spans="1:6" x14ac:dyDescent="0.25">
      <c r="A23" s="1">
        <v>7</v>
      </c>
      <c r="B23" s="35"/>
      <c r="C23" s="1"/>
      <c r="D23" s="39"/>
      <c r="E23" s="37"/>
      <c r="F23" s="38"/>
    </row>
    <row r="24" spans="1:6" x14ac:dyDescent="0.25">
      <c r="A24" s="1">
        <v>8</v>
      </c>
      <c r="B24" s="35"/>
      <c r="C24" s="1"/>
      <c r="D24" s="39"/>
      <c r="E24" s="37"/>
      <c r="F24" s="38"/>
    </row>
    <row r="25" spans="1:6" x14ac:dyDescent="0.25">
      <c r="A25" s="1">
        <v>9</v>
      </c>
      <c r="B25" s="35"/>
      <c r="C25" s="1"/>
      <c r="D25" s="39"/>
      <c r="E25" s="37"/>
      <c r="F25" s="38"/>
    </row>
    <row r="26" spans="1:6" x14ac:dyDescent="0.25">
      <c r="A26" s="1">
        <v>10</v>
      </c>
      <c r="B26" s="35"/>
      <c r="C26" s="1"/>
      <c r="D26" s="39"/>
      <c r="E26" s="37"/>
      <c r="F26" s="38"/>
    </row>
    <row r="27" spans="1:6" x14ac:dyDescent="0.25">
      <c r="A27" s="1">
        <v>11</v>
      </c>
      <c r="B27" s="35"/>
      <c r="C27" s="1"/>
      <c r="D27" s="39"/>
      <c r="E27" s="37"/>
      <c r="F27" s="38"/>
    </row>
    <row r="28" spans="1:6" x14ac:dyDescent="0.25">
      <c r="A28" s="1">
        <v>12</v>
      </c>
      <c r="B28" s="35"/>
      <c r="C28" s="1"/>
      <c r="D28" s="39"/>
      <c r="E28" s="37"/>
      <c r="F28" s="38"/>
    </row>
    <row r="29" spans="1:6" x14ac:dyDescent="0.25">
      <c r="A29" s="1">
        <v>13</v>
      </c>
      <c r="B29" s="35"/>
      <c r="C29" s="1"/>
      <c r="D29" s="39"/>
      <c r="E29" s="37"/>
      <c r="F29" s="38"/>
    </row>
    <row r="30" spans="1:6" x14ac:dyDescent="0.25">
      <c r="A30" s="1">
        <v>14</v>
      </c>
      <c r="B30" s="35"/>
      <c r="C30" s="1"/>
      <c r="D30" s="39"/>
      <c r="E30" s="37"/>
      <c r="F30" s="38"/>
    </row>
    <row r="31" spans="1:6" x14ac:dyDescent="0.25">
      <c r="A31" s="1">
        <v>15</v>
      </c>
      <c r="B31" s="35"/>
      <c r="C31" s="1"/>
      <c r="D31" s="39"/>
      <c r="E31" s="37"/>
      <c r="F31" s="38"/>
    </row>
    <row r="32" spans="1:6" x14ac:dyDescent="0.25">
      <c r="A32" s="1">
        <v>16</v>
      </c>
      <c r="B32" s="35"/>
      <c r="C32" s="1"/>
      <c r="D32" s="39"/>
      <c r="E32" s="37"/>
      <c r="F32" s="38"/>
    </row>
    <row r="33" spans="1:6" x14ac:dyDescent="0.25">
      <c r="A33" s="1">
        <v>17</v>
      </c>
      <c r="B33" s="35"/>
      <c r="C33" s="1"/>
      <c r="D33" s="39"/>
      <c r="E33" s="37"/>
      <c r="F33" s="38"/>
    </row>
    <row r="34" spans="1:6" x14ac:dyDescent="0.25">
      <c r="A34" s="1">
        <v>18</v>
      </c>
      <c r="B34" s="35"/>
      <c r="C34" s="1"/>
      <c r="D34" s="39"/>
      <c r="E34" s="37"/>
      <c r="F34" s="38"/>
    </row>
    <row r="35" spans="1:6" x14ac:dyDescent="0.25">
      <c r="A35" s="1">
        <v>19</v>
      </c>
      <c r="B35" s="35"/>
      <c r="C35" s="1"/>
      <c r="D35" s="39"/>
      <c r="E35" s="37"/>
      <c r="F35" s="38"/>
    </row>
    <row r="36" spans="1:6" x14ac:dyDescent="0.25">
      <c r="A36" s="1">
        <v>20</v>
      </c>
      <c r="B36" s="35"/>
      <c r="C36" s="1"/>
      <c r="D36" s="39"/>
      <c r="E36" s="37"/>
      <c r="F36" s="38"/>
    </row>
    <row r="37" spans="1:6" x14ac:dyDescent="0.25">
      <c r="A37" s="1">
        <v>21</v>
      </c>
      <c r="B37" s="35"/>
      <c r="C37" s="1"/>
      <c r="D37" s="39"/>
      <c r="E37" s="37"/>
      <c r="F37" s="38"/>
    </row>
    <row r="38" spans="1:6" x14ac:dyDescent="0.25">
      <c r="A38" s="1">
        <v>22</v>
      </c>
      <c r="B38" s="35"/>
      <c r="C38" s="1"/>
      <c r="D38" s="39"/>
      <c r="E38" s="37"/>
      <c r="F38" s="38"/>
    </row>
    <row r="39" spans="1:6" x14ac:dyDescent="0.25">
      <c r="A39" s="1">
        <v>23</v>
      </c>
      <c r="B39" s="35"/>
      <c r="C39" s="1"/>
      <c r="D39" s="39"/>
      <c r="E39" s="37"/>
      <c r="F39" s="38"/>
    </row>
    <row r="40" spans="1:6" x14ac:dyDescent="0.25">
      <c r="A40" s="1">
        <v>24</v>
      </c>
      <c r="B40" s="35"/>
      <c r="C40" s="1"/>
      <c r="D40" s="39"/>
      <c r="E40" s="37"/>
      <c r="F40" s="38"/>
    </row>
    <row r="41" spans="1:6" x14ac:dyDescent="0.25">
      <c r="A41" s="1">
        <v>25</v>
      </c>
      <c r="B41" s="35"/>
      <c r="C41" s="1"/>
      <c r="D41" s="39"/>
      <c r="E41" s="37"/>
      <c r="F41" s="38"/>
    </row>
    <row r="42" spans="1:6" x14ac:dyDescent="0.25">
      <c r="A42" s="1">
        <v>26</v>
      </c>
      <c r="B42" s="35"/>
      <c r="C42" s="1"/>
      <c r="D42" s="39"/>
      <c r="E42" s="37"/>
      <c r="F42" s="38"/>
    </row>
    <row r="43" spans="1:6" x14ac:dyDescent="0.25">
      <c r="A43" s="1">
        <v>27</v>
      </c>
      <c r="B43" s="35"/>
      <c r="C43" s="1"/>
      <c r="D43" s="39"/>
      <c r="E43" s="37"/>
      <c r="F43" s="38"/>
    </row>
    <row r="44" spans="1:6" x14ac:dyDescent="0.25">
      <c r="A44" s="1">
        <v>28</v>
      </c>
      <c r="B44" s="35"/>
      <c r="C44" s="1"/>
      <c r="D44" s="39"/>
      <c r="E44" s="37"/>
      <c r="F44" s="38"/>
    </row>
    <row r="45" spans="1:6" x14ac:dyDescent="0.25">
      <c r="A45" s="1">
        <v>29</v>
      </c>
      <c r="B45" s="35"/>
      <c r="C45" s="1"/>
      <c r="D45" s="39"/>
      <c r="E45" s="37"/>
      <c r="F45" s="38"/>
    </row>
    <row r="46" spans="1:6" x14ac:dyDescent="0.25">
      <c r="A46" s="1">
        <v>30</v>
      </c>
      <c r="B46" s="35"/>
      <c r="C46" s="1"/>
      <c r="D46" s="39"/>
      <c r="E46" s="37"/>
      <c r="F46" s="38"/>
    </row>
    <row r="47" spans="1:6" x14ac:dyDescent="0.25">
      <c r="A47" s="1">
        <v>31</v>
      </c>
      <c r="B47" s="35"/>
      <c r="C47" s="1"/>
      <c r="D47" s="39"/>
      <c r="E47" s="37"/>
      <c r="F47" s="38"/>
    </row>
    <row r="48" spans="1:6" x14ac:dyDescent="0.25">
      <c r="A48" s="1">
        <v>32</v>
      </c>
      <c r="B48" s="35"/>
      <c r="C48" s="1"/>
      <c r="D48" s="39"/>
      <c r="E48" s="37"/>
      <c r="F48" s="38"/>
    </row>
    <row r="49" spans="1:6" x14ac:dyDescent="0.25">
      <c r="A49" s="1">
        <v>33</v>
      </c>
      <c r="B49" s="35"/>
      <c r="C49" s="1"/>
      <c r="D49" s="39"/>
      <c r="E49" s="37"/>
      <c r="F49" s="38"/>
    </row>
    <row r="50" spans="1:6" x14ac:dyDescent="0.25">
      <c r="A50" s="1">
        <v>34</v>
      </c>
      <c r="B50" s="35"/>
      <c r="C50" s="1"/>
      <c r="D50" s="39"/>
      <c r="E50" s="37"/>
      <c r="F50" s="38"/>
    </row>
    <row r="51" spans="1:6" x14ac:dyDescent="0.25">
      <c r="A51" s="1">
        <v>35</v>
      </c>
      <c r="B51" s="35"/>
      <c r="C51" s="1"/>
      <c r="D51" s="39"/>
      <c r="E51" s="37"/>
      <c r="F51" s="38"/>
    </row>
    <row r="52" spans="1:6" x14ac:dyDescent="0.25">
      <c r="A52" s="1">
        <v>36</v>
      </c>
      <c r="B52" s="35"/>
      <c r="C52" s="1"/>
      <c r="D52" s="39"/>
      <c r="E52" s="37"/>
      <c r="F52" s="38"/>
    </row>
    <row r="53" spans="1:6" x14ac:dyDescent="0.25">
      <c r="A53" s="1">
        <v>37</v>
      </c>
      <c r="B53" s="35"/>
      <c r="C53" s="1"/>
      <c r="D53" s="39"/>
      <c r="E53" s="37"/>
      <c r="F53" s="38"/>
    </row>
    <row r="54" spans="1:6" x14ac:dyDescent="0.25">
      <c r="A54" s="1">
        <v>38</v>
      </c>
      <c r="B54" s="35"/>
      <c r="C54" s="1"/>
      <c r="D54" s="39"/>
      <c r="E54" s="37"/>
      <c r="F54" s="38"/>
    </row>
    <row r="55" spans="1:6" x14ac:dyDescent="0.25">
      <c r="A55" s="1">
        <v>39</v>
      </c>
      <c r="B55" s="35"/>
      <c r="C55" s="1"/>
      <c r="D55" s="39"/>
      <c r="E55" s="37"/>
      <c r="F55" s="38"/>
    </row>
    <row r="56" spans="1:6" x14ac:dyDescent="0.25">
      <c r="A56" s="1">
        <v>40</v>
      </c>
      <c r="B56" s="35"/>
      <c r="C56" s="1"/>
      <c r="D56" s="39"/>
      <c r="E56" s="37"/>
      <c r="F56" s="38"/>
    </row>
    <row r="57" spans="1:6" x14ac:dyDescent="0.25">
      <c r="A57" s="1">
        <v>41</v>
      </c>
      <c r="B57" s="35"/>
      <c r="C57" s="1"/>
      <c r="D57" s="39"/>
      <c r="E57" s="37"/>
      <c r="F57" s="38"/>
    </row>
    <row r="58" spans="1:6" x14ac:dyDescent="0.25">
      <c r="A58" s="1">
        <v>42</v>
      </c>
      <c r="B58" s="35"/>
      <c r="C58" s="1"/>
      <c r="D58" s="39"/>
      <c r="E58" s="37"/>
      <c r="F58" s="38"/>
    </row>
    <row r="59" spans="1:6" x14ac:dyDescent="0.25">
      <c r="A59" s="1">
        <v>43</v>
      </c>
      <c r="B59" s="35"/>
      <c r="C59" s="1"/>
      <c r="D59" s="39"/>
      <c r="E59" s="37"/>
      <c r="F59" s="38"/>
    </row>
    <row r="60" spans="1:6" x14ac:dyDescent="0.25">
      <c r="A60" s="1">
        <v>44</v>
      </c>
      <c r="B60" s="35"/>
      <c r="C60" s="1"/>
      <c r="D60" s="39"/>
      <c r="E60" s="37"/>
      <c r="F60" s="38"/>
    </row>
    <row r="61" spans="1:6" x14ac:dyDescent="0.25">
      <c r="A61" s="1">
        <v>45</v>
      </c>
      <c r="B61" s="35"/>
      <c r="C61" s="1"/>
      <c r="D61" s="39"/>
      <c r="E61" s="37"/>
      <c r="F61" s="38"/>
    </row>
    <row r="62" spans="1:6" x14ac:dyDescent="0.25">
      <c r="A62" s="1">
        <v>46</v>
      </c>
      <c r="B62" s="35"/>
      <c r="C62" s="1"/>
      <c r="D62" s="39"/>
      <c r="E62" s="37"/>
      <c r="F62" s="38"/>
    </row>
    <row r="63" spans="1:6" x14ac:dyDescent="0.25">
      <c r="A63" s="1">
        <v>47</v>
      </c>
      <c r="B63" s="35"/>
      <c r="C63" s="1"/>
      <c r="D63" s="39"/>
      <c r="E63" s="37"/>
      <c r="F63" s="38"/>
    </row>
    <row r="64" spans="1:6" x14ac:dyDescent="0.25">
      <c r="A64" s="1">
        <v>48</v>
      </c>
      <c r="B64" s="35"/>
      <c r="C64" s="1"/>
      <c r="D64" s="39"/>
      <c r="E64" s="37"/>
      <c r="F64" s="38"/>
    </row>
    <row r="65" spans="1:6" x14ac:dyDescent="0.25">
      <c r="A65" s="1">
        <v>49</v>
      </c>
      <c r="B65" s="35"/>
      <c r="C65" s="1"/>
      <c r="D65" s="39"/>
      <c r="E65" s="37"/>
      <c r="F65" s="38"/>
    </row>
    <row r="66" spans="1:6" x14ac:dyDescent="0.25">
      <c r="A66" s="1">
        <v>50</v>
      </c>
      <c r="B66" s="35"/>
      <c r="C66" s="1"/>
      <c r="D66" s="39"/>
      <c r="E66" s="37"/>
      <c r="F66" s="38"/>
    </row>
    <row r="67" spans="1:6" x14ac:dyDescent="0.25">
      <c r="A67" s="1">
        <v>51</v>
      </c>
      <c r="B67" s="35"/>
      <c r="C67" s="1"/>
      <c r="D67" s="39"/>
      <c r="E67" s="37"/>
      <c r="F67" s="38"/>
    </row>
    <row r="68" spans="1:6" x14ac:dyDescent="0.25">
      <c r="A68" s="1">
        <v>52</v>
      </c>
      <c r="B68" s="35"/>
      <c r="C68" s="1"/>
      <c r="D68" s="39"/>
      <c r="E68" s="37"/>
      <c r="F68" s="38"/>
    </row>
    <row r="69" spans="1:6" x14ac:dyDescent="0.25">
      <c r="A69" s="1">
        <v>53</v>
      </c>
      <c r="B69" s="35"/>
      <c r="C69" s="1"/>
      <c r="D69" s="39"/>
      <c r="E69" s="37"/>
      <c r="F69" s="38"/>
    </row>
    <row r="70" spans="1:6" x14ac:dyDescent="0.25">
      <c r="A70" s="1">
        <v>54</v>
      </c>
      <c r="B70" s="35"/>
      <c r="C70" s="1"/>
      <c r="D70" s="39"/>
      <c r="E70" s="37"/>
      <c r="F70" s="38"/>
    </row>
    <row r="71" spans="1:6" x14ac:dyDescent="0.25">
      <c r="A71" s="1">
        <v>55</v>
      </c>
      <c r="B71" s="35"/>
      <c r="C71" s="1"/>
      <c r="D71" s="39"/>
      <c r="E71" s="37"/>
      <c r="F71" s="38"/>
    </row>
    <row r="72" spans="1:6" x14ac:dyDescent="0.25">
      <c r="A72" s="1">
        <v>56</v>
      </c>
      <c r="B72" s="35"/>
      <c r="C72" s="1"/>
      <c r="D72" s="39"/>
      <c r="E72" s="37"/>
      <c r="F72" s="38"/>
    </row>
    <row r="73" spans="1:6" x14ac:dyDescent="0.25">
      <c r="A73" s="1">
        <v>57</v>
      </c>
      <c r="B73" s="35"/>
      <c r="C73" s="1"/>
      <c r="D73" s="39"/>
      <c r="E73" s="37"/>
      <c r="F73" s="38"/>
    </row>
    <row r="74" spans="1:6" x14ac:dyDescent="0.25">
      <c r="A74" s="1">
        <v>58</v>
      </c>
      <c r="B74" s="35"/>
      <c r="C74" s="1"/>
      <c r="D74" s="39"/>
      <c r="E74" s="37"/>
      <c r="F74" s="38"/>
    </row>
    <row r="75" spans="1:6" x14ac:dyDescent="0.25">
      <c r="A75" s="1">
        <v>59</v>
      </c>
      <c r="B75" s="35"/>
      <c r="C75" s="1"/>
      <c r="D75" s="39"/>
      <c r="E75" s="37"/>
      <c r="F75" s="38"/>
    </row>
    <row r="76" spans="1:6" x14ac:dyDescent="0.25">
      <c r="A76" s="1">
        <v>60</v>
      </c>
      <c r="B76" s="35"/>
      <c r="C76" s="1"/>
      <c r="D76" s="39"/>
      <c r="E76" s="37"/>
      <c r="F76" s="38"/>
    </row>
    <row r="77" spans="1:6" x14ac:dyDescent="0.25">
      <c r="A77" s="1">
        <v>61</v>
      </c>
      <c r="B77" s="35"/>
      <c r="C77" s="1"/>
      <c r="D77" s="39"/>
      <c r="E77" s="37"/>
      <c r="F77" s="38"/>
    </row>
    <row r="78" spans="1:6" x14ac:dyDescent="0.25">
      <c r="A78" s="1">
        <v>62</v>
      </c>
      <c r="B78" s="35"/>
      <c r="C78" s="1"/>
      <c r="D78" s="39"/>
      <c r="E78" s="37"/>
      <c r="F78" s="38"/>
    </row>
    <row r="79" spans="1:6" x14ac:dyDescent="0.25">
      <c r="A79" s="1">
        <v>63</v>
      </c>
      <c r="B79" s="35"/>
      <c r="C79" s="1"/>
      <c r="D79" s="39"/>
      <c r="E79" s="37"/>
      <c r="F79" s="38"/>
    </row>
    <row r="80" spans="1:6" x14ac:dyDescent="0.25">
      <c r="A80" s="1">
        <v>64</v>
      </c>
      <c r="B80" s="35"/>
      <c r="C80" s="1"/>
      <c r="D80" s="39"/>
      <c r="E80" s="37"/>
      <c r="F80" s="38"/>
    </row>
    <row r="81" spans="1:6" x14ac:dyDescent="0.25">
      <c r="A81" s="1">
        <v>65</v>
      </c>
      <c r="B81" s="35"/>
      <c r="C81" s="1"/>
      <c r="D81" s="39"/>
      <c r="E81" s="37"/>
      <c r="F81" s="38"/>
    </row>
    <row r="82" spans="1:6" x14ac:dyDescent="0.25">
      <c r="A82" s="1">
        <v>66</v>
      </c>
      <c r="B82" s="35"/>
      <c r="C82" s="1"/>
      <c r="D82" s="39"/>
      <c r="E82" s="37"/>
      <c r="F82" s="38"/>
    </row>
    <row r="83" spans="1:6" x14ac:dyDescent="0.25">
      <c r="A83" s="1">
        <v>67</v>
      </c>
      <c r="B83" s="35"/>
      <c r="C83" s="1"/>
      <c r="D83" s="39"/>
      <c r="E83" s="37"/>
      <c r="F83" s="38"/>
    </row>
    <row r="84" spans="1:6" x14ac:dyDescent="0.25">
      <c r="A84" s="1">
        <v>68</v>
      </c>
      <c r="B84" s="35"/>
      <c r="C84" s="1"/>
      <c r="D84" s="39"/>
      <c r="E84" s="37"/>
      <c r="F84" s="38"/>
    </row>
    <row r="85" spans="1:6" x14ac:dyDescent="0.25">
      <c r="A85" s="1">
        <v>69</v>
      </c>
      <c r="B85" s="35"/>
      <c r="C85" s="1"/>
      <c r="D85" s="39"/>
      <c r="E85" s="37"/>
      <c r="F85" s="38"/>
    </row>
    <row r="86" spans="1:6" x14ac:dyDescent="0.25">
      <c r="A86" s="1">
        <v>70</v>
      </c>
      <c r="B86" s="35"/>
      <c r="C86" s="1"/>
      <c r="D86" s="39"/>
      <c r="E86" s="37"/>
      <c r="F86" s="38"/>
    </row>
    <row r="87" spans="1:6" x14ac:dyDescent="0.25">
      <c r="A87" s="1">
        <v>71</v>
      </c>
      <c r="B87" s="35"/>
      <c r="C87" s="1"/>
      <c r="D87" s="39"/>
      <c r="E87" s="37"/>
      <c r="F87" s="38"/>
    </row>
    <row r="88" spans="1:6" x14ac:dyDescent="0.25">
      <c r="A88" s="1">
        <v>72</v>
      </c>
      <c r="B88" s="35"/>
      <c r="C88" s="1"/>
      <c r="D88" s="39"/>
      <c r="E88" s="37"/>
      <c r="F88" s="38"/>
    </row>
    <row r="89" spans="1:6" x14ac:dyDescent="0.25">
      <c r="A89" s="1">
        <v>73</v>
      </c>
      <c r="B89" s="35"/>
      <c r="C89" s="1"/>
      <c r="D89" s="39"/>
      <c r="E89" s="37"/>
      <c r="F89" s="38"/>
    </row>
    <row r="90" spans="1:6" x14ac:dyDescent="0.25">
      <c r="A90" s="1">
        <v>74</v>
      </c>
      <c r="B90" s="35"/>
      <c r="C90" s="1"/>
      <c r="D90" s="39"/>
      <c r="E90" s="37"/>
      <c r="F90" s="38"/>
    </row>
    <row r="91" spans="1:6" x14ac:dyDescent="0.25">
      <c r="A91" s="1">
        <v>75</v>
      </c>
      <c r="B91" s="35"/>
      <c r="C91" s="1"/>
      <c r="D91" s="39"/>
      <c r="E91" s="37"/>
      <c r="F91" s="38"/>
    </row>
    <row r="92" spans="1:6" x14ac:dyDescent="0.25">
      <c r="A92" s="1">
        <v>76</v>
      </c>
      <c r="B92" s="35"/>
      <c r="C92" s="1"/>
      <c r="D92" s="39"/>
      <c r="E92" s="37"/>
      <c r="F92" s="38"/>
    </row>
    <row r="93" spans="1:6" x14ac:dyDescent="0.25">
      <c r="A93" s="1">
        <v>77</v>
      </c>
      <c r="B93" s="35"/>
      <c r="C93" s="1"/>
      <c r="D93" s="39"/>
      <c r="E93" s="37"/>
      <c r="F93" s="38"/>
    </row>
    <row r="94" spans="1:6" x14ac:dyDescent="0.25">
      <c r="A94" s="1">
        <v>78</v>
      </c>
      <c r="B94" s="35"/>
      <c r="C94" s="1"/>
      <c r="D94" s="39"/>
      <c r="E94" s="37"/>
      <c r="F94" s="38"/>
    </row>
    <row r="95" spans="1:6" x14ac:dyDescent="0.25">
      <c r="A95" s="1">
        <v>79</v>
      </c>
      <c r="B95" s="35"/>
      <c r="C95" s="1"/>
      <c r="D95" s="39"/>
      <c r="E95" s="37"/>
      <c r="F95" s="38"/>
    </row>
    <row r="96" spans="1:6" x14ac:dyDescent="0.25">
      <c r="A96" s="1">
        <v>80</v>
      </c>
      <c r="B96" s="35"/>
      <c r="C96" s="1"/>
      <c r="D96" s="39"/>
      <c r="E96" s="37"/>
      <c r="F96" s="38"/>
    </row>
    <row r="97" spans="1:6" x14ac:dyDescent="0.25">
      <c r="A97" s="1">
        <v>81</v>
      </c>
      <c r="B97" s="35"/>
      <c r="C97" s="1"/>
      <c r="D97" s="39"/>
      <c r="E97" s="37"/>
      <c r="F97" s="38"/>
    </row>
    <row r="98" spans="1:6" x14ac:dyDescent="0.25">
      <c r="A98" s="1">
        <v>82</v>
      </c>
      <c r="B98" s="35"/>
      <c r="C98" s="1"/>
      <c r="D98" s="39"/>
      <c r="E98" s="37"/>
      <c r="F98" s="38"/>
    </row>
    <row r="99" spans="1:6" x14ac:dyDescent="0.25">
      <c r="A99" s="1">
        <v>83</v>
      </c>
      <c r="B99" s="35"/>
      <c r="C99" s="1"/>
      <c r="D99" s="39"/>
      <c r="E99" s="37"/>
      <c r="F99" s="38"/>
    </row>
    <row r="100" spans="1:6" x14ac:dyDescent="0.25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114</v>
      </c>
      <c r="B2" s="29">
        <v>45027</v>
      </c>
      <c r="C2" s="25"/>
      <c r="D2" s="30" t="s">
        <v>115</v>
      </c>
      <c r="E2" s="25"/>
      <c r="F2" s="25"/>
      <c r="AMI2"/>
      <c r="AMJ2"/>
    </row>
    <row r="3" spans="1:1024" s="28" customFormat="1" ht="13" x14ac:dyDescent="0.3">
      <c r="A3" s="25" t="s">
        <v>116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117</v>
      </c>
      <c r="B4" s="31" t="s">
        <v>118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119</v>
      </c>
      <c r="D6" s="25"/>
      <c r="E6" s="25"/>
      <c r="F6" s="25"/>
      <c r="AMI6"/>
      <c r="AMJ6"/>
    </row>
    <row r="7" spans="1:1024" s="28" customFormat="1" ht="13" x14ac:dyDescent="0.3">
      <c r="A7" s="25" t="s">
        <v>120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121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122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123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124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125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126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127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128</v>
      </c>
      <c r="B16" s="33" t="s">
        <v>20</v>
      </c>
      <c r="C16" s="33" t="s">
        <v>129</v>
      </c>
      <c r="D16" s="33" t="s">
        <v>132</v>
      </c>
      <c r="E16" s="33" t="s">
        <v>25</v>
      </c>
      <c r="F16" s="33" t="s">
        <v>29</v>
      </c>
    </row>
    <row r="17" spans="1:6" ht="13" x14ac:dyDescent="0.25">
      <c r="A17" s="1">
        <v>1</v>
      </c>
      <c r="B17" s="35"/>
      <c r="C17" s="1"/>
      <c r="D17" s="36" t="s">
        <v>131</v>
      </c>
      <c r="E17" s="37"/>
      <c r="F17" s="38"/>
    </row>
    <row r="18" spans="1:6" x14ac:dyDescent="0.25">
      <c r="A18" s="1">
        <v>2</v>
      </c>
      <c r="B18" s="35"/>
      <c r="C18" s="1"/>
      <c r="D18" s="39"/>
      <c r="E18" s="37"/>
      <c r="F18" s="38"/>
    </row>
    <row r="19" spans="1:6" x14ac:dyDescent="0.25">
      <c r="A19" s="1">
        <v>3</v>
      </c>
      <c r="B19" s="35"/>
      <c r="C19" s="1"/>
      <c r="D19" s="39"/>
      <c r="E19" s="37"/>
      <c r="F19" s="38"/>
    </row>
    <row r="20" spans="1:6" x14ac:dyDescent="0.25">
      <c r="A20" s="1">
        <v>4</v>
      </c>
      <c r="B20" s="35"/>
      <c r="C20" s="1"/>
      <c r="D20" s="39"/>
      <c r="E20" s="37"/>
      <c r="F20" s="38"/>
    </row>
    <row r="21" spans="1:6" x14ac:dyDescent="0.25">
      <c r="A21" s="1">
        <v>5</v>
      </c>
      <c r="B21" s="35"/>
      <c r="C21" s="1"/>
      <c r="D21" s="39"/>
      <c r="E21" s="37"/>
      <c r="F21" s="38"/>
    </row>
    <row r="22" spans="1:6" x14ac:dyDescent="0.25">
      <c r="A22" s="1">
        <v>6</v>
      </c>
      <c r="B22" s="35"/>
      <c r="C22" s="1"/>
      <c r="D22" s="39"/>
      <c r="E22" s="37"/>
      <c r="F22" s="38"/>
    </row>
    <row r="23" spans="1:6" x14ac:dyDescent="0.25">
      <c r="A23" s="1">
        <v>7</v>
      </c>
      <c r="B23" s="35"/>
      <c r="C23" s="1"/>
      <c r="D23" s="39"/>
      <c r="E23" s="37"/>
      <c r="F23" s="38"/>
    </row>
    <row r="24" spans="1:6" x14ac:dyDescent="0.25">
      <c r="A24" s="1">
        <v>8</v>
      </c>
      <c r="B24" s="35"/>
      <c r="C24" s="1"/>
      <c r="D24" s="39"/>
      <c r="E24" s="37"/>
      <c r="F24" s="38"/>
    </row>
    <row r="25" spans="1:6" x14ac:dyDescent="0.25">
      <c r="A25" s="1">
        <v>9</v>
      </c>
      <c r="B25" s="35"/>
      <c r="C25" s="1"/>
      <c r="D25" s="39"/>
      <c r="E25" s="37"/>
      <c r="F25" s="38"/>
    </row>
    <row r="26" spans="1:6" x14ac:dyDescent="0.25">
      <c r="A26" s="1">
        <v>10</v>
      </c>
      <c r="B26" s="35"/>
      <c r="C26" s="1"/>
      <c r="D26" s="39"/>
      <c r="E26" s="37"/>
      <c r="F26" s="38"/>
    </row>
    <row r="27" spans="1:6" x14ac:dyDescent="0.25">
      <c r="A27" s="1">
        <v>11</v>
      </c>
      <c r="B27" s="35"/>
      <c r="C27" s="1"/>
      <c r="D27" s="39"/>
      <c r="E27" s="37"/>
      <c r="F27" s="38"/>
    </row>
    <row r="28" spans="1:6" x14ac:dyDescent="0.25">
      <c r="A28" s="1">
        <v>12</v>
      </c>
      <c r="B28" s="35"/>
      <c r="C28" s="1"/>
      <c r="D28" s="39"/>
      <c r="E28" s="37"/>
      <c r="F28" s="38"/>
    </row>
    <row r="29" spans="1:6" x14ac:dyDescent="0.25">
      <c r="A29" s="1">
        <v>13</v>
      </c>
      <c r="B29" s="35"/>
      <c r="C29" s="1"/>
      <c r="D29" s="39"/>
      <c r="E29" s="37"/>
      <c r="F29" s="38"/>
    </row>
    <row r="30" spans="1:6" x14ac:dyDescent="0.25">
      <c r="A30" s="1">
        <v>14</v>
      </c>
      <c r="B30" s="35"/>
      <c r="C30" s="1"/>
      <c r="D30" s="39"/>
      <c r="E30" s="37"/>
      <c r="F30" s="38"/>
    </row>
    <row r="31" spans="1:6" x14ac:dyDescent="0.25">
      <c r="A31" s="1">
        <v>15</v>
      </c>
      <c r="B31" s="35"/>
      <c r="C31" s="1"/>
      <c r="D31" s="39"/>
      <c r="E31" s="37"/>
      <c r="F31" s="38"/>
    </row>
    <row r="32" spans="1:6" x14ac:dyDescent="0.25">
      <c r="A32" s="1">
        <v>16</v>
      </c>
      <c r="B32" s="35"/>
      <c r="C32" s="1"/>
      <c r="D32" s="39"/>
      <c r="E32" s="37"/>
      <c r="F32" s="38"/>
    </row>
    <row r="33" spans="1:6" x14ac:dyDescent="0.25">
      <c r="A33" s="1">
        <v>17</v>
      </c>
      <c r="B33" s="35"/>
      <c r="C33" s="1"/>
      <c r="D33" s="39"/>
      <c r="E33" s="37"/>
      <c r="F33" s="38"/>
    </row>
    <row r="34" spans="1:6" x14ac:dyDescent="0.25">
      <c r="A34" s="1">
        <v>18</v>
      </c>
      <c r="B34" s="35"/>
      <c r="C34" s="1"/>
      <c r="D34" s="39"/>
      <c r="E34" s="37"/>
      <c r="F34" s="38"/>
    </row>
    <row r="35" spans="1:6" x14ac:dyDescent="0.25">
      <c r="A35" s="1">
        <v>19</v>
      </c>
      <c r="B35" s="35"/>
      <c r="C35" s="1"/>
      <c r="D35" s="39"/>
      <c r="E35" s="37"/>
      <c r="F35" s="38"/>
    </row>
    <row r="36" spans="1:6" x14ac:dyDescent="0.25">
      <c r="A36" s="1">
        <v>20</v>
      </c>
      <c r="B36" s="35"/>
      <c r="C36" s="1"/>
      <c r="D36" s="39"/>
      <c r="E36" s="37"/>
      <c r="F36" s="38"/>
    </row>
    <row r="37" spans="1:6" x14ac:dyDescent="0.25">
      <c r="A37" s="1">
        <v>21</v>
      </c>
      <c r="B37" s="35"/>
      <c r="C37" s="1"/>
      <c r="D37" s="39"/>
      <c r="E37" s="37"/>
      <c r="F37" s="38"/>
    </row>
    <row r="38" spans="1:6" x14ac:dyDescent="0.25">
      <c r="A38" s="1">
        <v>22</v>
      </c>
      <c r="B38" s="35"/>
      <c r="C38" s="1"/>
      <c r="D38" s="39"/>
      <c r="E38" s="37"/>
      <c r="F38" s="38"/>
    </row>
    <row r="39" spans="1:6" x14ac:dyDescent="0.25">
      <c r="A39" s="1">
        <v>23</v>
      </c>
      <c r="B39" s="35"/>
      <c r="C39" s="1"/>
      <c r="D39" s="39"/>
      <c r="E39" s="37"/>
      <c r="F39" s="38"/>
    </row>
    <row r="40" spans="1:6" x14ac:dyDescent="0.25">
      <c r="A40" s="1">
        <v>24</v>
      </c>
      <c r="B40" s="35"/>
      <c r="C40" s="1"/>
      <c r="D40" s="39"/>
      <c r="E40" s="37"/>
      <c r="F40" s="38"/>
    </row>
    <row r="41" spans="1:6" x14ac:dyDescent="0.25">
      <c r="A41" s="1">
        <v>25</v>
      </c>
      <c r="B41" s="35"/>
      <c r="C41" s="1"/>
      <c r="D41" s="39"/>
      <c r="E41" s="37"/>
      <c r="F41" s="38"/>
    </row>
    <row r="42" spans="1:6" x14ac:dyDescent="0.25">
      <c r="A42" s="1">
        <v>26</v>
      </c>
      <c r="B42" s="35"/>
      <c r="C42" s="1"/>
      <c r="D42" s="39"/>
      <c r="E42" s="37"/>
      <c r="F42" s="38"/>
    </row>
    <row r="43" spans="1:6" x14ac:dyDescent="0.25">
      <c r="A43" s="1">
        <v>27</v>
      </c>
      <c r="B43" s="35"/>
      <c r="C43" s="1"/>
      <c r="D43" s="39"/>
      <c r="E43" s="37"/>
      <c r="F43" s="38"/>
    </row>
    <row r="44" spans="1:6" x14ac:dyDescent="0.25">
      <c r="A44" s="1">
        <v>28</v>
      </c>
      <c r="B44" s="35"/>
      <c r="C44" s="1"/>
      <c r="D44" s="39"/>
      <c r="E44" s="37"/>
      <c r="F44" s="38"/>
    </row>
    <row r="45" spans="1:6" x14ac:dyDescent="0.25">
      <c r="A45" s="1">
        <v>29</v>
      </c>
      <c r="B45" s="35"/>
      <c r="C45" s="1"/>
      <c r="D45" s="39"/>
      <c r="E45" s="37"/>
      <c r="F45" s="38"/>
    </row>
    <row r="46" spans="1:6" x14ac:dyDescent="0.25">
      <c r="A46" s="1">
        <v>30</v>
      </c>
      <c r="B46" s="35"/>
      <c r="C46" s="1"/>
      <c r="D46" s="39"/>
      <c r="E46" s="37"/>
      <c r="F46" s="38"/>
    </row>
    <row r="47" spans="1:6" x14ac:dyDescent="0.25">
      <c r="A47" s="1">
        <v>31</v>
      </c>
      <c r="B47" s="35"/>
      <c r="C47" s="1"/>
      <c r="D47" s="39"/>
      <c r="E47" s="37"/>
      <c r="F47" s="38"/>
    </row>
    <row r="48" spans="1:6" x14ac:dyDescent="0.25">
      <c r="A48" s="1">
        <v>32</v>
      </c>
      <c r="B48" s="35"/>
      <c r="C48" s="1"/>
      <c r="D48" s="39"/>
      <c r="E48" s="37"/>
      <c r="F48" s="38"/>
    </row>
    <row r="49" spans="1:6" x14ac:dyDescent="0.25">
      <c r="A49" s="1">
        <v>33</v>
      </c>
      <c r="B49" s="35"/>
      <c r="C49" s="1"/>
      <c r="D49" s="39"/>
      <c r="E49" s="37"/>
      <c r="F49" s="38"/>
    </row>
    <row r="50" spans="1:6" x14ac:dyDescent="0.25">
      <c r="A50" s="1">
        <v>34</v>
      </c>
      <c r="B50" s="35"/>
      <c r="C50" s="1"/>
      <c r="D50" s="39"/>
      <c r="E50" s="37"/>
      <c r="F50" s="38"/>
    </row>
    <row r="51" spans="1:6" x14ac:dyDescent="0.25">
      <c r="A51" s="1">
        <v>35</v>
      </c>
      <c r="B51" s="35"/>
      <c r="C51" s="1"/>
      <c r="D51" s="39"/>
      <c r="E51" s="37"/>
      <c r="F51" s="38"/>
    </row>
    <row r="52" spans="1:6" x14ac:dyDescent="0.25">
      <c r="A52" s="1">
        <v>36</v>
      </c>
      <c r="B52" s="35"/>
      <c r="C52" s="1"/>
      <c r="D52" s="39"/>
      <c r="E52" s="37"/>
      <c r="F52" s="38"/>
    </row>
    <row r="53" spans="1:6" x14ac:dyDescent="0.25">
      <c r="A53" s="1">
        <v>37</v>
      </c>
      <c r="B53" s="35"/>
      <c r="C53" s="1"/>
      <c r="D53" s="39"/>
      <c r="E53" s="37"/>
      <c r="F53" s="38"/>
    </row>
    <row r="54" spans="1:6" x14ac:dyDescent="0.25">
      <c r="A54" s="1">
        <v>38</v>
      </c>
      <c r="B54" s="35"/>
      <c r="C54" s="1"/>
      <c r="D54" s="39"/>
      <c r="E54" s="37"/>
      <c r="F54" s="38"/>
    </row>
    <row r="55" spans="1:6" x14ac:dyDescent="0.25">
      <c r="A55" s="1">
        <v>39</v>
      </c>
      <c r="B55" s="35"/>
      <c r="C55" s="1"/>
      <c r="D55" s="39"/>
      <c r="E55" s="37"/>
      <c r="F55" s="38"/>
    </row>
    <row r="56" spans="1:6" x14ac:dyDescent="0.25">
      <c r="A56" s="1">
        <v>40</v>
      </c>
      <c r="B56" s="35"/>
      <c r="C56" s="1"/>
      <c r="D56" s="39"/>
      <c r="E56" s="37"/>
      <c r="F56" s="38"/>
    </row>
    <row r="57" spans="1:6" x14ac:dyDescent="0.25">
      <c r="A57" s="1">
        <v>41</v>
      </c>
      <c r="B57" s="35"/>
      <c r="C57" s="1"/>
      <c r="D57" s="39"/>
      <c r="E57" s="37"/>
      <c r="F57" s="38"/>
    </row>
    <row r="58" spans="1:6" x14ac:dyDescent="0.25">
      <c r="A58" s="1">
        <v>42</v>
      </c>
      <c r="B58" s="35"/>
      <c r="C58" s="1"/>
      <c r="D58" s="39"/>
      <c r="E58" s="37"/>
      <c r="F58" s="38"/>
    </row>
    <row r="59" spans="1:6" x14ac:dyDescent="0.25">
      <c r="A59" s="1">
        <v>43</v>
      </c>
      <c r="B59" s="35"/>
      <c r="C59" s="1"/>
      <c r="D59" s="39"/>
      <c r="E59" s="37"/>
      <c r="F59" s="38"/>
    </row>
    <row r="60" spans="1:6" x14ac:dyDescent="0.25">
      <c r="A60" s="1">
        <v>44</v>
      </c>
      <c r="B60" s="35"/>
      <c r="C60" s="1"/>
      <c r="D60" s="39"/>
      <c r="E60" s="37"/>
      <c r="F60" s="38"/>
    </row>
    <row r="61" spans="1:6" x14ac:dyDescent="0.25">
      <c r="A61" s="1">
        <v>45</v>
      </c>
      <c r="B61" s="35"/>
      <c r="C61" s="1"/>
      <c r="D61" s="39"/>
      <c r="E61" s="37"/>
      <c r="F61" s="38"/>
    </row>
    <row r="62" spans="1:6" x14ac:dyDescent="0.25">
      <c r="A62" s="1">
        <v>46</v>
      </c>
      <c r="B62" s="35"/>
      <c r="C62" s="1"/>
      <c r="D62" s="39"/>
      <c r="E62" s="37"/>
      <c r="F62" s="38"/>
    </row>
    <row r="63" spans="1:6" x14ac:dyDescent="0.25">
      <c r="A63" s="1">
        <v>47</v>
      </c>
      <c r="B63" s="35"/>
      <c r="C63" s="1"/>
      <c r="D63" s="39"/>
      <c r="E63" s="37"/>
      <c r="F63" s="38"/>
    </row>
    <row r="64" spans="1:6" x14ac:dyDescent="0.25">
      <c r="A64" s="1">
        <v>48</v>
      </c>
      <c r="B64" s="35"/>
      <c r="C64" s="1"/>
      <c r="D64" s="39"/>
      <c r="E64" s="37"/>
      <c r="F64" s="38"/>
    </row>
    <row r="65" spans="1:6" x14ac:dyDescent="0.25">
      <c r="A65" s="1">
        <v>49</v>
      </c>
      <c r="B65" s="35"/>
      <c r="C65" s="1"/>
      <c r="D65" s="39"/>
      <c r="E65" s="37"/>
      <c r="F65" s="38"/>
    </row>
    <row r="66" spans="1:6" x14ac:dyDescent="0.25">
      <c r="A66" s="1">
        <v>50</v>
      </c>
      <c r="B66" s="35"/>
      <c r="C66" s="1"/>
      <c r="D66" s="39"/>
      <c r="E66" s="37"/>
      <c r="F66" s="38"/>
    </row>
    <row r="67" spans="1:6" x14ac:dyDescent="0.25">
      <c r="A67" s="1">
        <v>51</v>
      </c>
      <c r="B67" s="35"/>
      <c r="C67" s="1"/>
      <c r="D67" s="39"/>
      <c r="E67" s="37"/>
      <c r="F67" s="38"/>
    </row>
    <row r="68" spans="1:6" x14ac:dyDescent="0.25">
      <c r="A68" s="1">
        <v>52</v>
      </c>
      <c r="B68" s="35"/>
      <c r="C68" s="1"/>
      <c r="D68" s="39"/>
      <c r="E68" s="37"/>
      <c r="F68" s="38"/>
    </row>
    <row r="69" spans="1:6" x14ac:dyDescent="0.25">
      <c r="A69" s="1">
        <v>53</v>
      </c>
      <c r="B69" s="35"/>
      <c r="C69" s="1"/>
      <c r="D69" s="39"/>
      <c r="E69" s="37"/>
      <c r="F69" s="38"/>
    </row>
    <row r="70" spans="1:6" x14ac:dyDescent="0.25">
      <c r="A70" s="1">
        <v>54</v>
      </c>
      <c r="B70" s="35"/>
      <c r="C70" s="1"/>
      <c r="D70" s="39"/>
      <c r="E70" s="37"/>
      <c r="F70" s="38"/>
    </row>
    <row r="71" spans="1:6" x14ac:dyDescent="0.25">
      <c r="A71" s="1">
        <v>55</v>
      </c>
      <c r="B71" s="35"/>
      <c r="C71" s="1"/>
      <c r="D71" s="39"/>
      <c r="E71" s="37"/>
      <c r="F71" s="38"/>
    </row>
    <row r="72" spans="1:6" x14ac:dyDescent="0.25">
      <c r="A72" s="1">
        <v>56</v>
      </c>
      <c r="B72" s="35"/>
      <c r="C72" s="1"/>
      <c r="D72" s="39"/>
      <c r="E72" s="37"/>
      <c r="F72" s="38"/>
    </row>
    <row r="73" spans="1:6" x14ac:dyDescent="0.25">
      <c r="A73" s="1">
        <v>57</v>
      </c>
      <c r="B73" s="35"/>
      <c r="C73" s="1"/>
      <c r="D73" s="39"/>
      <c r="E73" s="37"/>
      <c r="F73" s="38"/>
    </row>
    <row r="74" spans="1:6" x14ac:dyDescent="0.25">
      <c r="A74" s="1">
        <v>58</v>
      </c>
      <c r="B74" s="35"/>
      <c r="C74" s="1"/>
      <c r="D74" s="39"/>
      <c r="E74" s="37"/>
      <c r="F74" s="38"/>
    </row>
    <row r="75" spans="1:6" x14ac:dyDescent="0.25">
      <c r="A75" s="1">
        <v>59</v>
      </c>
      <c r="B75" s="35"/>
      <c r="C75" s="1"/>
      <c r="D75" s="39"/>
      <c r="E75" s="37"/>
      <c r="F75" s="38"/>
    </row>
    <row r="76" spans="1:6" x14ac:dyDescent="0.25">
      <c r="A76" s="1">
        <v>60</v>
      </c>
      <c r="B76" s="35"/>
      <c r="C76" s="1"/>
      <c r="D76" s="39"/>
      <c r="E76" s="37"/>
      <c r="F76" s="38"/>
    </row>
    <row r="77" spans="1:6" x14ac:dyDescent="0.25">
      <c r="A77" s="1">
        <v>61</v>
      </c>
      <c r="B77" s="35"/>
      <c r="C77" s="1"/>
      <c r="D77" s="39"/>
      <c r="E77" s="37"/>
      <c r="F77" s="38"/>
    </row>
    <row r="78" spans="1:6" x14ac:dyDescent="0.25">
      <c r="A78" s="1">
        <v>62</v>
      </c>
      <c r="B78" s="35"/>
      <c r="C78" s="1"/>
      <c r="D78" s="39"/>
      <c r="E78" s="37"/>
      <c r="F78" s="38"/>
    </row>
    <row r="79" spans="1:6" x14ac:dyDescent="0.25">
      <c r="A79" s="1">
        <v>63</v>
      </c>
      <c r="B79" s="35"/>
      <c r="C79" s="1"/>
      <c r="D79" s="39"/>
      <c r="E79" s="37"/>
      <c r="F79" s="38"/>
    </row>
    <row r="80" spans="1:6" x14ac:dyDescent="0.25">
      <c r="A80" s="1">
        <v>64</v>
      </c>
      <c r="B80" s="35"/>
      <c r="C80" s="1"/>
      <c r="D80" s="39"/>
      <c r="E80" s="37"/>
      <c r="F80" s="38"/>
    </row>
    <row r="81" spans="1:6" x14ac:dyDescent="0.25">
      <c r="A81" s="1">
        <v>65</v>
      </c>
      <c r="B81" s="35"/>
      <c r="C81" s="1"/>
      <c r="D81" s="39"/>
      <c r="E81" s="37"/>
      <c r="F81" s="38"/>
    </row>
    <row r="82" spans="1:6" x14ac:dyDescent="0.25">
      <c r="A82" s="1">
        <v>66</v>
      </c>
      <c r="B82" s="35"/>
      <c r="C82" s="1"/>
      <c r="D82" s="39"/>
      <c r="E82" s="37"/>
      <c r="F82" s="38"/>
    </row>
    <row r="83" spans="1:6" x14ac:dyDescent="0.25">
      <c r="A83" s="1">
        <v>67</v>
      </c>
      <c r="B83" s="35"/>
      <c r="C83" s="1"/>
      <c r="D83" s="39"/>
      <c r="E83" s="37"/>
      <c r="F83" s="38"/>
    </row>
    <row r="84" spans="1:6" x14ac:dyDescent="0.25">
      <c r="A84" s="1">
        <v>68</v>
      </c>
      <c r="B84" s="35"/>
      <c r="C84" s="1"/>
      <c r="D84" s="39"/>
      <c r="E84" s="37"/>
      <c r="F84" s="38"/>
    </row>
    <row r="85" spans="1:6" x14ac:dyDescent="0.25">
      <c r="A85" s="1">
        <v>69</v>
      </c>
      <c r="B85" s="35"/>
      <c r="C85" s="1"/>
      <c r="D85" s="39"/>
      <c r="E85" s="37"/>
      <c r="F85" s="38"/>
    </row>
    <row r="86" spans="1:6" x14ac:dyDescent="0.25">
      <c r="A86" s="1">
        <v>70</v>
      </c>
      <c r="B86" s="35"/>
      <c r="C86" s="1"/>
      <c r="D86" s="39"/>
      <c r="E86" s="37"/>
      <c r="F86" s="38"/>
    </row>
    <row r="87" spans="1:6" x14ac:dyDescent="0.25">
      <c r="A87" s="1">
        <v>71</v>
      </c>
      <c r="B87" s="35"/>
      <c r="C87" s="1"/>
      <c r="D87" s="39"/>
      <c r="E87" s="37"/>
      <c r="F87" s="38"/>
    </row>
    <row r="88" spans="1:6" x14ac:dyDescent="0.25">
      <c r="A88" s="1">
        <v>72</v>
      </c>
      <c r="B88" s="35"/>
      <c r="C88" s="1"/>
      <c r="D88" s="39"/>
      <c r="E88" s="37"/>
      <c r="F88" s="38"/>
    </row>
    <row r="89" spans="1:6" x14ac:dyDescent="0.25">
      <c r="A89" s="1">
        <v>73</v>
      </c>
      <c r="B89" s="35"/>
      <c r="C89" s="1"/>
      <c r="D89" s="39"/>
      <c r="E89" s="37"/>
      <c r="F89" s="38"/>
    </row>
    <row r="90" spans="1:6" x14ac:dyDescent="0.25">
      <c r="A90" s="1">
        <v>74</v>
      </c>
      <c r="B90" s="35"/>
      <c r="C90" s="1"/>
      <c r="D90" s="39"/>
      <c r="E90" s="37"/>
      <c r="F90" s="38"/>
    </row>
    <row r="91" spans="1:6" x14ac:dyDescent="0.25">
      <c r="A91" s="1">
        <v>75</v>
      </c>
      <c r="B91" s="35"/>
      <c r="C91" s="1"/>
      <c r="D91" s="39"/>
      <c r="E91" s="37"/>
      <c r="F91" s="38"/>
    </row>
    <row r="92" spans="1:6" x14ac:dyDescent="0.25">
      <c r="A92" s="1">
        <v>76</v>
      </c>
      <c r="B92" s="35"/>
      <c r="C92" s="1"/>
      <c r="D92" s="39"/>
      <c r="E92" s="37"/>
      <c r="F92" s="38"/>
    </row>
    <row r="93" spans="1:6" x14ac:dyDescent="0.25">
      <c r="A93" s="1">
        <v>77</v>
      </c>
      <c r="B93" s="35"/>
      <c r="C93" s="1"/>
      <c r="D93" s="39"/>
      <c r="E93" s="37"/>
      <c r="F93" s="38"/>
    </row>
    <row r="94" spans="1:6" x14ac:dyDescent="0.25">
      <c r="A94" s="1">
        <v>78</v>
      </c>
      <c r="B94" s="35"/>
      <c r="C94" s="1"/>
      <c r="D94" s="39"/>
      <c r="E94" s="37"/>
      <c r="F94" s="38"/>
    </row>
    <row r="95" spans="1:6" x14ac:dyDescent="0.25">
      <c r="A95" s="1">
        <v>79</v>
      </c>
      <c r="B95" s="35"/>
      <c r="C95" s="1"/>
      <c r="D95" s="39"/>
      <c r="E95" s="37"/>
      <c r="F95" s="38"/>
    </row>
    <row r="96" spans="1:6" x14ac:dyDescent="0.25">
      <c r="A96" s="1">
        <v>80</v>
      </c>
      <c r="B96" s="35"/>
      <c r="C96" s="1"/>
      <c r="D96" s="39"/>
      <c r="E96" s="37"/>
      <c r="F96" s="38"/>
    </row>
    <row r="97" spans="1:6" x14ac:dyDescent="0.25">
      <c r="A97" s="1">
        <v>81</v>
      </c>
      <c r="B97" s="35"/>
      <c r="C97" s="1"/>
      <c r="D97" s="39"/>
      <c r="E97" s="37"/>
      <c r="F97" s="38"/>
    </row>
    <row r="98" spans="1:6" x14ac:dyDescent="0.25">
      <c r="A98" s="1">
        <v>82</v>
      </c>
      <c r="B98" s="35"/>
      <c r="C98" s="1"/>
      <c r="D98" s="39"/>
      <c r="E98" s="37"/>
      <c r="F98" s="38"/>
    </row>
    <row r="99" spans="1:6" x14ac:dyDescent="0.25">
      <c r="A99" s="1">
        <v>83</v>
      </c>
      <c r="B99" s="35"/>
      <c r="C99" s="1"/>
      <c r="D99" s="39"/>
      <c r="E99" s="37"/>
      <c r="F99" s="38"/>
    </row>
    <row r="100" spans="1:6" x14ac:dyDescent="0.25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114</v>
      </c>
      <c r="B2" s="29">
        <f>'Sprint 04 Backlog'!B3</f>
        <v>45034</v>
      </c>
      <c r="C2" s="25"/>
      <c r="D2" s="30" t="s">
        <v>115</v>
      </c>
      <c r="E2" s="25"/>
      <c r="F2" s="25"/>
      <c r="AMI2"/>
      <c r="AMJ2"/>
    </row>
    <row r="3" spans="1:1024" s="28" customFormat="1" ht="13" x14ac:dyDescent="0.3">
      <c r="A3" s="25" t="s">
        <v>116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117</v>
      </c>
      <c r="B4" s="31" t="s">
        <v>118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119</v>
      </c>
      <c r="D6" s="25"/>
      <c r="E6" s="25"/>
      <c r="F6" s="25"/>
      <c r="AMI6"/>
      <c r="AMJ6"/>
    </row>
    <row r="7" spans="1:1024" s="28" customFormat="1" ht="13" x14ac:dyDescent="0.3">
      <c r="A7" s="25" t="s">
        <v>120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121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122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123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124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125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126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127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128</v>
      </c>
      <c r="B16" s="33" t="s">
        <v>20</v>
      </c>
      <c r="C16" s="33" t="s">
        <v>129</v>
      </c>
      <c r="D16" s="33" t="s">
        <v>132</v>
      </c>
      <c r="E16" s="33" t="s">
        <v>25</v>
      </c>
      <c r="F16" s="33" t="s">
        <v>29</v>
      </c>
    </row>
    <row r="17" spans="1:6" ht="13" x14ac:dyDescent="0.25">
      <c r="A17" s="1">
        <v>1</v>
      </c>
      <c r="B17" s="35"/>
      <c r="C17" s="1"/>
      <c r="D17" s="36" t="s">
        <v>131</v>
      </c>
      <c r="E17" s="37"/>
      <c r="F17" s="38"/>
    </row>
    <row r="18" spans="1:6" x14ac:dyDescent="0.25">
      <c r="A18" s="1">
        <v>2</v>
      </c>
      <c r="B18" s="35"/>
      <c r="C18" s="1"/>
      <c r="D18" s="39"/>
      <c r="E18" s="37"/>
      <c r="F18" s="38"/>
    </row>
    <row r="19" spans="1:6" x14ac:dyDescent="0.25">
      <c r="A19" s="1">
        <v>3</v>
      </c>
      <c r="B19" s="35"/>
      <c r="C19" s="1"/>
      <c r="D19" s="39"/>
      <c r="E19" s="37"/>
      <c r="F19" s="38"/>
    </row>
    <row r="20" spans="1:6" x14ac:dyDescent="0.25">
      <c r="A20" s="1">
        <v>4</v>
      </c>
      <c r="B20" s="35"/>
      <c r="C20" s="1"/>
      <c r="D20" s="39"/>
      <c r="E20" s="37"/>
      <c r="F20" s="38"/>
    </row>
    <row r="21" spans="1:6" x14ac:dyDescent="0.25">
      <c r="A21" s="1">
        <v>5</v>
      </c>
      <c r="B21" s="35"/>
      <c r="C21" s="1"/>
      <c r="D21" s="39"/>
      <c r="E21" s="37"/>
      <c r="F21" s="38"/>
    </row>
    <row r="22" spans="1:6" x14ac:dyDescent="0.25">
      <c r="A22" s="1">
        <v>6</v>
      </c>
      <c r="B22" s="35"/>
      <c r="C22" s="1"/>
      <c r="D22" s="39"/>
      <c r="E22" s="37"/>
      <c r="F22" s="38"/>
    </row>
    <row r="23" spans="1:6" x14ac:dyDescent="0.25">
      <c r="A23" s="1">
        <v>7</v>
      </c>
      <c r="B23" s="35"/>
      <c r="C23" s="1"/>
      <c r="D23" s="39"/>
      <c r="E23" s="37"/>
      <c r="F23" s="38"/>
    </row>
    <row r="24" spans="1:6" x14ac:dyDescent="0.25">
      <c r="A24" s="1">
        <v>8</v>
      </c>
      <c r="B24" s="35"/>
      <c r="C24" s="1"/>
      <c r="D24" s="39"/>
      <c r="E24" s="37"/>
      <c r="F24" s="38"/>
    </row>
    <row r="25" spans="1:6" x14ac:dyDescent="0.25">
      <c r="A25" s="1">
        <v>9</v>
      </c>
      <c r="B25" s="35"/>
      <c r="C25" s="1"/>
      <c r="D25" s="39"/>
      <c r="E25" s="37"/>
      <c r="F25" s="38"/>
    </row>
    <row r="26" spans="1:6" x14ac:dyDescent="0.25">
      <c r="A26" s="1">
        <v>10</v>
      </c>
      <c r="B26" s="35"/>
      <c r="C26" s="1"/>
      <c r="D26" s="39"/>
      <c r="E26" s="37"/>
      <c r="F26" s="38"/>
    </row>
    <row r="27" spans="1:6" x14ac:dyDescent="0.25">
      <c r="A27" s="1">
        <v>11</v>
      </c>
      <c r="B27" s="35"/>
      <c r="C27" s="1"/>
      <c r="D27" s="39"/>
      <c r="E27" s="37"/>
      <c r="F27" s="38"/>
    </row>
    <row r="28" spans="1:6" x14ac:dyDescent="0.25">
      <c r="A28" s="1">
        <v>12</v>
      </c>
      <c r="B28" s="35"/>
      <c r="C28" s="1"/>
      <c r="D28" s="39"/>
      <c r="E28" s="37"/>
      <c r="F28" s="38"/>
    </row>
    <row r="29" spans="1:6" x14ac:dyDescent="0.25">
      <c r="A29" s="1">
        <v>13</v>
      </c>
      <c r="B29" s="35"/>
      <c r="C29" s="1"/>
      <c r="D29" s="39"/>
      <c r="E29" s="37"/>
      <c r="F29" s="38"/>
    </row>
    <row r="30" spans="1:6" x14ac:dyDescent="0.25">
      <c r="A30" s="1">
        <v>14</v>
      </c>
      <c r="B30" s="35"/>
      <c r="C30" s="1"/>
      <c r="D30" s="39"/>
      <c r="E30" s="37"/>
      <c r="F30" s="38"/>
    </row>
    <row r="31" spans="1:6" x14ac:dyDescent="0.25">
      <c r="A31" s="1">
        <v>15</v>
      </c>
      <c r="B31" s="35"/>
      <c r="C31" s="1"/>
      <c r="D31" s="39"/>
      <c r="E31" s="37"/>
      <c r="F31" s="38"/>
    </row>
    <row r="32" spans="1:6" x14ac:dyDescent="0.25">
      <c r="A32" s="1">
        <v>16</v>
      </c>
      <c r="B32" s="35"/>
      <c r="C32" s="1"/>
      <c r="D32" s="39"/>
      <c r="E32" s="37"/>
      <c r="F32" s="38"/>
    </row>
    <row r="33" spans="1:6" x14ac:dyDescent="0.25">
      <c r="A33" s="1">
        <v>17</v>
      </c>
      <c r="B33" s="35"/>
      <c r="C33" s="1"/>
      <c r="D33" s="39"/>
      <c r="E33" s="37"/>
      <c r="F33" s="38"/>
    </row>
    <row r="34" spans="1:6" x14ac:dyDescent="0.25">
      <c r="A34" s="1">
        <v>18</v>
      </c>
      <c r="B34" s="35"/>
      <c r="C34" s="1"/>
      <c r="D34" s="39"/>
      <c r="E34" s="37"/>
      <c r="F34" s="38"/>
    </row>
    <row r="35" spans="1:6" x14ac:dyDescent="0.25">
      <c r="A35" s="1">
        <v>19</v>
      </c>
      <c r="B35" s="35"/>
      <c r="C35" s="1"/>
      <c r="D35" s="39"/>
      <c r="E35" s="37"/>
      <c r="F35" s="38"/>
    </row>
    <row r="36" spans="1:6" x14ac:dyDescent="0.25">
      <c r="A36" s="1">
        <v>20</v>
      </c>
      <c r="B36" s="35"/>
      <c r="C36" s="1"/>
      <c r="D36" s="39"/>
      <c r="E36" s="37"/>
      <c r="F36" s="38"/>
    </row>
    <row r="37" spans="1:6" x14ac:dyDescent="0.25">
      <c r="A37" s="1">
        <v>21</v>
      </c>
      <c r="B37" s="35"/>
      <c r="C37" s="1"/>
      <c r="D37" s="39"/>
      <c r="E37" s="37"/>
      <c r="F37" s="38"/>
    </row>
    <row r="38" spans="1:6" x14ac:dyDescent="0.25">
      <c r="A38" s="1">
        <v>22</v>
      </c>
      <c r="B38" s="35"/>
      <c r="C38" s="1"/>
      <c r="D38" s="39"/>
      <c r="E38" s="37"/>
      <c r="F38" s="38"/>
    </row>
    <row r="39" spans="1:6" x14ac:dyDescent="0.25">
      <c r="A39" s="1">
        <v>23</v>
      </c>
      <c r="B39" s="35"/>
      <c r="C39" s="1"/>
      <c r="D39" s="39"/>
      <c r="E39" s="37"/>
      <c r="F39" s="38"/>
    </row>
    <row r="40" spans="1:6" x14ac:dyDescent="0.25">
      <c r="A40" s="1">
        <v>24</v>
      </c>
      <c r="B40" s="35"/>
      <c r="C40" s="1"/>
      <c r="D40" s="39"/>
      <c r="E40" s="37"/>
      <c r="F40" s="38"/>
    </row>
    <row r="41" spans="1:6" x14ac:dyDescent="0.25">
      <c r="A41" s="1">
        <v>25</v>
      </c>
      <c r="B41" s="35"/>
      <c r="C41" s="1"/>
      <c r="D41" s="39"/>
      <c r="E41" s="37"/>
      <c r="F41" s="38"/>
    </row>
    <row r="42" spans="1:6" x14ac:dyDescent="0.25">
      <c r="A42" s="1">
        <v>26</v>
      </c>
      <c r="B42" s="35"/>
      <c r="C42" s="1"/>
      <c r="D42" s="39"/>
      <c r="E42" s="37"/>
      <c r="F42" s="38"/>
    </row>
    <row r="43" spans="1:6" x14ac:dyDescent="0.25">
      <c r="A43" s="1">
        <v>27</v>
      </c>
      <c r="B43" s="35"/>
      <c r="C43" s="1"/>
      <c r="D43" s="39"/>
      <c r="E43" s="37"/>
      <c r="F43" s="38"/>
    </row>
    <row r="44" spans="1:6" x14ac:dyDescent="0.25">
      <c r="A44" s="1">
        <v>28</v>
      </c>
      <c r="B44" s="35"/>
      <c r="C44" s="1"/>
      <c r="D44" s="39"/>
      <c r="E44" s="37"/>
      <c r="F44" s="38"/>
    </row>
    <row r="45" spans="1:6" x14ac:dyDescent="0.25">
      <c r="A45" s="1">
        <v>29</v>
      </c>
      <c r="B45" s="35"/>
      <c r="C45" s="1"/>
      <c r="D45" s="39"/>
      <c r="E45" s="37"/>
      <c r="F45" s="38"/>
    </row>
    <row r="46" spans="1:6" x14ac:dyDescent="0.25">
      <c r="A46" s="1">
        <v>30</v>
      </c>
      <c r="B46" s="35"/>
      <c r="C46" s="1"/>
      <c r="D46" s="39"/>
      <c r="E46" s="37"/>
      <c r="F46" s="38"/>
    </row>
    <row r="47" spans="1:6" x14ac:dyDescent="0.25">
      <c r="A47" s="1">
        <v>31</v>
      </c>
      <c r="B47" s="35"/>
      <c r="C47" s="1"/>
      <c r="D47" s="39"/>
      <c r="E47" s="37"/>
      <c r="F47" s="38"/>
    </row>
    <row r="48" spans="1:6" x14ac:dyDescent="0.25">
      <c r="A48" s="1">
        <v>32</v>
      </c>
      <c r="B48" s="35"/>
      <c r="C48" s="1"/>
      <c r="D48" s="39"/>
      <c r="E48" s="37"/>
      <c r="F48" s="38"/>
    </row>
    <row r="49" spans="1:6" x14ac:dyDescent="0.25">
      <c r="A49" s="1">
        <v>33</v>
      </c>
      <c r="B49" s="35"/>
      <c r="C49" s="1"/>
      <c r="D49" s="39"/>
      <c r="E49" s="37"/>
      <c r="F49" s="38"/>
    </row>
    <row r="50" spans="1:6" x14ac:dyDescent="0.25">
      <c r="A50" s="1">
        <v>34</v>
      </c>
      <c r="B50" s="35"/>
      <c r="C50" s="1"/>
      <c r="D50" s="39"/>
      <c r="E50" s="37"/>
      <c r="F50" s="38"/>
    </row>
    <row r="51" spans="1:6" x14ac:dyDescent="0.25">
      <c r="A51" s="1">
        <v>35</v>
      </c>
      <c r="B51" s="35"/>
      <c r="C51" s="1"/>
      <c r="D51" s="39"/>
      <c r="E51" s="37"/>
      <c r="F51" s="38"/>
    </row>
    <row r="52" spans="1:6" x14ac:dyDescent="0.25">
      <c r="A52" s="1">
        <v>36</v>
      </c>
      <c r="B52" s="35"/>
      <c r="C52" s="1"/>
      <c r="D52" s="39"/>
      <c r="E52" s="37"/>
      <c r="F52" s="38"/>
    </row>
    <row r="53" spans="1:6" x14ac:dyDescent="0.25">
      <c r="A53" s="1">
        <v>37</v>
      </c>
      <c r="B53" s="35"/>
      <c r="C53" s="1"/>
      <c r="D53" s="39"/>
      <c r="E53" s="37"/>
      <c r="F53" s="38"/>
    </row>
    <row r="54" spans="1:6" x14ac:dyDescent="0.25">
      <c r="A54" s="1">
        <v>38</v>
      </c>
      <c r="B54" s="35"/>
      <c r="C54" s="1"/>
      <c r="D54" s="39"/>
      <c r="E54" s="37"/>
      <c r="F54" s="38"/>
    </row>
    <row r="55" spans="1:6" x14ac:dyDescent="0.25">
      <c r="A55" s="1">
        <v>39</v>
      </c>
      <c r="B55" s="35"/>
      <c r="C55" s="1"/>
      <c r="D55" s="39"/>
      <c r="E55" s="37"/>
      <c r="F55" s="38"/>
    </row>
    <row r="56" spans="1:6" x14ac:dyDescent="0.25">
      <c r="A56" s="1">
        <v>40</v>
      </c>
      <c r="B56" s="35"/>
      <c r="C56" s="1"/>
      <c r="D56" s="39"/>
      <c r="E56" s="37"/>
      <c r="F56" s="38"/>
    </row>
    <row r="57" spans="1:6" x14ac:dyDescent="0.25">
      <c r="A57" s="1">
        <v>41</v>
      </c>
      <c r="B57" s="35"/>
      <c r="C57" s="1"/>
      <c r="D57" s="39"/>
      <c r="E57" s="37"/>
      <c r="F57" s="38"/>
    </row>
    <row r="58" spans="1:6" x14ac:dyDescent="0.25">
      <c r="A58" s="1">
        <v>42</v>
      </c>
      <c r="B58" s="35"/>
      <c r="C58" s="1"/>
      <c r="D58" s="39"/>
      <c r="E58" s="37"/>
      <c r="F58" s="38"/>
    </row>
    <row r="59" spans="1:6" x14ac:dyDescent="0.25">
      <c r="A59" s="1">
        <v>43</v>
      </c>
      <c r="B59" s="35"/>
      <c r="C59" s="1"/>
      <c r="D59" s="39"/>
      <c r="E59" s="37"/>
      <c r="F59" s="38"/>
    </row>
    <row r="60" spans="1:6" x14ac:dyDescent="0.25">
      <c r="A60" s="1">
        <v>44</v>
      </c>
      <c r="B60" s="35"/>
      <c r="C60" s="1"/>
      <c r="D60" s="39"/>
      <c r="E60" s="37"/>
      <c r="F60" s="38"/>
    </row>
    <row r="61" spans="1:6" x14ac:dyDescent="0.25">
      <c r="A61" s="1">
        <v>45</v>
      </c>
      <c r="B61" s="35"/>
      <c r="C61" s="1"/>
      <c r="D61" s="39"/>
      <c r="E61" s="37"/>
      <c r="F61" s="38"/>
    </row>
    <row r="62" spans="1:6" x14ac:dyDescent="0.25">
      <c r="A62" s="1">
        <v>46</v>
      </c>
      <c r="B62" s="35"/>
      <c r="C62" s="1"/>
      <c r="D62" s="39"/>
      <c r="E62" s="37"/>
      <c r="F62" s="38"/>
    </row>
    <row r="63" spans="1:6" x14ac:dyDescent="0.25">
      <c r="A63" s="1">
        <v>47</v>
      </c>
      <c r="B63" s="35"/>
      <c r="C63" s="1"/>
      <c r="D63" s="39"/>
      <c r="E63" s="37"/>
      <c r="F63" s="38"/>
    </row>
    <row r="64" spans="1:6" x14ac:dyDescent="0.25">
      <c r="A64" s="1">
        <v>48</v>
      </c>
      <c r="B64" s="35"/>
      <c r="C64" s="1"/>
      <c r="D64" s="39"/>
      <c r="E64" s="37"/>
      <c r="F64" s="38"/>
    </row>
    <row r="65" spans="1:6" x14ac:dyDescent="0.25">
      <c r="A65" s="1">
        <v>49</v>
      </c>
      <c r="B65" s="35"/>
      <c r="C65" s="1"/>
      <c r="D65" s="39"/>
      <c r="E65" s="37"/>
      <c r="F65" s="38"/>
    </row>
    <row r="66" spans="1:6" x14ac:dyDescent="0.25">
      <c r="A66" s="1">
        <v>50</v>
      </c>
      <c r="B66" s="35"/>
      <c r="C66" s="1"/>
      <c r="D66" s="39"/>
      <c r="E66" s="37"/>
      <c r="F66" s="38"/>
    </row>
    <row r="67" spans="1:6" x14ac:dyDescent="0.25">
      <c r="A67" s="1">
        <v>51</v>
      </c>
      <c r="B67" s="35"/>
      <c r="C67" s="1"/>
      <c r="D67" s="39"/>
      <c r="E67" s="37"/>
      <c r="F67" s="38"/>
    </row>
    <row r="68" spans="1:6" x14ac:dyDescent="0.25">
      <c r="A68" s="1">
        <v>52</v>
      </c>
      <c r="B68" s="35"/>
      <c r="C68" s="1"/>
      <c r="D68" s="39"/>
      <c r="E68" s="37"/>
      <c r="F68" s="38"/>
    </row>
    <row r="69" spans="1:6" x14ac:dyDescent="0.25">
      <c r="A69" s="1">
        <v>53</v>
      </c>
      <c r="B69" s="35"/>
      <c r="C69" s="1"/>
      <c r="D69" s="39"/>
      <c r="E69" s="37"/>
      <c r="F69" s="38"/>
    </row>
    <row r="70" spans="1:6" x14ac:dyDescent="0.25">
      <c r="A70" s="1">
        <v>54</v>
      </c>
      <c r="B70" s="35"/>
      <c r="C70" s="1"/>
      <c r="D70" s="39"/>
      <c r="E70" s="37"/>
      <c r="F70" s="38"/>
    </row>
    <row r="71" spans="1:6" x14ac:dyDescent="0.25">
      <c r="A71" s="1">
        <v>55</v>
      </c>
      <c r="B71" s="35"/>
      <c r="C71" s="1"/>
      <c r="D71" s="39"/>
      <c r="E71" s="37"/>
      <c r="F71" s="38"/>
    </row>
    <row r="72" spans="1:6" x14ac:dyDescent="0.25">
      <c r="A72" s="1">
        <v>56</v>
      </c>
      <c r="B72" s="35"/>
      <c r="C72" s="1"/>
      <c r="D72" s="39"/>
      <c r="E72" s="37"/>
      <c r="F72" s="38"/>
    </row>
    <row r="73" spans="1:6" x14ac:dyDescent="0.25">
      <c r="A73" s="1">
        <v>57</v>
      </c>
      <c r="B73" s="35"/>
      <c r="C73" s="1"/>
      <c r="D73" s="39"/>
      <c r="E73" s="37"/>
      <c r="F73" s="38"/>
    </row>
    <row r="74" spans="1:6" x14ac:dyDescent="0.25">
      <c r="A74" s="1">
        <v>58</v>
      </c>
      <c r="B74" s="35"/>
      <c r="C74" s="1"/>
      <c r="D74" s="39"/>
      <c r="E74" s="37"/>
      <c r="F74" s="38"/>
    </row>
    <row r="75" spans="1:6" x14ac:dyDescent="0.25">
      <c r="A75" s="1">
        <v>59</v>
      </c>
      <c r="B75" s="35"/>
      <c r="C75" s="1"/>
      <c r="D75" s="39"/>
      <c r="E75" s="37"/>
      <c r="F75" s="38"/>
    </row>
    <row r="76" spans="1:6" x14ac:dyDescent="0.25">
      <c r="A76" s="1">
        <v>60</v>
      </c>
      <c r="B76" s="35"/>
      <c r="C76" s="1"/>
      <c r="D76" s="39"/>
      <c r="E76" s="37"/>
      <c r="F76" s="38"/>
    </row>
    <row r="77" spans="1:6" x14ac:dyDescent="0.25">
      <c r="A77" s="1">
        <v>61</v>
      </c>
      <c r="B77" s="35"/>
      <c r="C77" s="1"/>
      <c r="D77" s="39"/>
      <c r="E77" s="37"/>
      <c r="F77" s="38"/>
    </row>
    <row r="78" spans="1:6" x14ac:dyDescent="0.25">
      <c r="A78" s="1">
        <v>62</v>
      </c>
      <c r="B78" s="35"/>
      <c r="C78" s="1"/>
      <c r="D78" s="39"/>
      <c r="E78" s="37"/>
      <c r="F78" s="38"/>
    </row>
    <row r="79" spans="1:6" x14ac:dyDescent="0.25">
      <c r="A79" s="1">
        <v>63</v>
      </c>
      <c r="B79" s="35"/>
      <c r="C79" s="1"/>
      <c r="D79" s="39"/>
      <c r="E79" s="37"/>
      <c r="F79" s="38"/>
    </row>
    <row r="80" spans="1:6" x14ac:dyDescent="0.25">
      <c r="A80" s="1">
        <v>64</v>
      </c>
      <c r="B80" s="35"/>
      <c r="C80" s="1"/>
      <c r="D80" s="39"/>
      <c r="E80" s="37"/>
      <c r="F80" s="38"/>
    </row>
    <row r="81" spans="1:6" x14ac:dyDescent="0.25">
      <c r="A81" s="1">
        <v>65</v>
      </c>
      <c r="B81" s="35"/>
      <c r="C81" s="1"/>
      <c r="D81" s="39"/>
      <c r="E81" s="37"/>
      <c r="F81" s="38"/>
    </row>
    <row r="82" spans="1:6" x14ac:dyDescent="0.25">
      <c r="A82" s="1">
        <v>66</v>
      </c>
      <c r="B82" s="35"/>
      <c r="C82" s="1"/>
      <c r="D82" s="39"/>
      <c r="E82" s="37"/>
      <c r="F82" s="38"/>
    </row>
    <row r="83" spans="1:6" x14ac:dyDescent="0.25">
      <c r="A83" s="1">
        <v>67</v>
      </c>
      <c r="B83" s="35"/>
      <c r="C83" s="1"/>
      <c r="D83" s="39"/>
      <c r="E83" s="37"/>
      <c r="F83" s="38"/>
    </row>
    <row r="84" spans="1:6" x14ac:dyDescent="0.25">
      <c r="A84" s="1">
        <v>68</v>
      </c>
      <c r="B84" s="35"/>
      <c r="C84" s="1"/>
      <c r="D84" s="39"/>
      <c r="E84" s="37"/>
      <c r="F84" s="38"/>
    </row>
    <row r="85" spans="1:6" x14ac:dyDescent="0.25">
      <c r="A85" s="1">
        <v>69</v>
      </c>
      <c r="B85" s="35"/>
      <c r="C85" s="1"/>
      <c r="D85" s="39"/>
      <c r="E85" s="37"/>
      <c r="F85" s="38"/>
    </row>
    <row r="86" spans="1:6" x14ac:dyDescent="0.25">
      <c r="A86" s="1">
        <v>70</v>
      </c>
      <c r="B86" s="35"/>
      <c r="C86" s="1"/>
      <c r="D86" s="39"/>
      <c r="E86" s="37"/>
      <c r="F86" s="38"/>
    </row>
    <row r="87" spans="1:6" x14ac:dyDescent="0.25">
      <c r="A87" s="1">
        <v>71</v>
      </c>
      <c r="B87" s="35"/>
      <c r="C87" s="1"/>
      <c r="D87" s="39"/>
      <c r="E87" s="37"/>
      <c r="F87" s="38"/>
    </row>
    <row r="88" spans="1:6" x14ac:dyDescent="0.25">
      <c r="A88" s="1">
        <v>72</v>
      </c>
      <c r="B88" s="35"/>
      <c r="C88" s="1"/>
      <c r="D88" s="39"/>
      <c r="E88" s="37"/>
      <c r="F88" s="38"/>
    </row>
    <row r="89" spans="1:6" x14ac:dyDescent="0.25">
      <c r="A89" s="1">
        <v>73</v>
      </c>
      <c r="B89" s="35"/>
      <c r="C89" s="1"/>
      <c r="D89" s="39"/>
      <c r="E89" s="37"/>
      <c r="F89" s="38"/>
    </row>
    <row r="90" spans="1:6" x14ac:dyDescent="0.25">
      <c r="A90" s="1">
        <v>74</v>
      </c>
      <c r="B90" s="35"/>
      <c r="C90" s="1"/>
      <c r="D90" s="39"/>
      <c r="E90" s="37"/>
      <c r="F90" s="38"/>
    </row>
    <row r="91" spans="1:6" x14ac:dyDescent="0.25">
      <c r="A91" s="1">
        <v>75</v>
      </c>
      <c r="B91" s="35"/>
      <c r="C91" s="1"/>
      <c r="D91" s="39"/>
      <c r="E91" s="37"/>
      <c r="F91" s="38"/>
    </row>
    <row r="92" spans="1:6" x14ac:dyDescent="0.25">
      <c r="A92" s="1">
        <v>76</v>
      </c>
      <c r="B92" s="35"/>
      <c r="C92" s="1"/>
      <c r="D92" s="39"/>
      <c r="E92" s="37"/>
      <c r="F92" s="38"/>
    </row>
    <row r="93" spans="1:6" x14ac:dyDescent="0.25">
      <c r="A93" s="1">
        <v>77</v>
      </c>
      <c r="B93" s="35"/>
      <c r="C93" s="1"/>
      <c r="D93" s="39"/>
      <c r="E93" s="37"/>
      <c r="F93" s="38"/>
    </row>
    <row r="94" spans="1:6" x14ac:dyDescent="0.25">
      <c r="A94" s="1">
        <v>78</v>
      </c>
      <c r="B94" s="35"/>
      <c r="C94" s="1"/>
      <c r="D94" s="39"/>
      <c r="E94" s="37"/>
      <c r="F94" s="38"/>
    </row>
    <row r="95" spans="1:6" x14ac:dyDescent="0.25">
      <c r="A95" s="1">
        <v>79</v>
      </c>
      <c r="B95" s="35"/>
      <c r="C95" s="1"/>
      <c r="D95" s="39"/>
      <c r="E95" s="37"/>
      <c r="F95" s="38"/>
    </row>
    <row r="96" spans="1:6" x14ac:dyDescent="0.25">
      <c r="A96" s="1">
        <v>80</v>
      </c>
      <c r="B96" s="35"/>
      <c r="C96" s="1"/>
      <c r="D96" s="39"/>
      <c r="E96" s="37"/>
      <c r="F96" s="38"/>
    </row>
    <row r="97" spans="1:6" x14ac:dyDescent="0.25">
      <c r="A97" s="1">
        <v>81</v>
      </c>
      <c r="B97" s="35"/>
      <c r="C97" s="1"/>
      <c r="D97" s="39"/>
      <c r="E97" s="37"/>
      <c r="F97" s="38"/>
    </row>
    <row r="98" spans="1:6" x14ac:dyDescent="0.25">
      <c r="A98" s="1">
        <v>82</v>
      </c>
      <c r="B98" s="35"/>
      <c r="C98" s="1"/>
      <c r="D98" s="39"/>
      <c r="E98" s="37"/>
      <c r="F98" s="38"/>
    </row>
    <row r="99" spans="1:6" x14ac:dyDescent="0.25">
      <c r="A99" s="1">
        <v>83</v>
      </c>
      <c r="B99" s="35"/>
      <c r="C99" s="1"/>
      <c r="D99" s="39"/>
      <c r="E99" s="37"/>
      <c r="F99" s="38"/>
    </row>
    <row r="100" spans="1:6" x14ac:dyDescent="0.25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05 Backlog'!B1+1</f>
        <v>6</v>
      </c>
      <c r="C1" s="40" t="s">
        <v>133</v>
      </c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114</v>
      </c>
      <c r="B2" s="29">
        <f>'Sprint 05 Backlog'!B3</f>
        <v>45041</v>
      </c>
      <c r="C2" s="25"/>
      <c r="D2" s="30" t="s">
        <v>115</v>
      </c>
      <c r="E2" s="25"/>
      <c r="F2" s="25"/>
      <c r="AMI2"/>
      <c r="AMJ2"/>
    </row>
    <row r="3" spans="1:1024" s="28" customFormat="1" ht="13" x14ac:dyDescent="0.3">
      <c r="A3" s="25" t="s">
        <v>116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117</v>
      </c>
      <c r="B4" s="31" t="s">
        <v>118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119</v>
      </c>
      <c r="D6" s="25"/>
      <c r="E6" s="25"/>
      <c r="F6" s="25"/>
      <c r="AMI6"/>
      <c r="AMJ6"/>
    </row>
    <row r="7" spans="1:1024" s="28" customFormat="1" ht="13" x14ac:dyDescent="0.3">
      <c r="A7" s="25" t="s">
        <v>120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121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122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123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124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125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126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127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40" t="s">
        <v>134</v>
      </c>
      <c r="E15" s="25"/>
      <c r="F15" s="25"/>
      <c r="AMI15"/>
      <c r="AMJ15"/>
    </row>
    <row r="16" spans="1:1024" ht="13" x14ac:dyDescent="0.3">
      <c r="A16" s="33" t="s">
        <v>128</v>
      </c>
      <c r="B16" s="33" t="s">
        <v>20</v>
      </c>
      <c r="C16" s="33" t="s">
        <v>129</v>
      </c>
      <c r="D16" s="33" t="s">
        <v>132</v>
      </c>
      <c r="E16" s="33" t="s">
        <v>25</v>
      </c>
      <c r="F16" s="33" t="s">
        <v>29</v>
      </c>
    </row>
    <row r="17" spans="1:6" ht="13" x14ac:dyDescent="0.25">
      <c r="A17" s="1">
        <v>1</v>
      </c>
      <c r="B17" s="35"/>
      <c r="C17" s="1"/>
      <c r="D17" s="36" t="s">
        <v>131</v>
      </c>
      <c r="E17" s="37"/>
      <c r="F17" s="38"/>
    </row>
    <row r="18" spans="1:6" x14ac:dyDescent="0.25">
      <c r="A18" s="1">
        <v>2</v>
      </c>
      <c r="B18" s="35"/>
      <c r="C18" s="1"/>
      <c r="D18" s="39"/>
      <c r="E18" s="37"/>
      <c r="F18" s="38"/>
    </row>
    <row r="19" spans="1:6" x14ac:dyDescent="0.25">
      <c r="A19" s="1">
        <v>3</v>
      </c>
      <c r="B19" s="35"/>
      <c r="C19" s="1"/>
      <c r="D19" s="39"/>
      <c r="E19" s="37"/>
      <c r="F19" s="38"/>
    </row>
    <row r="20" spans="1:6" x14ac:dyDescent="0.25">
      <c r="A20" s="1">
        <v>4</v>
      </c>
      <c r="B20" s="35"/>
      <c r="C20" s="1"/>
      <c r="D20" s="39"/>
      <c r="E20" s="37"/>
      <c r="F20" s="38"/>
    </row>
    <row r="21" spans="1:6" x14ac:dyDescent="0.25">
      <c r="A21" s="1">
        <v>5</v>
      </c>
      <c r="B21" s="35"/>
      <c r="C21" s="1"/>
      <c r="D21" s="39"/>
      <c r="E21" s="37"/>
      <c r="F21" s="38"/>
    </row>
    <row r="22" spans="1:6" x14ac:dyDescent="0.25">
      <c r="A22" s="1">
        <v>6</v>
      </c>
      <c r="B22" s="35"/>
      <c r="C22" s="1"/>
      <c r="D22" s="39"/>
      <c r="E22" s="37"/>
      <c r="F22" s="38"/>
    </row>
    <row r="23" spans="1:6" x14ac:dyDescent="0.25">
      <c r="A23" s="1">
        <v>7</v>
      </c>
      <c r="B23" s="35"/>
      <c r="C23" s="1"/>
      <c r="D23" s="39"/>
      <c r="E23" s="37"/>
      <c r="F23" s="38"/>
    </row>
    <row r="24" spans="1:6" x14ac:dyDescent="0.25">
      <c r="A24" s="1">
        <v>8</v>
      </c>
      <c r="B24" s="35"/>
      <c r="C24" s="1"/>
      <c r="D24" s="39"/>
      <c r="E24" s="37"/>
      <c r="F24" s="38"/>
    </row>
    <row r="25" spans="1:6" x14ac:dyDescent="0.25">
      <c r="A25" s="1">
        <v>9</v>
      </c>
      <c r="B25" s="35"/>
      <c r="C25" s="1"/>
      <c r="D25" s="39"/>
      <c r="E25" s="37"/>
      <c r="F25" s="38"/>
    </row>
    <row r="26" spans="1:6" x14ac:dyDescent="0.25">
      <c r="A26" s="1">
        <v>10</v>
      </c>
      <c r="B26" s="35"/>
      <c r="C26" s="1"/>
      <c r="D26" s="39"/>
      <c r="E26" s="37"/>
      <c r="F26" s="38"/>
    </row>
    <row r="27" spans="1:6" x14ac:dyDescent="0.25">
      <c r="A27" s="1">
        <v>11</v>
      </c>
      <c r="B27" s="35"/>
      <c r="C27" s="1"/>
      <c r="D27" s="39"/>
      <c r="E27" s="37"/>
      <c r="F27" s="38"/>
    </row>
    <row r="28" spans="1:6" x14ac:dyDescent="0.25">
      <c r="A28" s="1">
        <v>12</v>
      </c>
      <c r="B28" s="35"/>
      <c r="C28" s="1"/>
      <c r="D28" s="39"/>
      <c r="E28" s="37"/>
      <c r="F28" s="38"/>
    </row>
    <row r="29" spans="1:6" x14ac:dyDescent="0.25">
      <c r="A29" s="1">
        <v>13</v>
      </c>
      <c r="B29" s="35"/>
      <c r="C29" s="1"/>
      <c r="D29" s="39"/>
      <c r="E29" s="37"/>
      <c r="F29" s="38"/>
    </row>
    <row r="30" spans="1:6" x14ac:dyDescent="0.25">
      <c r="A30" s="1">
        <v>14</v>
      </c>
      <c r="B30" s="35"/>
      <c r="C30" s="1"/>
      <c r="D30" s="39"/>
      <c r="E30" s="37"/>
      <c r="F30" s="38"/>
    </row>
    <row r="31" spans="1:6" x14ac:dyDescent="0.25">
      <c r="A31" s="1">
        <v>15</v>
      </c>
      <c r="B31" s="35"/>
      <c r="C31" s="1"/>
      <c r="D31" s="39"/>
      <c r="E31" s="37"/>
      <c r="F31" s="38"/>
    </row>
    <row r="32" spans="1:6" x14ac:dyDescent="0.25">
      <c r="A32" s="1">
        <v>16</v>
      </c>
      <c r="B32" s="35"/>
      <c r="C32" s="1"/>
      <c r="D32" s="39"/>
      <c r="E32" s="37"/>
      <c r="F32" s="38"/>
    </row>
    <row r="33" spans="1:6" x14ac:dyDescent="0.25">
      <c r="A33" s="1">
        <v>17</v>
      </c>
      <c r="B33" s="35"/>
      <c r="C33" s="1"/>
      <c r="D33" s="39"/>
      <c r="E33" s="37"/>
      <c r="F33" s="38"/>
    </row>
    <row r="34" spans="1:6" x14ac:dyDescent="0.25">
      <c r="A34" s="1">
        <v>18</v>
      </c>
      <c r="B34" s="35"/>
      <c r="C34" s="1"/>
      <c r="D34" s="39"/>
      <c r="E34" s="37"/>
      <c r="F34" s="38"/>
    </row>
    <row r="35" spans="1:6" x14ac:dyDescent="0.25">
      <c r="A35" s="1">
        <v>19</v>
      </c>
      <c r="B35" s="35"/>
      <c r="C35" s="1"/>
      <c r="D35" s="39"/>
      <c r="E35" s="37"/>
      <c r="F35" s="38"/>
    </row>
    <row r="36" spans="1:6" x14ac:dyDescent="0.25">
      <c r="A36" s="1">
        <v>20</v>
      </c>
      <c r="B36" s="35"/>
      <c r="C36" s="1"/>
      <c r="D36" s="39"/>
      <c r="E36" s="37"/>
      <c r="F36" s="38"/>
    </row>
    <row r="37" spans="1:6" x14ac:dyDescent="0.25">
      <c r="A37" s="1">
        <v>21</v>
      </c>
      <c r="B37" s="35"/>
      <c r="C37" s="1"/>
      <c r="D37" s="39"/>
      <c r="E37" s="37"/>
      <c r="F37" s="38"/>
    </row>
    <row r="38" spans="1:6" x14ac:dyDescent="0.25">
      <c r="A38" s="1">
        <v>22</v>
      </c>
      <c r="B38" s="35"/>
      <c r="C38" s="1"/>
      <c r="D38" s="39"/>
      <c r="E38" s="37"/>
      <c r="F38" s="38"/>
    </row>
    <row r="39" spans="1:6" x14ac:dyDescent="0.25">
      <c r="A39" s="1">
        <v>23</v>
      </c>
      <c r="B39" s="35"/>
      <c r="C39" s="1"/>
      <c r="D39" s="39"/>
      <c r="E39" s="37"/>
      <c r="F39" s="38"/>
    </row>
    <row r="40" spans="1:6" x14ac:dyDescent="0.25">
      <c r="A40" s="1">
        <v>24</v>
      </c>
      <c r="B40" s="35"/>
      <c r="C40" s="1"/>
      <c r="D40" s="39"/>
      <c r="E40" s="37"/>
      <c r="F40" s="38"/>
    </row>
    <row r="41" spans="1:6" x14ac:dyDescent="0.25">
      <c r="A41" s="1">
        <v>25</v>
      </c>
      <c r="B41" s="35"/>
      <c r="C41" s="1"/>
      <c r="D41" s="39"/>
      <c r="E41" s="37"/>
      <c r="F41" s="38"/>
    </row>
    <row r="42" spans="1:6" x14ac:dyDescent="0.25">
      <c r="A42" s="1">
        <v>26</v>
      </c>
      <c r="B42" s="35"/>
      <c r="C42" s="1"/>
      <c r="D42" s="39"/>
      <c r="E42" s="37"/>
      <c r="F42" s="38"/>
    </row>
    <row r="43" spans="1:6" x14ac:dyDescent="0.25">
      <c r="A43" s="1">
        <v>27</v>
      </c>
      <c r="B43" s="35"/>
      <c r="C43" s="1"/>
      <c r="D43" s="39"/>
      <c r="E43" s="37"/>
      <c r="F43" s="38"/>
    </row>
    <row r="44" spans="1:6" x14ac:dyDescent="0.25">
      <c r="A44" s="1">
        <v>28</v>
      </c>
      <c r="B44" s="35"/>
      <c r="C44" s="1"/>
      <c r="D44" s="39"/>
      <c r="E44" s="37"/>
      <c r="F44" s="38"/>
    </row>
    <row r="45" spans="1:6" x14ac:dyDescent="0.25">
      <c r="A45" s="1">
        <v>29</v>
      </c>
      <c r="B45" s="35"/>
      <c r="C45" s="1"/>
      <c r="D45" s="39"/>
      <c r="E45" s="37"/>
      <c r="F45" s="38"/>
    </row>
    <row r="46" spans="1:6" x14ac:dyDescent="0.25">
      <c r="A46" s="1">
        <v>30</v>
      </c>
      <c r="B46" s="35"/>
      <c r="C46" s="1"/>
      <c r="D46" s="39"/>
      <c r="E46" s="37"/>
      <c r="F46" s="38"/>
    </row>
    <row r="47" spans="1:6" x14ac:dyDescent="0.25">
      <c r="A47" s="1">
        <v>31</v>
      </c>
      <c r="B47" s="35"/>
      <c r="C47" s="1"/>
      <c r="D47" s="39"/>
      <c r="E47" s="37"/>
      <c r="F47" s="38"/>
    </row>
    <row r="48" spans="1:6" x14ac:dyDescent="0.25">
      <c r="A48" s="1">
        <v>32</v>
      </c>
      <c r="B48" s="35"/>
      <c r="C48" s="1"/>
      <c r="D48" s="39"/>
      <c r="E48" s="37"/>
      <c r="F48" s="38"/>
    </row>
    <row r="49" spans="1:6" x14ac:dyDescent="0.25">
      <c r="A49" s="1">
        <v>33</v>
      </c>
      <c r="B49" s="35"/>
      <c r="C49" s="1"/>
      <c r="D49" s="39"/>
      <c r="E49" s="37"/>
      <c r="F49" s="38"/>
    </row>
    <row r="50" spans="1:6" x14ac:dyDescent="0.25">
      <c r="A50" s="1">
        <v>34</v>
      </c>
      <c r="B50" s="35"/>
      <c r="C50" s="1"/>
      <c r="D50" s="39"/>
      <c r="E50" s="37"/>
      <c r="F50" s="38"/>
    </row>
    <row r="51" spans="1:6" x14ac:dyDescent="0.25">
      <c r="A51" s="1">
        <v>35</v>
      </c>
      <c r="B51" s="35"/>
      <c r="C51" s="1"/>
      <c r="D51" s="39"/>
      <c r="E51" s="37"/>
      <c r="F51" s="38"/>
    </row>
    <row r="52" spans="1:6" x14ac:dyDescent="0.25">
      <c r="A52" s="1">
        <v>36</v>
      </c>
      <c r="B52" s="35"/>
      <c r="C52" s="1"/>
      <c r="D52" s="39"/>
      <c r="E52" s="37"/>
      <c r="F52" s="38"/>
    </row>
    <row r="53" spans="1:6" x14ac:dyDescent="0.25">
      <c r="A53" s="1">
        <v>37</v>
      </c>
      <c r="B53" s="35"/>
      <c r="C53" s="1"/>
      <c r="D53" s="39"/>
      <c r="E53" s="37"/>
      <c r="F53" s="38"/>
    </row>
    <row r="54" spans="1:6" x14ac:dyDescent="0.25">
      <c r="A54" s="1">
        <v>38</v>
      </c>
      <c r="B54" s="35"/>
      <c r="C54" s="1"/>
      <c r="D54" s="39"/>
      <c r="E54" s="37"/>
      <c r="F54" s="38"/>
    </row>
    <row r="55" spans="1:6" x14ac:dyDescent="0.25">
      <c r="A55" s="1">
        <v>39</v>
      </c>
      <c r="B55" s="35"/>
      <c r="C55" s="1"/>
      <c r="D55" s="39"/>
      <c r="E55" s="37"/>
      <c r="F55" s="38"/>
    </row>
    <row r="56" spans="1:6" x14ac:dyDescent="0.25">
      <c r="A56" s="1">
        <v>40</v>
      </c>
      <c r="B56" s="35"/>
      <c r="C56" s="1"/>
      <c r="D56" s="39"/>
      <c r="E56" s="37"/>
      <c r="F56" s="38"/>
    </row>
    <row r="57" spans="1:6" x14ac:dyDescent="0.25">
      <c r="A57" s="1">
        <v>41</v>
      </c>
      <c r="B57" s="35"/>
      <c r="C57" s="1"/>
      <c r="D57" s="39"/>
      <c r="E57" s="37"/>
      <c r="F57" s="38"/>
    </row>
    <row r="58" spans="1:6" x14ac:dyDescent="0.25">
      <c r="A58" s="1">
        <v>42</v>
      </c>
      <c r="B58" s="35"/>
      <c r="C58" s="1"/>
      <c r="D58" s="39"/>
      <c r="E58" s="37"/>
      <c r="F58" s="38"/>
    </row>
    <row r="59" spans="1:6" x14ac:dyDescent="0.25">
      <c r="A59" s="1">
        <v>43</v>
      </c>
      <c r="B59" s="35"/>
      <c r="C59" s="1"/>
      <c r="D59" s="39"/>
      <c r="E59" s="37"/>
      <c r="F59" s="38"/>
    </row>
    <row r="60" spans="1:6" x14ac:dyDescent="0.25">
      <c r="A60" s="1">
        <v>44</v>
      </c>
      <c r="B60" s="35"/>
      <c r="C60" s="1"/>
      <c r="D60" s="39"/>
      <c r="E60" s="37"/>
      <c r="F60" s="38"/>
    </row>
    <row r="61" spans="1:6" x14ac:dyDescent="0.25">
      <c r="A61" s="1">
        <v>45</v>
      </c>
      <c r="B61" s="35"/>
      <c r="C61" s="1"/>
      <c r="D61" s="39"/>
      <c r="E61" s="37"/>
      <c r="F61" s="38"/>
    </row>
    <row r="62" spans="1:6" x14ac:dyDescent="0.25">
      <c r="A62" s="1">
        <v>46</v>
      </c>
      <c r="B62" s="35"/>
      <c r="C62" s="1"/>
      <c r="D62" s="39"/>
      <c r="E62" s="37"/>
      <c r="F62" s="38"/>
    </row>
    <row r="63" spans="1:6" x14ac:dyDescent="0.25">
      <c r="A63" s="1">
        <v>47</v>
      </c>
      <c r="B63" s="35"/>
      <c r="C63" s="1"/>
      <c r="D63" s="39"/>
      <c r="E63" s="37"/>
      <c r="F63" s="38"/>
    </row>
    <row r="64" spans="1:6" x14ac:dyDescent="0.25">
      <c r="A64" s="1">
        <v>48</v>
      </c>
      <c r="B64" s="35"/>
      <c r="C64" s="1"/>
      <c r="D64" s="39"/>
      <c r="E64" s="37"/>
      <c r="F64" s="38"/>
    </row>
    <row r="65" spans="1:6" x14ac:dyDescent="0.25">
      <c r="A65" s="1">
        <v>49</v>
      </c>
      <c r="B65" s="35"/>
      <c r="C65" s="1"/>
      <c r="D65" s="39"/>
      <c r="E65" s="37"/>
      <c r="F65" s="38"/>
    </row>
    <row r="66" spans="1:6" x14ac:dyDescent="0.25">
      <c r="A66" s="1">
        <v>50</v>
      </c>
      <c r="B66" s="35"/>
      <c r="C66" s="1"/>
      <c r="D66" s="39"/>
      <c r="E66" s="37"/>
      <c r="F66" s="38"/>
    </row>
    <row r="67" spans="1:6" x14ac:dyDescent="0.25">
      <c r="A67" s="1">
        <v>51</v>
      </c>
      <c r="B67" s="35"/>
      <c r="C67" s="1"/>
      <c r="D67" s="39"/>
      <c r="E67" s="37"/>
      <c r="F67" s="38"/>
    </row>
    <row r="68" spans="1:6" x14ac:dyDescent="0.25">
      <c r="A68" s="1">
        <v>52</v>
      </c>
      <c r="B68" s="35"/>
      <c r="C68" s="1"/>
      <c r="D68" s="39"/>
      <c r="E68" s="37"/>
      <c r="F68" s="38"/>
    </row>
    <row r="69" spans="1:6" x14ac:dyDescent="0.25">
      <c r="A69" s="1">
        <v>53</v>
      </c>
      <c r="B69" s="35"/>
      <c r="C69" s="1"/>
      <c r="D69" s="39"/>
      <c r="E69" s="37"/>
      <c r="F69" s="38"/>
    </row>
    <row r="70" spans="1:6" x14ac:dyDescent="0.25">
      <c r="A70" s="1">
        <v>54</v>
      </c>
      <c r="B70" s="35"/>
      <c r="C70" s="1"/>
      <c r="D70" s="39"/>
      <c r="E70" s="37"/>
      <c r="F70" s="38"/>
    </row>
    <row r="71" spans="1:6" x14ac:dyDescent="0.25">
      <c r="A71" s="1">
        <v>55</v>
      </c>
      <c r="B71" s="35"/>
      <c r="C71" s="1"/>
      <c r="D71" s="39"/>
      <c r="E71" s="37"/>
      <c r="F71" s="38"/>
    </row>
    <row r="72" spans="1:6" x14ac:dyDescent="0.25">
      <c r="A72" s="1">
        <v>56</v>
      </c>
      <c r="B72" s="35"/>
      <c r="C72" s="1"/>
      <c r="D72" s="39"/>
      <c r="E72" s="37"/>
      <c r="F72" s="38"/>
    </row>
    <row r="73" spans="1:6" x14ac:dyDescent="0.25">
      <c r="A73" s="1">
        <v>57</v>
      </c>
      <c r="B73" s="35"/>
      <c r="C73" s="1"/>
      <c r="D73" s="39"/>
      <c r="E73" s="37"/>
      <c r="F73" s="38"/>
    </row>
    <row r="74" spans="1:6" x14ac:dyDescent="0.25">
      <c r="A74" s="1">
        <v>58</v>
      </c>
      <c r="B74" s="35"/>
      <c r="C74" s="1"/>
      <c r="D74" s="39"/>
      <c r="E74" s="37"/>
      <c r="F74" s="38"/>
    </row>
    <row r="75" spans="1:6" x14ac:dyDescent="0.25">
      <c r="A75" s="1">
        <v>59</v>
      </c>
      <c r="B75" s="35"/>
      <c r="C75" s="1"/>
      <c r="D75" s="39"/>
      <c r="E75" s="37"/>
      <c r="F75" s="38"/>
    </row>
    <row r="76" spans="1:6" x14ac:dyDescent="0.25">
      <c r="A76" s="1">
        <v>60</v>
      </c>
      <c r="B76" s="35"/>
      <c r="C76" s="1"/>
      <c r="D76" s="39"/>
      <c r="E76" s="37"/>
      <c r="F76" s="38"/>
    </row>
    <row r="77" spans="1:6" x14ac:dyDescent="0.25">
      <c r="A77" s="1">
        <v>61</v>
      </c>
      <c r="B77" s="35"/>
      <c r="C77" s="1"/>
      <c r="D77" s="39"/>
      <c r="E77" s="37"/>
      <c r="F77" s="38"/>
    </row>
    <row r="78" spans="1:6" x14ac:dyDescent="0.25">
      <c r="A78" s="1">
        <v>62</v>
      </c>
      <c r="B78" s="35"/>
      <c r="C78" s="1"/>
      <c r="D78" s="39"/>
      <c r="E78" s="37"/>
      <c r="F78" s="38"/>
    </row>
    <row r="79" spans="1:6" x14ac:dyDescent="0.25">
      <c r="A79" s="1">
        <v>63</v>
      </c>
      <c r="B79" s="35"/>
      <c r="C79" s="1"/>
      <c r="D79" s="39"/>
      <c r="E79" s="37"/>
      <c r="F79" s="38"/>
    </row>
    <row r="80" spans="1:6" x14ac:dyDescent="0.25">
      <c r="A80" s="1">
        <v>64</v>
      </c>
      <c r="B80" s="35"/>
      <c r="C80" s="1"/>
      <c r="D80" s="39"/>
      <c r="E80" s="37"/>
      <c r="F80" s="38"/>
    </row>
    <row r="81" spans="1:6" x14ac:dyDescent="0.25">
      <c r="A81" s="1">
        <v>65</v>
      </c>
      <c r="B81" s="35"/>
      <c r="C81" s="1"/>
      <c r="D81" s="39"/>
      <c r="E81" s="37"/>
      <c r="F81" s="38"/>
    </row>
    <row r="82" spans="1:6" x14ac:dyDescent="0.25">
      <c r="A82" s="1">
        <v>66</v>
      </c>
      <c r="B82" s="35"/>
      <c r="C82" s="1"/>
      <c r="D82" s="39"/>
      <c r="E82" s="37"/>
      <c r="F82" s="38"/>
    </row>
    <row r="83" spans="1:6" x14ac:dyDescent="0.25">
      <c r="A83" s="1">
        <v>67</v>
      </c>
      <c r="B83" s="35"/>
      <c r="C83" s="1"/>
      <c r="D83" s="39"/>
      <c r="E83" s="37"/>
      <c r="F83" s="38"/>
    </row>
    <row r="84" spans="1:6" x14ac:dyDescent="0.25">
      <c r="A84" s="1">
        <v>68</v>
      </c>
      <c r="B84" s="35"/>
      <c r="C84" s="1"/>
      <c r="D84" s="39"/>
      <c r="E84" s="37"/>
      <c r="F84" s="38"/>
    </row>
    <row r="85" spans="1:6" x14ac:dyDescent="0.25">
      <c r="A85" s="1">
        <v>69</v>
      </c>
      <c r="B85" s="35"/>
      <c r="C85" s="1"/>
      <c r="D85" s="39"/>
      <c r="E85" s="37"/>
      <c r="F85" s="38"/>
    </row>
    <row r="86" spans="1:6" x14ac:dyDescent="0.25">
      <c r="A86" s="1">
        <v>70</v>
      </c>
      <c r="B86" s="35"/>
      <c r="C86" s="1"/>
      <c r="D86" s="39"/>
      <c r="E86" s="37"/>
      <c r="F86" s="38"/>
    </row>
    <row r="87" spans="1:6" x14ac:dyDescent="0.25">
      <c r="A87" s="1">
        <v>71</v>
      </c>
      <c r="B87" s="35"/>
      <c r="C87" s="1"/>
      <c r="D87" s="39"/>
      <c r="E87" s="37"/>
      <c r="F87" s="38"/>
    </row>
    <row r="88" spans="1:6" x14ac:dyDescent="0.25">
      <c r="A88" s="1">
        <v>72</v>
      </c>
      <c r="B88" s="35"/>
      <c r="C88" s="1"/>
      <c r="D88" s="39"/>
      <c r="E88" s="37"/>
      <c r="F88" s="38"/>
    </row>
    <row r="89" spans="1:6" x14ac:dyDescent="0.25">
      <c r="A89" s="1">
        <v>73</v>
      </c>
      <c r="B89" s="35"/>
      <c r="C89" s="1"/>
      <c r="D89" s="39"/>
      <c r="E89" s="37"/>
      <c r="F89" s="38"/>
    </row>
    <row r="90" spans="1:6" x14ac:dyDescent="0.25">
      <c r="A90" s="1">
        <v>74</v>
      </c>
      <c r="B90" s="35"/>
      <c r="C90" s="1"/>
      <c r="D90" s="39"/>
      <c r="E90" s="37"/>
      <c r="F90" s="38"/>
    </row>
    <row r="91" spans="1:6" x14ac:dyDescent="0.25">
      <c r="A91" s="1">
        <v>75</v>
      </c>
      <c r="B91" s="35"/>
      <c r="C91" s="1"/>
      <c r="D91" s="39"/>
      <c r="E91" s="37"/>
      <c r="F91" s="38"/>
    </row>
    <row r="92" spans="1:6" x14ac:dyDescent="0.25">
      <c r="A92" s="1">
        <v>76</v>
      </c>
      <c r="B92" s="35"/>
      <c r="C92" s="1"/>
      <c r="D92" s="39"/>
      <c r="E92" s="37"/>
      <c r="F92" s="38"/>
    </row>
    <row r="93" spans="1:6" x14ac:dyDescent="0.25">
      <c r="A93" s="1">
        <v>77</v>
      </c>
      <c r="B93" s="35"/>
      <c r="C93" s="1"/>
      <c r="D93" s="39"/>
      <c r="E93" s="37"/>
      <c r="F93" s="38"/>
    </row>
    <row r="94" spans="1:6" x14ac:dyDescent="0.25">
      <c r="A94" s="1">
        <v>78</v>
      </c>
      <c r="B94" s="35"/>
      <c r="C94" s="1"/>
      <c r="D94" s="39"/>
      <c r="E94" s="37"/>
      <c r="F94" s="38"/>
    </row>
    <row r="95" spans="1:6" x14ac:dyDescent="0.25">
      <c r="A95" s="1">
        <v>79</v>
      </c>
      <c r="B95" s="35"/>
      <c r="C95" s="1"/>
      <c r="D95" s="39"/>
      <c r="E95" s="37"/>
      <c r="F95" s="38"/>
    </row>
    <row r="96" spans="1:6" x14ac:dyDescent="0.25">
      <c r="A96" s="1">
        <v>80</v>
      </c>
      <c r="B96" s="35"/>
      <c r="C96" s="1"/>
      <c r="D96" s="39"/>
      <c r="E96" s="37"/>
      <c r="F96" s="38"/>
    </row>
    <row r="97" spans="1:6" x14ac:dyDescent="0.25">
      <c r="A97" s="1">
        <v>81</v>
      </c>
      <c r="B97" s="35"/>
      <c r="C97" s="1"/>
      <c r="D97" s="39"/>
      <c r="E97" s="37"/>
      <c r="F97" s="38"/>
    </row>
    <row r="98" spans="1:6" x14ac:dyDescent="0.25">
      <c r="A98" s="1">
        <v>82</v>
      </c>
      <c r="B98" s="35"/>
      <c r="C98" s="1"/>
      <c r="D98" s="39"/>
      <c r="E98" s="37"/>
      <c r="F98" s="38"/>
    </row>
    <row r="99" spans="1:6" x14ac:dyDescent="0.25">
      <c r="A99" s="1">
        <v>83</v>
      </c>
      <c r="B99" s="35"/>
      <c r="C99" s="1"/>
      <c r="D99" s="39"/>
      <c r="E99" s="37"/>
      <c r="F99" s="38"/>
    </row>
    <row r="100" spans="1:6" x14ac:dyDescent="0.25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Rohan Tiwari</cp:lastModifiedBy>
  <cp:revision>189</cp:revision>
  <dcterms:created xsi:type="dcterms:W3CDTF">2016-03-21T22:16:37Z</dcterms:created>
  <dcterms:modified xsi:type="dcterms:W3CDTF">2023-02-28T20:33:30Z</dcterms:modified>
  <cp:category/>
  <cp:contentStatus/>
</cp:coreProperties>
</file>