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date/Desktop/Ayurveda/Inkscape/ayurveda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13" i="1"/>
  <c r="N12" i="1"/>
  <c r="L14" i="1"/>
  <c r="L13" i="1"/>
  <c r="L12" i="1"/>
  <c r="G14" i="1"/>
  <c r="G13" i="1"/>
  <c r="G12" i="1"/>
</calcChain>
</file>

<file path=xl/sharedStrings.xml><?xml version="1.0" encoding="utf-8"?>
<sst xmlns="http://schemas.openxmlformats.org/spreadsheetml/2006/main" count="27" uniqueCount="27">
  <si>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Vata Face Oil: $25.99/16oz</t>
    </r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</si>
  <si>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Pitta Face Oil: $27.99/16oz</t>
    </r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</si>
  <si>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Kapha Face Oil: $27.99/16oz</t>
    </r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</si>
  <si>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Tridoshic Face Pack: 19.99/lbs</t>
    </r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</si>
  <si>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Tridoshic Body Oil: 23.99/16oz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</si>
  <si>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Blood cleanse and Digestive Tab: $0.05/tab (tab wt: 950 mg, in bulk packing)</t>
    </r>
  </si>
  <si>
    <t>Price Point:</t>
  </si>
  <si>
    <t>Per 1oz –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</si>
  <si>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Vata Face Oil: $60</t>
    </r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</si>
  <si>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Pitta Face Oil: $60</t>
    </r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</si>
  <si>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Kapha Face Oil: $60</t>
    </r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</si>
  <si>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Tridoshic Body Oil: $60</t>
    </r>
  </si>
  <si>
    <t>Per 10g --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</si>
  <si>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Tridoshic Face Pack: $30</t>
    </r>
  </si>
  <si>
    <t>Per 10 tabs:</t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</si>
  <si>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Calibri"/>
        <family val="2"/>
        <scheme val="minor"/>
      </rPr>
      <t>Blood cleanse/ Digestive tab:</t>
    </r>
  </si>
  <si>
    <t>Manufacturing Cost</t>
  </si>
  <si>
    <t>Oils</t>
  </si>
  <si>
    <t>Tabs</t>
  </si>
  <si>
    <t>Powder</t>
  </si>
  <si>
    <t>Sales Price</t>
  </si>
  <si>
    <t>Unit</t>
  </si>
  <si>
    <t>1oz</t>
  </si>
  <si>
    <t>10 tabs</t>
  </si>
  <si>
    <t>10g</t>
  </si>
  <si>
    <t>Profit per unit</t>
  </si>
  <si>
    <t>Profit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</si>
</sst>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6" fontId="0" fillId="0" borderId="0" xfId="0" applyNumberFormat="1" applyAlignment="1">
      <alignment horizontal="left" vertical="center" indent="4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11" sqref="E11:N14"/>
    </sheetView>
  </sheetViews>
  <sheetFormatPr baseColWidth="10" defaultRowHeight="16" x14ac:dyDescent="0.2"/>
  <sheetData>
    <row r="1" spans="1:14" x14ac:dyDescent="0.2">
      <c r="A1" s="1" t="s">
        <v>0</v>
      </c>
    </row>
    <row r="2" spans="1:14" x14ac:dyDescent="0.2">
      <c r="A2" s="1" t="s">
        <v>1</v>
      </c>
    </row>
    <row r="3" spans="1:14" x14ac:dyDescent="0.2">
      <c r="A3" s="1" t="s">
        <v>2</v>
      </c>
    </row>
    <row r="4" spans="1:14" x14ac:dyDescent="0.2">
      <c r="A4" s="1" t="s">
        <v>3</v>
      </c>
    </row>
    <row r="5" spans="1:14" x14ac:dyDescent="0.2">
      <c r="A5" s="1" t="s">
        <v>4</v>
      </c>
    </row>
    <row r="6" spans="1:14" x14ac:dyDescent="0.2">
      <c r="A6" s="1" t="s">
        <v>5</v>
      </c>
    </row>
    <row r="7" spans="1:14" x14ac:dyDescent="0.2">
      <c r="A7" s="2"/>
    </row>
    <row r="8" spans="1:14" x14ac:dyDescent="0.2">
      <c r="A8" s="2"/>
    </row>
    <row r="9" spans="1:14" x14ac:dyDescent="0.2">
      <c r="A9" s="3" t="s">
        <v>6</v>
      </c>
    </row>
    <row r="10" spans="1:14" x14ac:dyDescent="0.2">
      <c r="A10" s="2" t="s">
        <v>7</v>
      </c>
    </row>
    <row r="11" spans="1:14" x14ac:dyDescent="0.2">
      <c r="A11" s="1" t="s">
        <v>8</v>
      </c>
      <c r="F11" t="s">
        <v>21</v>
      </c>
      <c r="G11" t="s">
        <v>16</v>
      </c>
      <c r="J11" t="s">
        <v>20</v>
      </c>
      <c r="L11" t="s">
        <v>25</v>
      </c>
      <c r="N11" t="s">
        <v>26</v>
      </c>
    </row>
    <row r="12" spans="1:14" x14ac:dyDescent="0.2">
      <c r="A12" s="1" t="s">
        <v>9</v>
      </c>
      <c r="E12" t="s">
        <v>17</v>
      </c>
      <c r="F12" t="s">
        <v>22</v>
      </c>
      <c r="G12">
        <f>26/16</f>
        <v>1.625</v>
      </c>
      <c r="J12">
        <v>60</v>
      </c>
      <c r="L12">
        <f>J12-G12</f>
        <v>58.375</v>
      </c>
      <c r="N12">
        <f>L12*100</f>
        <v>5837.5</v>
      </c>
    </row>
    <row r="13" spans="1:14" x14ac:dyDescent="0.2">
      <c r="A13" s="1" t="s">
        <v>10</v>
      </c>
      <c r="E13" t="s">
        <v>18</v>
      </c>
      <c r="F13" t="s">
        <v>23</v>
      </c>
      <c r="G13">
        <f>10*0.05</f>
        <v>0.5</v>
      </c>
      <c r="J13">
        <v>30</v>
      </c>
      <c r="L13">
        <f t="shared" ref="L13:L14" si="0">J13-G13</f>
        <v>29.5</v>
      </c>
      <c r="N13">
        <f t="shared" ref="N13:N14" si="1">L13*100</f>
        <v>2950</v>
      </c>
    </row>
    <row r="14" spans="1:14" x14ac:dyDescent="0.2">
      <c r="A14" s="1" t="s">
        <v>11</v>
      </c>
      <c r="E14" t="s">
        <v>19</v>
      </c>
      <c r="F14" t="s">
        <v>24</v>
      </c>
      <c r="G14">
        <f>20/450</f>
        <v>4.4444444444444446E-2</v>
      </c>
      <c r="J14">
        <v>40</v>
      </c>
      <c r="L14">
        <f t="shared" si="0"/>
        <v>39.955555555555556</v>
      </c>
      <c r="N14">
        <f t="shared" si="1"/>
        <v>3995.5555555555557</v>
      </c>
    </row>
    <row r="15" spans="1:14" x14ac:dyDescent="0.2">
      <c r="A15" s="4"/>
    </row>
    <row r="16" spans="1:14" x14ac:dyDescent="0.2">
      <c r="A16" s="2"/>
    </row>
    <row r="17" spans="1:2" x14ac:dyDescent="0.2">
      <c r="A17" s="2" t="s">
        <v>12</v>
      </c>
    </row>
    <row r="18" spans="1:2" x14ac:dyDescent="0.2">
      <c r="A18" s="1" t="s">
        <v>13</v>
      </c>
    </row>
    <row r="19" spans="1:2" x14ac:dyDescent="0.2">
      <c r="A19" s="2"/>
    </row>
    <row r="20" spans="1:2" x14ac:dyDescent="0.2">
      <c r="A20" s="2" t="s">
        <v>14</v>
      </c>
    </row>
    <row r="21" spans="1:2" x14ac:dyDescent="0.2">
      <c r="A21" s="1" t="s">
        <v>15</v>
      </c>
      <c r="B21" s="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Date</dc:creator>
  <cp:lastModifiedBy>Rohit Date</cp:lastModifiedBy>
  <dcterms:created xsi:type="dcterms:W3CDTF">2017-11-22T22:41:54Z</dcterms:created>
  <dcterms:modified xsi:type="dcterms:W3CDTF">2017-11-22T22:49:35Z</dcterms:modified>
</cp:coreProperties>
</file>