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ile Structure" sheetId="1" r:id="rId1"/>
    <sheet name="Data Table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59" i="1"/>
  <c r="A58"/>
  <c r="B58" s="1"/>
  <c r="B71"/>
  <c r="A65"/>
  <c r="A66" s="1"/>
  <c r="A67" s="1"/>
  <c r="A68" s="1"/>
  <c r="A69" s="1"/>
  <c r="A70" s="1"/>
  <c r="A71" s="1"/>
  <c r="A64"/>
  <c r="A29"/>
  <c r="A30" s="1"/>
  <c r="A31" s="1"/>
  <c r="A32" s="1"/>
  <c r="A38"/>
  <c r="A39" s="1"/>
  <c r="A40" s="1"/>
  <c r="A41" s="1"/>
  <c r="A42" s="1"/>
  <c r="A43" s="1"/>
  <c r="A44" s="1"/>
  <c r="B44" s="1"/>
  <c r="A50"/>
  <c r="A51" s="1"/>
  <c r="A52" s="1"/>
  <c r="A53" s="1"/>
  <c r="A54" s="1"/>
  <c r="A55" s="1"/>
  <c r="A56" s="1"/>
  <c r="A57" s="1"/>
  <c r="B3"/>
  <c r="A4" s="1"/>
  <c r="A5" s="1"/>
  <c r="B5" s="1"/>
  <c r="A6" s="1"/>
  <c r="A7" s="1"/>
  <c r="A8" s="1"/>
  <c r="A72" l="1"/>
  <c r="B8"/>
  <c r="A9" s="1"/>
  <c r="A10" s="1"/>
  <c r="A11" s="1"/>
  <c r="A12" l="1"/>
  <c r="A13" s="1"/>
  <c r="A14" s="1"/>
  <c r="A15" s="1"/>
  <c r="A16" s="1"/>
  <c r="A17" l="1"/>
  <c r="A18" s="1"/>
  <c r="A33"/>
  <c r="A19" l="1"/>
  <c r="A20" s="1"/>
  <c r="A21" s="1"/>
  <c r="A45"/>
  <c r="A22" l="1"/>
  <c r="A23" s="1"/>
  <c r="B23" s="1"/>
  <c r="A24" s="1"/>
</calcChain>
</file>

<file path=xl/sharedStrings.xml><?xml version="1.0" encoding="utf-8"?>
<sst xmlns="http://schemas.openxmlformats.org/spreadsheetml/2006/main" count="193" uniqueCount="104">
  <si>
    <t>Address</t>
  </si>
  <si>
    <t>Length</t>
  </si>
  <si>
    <t>Name</t>
  </si>
  <si>
    <t>Description</t>
  </si>
  <si>
    <t>BioSequence</t>
  </si>
  <si>
    <t>Major version of file.</t>
  </si>
  <si>
    <t>Minor version of file.</t>
  </si>
  <si>
    <t>Reserved</t>
  </si>
  <si>
    <t>Set all bytes to, 0x00.</t>
  </si>
  <si>
    <t>NullTerminator</t>
  </si>
  <si>
    <t>0x13, 0x10</t>
  </si>
  <si>
    <t>FileIDString</t>
  </si>
  <si>
    <t>BioSequence File Structure 1.0 (*.BIO)</t>
  </si>
  <si>
    <t>FileVersionMajor</t>
  </si>
  <si>
    <t>FileVersionMinor</t>
  </si>
  <si>
    <t>SATAddress</t>
  </si>
  <si>
    <t>File offset address of the embedded sequence encoding file.</t>
  </si>
  <si>
    <t>File offset address of the segment allocation table.</t>
  </si>
  <si>
    <t>Radix</t>
  </si>
  <si>
    <t>Symbol</t>
  </si>
  <si>
    <t>Single character representation of chemical base.</t>
  </si>
  <si>
    <t>Name of chemical represented by this base symbol.</t>
  </si>
  <si>
    <t>Encoding</t>
  </si>
  <si>
    <t>0=Custom; 1=RNA; 2=DNA</t>
  </si>
  <si>
    <t>Type</t>
  </si>
  <si>
    <t>char[]</t>
  </si>
  <si>
    <t>byte[]</t>
  </si>
  <si>
    <t>uint16</t>
  </si>
  <si>
    <t>uint32</t>
  </si>
  <si>
    <t>char</t>
  </si>
  <si>
    <t>Length of encoding radix record.</t>
  </si>
  <si>
    <t>ComplementarySymbol</t>
  </si>
  <si>
    <t>Optional single character representation of chemical base.</t>
  </si>
  <si>
    <t>ComplementaryName</t>
  </si>
  <si>
    <t>Optional name of chemical represented by this base symbol.</t>
  </si>
  <si>
    <t>A numerical radix in the range, [0..65535]. This dictates the number of radix records.</t>
  </si>
  <si>
    <t>Codon Record</t>
  </si>
  <si>
    <t>Radix Record</t>
  </si>
  <si>
    <t>RadixAddress</t>
  </si>
  <si>
    <t>RadixRecordLength</t>
  </si>
  <si>
    <t>CodonAddress</t>
  </si>
  <si>
    <t>CodonRecordLength</t>
  </si>
  <si>
    <t>File offset of first codon record.</t>
  </si>
  <si>
    <t>Length of codon record.</t>
  </si>
  <si>
    <t>CodonWidth</t>
  </si>
  <si>
    <t>The number of specified codons = Radix ^ CodonWidth.</t>
  </si>
  <si>
    <t>Name of codon. ( e.g. Full name of amino acid, start, stop, etc. )</t>
  </si>
  <si>
    <t>Polarity</t>
  </si>
  <si>
    <t>pH</t>
  </si>
  <si>
    <t>byte</t>
  </si>
  <si>
    <t>Discription of action. E.g. Start, Stop, etc.</t>
  </si>
  <si>
    <t>0 = Undefined; 1 = Non-Polar; 2=Polar;</t>
  </si>
  <si>
    <t>0 = Undefined; 1 = Basic; 2 = Acidic</t>
  </si>
  <si>
    <t>Short Name</t>
  </si>
  <si>
    <t>3 character short name. ( e.g. Phe for Phenylalanine. )</t>
  </si>
  <si>
    <t>Single character representation of codon. ( e.g. Single character amino acid symbol. )</t>
  </si>
  <si>
    <t>Segment type code. 0 = Undefined.</t>
  </si>
  <si>
    <t>ID</t>
  </si>
  <si>
    <t>Internal segment ID</t>
  </si>
  <si>
    <t>Value</t>
  </si>
  <si>
    <t>Position</t>
  </si>
  <si>
    <t>Numerical conversion of value. ( e.g. for DNA; 0=TTT, 1=TTC, 2=TTA, 3=TTG, 4=TCT, etc. )</t>
  </si>
  <si>
    <t>Numerical position. ( e.g. for DNA; 0=T, 1=C, 2=A, 3=G. )</t>
  </si>
  <si>
    <t>Length of text description for segment.</t>
  </si>
  <si>
    <t>DescriptionAddress</t>
  </si>
  <si>
    <t>Segment Allocation Record</t>
  </si>
  <si>
    <t>DescriptionLength</t>
  </si>
  <si>
    <t>NameAddress</t>
  </si>
  <si>
    <t>NameLength</t>
  </si>
  <si>
    <t>Segment name string address.</t>
  </si>
  <si>
    <t>Segment name string length</t>
  </si>
  <si>
    <t>Address of general text description for segment.</t>
  </si>
  <si>
    <t>Offset address into sequence data where this segment starts.</t>
  </si>
  <si>
    <t>Length of segment</t>
  </si>
  <si>
    <t xml:space="preserve"> </t>
  </si>
  <si>
    <t>Direction</t>
  </si>
  <si>
    <t>0 = Default; 1 = Down Streem; 2 = Up Streem.</t>
  </si>
  <si>
    <t>SATRecordLength</t>
  </si>
  <si>
    <t>SegmentCount</t>
  </si>
  <si>
    <t>Number of SAT (Segment Allocation Table) records.</t>
  </si>
  <si>
    <t>Byte length of the SAT Record</t>
  </si>
  <si>
    <t>HighLightCount</t>
  </si>
  <si>
    <t>Number of highlighted sub-segments.</t>
  </si>
  <si>
    <t>HighLightTableAddress</t>
  </si>
  <si>
    <t>Offset address of highlight table.</t>
  </si>
  <si>
    <t>HighLightRecordLength</t>
  </si>
  <si>
    <t>Length of a high light record.</t>
  </si>
  <si>
    <t>StringTableAddress</t>
  </si>
  <si>
    <t>File offset address of string table.</t>
  </si>
  <si>
    <t>Highlight Record</t>
  </si>
  <si>
    <t>Internal highlight ID</t>
  </si>
  <si>
    <t>Color</t>
  </si>
  <si>
    <t>Highlight color.</t>
  </si>
  <si>
    <t>Start</t>
  </si>
  <si>
    <t>Start address of highlight.</t>
  </si>
  <si>
    <t>Length of highlight.</t>
  </si>
  <si>
    <t>Offset address into string table of highlight name.</t>
  </si>
  <si>
    <t>Length of highlight name.</t>
  </si>
  <si>
    <t>Offset address into string table of highlight description.</t>
  </si>
  <si>
    <t>Length of hightlight description.</t>
  </si>
  <si>
    <t>set all bytes to 0x00.</t>
  </si>
  <si>
    <t>Consider using the string table for encoding record strings</t>
  </si>
  <si>
    <t>Add support for multiple sequences.</t>
  </si>
  <si>
    <t>Add a segment type table.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</si>
</sst>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topLeftCell="A19" workbookViewId="0">
      <selection activeCell="H69" sqref="H69"/>
    </sheetView>
  </sheetViews>
  <sheetFormatPr defaultColWidth="8.7109375" defaultRowHeight="15.95" customHeight="1"/>
  <cols>
    <col min="1" max="3" width="8.7109375" style="5"/>
    <col min="4" max="4" width="32.7109375" style="5" customWidth="1"/>
    <col min="5" max="5" width="68.7109375" style="5" customWidth="1"/>
    <col min="6" max="16384" width="8.7109375" style="2"/>
  </cols>
  <sheetData>
    <row r="1" spans="1:5" ht="15.95" customHeight="1">
      <c r="A1" s="1" t="s">
        <v>12</v>
      </c>
      <c r="B1" s="1"/>
      <c r="C1" s="1"/>
      <c r="D1" s="1"/>
      <c r="E1" s="1"/>
    </row>
    <row r="2" spans="1:5" ht="15.95" customHeight="1">
      <c r="A2" s="3" t="s">
        <v>0</v>
      </c>
      <c r="B2" s="3" t="s">
        <v>1</v>
      </c>
      <c r="C2" s="3" t="s">
        <v>24</v>
      </c>
      <c r="D2" s="3" t="s">
        <v>2</v>
      </c>
      <c r="E2" s="3" t="s">
        <v>3</v>
      </c>
    </row>
    <row r="3" spans="1:5" ht="15.95" customHeight="1">
      <c r="A3" s="4">
        <v>0</v>
      </c>
      <c r="B3" s="4">
        <f>LEN(E3)</f>
        <v>11</v>
      </c>
      <c r="C3" s="4" t="s">
        <v>25</v>
      </c>
      <c r="D3" s="4" t="s">
        <v>11</v>
      </c>
      <c r="E3" s="4" t="s">
        <v>4</v>
      </c>
    </row>
    <row r="4" spans="1:5" ht="15.95" customHeight="1">
      <c r="A4" s="4">
        <f>A3+B3</f>
        <v>11</v>
      </c>
      <c r="B4" s="4">
        <v>2</v>
      </c>
      <c r="C4" s="4" t="s">
        <v>26</v>
      </c>
      <c r="D4" s="4" t="s">
        <v>9</v>
      </c>
      <c r="E4" s="4" t="s">
        <v>10</v>
      </c>
    </row>
    <row r="5" spans="1:5" ht="15.95" customHeight="1">
      <c r="A5" s="4">
        <f t="shared" ref="A5:A45" si="0">A4+B4</f>
        <v>13</v>
      </c>
      <c r="B5" s="4">
        <f>16-A5</f>
        <v>3</v>
      </c>
      <c r="C5" s="4" t="s">
        <v>26</v>
      </c>
      <c r="D5" s="4" t="s">
        <v>7</v>
      </c>
      <c r="E5" s="4" t="s">
        <v>8</v>
      </c>
    </row>
    <row r="6" spans="1:5" ht="15.95" customHeight="1">
      <c r="A6" s="4">
        <f t="shared" si="0"/>
        <v>16</v>
      </c>
      <c r="B6" s="4">
        <v>2</v>
      </c>
      <c r="C6" s="4" t="s">
        <v>27</v>
      </c>
      <c r="D6" s="4" t="s">
        <v>13</v>
      </c>
      <c r="E6" s="4" t="s">
        <v>5</v>
      </c>
    </row>
    <row r="7" spans="1:5" ht="15.95" customHeight="1">
      <c r="A7" s="4">
        <f t="shared" si="0"/>
        <v>18</v>
      </c>
      <c r="B7" s="4">
        <v>2</v>
      </c>
      <c r="C7" s="4" t="s">
        <v>27</v>
      </c>
      <c r="D7" s="4" t="s">
        <v>14</v>
      </c>
      <c r="E7" s="4" t="s">
        <v>6</v>
      </c>
    </row>
    <row r="8" spans="1:5" ht="15.95" customHeight="1">
      <c r="A8" s="4">
        <f t="shared" si="0"/>
        <v>20</v>
      </c>
      <c r="B8" s="4">
        <f>32-A8</f>
        <v>12</v>
      </c>
      <c r="C8" s="4" t="s">
        <v>26</v>
      </c>
      <c r="D8" s="4" t="s">
        <v>7</v>
      </c>
      <c r="E8" s="4" t="s">
        <v>8</v>
      </c>
    </row>
    <row r="9" spans="1:5" ht="15.95" customHeight="1">
      <c r="A9" s="4">
        <f t="shared" si="0"/>
        <v>32</v>
      </c>
      <c r="B9" s="4">
        <v>2</v>
      </c>
      <c r="C9" s="4" t="s">
        <v>27</v>
      </c>
      <c r="D9" s="4" t="s">
        <v>22</v>
      </c>
      <c r="E9" s="4" t="s">
        <v>23</v>
      </c>
    </row>
    <row r="10" spans="1:5" ht="15.95" customHeight="1">
      <c r="A10" s="4">
        <f t="shared" si="0"/>
        <v>34</v>
      </c>
      <c r="B10" s="4">
        <v>2</v>
      </c>
      <c r="C10" s="4" t="s">
        <v>27</v>
      </c>
      <c r="D10" s="4" t="s">
        <v>18</v>
      </c>
      <c r="E10" s="4" t="s">
        <v>35</v>
      </c>
    </row>
    <row r="11" spans="1:5" ht="15.95" customHeight="1">
      <c r="A11" s="4">
        <f t="shared" si="0"/>
        <v>36</v>
      </c>
      <c r="B11" s="4">
        <v>4</v>
      </c>
      <c r="C11" s="4" t="s">
        <v>28</v>
      </c>
      <c r="D11" s="4" t="s">
        <v>38</v>
      </c>
      <c r="E11" s="4" t="s">
        <v>16</v>
      </c>
    </row>
    <row r="12" spans="1:5" ht="15.95" customHeight="1">
      <c r="A12" s="4">
        <f t="shared" si="0"/>
        <v>40</v>
      </c>
      <c r="B12" s="4">
        <v>2</v>
      </c>
      <c r="C12" s="4" t="s">
        <v>27</v>
      </c>
      <c r="D12" s="4" t="s">
        <v>39</v>
      </c>
      <c r="E12" s="4" t="s">
        <v>30</v>
      </c>
    </row>
    <row r="13" spans="1:5" ht="15.95" customHeight="1">
      <c r="A13" s="4">
        <f t="shared" si="0"/>
        <v>42</v>
      </c>
      <c r="B13" s="4">
        <v>2</v>
      </c>
      <c r="C13" s="4" t="s">
        <v>27</v>
      </c>
      <c r="D13" s="4" t="s">
        <v>44</v>
      </c>
      <c r="E13" s="4" t="s">
        <v>45</v>
      </c>
    </row>
    <row r="14" spans="1:5" ht="15.95" customHeight="1">
      <c r="A14" s="4">
        <f t="shared" si="0"/>
        <v>44</v>
      </c>
      <c r="B14" s="4">
        <v>4</v>
      </c>
      <c r="C14" s="4" t="s">
        <v>28</v>
      </c>
      <c r="D14" s="4" t="s">
        <v>40</v>
      </c>
      <c r="E14" s="4" t="s">
        <v>42</v>
      </c>
    </row>
    <row r="15" spans="1:5" ht="15.95" customHeight="1">
      <c r="A15" s="4">
        <f t="shared" si="0"/>
        <v>48</v>
      </c>
      <c r="B15" s="4">
        <v>2</v>
      </c>
      <c r="C15" s="4" t="s">
        <v>27</v>
      </c>
      <c r="D15" s="4" t="s">
        <v>41</v>
      </c>
      <c r="E15" s="4" t="s">
        <v>43</v>
      </c>
    </row>
    <row r="16" spans="1:5" ht="15.95" customHeight="1">
      <c r="A16" s="4">
        <f t="shared" si="0"/>
        <v>50</v>
      </c>
      <c r="B16" s="4">
        <v>4</v>
      </c>
      <c r="C16" s="4" t="s">
        <v>28</v>
      </c>
      <c r="D16" s="4" t="s">
        <v>78</v>
      </c>
      <c r="E16" s="4" t="s">
        <v>79</v>
      </c>
    </row>
    <row r="17" spans="1:5" ht="15.95" customHeight="1">
      <c r="A17" s="4">
        <f t="shared" si="0"/>
        <v>54</v>
      </c>
      <c r="B17" s="4">
        <v>4</v>
      </c>
      <c r="C17" s="4" t="s">
        <v>28</v>
      </c>
      <c r="D17" s="4" t="s">
        <v>15</v>
      </c>
      <c r="E17" s="4" t="s">
        <v>17</v>
      </c>
    </row>
    <row r="18" spans="1:5" ht="15.95" customHeight="1">
      <c r="A18" s="4">
        <f t="shared" si="0"/>
        <v>58</v>
      </c>
      <c r="B18" s="4">
        <v>2</v>
      </c>
      <c r="C18" s="4" t="s">
        <v>27</v>
      </c>
      <c r="D18" s="4" t="s">
        <v>77</v>
      </c>
      <c r="E18" s="4" t="s">
        <v>80</v>
      </c>
    </row>
    <row r="19" spans="1:5" ht="15.95" customHeight="1">
      <c r="A19" s="4">
        <f t="shared" si="0"/>
        <v>60</v>
      </c>
      <c r="B19" s="4">
        <v>4</v>
      </c>
      <c r="C19" s="4" t="s">
        <v>28</v>
      </c>
      <c r="D19" s="4" t="s">
        <v>81</v>
      </c>
      <c r="E19" s="4" t="s">
        <v>82</v>
      </c>
    </row>
    <row r="20" spans="1:5" ht="15.95" customHeight="1">
      <c r="A20" s="4">
        <f t="shared" si="0"/>
        <v>64</v>
      </c>
      <c r="B20" s="4">
        <v>4</v>
      </c>
      <c r="C20" s="4" t="s">
        <v>28</v>
      </c>
      <c r="D20" s="4" t="s">
        <v>83</v>
      </c>
      <c r="E20" s="4" t="s">
        <v>84</v>
      </c>
    </row>
    <row r="21" spans="1:5" ht="15.95" customHeight="1">
      <c r="A21" s="4">
        <f t="shared" si="0"/>
        <v>68</v>
      </c>
      <c r="B21" s="4">
        <v>2</v>
      </c>
      <c r="C21" s="4" t="s">
        <v>27</v>
      </c>
      <c r="D21" s="4" t="s">
        <v>85</v>
      </c>
      <c r="E21" s="4" t="s">
        <v>86</v>
      </c>
    </row>
    <row r="22" spans="1:5" ht="15.95" customHeight="1">
      <c r="A22" s="4">
        <f t="shared" si="0"/>
        <v>70</v>
      </c>
      <c r="B22" s="4">
        <v>4</v>
      </c>
      <c r="C22" s="4" t="s">
        <v>28</v>
      </c>
      <c r="D22" s="4" t="s">
        <v>87</v>
      </c>
      <c r="E22" s="4" t="s">
        <v>88</v>
      </c>
    </row>
    <row r="23" spans="1:5" ht="15.95" customHeight="1">
      <c r="A23" s="4">
        <f t="shared" si="0"/>
        <v>74</v>
      </c>
      <c r="B23" s="4">
        <f>128-A23</f>
        <v>54</v>
      </c>
      <c r="C23" s="4" t="s">
        <v>26</v>
      </c>
      <c r="D23" s="4" t="s">
        <v>7</v>
      </c>
      <c r="E23" s="4" t="s">
        <v>8</v>
      </c>
    </row>
    <row r="24" spans="1:5" ht="15.95" customHeight="1">
      <c r="A24" s="3">
        <f t="shared" si="0"/>
        <v>128</v>
      </c>
      <c r="B24" s="6"/>
      <c r="C24" s="6"/>
      <c r="D24" s="6"/>
      <c r="E24" s="6"/>
    </row>
    <row r="25" spans="1:5" ht="15.95" customHeight="1">
      <c r="A25" s="6"/>
      <c r="B25" s="6"/>
      <c r="C25" s="6"/>
      <c r="D25" s="6"/>
      <c r="E25" s="6"/>
    </row>
    <row r="26" spans="1:5" ht="15.95" customHeight="1">
      <c r="A26" s="1" t="s">
        <v>37</v>
      </c>
      <c r="B26" s="1"/>
      <c r="C26" s="1"/>
      <c r="D26" s="1"/>
      <c r="E26" s="1"/>
    </row>
    <row r="27" spans="1:5" ht="15.95" customHeight="1">
      <c r="A27" s="3" t="s">
        <v>0</v>
      </c>
      <c r="B27" s="3" t="s">
        <v>1</v>
      </c>
      <c r="C27" s="3" t="s">
        <v>24</v>
      </c>
      <c r="D27" s="3" t="s">
        <v>2</v>
      </c>
      <c r="E27" s="3" t="s">
        <v>3</v>
      </c>
    </row>
    <row r="28" spans="1:5" ht="15.95" customHeight="1">
      <c r="A28" s="4">
        <v>0</v>
      </c>
      <c r="B28" s="4">
        <v>2</v>
      </c>
      <c r="C28" s="4" t="s">
        <v>27</v>
      </c>
      <c r="D28" s="4" t="s">
        <v>60</v>
      </c>
      <c r="E28" s="4" t="s">
        <v>62</v>
      </c>
    </row>
    <row r="29" spans="1:5" ht="15.95" customHeight="1">
      <c r="A29" s="4">
        <f t="shared" si="0"/>
        <v>2</v>
      </c>
      <c r="B29" s="4">
        <v>1</v>
      </c>
      <c r="C29" s="4" t="s">
        <v>29</v>
      </c>
      <c r="D29" s="4" t="s">
        <v>19</v>
      </c>
      <c r="E29" s="4" t="s">
        <v>20</v>
      </c>
    </row>
    <row r="30" spans="1:5" ht="15.95" customHeight="1">
      <c r="A30" s="4">
        <f t="shared" si="0"/>
        <v>3</v>
      </c>
      <c r="B30" s="4">
        <v>40</v>
      </c>
      <c r="C30" s="4" t="s">
        <v>25</v>
      </c>
      <c r="D30" s="4" t="s">
        <v>2</v>
      </c>
      <c r="E30" s="4" t="s">
        <v>21</v>
      </c>
    </row>
    <row r="31" spans="1:5" ht="15.95" customHeight="1">
      <c r="A31" s="4">
        <f t="shared" si="0"/>
        <v>43</v>
      </c>
      <c r="B31" s="4">
        <v>1</v>
      </c>
      <c r="C31" s="4" t="s">
        <v>29</v>
      </c>
      <c r="D31" s="4" t="s">
        <v>31</v>
      </c>
      <c r="E31" s="4" t="s">
        <v>32</v>
      </c>
    </row>
    <row r="32" spans="1:5" ht="15.95" customHeight="1">
      <c r="A32" s="4">
        <f t="shared" si="0"/>
        <v>44</v>
      </c>
      <c r="B32" s="4">
        <v>40</v>
      </c>
      <c r="C32" s="4" t="s">
        <v>25</v>
      </c>
      <c r="D32" s="4" t="s">
        <v>33</v>
      </c>
      <c r="E32" s="4" t="s">
        <v>34</v>
      </c>
    </row>
    <row r="33" spans="1:5" ht="15.95" customHeight="1">
      <c r="A33" s="3">
        <f t="shared" si="0"/>
        <v>84</v>
      </c>
      <c r="B33" s="6"/>
      <c r="C33" s="6"/>
      <c r="D33" s="6"/>
      <c r="E33" s="6"/>
    </row>
    <row r="35" spans="1:5" ht="15.95" customHeight="1">
      <c r="A35" s="1" t="s">
        <v>36</v>
      </c>
      <c r="B35" s="1"/>
      <c r="C35" s="1"/>
      <c r="D35" s="1"/>
      <c r="E35" s="1"/>
    </row>
    <row r="36" spans="1:5" ht="15.95" customHeight="1">
      <c r="A36" s="3" t="s">
        <v>0</v>
      </c>
      <c r="B36" s="3" t="s">
        <v>1</v>
      </c>
      <c r="C36" s="3" t="s">
        <v>24</v>
      </c>
      <c r="D36" s="3" t="s">
        <v>2</v>
      </c>
      <c r="E36" s="3" t="s">
        <v>3</v>
      </c>
    </row>
    <row r="37" spans="1:5" ht="15.95" customHeight="1">
      <c r="A37" s="4">
        <v>0</v>
      </c>
      <c r="B37" s="4">
        <v>2</v>
      </c>
      <c r="C37" s="4" t="s">
        <v>27</v>
      </c>
      <c r="D37" s="4" t="s">
        <v>59</v>
      </c>
      <c r="E37" s="4" t="s">
        <v>61</v>
      </c>
    </row>
    <row r="38" spans="1:5" ht="15.95" customHeight="1">
      <c r="A38" s="4">
        <f t="shared" si="0"/>
        <v>2</v>
      </c>
      <c r="B38" s="4">
        <v>1</v>
      </c>
      <c r="C38" s="4" t="s">
        <v>29</v>
      </c>
      <c r="D38" s="4" t="s">
        <v>19</v>
      </c>
      <c r="E38" s="4" t="s">
        <v>55</v>
      </c>
    </row>
    <row r="39" spans="1:5" ht="15.95" customHeight="1">
      <c r="A39" s="4">
        <f t="shared" si="0"/>
        <v>3</v>
      </c>
      <c r="B39" s="4">
        <v>3</v>
      </c>
      <c r="C39" s="4" t="s">
        <v>25</v>
      </c>
      <c r="D39" s="4" t="s">
        <v>53</v>
      </c>
      <c r="E39" s="4" t="s">
        <v>54</v>
      </c>
    </row>
    <row r="40" spans="1:5" ht="15.95" customHeight="1">
      <c r="A40" s="4">
        <f t="shared" si="0"/>
        <v>6</v>
      </c>
      <c r="B40" s="4">
        <v>40</v>
      </c>
      <c r="C40" s="4" t="s">
        <v>25</v>
      </c>
      <c r="D40" s="4" t="s">
        <v>2</v>
      </c>
      <c r="E40" s="4" t="s">
        <v>46</v>
      </c>
    </row>
    <row r="41" spans="1:5" ht="15.95" customHeight="1">
      <c r="A41" s="4">
        <f t="shared" si="0"/>
        <v>46</v>
      </c>
      <c r="B41" s="4">
        <v>40</v>
      </c>
      <c r="C41" s="4" t="s">
        <v>25</v>
      </c>
      <c r="D41" s="4" t="s">
        <v>3</v>
      </c>
      <c r="E41" s="4" t="s">
        <v>50</v>
      </c>
    </row>
    <row r="42" spans="1:5" ht="15.95" customHeight="1">
      <c r="A42" s="4">
        <f t="shared" si="0"/>
        <v>86</v>
      </c>
      <c r="B42" s="4">
        <v>1</v>
      </c>
      <c r="C42" s="4" t="s">
        <v>49</v>
      </c>
      <c r="D42" s="4" t="s">
        <v>47</v>
      </c>
      <c r="E42" s="4" t="s">
        <v>51</v>
      </c>
    </row>
    <row r="43" spans="1:5" ht="15.95" customHeight="1">
      <c r="A43" s="4">
        <f t="shared" si="0"/>
        <v>87</v>
      </c>
      <c r="B43" s="4">
        <v>1</v>
      </c>
      <c r="C43" s="4" t="s">
        <v>49</v>
      </c>
      <c r="D43" s="4" t="s">
        <v>48</v>
      </c>
      <c r="E43" s="4" t="s">
        <v>52</v>
      </c>
    </row>
    <row r="44" spans="1:5" ht="15.95" customHeight="1">
      <c r="A44" s="4">
        <f t="shared" si="0"/>
        <v>88</v>
      </c>
      <c r="B44" s="4">
        <f>100-A44</f>
        <v>12</v>
      </c>
      <c r="C44" s="4" t="s">
        <v>25</v>
      </c>
      <c r="D44" s="4" t="s">
        <v>7</v>
      </c>
      <c r="E44" s="4" t="s">
        <v>8</v>
      </c>
    </row>
    <row r="45" spans="1:5" ht="15.95" customHeight="1">
      <c r="A45" s="3">
        <f t="shared" si="0"/>
        <v>100</v>
      </c>
    </row>
    <row r="46" spans="1:5" ht="15.95" customHeight="1">
      <c r="A46" s="6"/>
    </row>
    <row r="47" spans="1:5" ht="15.95" customHeight="1">
      <c r="A47" s="1" t="s">
        <v>65</v>
      </c>
      <c r="B47" s="1"/>
      <c r="C47" s="1"/>
      <c r="D47" s="1"/>
      <c r="E47" s="1"/>
    </row>
    <row r="48" spans="1:5" ht="15.95" customHeight="1">
      <c r="A48" s="3" t="s">
        <v>0</v>
      </c>
      <c r="B48" s="3" t="s">
        <v>1</v>
      </c>
      <c r="C48" s="3" t="s">
        <v>24</v>
      </c>
      <c r="D48" s="3" t="s">
        <v>2</v>
      </c>
      <c r="E48" s="3" t="s">
        <v>3</v>
      </c>
    </row>
    <row r="49" spans="1:5" ht="15.95" customHeight="1">
      <c r="A49" s="4">
        <v>0</v>
      </c>
      <c r="B49" s="4">
        <v>4</v>
      </c>
      <c r="C49" s="4" t="s">
        <v>28</v>
      </c>
      <c r="D49" s="4" t="s">
        <v>57</v>
      </c>
      <c r="E49" s="4" t="s">
        <v>58</v>
      </c>
    </row>
    <row r="50" spans="1:5" ht="15.95" customHeight="1">
      <c r="A50" s="4">
        <f t="shared" ref="A50:A59" si="1">A49+B49</f>
        <v>4</v>
      </c>
      <c r="B50" s="4">
        <v>2</v>
      </c>
      <c r="C50" s="4" t="s">
        <v>27</v>
      </c>
      <c r="D50" s="4" t="s">
        <v>24</v>
      </c>
      <c r="E50" s="4" t="s">
        <v>56</v>
      </c>
    </row>
    <row r="51" spans="1:5" ht="15.95" customHeight="1">
      <c r="A51" s="4">
        <f t="shared" si="1"/>
        <v>6</v>
      </c>
      <c r="B51" s="4">
        <v>1</v>
      </c>
      <c r="C51" s="4" t="s">
        <v>49</v>
      </c>
      <c r="D51" s="4" t="s">
        <v>75</v>
      </c>
      <c r="E51" s="4" t="s">
        <v>76</v>
      </c>
    </row>
    <row r="52" spans="1:5" ht="15.95" customHeight="1">
      <c r="A52" s="4">
        <f t="shared" si="1"/>
        <v>7</v>
      </c>
      <c r="B52" s="4">
        <v>4</v>
      </c>
      <c r="C52" s="4" t="s">
        <v>28</v>
      </c>
      <c r="D52" s="4" t="s">
        <v>0</v>
      </c>
      <c r="E52" s="4" t="s">
        <v>72</v>
      </c>
    </row>
    <row r="53" spans="1:5" ht="15.95" customHeight="1">
      <c r="A53" s="4">
        <f t="shared" si="1"/>
        <v>11</v>
      </c>
      <c r="B53" s="4">
        <v>4</v>
      </c>
      <c r="C53" s="4" t="s">
        <v>28</v>
      </c>
      <c r="D53" s="4" t="s">
        <v>1</v>
      </c>
      <c r="E53" s="4" t="s">
        <v>73</v>
      </c>
    </row>
    <row r="54" spans="1:5" ht="15.95" customHeight="1">
      <c r="A54" s="4">
        <f t="shared" si="1"/>
        <v>15</v>
      </c>
      <c r="B54" s="4">
        <v>4</v>
      </c>
      <c r="C54" s="4" t="s">
        <v>28</v>
      </c>
      <c r="D54" s="4" t="s">
        <v>67</v>
      </c>
      <c r="E54" s="4" t="s">
        <v>69</v>
      </c>
    </row>
    <row r="55" spans="1:5" ht="15.95" customHeight="1">
      <c r="A55" s="4">
        <f t="shared" si="1"/>
        <v>19</v>
      </c>
      <c r="B55" s="4">
        <v>2</v>
      </c>
      <c r="C55" s="4" t="s">
        <v>27</v>
      </c>
      <c r="D55" s="4" t="s">
        <v>68</v>
      </c>
      <c r="E55" s="4" t="s">
        <v>70</v>
      </c>
    </row>
    <row r="56" spans="1:5" ht="15.95" customHeight="1">
      <c r="A56" s="4">
        <f t="shared" si="1"/>
        <v>21</v>
      </c>
      <c r="B56" s="4">
        <v>4</v>
      </c>
      <c r="C56" s="4" t="s">
        <v>28</v>
      </c>
      <c r="D56" s="4" t="s">
        <v>64</v>
      </c>
      <c r="E56" s="4" t="s">
        <v>71</v>
      </c>
    </row>
    <row r="57" spans="1:5" ht="15.95" customHeight="1">
      <c r="A57" s="4">
        <f t="shared" si="1"/>
        <v>25</v>
      </c>
      <c r="B57" s="4">
        <v>2</v>
      </c>
      <c r="C57" s="4" t="s">
        <v>27</v>
      </c>
      <c r="D57" s="4" t="s">
        <v>66</v>
      </c>
      <c r="E57" s="4" t="s">
        <v>63</v>
      </c>
    </row>
    <row r="58" spans="1:5" ht="15.95" customHeight="1">
      <c r="A58" s="4">
        <f t="shared" si="1"/>
        <v>27</v>
      </c>
      <c r="B58" s="4">
        <f>32-A58</f>
        <v>5</v>
      </c>
      <c r="C58" s="4" t="s">
        <v>26</v>
      </c>
      <c r="D58" s="4" t="s">
        <v>7</v>
      </c>
      <c r="E58" s="4" t="s">
        <v>100</v>
      </c>
    </row>
    <row r="59" spans="1:5" ht="15.95" customHeight="1">
      <c r="A59" s="3">
        <f t="shared" si="1"/>
        <v>32</v>
      </c>
    </row>
    <row r="60" spans="1:5" ht="15.95" customHeight="1">
      <c r="A60" s="5" t="s">
        <v>74</v>
      </c>
    </row>
    <row r="61" spans="1:5" ht="15.95" customHeight="1">
      <c r="A61" s="1" t="s">
        <v>89</v>
      </c>
      <c r="B61" s="1"/>
      <c r="C61" s="1"/>
      <c r="D61" s="1"/>
      <c r="E61" s="1"/>
    </row>
    <row r="62" spans="1:5" ht="15.95" customHeight="1">
      <c r="A62" s="3" t="s">
        <v>0</v>
      </c>
      <c r="B62" s="3" t="s">
        <v>1</v>
      </c>
      <c r="C62" s="3" t="s">
        <v>24</v>
      </c>
      <c r="D62" s="3" t="s">
        <v>2</v>
      </c>
      <c r="E62" s="3" t="s">
        <v>3</v>
      </c>
    </row>
    <row r="63" spans="1:5" ht="15.95" customHeight="1">
      <c r="A63" s="4">
        <v>0</v>
      </c>
      <c r="B63" s="4">
        <v>4</v>
      </c>
      <c r="C63" s="4" t="s">
        <v>28</v>
      </c>
      <c r="D63" s="4" t="s">
        <v>57</v>
      </c>
      <c r="E63" s="4" t="s">
        <v>90</v>
      </c>
    </row>
    <row r="64" spans="1:5" ht="15.95" customHeight="1">
      <c r="A64" s="4">
        <f t="shared" ref="A64:A72" si="2">A63+B63</f>
        <v>4</v>
      </c>
      <c r="B64" s="4">
        <v>4</v>
      </c>
      <c r="C64" s="4" t="s">
        <v>28</v>
      </c>
      <c r="D64" s="4" t="s">
        <v>91</v>
      </c>
      <c r="E64" s="4" t="s">
        <v>92</v>
      </c>
    </row>
    <row r="65" spans="1:5" ht="15.95" customHeight="1">
      <c r="A65" s="4">
        <f t="shared" si="2"/>
        <v>8</v>
      </c>
      <c r="B65" s="4">
        <v>4</v>
      </c>
      <c r="C65" s="4" t="s">
        <v>28</v>
      </c>
      <c r="D65" s="4" t="s">
        <v>93</v>
      </c>
      <c r="E65" s="4" t="s">
        <v>94</v>
      </c>
    </row>
    <row r="66" spans="1:5" ht="15.95" customHeight="1">
      <c r="A66" s="4">
        <f t="shared" si="2"/>
        <v>12</v>
      </c>
      <c r="B66" s="4">
        <v>4</v>
      </c>
      <c r="C66" s="4" t="s">
        <v>28</v>
      </c>
      <c r="D66" s="4" t="s">
        <v>1</v>
      </c>
      <c r="E66" s="4" t="s">
        <v>95</v>
      </c>
    </row>
    <row r="67" spans="1:5" ht="15.95" customHeight="1">
      <c r="A67" s="4">
        <f t="shared" si="2"/>
        <v>16</v>
      </c>
      <c r="B67" s="4">
        <v>4</v>
      </c>
      <c r="C67" s="4" t="s">
        <v>28</v>
      </c>
      <c r="D67" s="4" t="s">
        <v>67</v>
      </c>
      <c r="E67" s="4" t="s">
        <v>96</v>
      </c>
    </row>
    <row r="68" spans="1:5" ht="15.95" customHeight="1">
      <c r="A68" s="4">
        <f t="shared" si="2"/>
        <v>20</v>
      </c>
      <c r="B68" s="4">
        <v>2</v>
      </c>
      <c r="C68" s="4" t="s">
        <v>27</v>
      </c>
      <c r="D68" s="4" t="s">
        <v>68</v>
      </c>
      <c r="E68" s="4" t="s">
        <v>97</v>
      </c>
    </row>
    <row r="69" spans="1:5" ht="15.95" customHeight="1">
      <c r="A69" s="4">
        <f t="shared" si="2"/>
        <v>22</v>
      </c>
      <c r="B69" s="4">
        <v>4</v>
      </c>
      <c r="C69" s="4" t="s">
        <v>28</v>
      </c>
      <c r="D69" s="4" t="s">
        <v>64</v>
      </c>
      <c r="E69" s="4" t="s">
        <v>98</v>
      </c>
    </row>
    <row r="70" spans="1:5" ht="15.95" customHeight="1">
      <c r="A70" s="4">
        <f t="shared" si="2"/>
        <v>26</v>
      </c>
      <c r="B70" s="4">
        <v>2</v>
      </c>
      <c r="C70" s="4" t="s">
        <v>27</v>
      </c>
      <c r="D70" s="4" t="s">
        <v>66</v>
      </c>
      <c r="E70" s="4" t="s">
        <v>99</v>
      </c>
    </row>
    <row r="71" spans="1:5" ht="15.95" customHeight="1">
      <c r="A71" s="4">
        <f t="shared" si="2"/>
        <v>28</v>
      </c>
      <c r="B71" s="4">
        <f>32-A71</f>
        <v>4</v>
      </c>
      <c r="C71" s="4" t="s">
        <v>26</v>
      </c>
      <c r="D71" s="4" t="s">
        <v>7</v>
      </c>
      <c r="E71" s="4" t="s">
        <v>100</v>
      </c>
    </row>
    <row r="72" spans="1:5" ht="15.95" customHeight="1">
      <c r="A72" s="3">
        <f t="shared" si="2"/>
        <v>32</v>
      </c>
    </row>
    <row r="74" spans="1:5" ht="15.95" customHeight="1">
      <c r="A74" s="5" t="s">
        <v>101</v>
      </c>
    </row>
    <row r="75" spans="1:5" ht="15.95" customHeight="1">
      <c r="A75" s="5" t="s">
        <v>102</v>
      </c>
    </row>
    <row r="76" spans="1:5" ht="15.95" customHeight="1">
      <c r="A76" s="5" t="s">
        <v>103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File Structure</vt:lpstr>
      <vt:lpstr>Data Tables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2012-10-04T22:38:11Z</dcterms:modified>
</cp:coreProperties>
</file>