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815"/>
  <workbookPr/>
  <mc:AlternateContent xmlns:mc="http://schemas.openxmlformats.org/markup-compatibility/2006">
    <mc:Choice Requires="x15">
      <x15ac:absPath xmlns:x15ac="http://schemas.microsoft.com/office/spreadsheetml/2010/11/ac" url="/Users/xad/Downloads/"/>
    </mc:Choice>
  </mc:AlternateContent>
  <bookViews>
    <workbookView xWindow="1160" yWindow="460" windowWidth="27640" windowHeight="16100"/>
  </bookViews>
  <sheets>
    <sheet name="Sheet1" sheetId="1" r:id="rId1"/>
  </sheets>
  <definedNames>
    <definedName name="_xlnm._FilterDatabase" localSheetId="0" hidden="1">Sheet1!$A$1:$I$53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I3" i="1"/>
  <c r="H4" i="1"/>
  <c r="I4" i="1"/>
  <c r="H5" i="1"/>
  <c r="I5" i="1"/>
  <c r="H6" i="1"/>
  <c r="I6" i="1"/>
  <c r="H7" i="1"/>
  <c r="I7" i="1"/>
  <c r="H8" i="1"/>
  <c r="I8" i="1"/>
  <c r="H9" i="1"/>
  <c r="I9" i="1"/>
  <c r="H10" i="1"/>
  <c r="I10" i="1"/>
  <c r="H11" i="1"/>
  <c r="I11" i="1"/>
  <c r="H12" i="1"/>
  <c r="I12" i="1"/>
  <c r="H13" i="1"/>
  <c r="I13" i="1"/>
  <c r="H14" i="1"/>
  <c r="I14" i="1"/>
  <c r="H15" i="1"/>
  <c r="I15" i="1"/>
  <c r="H16" i="1"/>
  <c r="I16" i="1"/>
  <c r="H17" i="1"/>
  <c r="I17" i="1"/>
  <c r="H18" i="1"/>
  <c r="I18" i="1"/>
  <c r="H19" i="1"/>
  <c r="I19" i="1"/>
  <c r="H20" i="1"/>
  <c r="I20" i="1"/>
  <c r="H21" i="1"/>
  <c r="I21" i="1"/>
  <c r="H22" i="1"/>
  <c r="I22" i="1"/>
  <c r="H23" i="1"/>
  <c r="I23" i="1"/>
  <c r="H24" i="1"/>
  <c r="I24" i="1"/>
  <c r="H25" i="1"/>
  <c r="I25" i="1"/>
  <c r="H26" i="1"/>
  <c r="I26" i="1"/>
  <c r="H27" i="1"/>
  <c r="I27" i="1"/>
  <c r="H28" i="1"/>
  <c r="I28" i="1"/>
  <c r="H29" i="1"/>
  <c r="I29" i="1"/>
  <c r="H30" i="1"/>
  <c r="I30" i="1"/>
  <c r="H31" i="1"/>
  <c r="I31" i="1"/>
  <c r="H32" i="1"/>
  <c r="I32" i="1"/>
  <c r="H33" i="1"/>
  <c r="I33" i="1"/>
  <c r="H34" i="1"/>
  <c r="I34" i="1"/>
  <c r="H35" i="1"/>
  <c r="I35" i="1"/>
  <c r="H36" i="1"/>
  <c r="I36" i="1"/>
  <c r="H37" i="1"/>
  <c r="I37" i="1"/>
  <c r="H38" i="1"/>
  <c r="I38" i="1"/>
  <c r="H39" i="1"/>
  <c r="I39" i="1"/>
  <c r="H40" i="1"/>
  <c r="I40" i="1"/>
  <c r="H41" i="1"/>
  <c r="I41" i="1"/>
  <c r="H42" i="1"/>
  <c r="I42" i="1"/>
  <c r="H43" i="1"/>
  <c r="I43" i="1"/>
  <c r="H44" i="1"/>
  <c r="I44" i="1"/>
  <c r="H45" i="1"/>
  <c r="I45" i="1"/>
  <c r="H46" i="1"/>
  <c r="I46" i="1"/>
  <c r="H47" i="1"/>
  <c r="I47" i="1"/>
  <c r="H48" i="1"/>
  <c r="I48" i="1"/>
  <c r="H49" i="1"/>
  <c r="I49" i="1"/>
  <c r="H50" i="1"/>
  <c r="I50" i="1"/>
  <c r="H51" i="1"/>
  <c r="I51" i="1"/>
  <c r="H52" i="1"/>
  <c r="I52" i="1"/>
  <c r="H53" i="1"/>
  <c r="I53" i="1"/>
  <c r="H2" i="1"/>
  <c r="I2" i="1"/>
  <c r="F9" i="1"/>
  <c r="F34" i="1"/>
  <c r="F40" i="1"/>
  <c r="F35" i="1"/>
  <c r="F41" i="1"/>
  <c r="F3" i="1"/>
  <c r="F19" i="1"/>
  <c r="F18" i="1"/>
  <c r="F24" i="1"/>
  <c r="F22" i="1"/>
  <c r="F42" i="1"/>
  <c r="F4" i="1"/>
  <c r="F43" i="1"/>
  <c r="F33" i="1"/>
  <c r="F17" i="1"/>
  <c r="F44" i="1"/>
  <c r="F11" i="1"/>
  <c r="F36" i="1"/>
  <c r="F7" i="1"/>
  <c r="F14" i="1"/>
  <c r="F6" i="1"/>
  <c r="F25" i="1"/>
  <c r="F32" i="1"/>
  <c r="F37" i="1"/>
  <c r="F23" i="1"/>
  <c r="F45" i="1"/>
  <c r="F12" i="1"/>
  <c r="F46" i="1"/>
  <c r="F31" i="1"/>
  <c r="F26" i="1"/>
  <c r="F15" i="1"/>
  <c r="F47" i="1"/>
  <c r="F48" i="1"/>
  <c r="F5" i="1"/>
  <c r="F21" i="1"/>
  <c r="F49" i="1"/>
  <c r="F50" i="1"/>
  <c r="F10" i="1"/>
  <c r="F28" i="1"/>
  <c r="F2" i="1"/>
  <c r="F20" i="1"/>
  <c r="F29" i="1"/>
  <c r="F16" i="1"/>
  <c r="F51" i="1"/>
  <c r="F52" i="1"/>
  <c r="F8" i="1"/>
  <c r="F27" i="1"/>
  <c r="F38" i="1"/>
  <c r="F30" i="1"/>
  <c r="F13" i="1"/>
  <c r="F53" i="1"/>
  <c r="D9" i="1"/>
  <c r="D34" i="1"/>
  <c r="D40" i="1"/>
  <c r="D35" i="1"/>
  <c r="D41" i="1"/>
  <c r="D3" i="1"/>
  <c r="D19" i="1"/>
  <c r="D18" i="1"/>
  <c r="D24" i="1"/>
  <c r="D22" i="1"/>
  <c r="D42" i="1"/>
  <c r="D4" i="1"/>
  <c r="D43" i="1"/>
  <c r="D33" i="1"/>
  <c r="D17" i="1"/>
  <c r="D44" i="1"/>
  <c r="D11" i="1"/>
  <c r="D36" i="1"/>
  <c r="D7" i="1"/>
  <c r="D14" i="1"/>
  <c r="D6" i="1"/>
  <c r="D25" i="1"/>
  <c r="D32" i="1"/>
  <c r="D37" i="1"/>
  <c r="D23" i="1"/>
  <c r="D45" i="1"/>
  <c r="D12" i="1"/>
  <c r="D46" i="1"/>
  <c r="D31" i="1"/>
  <c r="D26" i="1"/>
  <c r="D15" i="1"/>
  <c r="D47" i="1"/>
  <c r="D48" i="1"/>
  <c r="D5" i="1"/>
  <c r="D21" i="1"/>
  <c r="D49" i="1"/>
  <c r="D50" i="1"/>
  <c r="D10" i="1"/>
  <c r="D28" i="1"/>
  <c r="D2" i="1"/>
  <c r="D20" i="1"/>
  <c r="D29" i="1"/>
  <c r="D16" i="1"/>
  <c r="D51" i="1"/>
  <c r="D52" i="1"/>
  <c r="D8" i="1"/>
  <c r="D27" i="1"/>
  <c r="D38" i="1"/>
  <c r="D30" i="1"/>
  <c r="D13" i="1"/>
  <c r="D53" i="1"/>
  <c r="F39" i="1"/>
  <c r="D39" i="1"/>
</calcChain>
</file>

<file path=xl/sharedStrings.xml><?xml version="1.0" encoding="utf-8"?>
<sst xmlns="http://schemas.openxmlformats.org/spreadsheetml/2006/main" count="59" uniqueCount="59">
  <si>
    <t>UTG</t>
  </si>
  <si>
    <t xml:space="preserve"> AK         </t>
  </si>
  <si>
    <t xml:space="preserve"> AL         </t>
  </si>
  <si>
    <t xml:space="preserve"> AR         </t>
  </si>
  <si>
    <t xml:space="preserve"> CA         </t>
  </si>
  <si>
    <t xml:space="preserve"> DC         </t>
  </si>
  <si>
    <t xml:space="preserve"> AZ         </t>
  </si>
  <si>
    <t xml:space="preserve"> CT         </t>
  </si>
  <si>
    <t xml:space="preserve"> DE         </t>
  </si>
  <si>
    <t xml:space="preserve"> FL         </t>
  </si>
  <si>
    <t xml:space="preserve"> CO         </t>
  </si>
  <si>
    <t xml:space="preserve"> GA         </t>
  </si>
  <si>
    <t xml:space="preserve"> IN         </t>
  </si>
  <si>
    <t xml:space="preserve"> KY         </t>
  </si>
  <si>
    <t xml:space="preserve"> IA         </t>
  </si>
  <si>
    <t xml:space="preserve"> MA         </t>
  </si>
  <si>
    <t xml:space="preserve"> IL         </t>
  </si>
  <si>
    <t xml:space="preserve"> MD         </t>
  </si>
  <si>
    <t xml:space="preserve"> ME         </t>
  </si>
  <si>
    <t xml:space="preserve"> HI         </t>
  </si>
  <si>
    <t xml:space="preserve"> MI         </t>
  </si>
  <si>
    <t xml:space="preserve"> LA         </t>
  </si>
  <si>
    <t xml:space="preserve"> MS         </t>
  </si>
  <si>
    <t xml:space="preserve"> ID         </t>
  </si>
  <si>
    <t xml:space="preserve"> NC         </t>
  </si>
  <si>
    <t xml:space="preserve"> NJ         </t>
  </si>
  <si>
    <t xml:space="preserve"> NY         </t>
  </si>
  <si>
    <t xml:space="preserve"> KS         </t>
  </si>
  <si>
    <t xml:space="preserve"> OH         </t>
  </si>
  <si>
    <t xml:space="preserve"> MN         </t>
  </si>
  <si>
    <t xml:space="preserve"> PA         </t>
  </si>
  <si>
    <t xml:space="preserve"> MO         </t>
  </si>
  <si>
    <t xml:space="preserve"> PR         </t>
  </si>
  <si>
    <t xml:space="preserve"> SC         </t>
  </si>
  <si>
    <t xml:space="preserve"> TN         </t>
  </si>
  <si>
    <t xml:space="preserve"> NE         </t>
  </si>
  <si>
    <t xml:space="preserve"> VA         </t>
  </si>
  <si>
    <t xml:space="preserve"> NH         </t>
  </si>
  <si>
    <t xml:space="preserve"> WI         </t>
  </si>
  <si>
    <t xml:space="preserve"> MT         </t>
  </si>
  <si>
    <t xml:space="preserve"> ND         </t>
  </si>
  <si>
    <t xml:space="preserve"> RI         </t>
  </si>
  <si>
    <t xml:space="preserve"> SD         </t>
  </si>
  <si>
    <t xml:space="preserve"> NM         </t>
  </si>
  <si>
    <t xml:space="preserve"> NV         </t>
  </si>
  <si>
    <t xml:space="preserve"> VT         </t>
  </si>
  <si>
    <t xml:space="preserve"> WA         </t>
  </si>
  <si>
    <t xml:space="preserve"> WV         </t>
  </si>
  <si>
    <t xml:space="preserve"> OK         </t>
  </si>
  <si>
    <t xml:space="preserve"> OR         </t>
  </si>
  <si>
    <t xml:space="preserve"> TX         </t>
  </si>
  <si>
    <t xml:space="preserve"> UT         </t>
  </si>
  <si>
    <t xml:space="preserve"> WY         </t>
  </si>
  <si>
    <t>Geofence</t>
  </si>
  <si>
    <t>Invalid</t>
  </si>
  <si>
    <t>Total</t>
  </si>
  <si>
    <t>States</t>
  </si>
  <si>
    <t>% Geofence</t>
  </si>
  <si>
    <t>% UTG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</si>
</sst>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color rgb="FF000000"/>
      <name val="Menlo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/>
    <xf numFmtId="0" fontId="2" fillId="0" borderId="0" xfId="0" applyFont="1" applyAlignment="1">
      <alignment horizontal="center"/>
    </xf>
    <xf numFmtId="0" fontId="0" fillId="0" borderId="0" xfId="0" applyFont="1" applyAlignment="1"/>
    <xf numFmtId="9" fontId="0" fillId="0" borderId="0" xfId="1" applyFont="1"/>
    <xf numFmtId="9" fontId="3" fillId="0" borderId="0" xfId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53"/>
  <sheetViews>
    <sheetView tabSelected="1" workbookViewId="0">
      <selection activeCell="A4" sqref="A4"/>
    </sheetView>
  </sheetViews>
  <sheetFormatPr baseColWidth="10" defaultRowHeight="16" x14ac:dyDescent="0.2"/>
  <sheetData>
    <row r="1" spans="1:17" x14ac:dyDescent="0.2">
      <c r="A1" s="1" t="s">
        <v>56</v>
      </c>
      <c r="B1" s="1" t="s">
        <v>55</v>
      </c>
      <c r="C1" s="1" t="s">
        <v>53</v>
      </c>
      <c r="D1" s="1" t="s">
        <v>57</v>
      </c>
      <c r="E1" s="1" t="s">
        <v>0</v>
      </c>
      <c r="F1" s="1" t="s">
        <v>58</v>
      </c>
      <c r="G1" s="1" t="s">
        <v>54</v>
      </c>
      <c r="H1" s="4"/>
      <c r="I1" s="4"/>
      <c r="L1" s="3"/>
      <c r="M1" s="3"/>
      <c r="P1" s="3"/>
      <c r="Q1" s="3"/>
    </row>
    <row r="2" spans="1:17" x14ac:dyDescent="0.2">
      <c r="A2" t="s">
        <v>41</v>
      </c>
      <c r="B2">
        <v>81</v>
      </c>
      <c r="C2">
        <v>68</v>
      </c>
      <c r="D2" s="5">
        <f>C2/B2</f>
        <v>0.83950617283950613</v>
      </c>
      <c r="E2" s="2">
        <v>13</v>
      </c>
      <c r="F2" s="6">
        <f>E2/B2</f>
        <v>0.16049382716049382</v>
      </c>
      <c r="G2" s="2">
        <v>0</v>
      </c>
      <c r="H2">
        <f>C2+E2+G2</f>
        <v>81</v>
      </c>
      <c r="I2" s="5">
        <f>H2/B2</f>
        <v>1</v>
      </c>
      <c r="K2" s="2"/>
      <c r="O2" s="2"/>
    </row>
    <row r="3" spans="1:17" x14ac:dyDescent="0.2">
      <c r="A3" t="s">
        <v>7</v>
      </c>
      <c r="B3">
        <v>336</v>
      </c>
      <c r="C3">
        <v>263</v>
      </c>
      <c r="D3" s="5">
        <f>C3/B3</f>
        <v>0.78273809523809523</v>
      </c>
      <c r="E3" s="2">
        <v>68</v>
      </c>
      <c r="F3" s="6">
        <f>E3/B3</f>
        <v>0.20238095238095238</v>
      </c>
      <c r="G3" s="2">
        <v>0</v>
      </c>
      <c r="H3">
        <f>C3+E3+G3</f>
        <v>331</v>
      </c>
      <c r="I3" s="5">
        <f>H3/B3</f>
        <v>0.98511904761904767</v>
      </c>
      <c r="K3" s="2"/>
      <c r="O3" s="2"/>
    </row>
    <row r="4" spans="1:17" x14ac:dyDescent="0.2">
      <c r="A4" t="s">
        <v>14</v>
      </c>
      <c r="B4">
        <v>304</v>
      </c>
      <c r="C4">
        <v>232</v>
      </c>
      <c r="D4" s="5">
        <f>C4/B4</f>
        <v>0.76315789473684215</v>
      </c>
      <c r="E4" s="2">
        <v>48</v>
      </c>
      <c r="F4" s="6">
        <f>E4/B4</f>
        <v>0.15789473684210525</v>
      </c>
      <c r="G4" s="2">
        <v>0</v>
      </c>
      <c r="H4">
        <f>C4+E4+G4</f>
        <v>280</v>
      </c>
      <c r="I4" s="5">
        <f>H4/B4</f>
        <v>0.92105263157894735</v>
      </c>
      <c r="K4" s="2"/>
      <c r="O4" s="2"/>
    </row>
    <row r="5" spans="1:17" x14ac:dyDescent="0.2">
      <c r="A5" t="s">
        <v>26</v>
      </c>
      <c r="B5">
        <v>1069</v>
      </c>
      <c r="C5">
        <v>815</v>
      </c>
      <c r="D5" s="5">
        <f>C5/B5</f>
        <v>0.76239476145930773</v>
      </c>
      <c r="E5" s="2">
        <v>214</v>
      </c>
      <c r="F5" s="6">
        <f>E5/B5</f>
        <v>0.20018709073900842</v>
      </c>
      <c r="G5" s="2">
        <v>15</v>
      </c>
      <c r="H5">
        <f>C5+E5+G5</f>
        <v>1044</v>
      </c>
      <c r="I5" s="5">
        <f>H5/B5</f>
        <v>0.97661365762394758</v>
      </c>
      <c r="K5" s="2"/>
      <c r="O5" s="2"/>
    </row>
    <row r="6" spans="1:17" x14ac:dyDescent="0.2">
      <c r="A6" t="s">
        <v>18</v>
      </c>
      <c r="B6">
        <v>119</v>
      </c>
      <c r="C6">
        <v>90</v>
      </c>
      <c r="D6" s="5">
        <f>C6/B6</f>
        <v>0.75630252100840334</v>
      </c>
      <c r="E6" s="2">
        <v>28</v>
      </c>
      <c r="F6" s="6">
        <f>E6/B6</f>
        <v>0.23529411764705882</v>
      </c>
      <c r="G6" s="2">
        <v>1</v>
      </c>
      <c r="H6">
        <f>C6+E6+G6</f>
        <v>119</v>
      </c>
      <c r="I6" s="5">
        <f>H6/B6</f>
        <v>1</v>
      </c>
      <c r="K6" s="2"/>
      <c r="O6" s="2"/>
    </row>
    <row r="7" spans="1:17" x14ac:dyDescent="0.2">
      <c r="A7" t="s">
        <v>15</v>
      </c>
      <c r="B7">
        <v>381</v>
      </c>
      <c r="C7">
        <v>277</v>
      </c>
      <c r="D7" s="5">
        <f>C7/B7</f>
        <v>0.72703412073490814</v>
      </c>
      <c r="E7" s="2">
        <v>102</v>
      </c>
      <c r="F7" s="6">
        <f>E7/B7</f>
        <v>0.26771653543307089</v>
      </c>
      <c r="G7" s="2">
        <v>1</v>
      </c>
      <c r="H7">
        <f>C7+E7+G7</f>
        <v>380</v>
      </c>
      <c r="I7" s="5">
        <f>H7/B7</f>
        <v>0.99737532808398954</v>
      </c>
      <c r="K7" s="2"/>
      <c r="O7" s="2"/>
    </row>
    <row r="8" spans="1:17" x14ac:dyDescent="0.2">
      <c r="A8" t="s">
        <v>36</v>
      </c>
      <c r="B8">
        <v>679</v>
      </c>
      <c r="C8">
        <v>484</v>
      </c>
      <c r="D8" s="5">
        <f>C8/B8</f>
        <v>0.71281296023564067</v>
      </c>
      <c r="E8" s="2">
        <v>182</v>
      </c>
      <c r="F8" s="6">
        <f>E8/B8</f>
        <v>0.26804123711340205</v>
      </c>
      <c r="G8" s="2">
        <v>1</v>
      </c>
      <c r="H8">
        <f>C8+E8+G8</f>
        <v>667</v>
      </c>
      <c r="I8" s="5">
        <f>H8/B8</f>
        <v>0.9823269513991163</v>
      </c>
      <c r="K8" s="2"/>
      <c r="O8" s="2"/>
    </row>
    <row r="9" spans="1:17" x14ac:dyDescent="0.2">
      <c r="A9" t="s">
        <v>2</v>
      </c>
      <c r="B9">
        <v>453</v>
      </c>
      <c r="C9">
        <v>322</v>
      </c>
      <c r="D9" s="5">
        <f>C9/B9</f>
        <v>0.71081677704194257</v>
      </c>
      <c r="E9" s="2">
        <v>129</v>
      </c>
      <c r="F9" s="6">
        <f>E9/B9</f>
        <v>0.28476821192052981</v>
      </c>
      <c r="G9" s="2">
        <v>2</v>
      </c>
      <c r="H9">
        <f>C9+E9+G9</f>
        <v>453</v>
      </c>
      <c r="I9" s="5">
        <f>H9/B9</f>
        <v>1</v>
      </c>
      <c r="K9" s="2"/>
      <c r="O9" s="2"/>
    </row>
    <row r="10" spans="1:17" x14ac:dyDescent="0.2">
      <c r="A10" t="s">
        <v>30</v>
      </c>
      <c r="B10">
        <v>863</v>
      </c>
      <c r="C10">
        <v>611</v>
      </c>
      <c r="D10" s="5">
        <f>C10/B10</f>
        <v>0.70799536500579374</v>
      </c>
      <c r="E10" s="2">
        <v>238</v>
      </c>
      <c r="F10" s="6">
        <f>E10/B10</f>
        <v>0.27578215527230593</v>
      </c>
      <c r="G10" s="2">
        <v>10</v>
      </c>
      <c r="H10">
        <f>C10+E10+G10</f>
        <v>859</v>
      </c>
      <c r="I10" s="5">
        <f>H10/B10</f>
        <v>0.99536500579374276</v>
      </c>
      <c r="K10" s="2"/>
      <c r="O10" s="2"/>
    </row>
    <row r="11" spans="1:17" x14ac:dyDescent="0.2">
      <c r="A11" t="s">
        <v>13</v>
      </c>
      <c r="B11">
        <v>412</v>
      </c>
      <c r="C11">
        <v>291</v>
      </c>
      <c r="D11" s="5">
        <f>C11/B11</f>
        <v>0.7063106796116505</v>
      </c>
      <c r="E11" s="2">
        <v>104</v>
      </c>
      <c r="F11" s="6">
        <f>E11/B11</f>
        <v>0.25242718446601942</v>
      </c>
      <c r="G11" s="2">
        <v>4</v>
      </c>
      <c r="H11">
        <f>C11+E11+G11</f>
        <v>399</v>
      </c>
      <c r="I11" s="5">
        <f>H11/B11</f>
        <v>0.96844660194174759</v>
      </c>
      <c r="K11" s="2"/>
      <c r="O11" s="2"/>
    </row>
    <row r="12" spans="1:17" x14ac:dyDescent="0.2">
      <c r="A12" t="s">
        <v>24</v>
      </c>
      <c r="B12">
        <v>826</v>
      </c>
      <c r="C12">
        <v>577</v>
      </c>
      <c r="D12" s="5">
        <f>C12/B12</f>
        <v>0.698547215496368</v>
      </c>
      <c r="E12" s="2">
        <v>193</v>
      </c>
      <c r="F12" s="6">
        <f>E12/B12</f>
        <v>0.23365617433414043</v>
      </c>
      <c r="G12" s="2">
        <v>8</v>
      </c>
      <c r="H12">
        <f>C12+E12+G12</f>
        <v>778</v>
      </c>
      <c r="I12" s="5">
        <f>H12/B12</f>
        <v>0.9418886198547215</v>
      </c>
      <c r="K12" s="2"/>
      <c r="O12" s="2"/>
    </row>
    <row r="13" spans="1:17" x14ac:dyDescent="0.2">
      <c r="A13" t="s">
        <v>47</v>
      </c>
      <c r="B13">
        <v>187</v>
      </c>
      <c r="C13">
        <v>130</v>
      </c>
      <c r="D13" s="5">
        <f>C13/B13</f>
        <v>0.69518716577540107</v>
      </c>
      <c r="E13" s="2">
        <v>57</v>
      </c>
      <c r="F13" s="6">
        <f>E13/B13</f>
        <v>0.30481283422459893</v>
      </c>
      <c r="G13" s="2">
        <v>0</v>
      </c>
      <c r="H13">
        <f>C13+E13+G13</f>
        <v>187</v>
      </c>
      <c r="I13" s="5">
        <f>H13/B13</f>
        <v>1</v>
      </c>
      <c r="K13" s="2"/>
      <c r="O13" s="2"/>
    </row>
    <row r="14" spans="1:17" x14ac:dyDescent="0.2">
      <c r="A14" t="s">
        <v>17</v>
      </c>
      <c r="B14">
        <v>471</v>
      </c>
      <c r="C14">
        <v>327</v>
      </c>
      <c r="D14" s="5">
        <f>C14/B14</f>
        <v>0.69426751592356684</v>
      </c>
      <c r="E14" s="2">
        <v>103</v>
      </c>
      <c r="F14" s="6">
        <f>E14/B14</f>
        <v>0.21868365180467092</v>
      </c>
      <c r="G14" s="2">
        <v>6</v>
      </c>
      <c r="H14">
        <f>C14+E14+G14</f>
        <v>436</v>
      </c>
      <c r="I14" s="5">
        <f>H14/B14</f>
        <v>0.92569002123142252</v>
      </c>
      <c r="K14" s="2"/>
      <c r="O14" s="2"/>
    </row>
    <row r="15" spans="1:17" x14ac:dyDescent="0.2">
      <c r="A15" t="s">
        <v>25</v>
      </c>
      <c r="B15">
        <v>281</v>
      </c>
      <c r="C15">
        <v>194</v>
      </c>
      <c r="D15" s="5">
        <f>C15/B15</f>
        <v>0.69039145907473309</v>
      </c>
      <c r="E15" s="2">
        <v>77</v>
      </c>
      <c r="F15" s="6">
        <f>E15/B15</f>
        <v>0.27402135231316727</v>
      </c>
      <c r="G15" s="2">
        <v>9</v>
      </c>
      <c r="H15">
        <f>C15+E15+G15</f>
        <v>280</v>
      </c>
      <c r="I15" s="5">
        <f>H15/B15</f>
        <v>0.99644128113879005</v>
      </c>
      <c r="K15" s="2"/>
      <c r="O15" s="2"/>
    </row>
    <row r="16" spans="1:17" x14ac:dyDescent="0.2">
      <c r="A16" t="s">
        <v>34</v>
      </c>
      <c r="B16">
        <v>621</v>
      </c>
      <c r="C16">
        <v>427</v>
      </c>
      <c r="D16" s="5">
        <f>C16/B16</f>
        <v>0.6876006441223832</v>
      </c>
      <c r="E16" s="2">
        <v>128</v>
      </c>
      <c r="F16" s="6">
        <f>E16/B16</f>
        <v>0.20611916264090177</v>
      </c>
      <c r="G16" s="2">
        <v>9</v>
      </c>
      <c r="H16">
        <f>C16+E16+G16</f>
        <v>564</v>
      </c>
      <c r="I16" s="5">
        <f>H16/B16</f>
        <v>0.90821256038647347</v>
      </c>
      <c r="K16" s="2"/>
      <c r="O16" s="2"/>
    </row>
    <row r="17" spans="1:15" x14ac:dyDescent="0.2">
      <c r="A17" t="s">
        <v>12</v>
      </c>
      <c r="B17">
        <v>656</v>
      </c>
      <c r="C17">
        <v>446</v>
      </c>
      <c r="D17" s="5">
        <f>C17/B17</f>
        <v>0.67987804878048785</v>
      </c>
      <c r="E17" s="2">
        <v>175</v>
      </c>
      <c r="F17" s="6">
        <f>E17/B17</f>
        <v>0.26676829268292684</v>
      </c>
      <c r="G17" s="2">
        <v>3</v>
      </c>
      <c r="H17">
        <f>C17+E17+G17</f>
        <v>624</v>
      </c>
      <c r="I17" s="5">
        <f>H17/B17</f>
        <v>0.95121951219512191</v>
      </c>
      <c r="K17" s="2"/>
      <c r="O17" s="2"/>
    </row>
    <row r="18" spans="1:15" x14ac:dyDescent="0.2">
      <c r="A18" t="s">
        <v>8</v>
      </c>
      <c r="B18">
        <v>36</v>
      </c>
      <c r="C18">
        <v>24</v>
      </c>
      <c r="D18" s="5">
        <f>C18/B18</f>
        <v>0.66666666666666663</v>
      </c>
      <c r="E18" s="2">
        <v>10</v>
      </c>
      <c r="F18" s="6">
        <f>E18/B18</f>
        <v>0.27777777777777779</v>
      </c>
      <c r="G18" s="2">
        <v>2</v>
      </c>
      <c r="H18">
        <f>C18+E18+G18</f>
        <v>36</v>
      </c>
      <c r="I18" s="5">
        <f>H18/B18</f>
        <v>1</v>
      </c>
      <c r="K18" s="2"/>
      <c r="O18" s="2"/>
    </row>
    <row r="19" spans="1:15" x14ac:dyDescent="0.2">
      <c r="A19" t="s">
        <v>5</v>
      </c>
      <c r="B19">
        <v>68</v>
      </c>
      <c r="C19">
        <v>44</v>
      </c>
      <c r="D19" s="5">
        <f>C19/B19</f>
        <v>0.6470588235294118</v>
      </c>
      <c r="E19" s="2">
        <v>18</v>
      </c>
      <c r="F19" s="6">
        <f>E19/B19</f>
        <v>0.26470588235294118</v>
      </c>
      <c r="G19" s="2">
        <v>3</v>
      </c>
      <c r="H19">
        <f>C19+E19+G19</f>
        <v>65</v>
      </c>
      <c r="I19" s="5">
        <f>H19/B19</f>
        <v>0.95588235294117652</v>
      </c>
      <c r="K19" s="2"/>
      <c r="O19" s="2"/>
    </row>
    <row r="20" spans="1:15" x14ac:dyDescent="0.2">
      <c r="A20" t="s">
        <v>33</v>
      </c>
      <c r="B20">
        <v>393</v>
      </c>
      <c r="C20">
        <v>254</v>
      </c>
      <c r="D20" s="5">
        <f>C20/B20</f>
        <v>0.64631043256997456</v>
      </c>
      <c r="E20" s="2">
        <v>101</v>
      </c>
      <c r="F20" s="6">
        <f>E20/B20</f>
        <v>0.25699745547073793</v>
      </c>
      <c r="G20" s="2">
        <v>2</v>
      </c>
      <c r="H20">
        <f>C20+E20+G20</f>
        <v>357</v>
      </c>
      <c r="I20" s="5">
        <f>H20/B20</f>
        <v>0.90839694656488545</v>
      </c>
      <c r="K20" s="2"/>
      <c r="O20" s="2"/>
    </row>
    <row r="21" spans="1:15" x14ac:dyDescent="0.2">
      <c r="A21" t="s">
        <v>28</v>
      </c>
      <c r="B21">
        <v>1157</v>
      </c>
      <c r="C21">
        <v>735</v>
      </c>
      <c r="D21" s="5">
        <f>C21/B21</f>
        <v>0.63526361279170263</v>
      </c>
      <c r="E21" s="2">
        <v>265</v>
      </c>
      <c r="F21" s="6">
        <f>E21/B21</f>
        <v>0.22904062229904926</v>
      </c>
      <c r="G21" s="2">
        <v>7</v>
      </c>
      <c r="H21">
        <f>C21+E21+G21</f>
        <v>1007</v>
      </c>
      <c r="I21" s="5">
        <f>H21/B21</f>
        <v>0.87035436473638716</v>
      </c>
      <c r="K21" s="2"/>
      <c r="O21" s="2"/>
    </row>
    <row r="22" spans="1:15" x14ac:dyDescent="0.2">
      <c r="A22" t="s">
        <v>11</v>
      </c>
      <c r="B22">
        <v>855</v>
      </c>
      <c r="C22">
        <v>536</v>
      </c>
      <c r="D22" s="5">
        <f>C22/B22</f>
        <v>0.62690058479532162</v>
      </c>
      <c r="E22" s="2">
        <v>162</v>
      </c>
      <c r="F22" s="6">
        <f>E22/B22</f>
        <v>0.18947368421052632</v>
      </c>
      <c r="G22" s="2">
        <v>7</v>
      </c>
      <c r="H22">
        <f>C22+E22+G22</f>
        <v>705</v>
      </c>
      <c r="I22" s="5">
        <f>H22/B22</f>
        <v>0.82456140350877194</v>
      </c>
      <c r="K22" s="2"/>
      <c r="O22" s="2"/>
    </row>
    <row r="23" spans="1:15" x14ac:dyDescent="0.2">
      <c r="A23" t="s">
        <v>22</v>
      </c>
      <c r="B23">
        <v>309</v>
      </c>
      <c r="C23">
        <v>190</v>
      </c>
      <c r="D23" s="5">
        <f>C23/B23</f>
        <v>0.61488673139158578</v>
      </c>
      <c r="E23" s="2">
        <v>110</v>
      </c>
      <c r="F23" s="6">
        <f>E23/B23</f>
        <v>0.35598705501618122</v>
      </c>
      <c r="G23" s="2">
        <v>4</v>
      </c>
      <c r="H23">
        <f>C23+E23+G23</f>
        <v>304</v>
      </c>
      <c r="I23" s="5">
        <f>H23/B23</f>
        <v>0.98381877022653719</v>
      </c>
      <c r="K23" s="2"/>
      <c r="O23" s="2"/>
    </row>
    <row r="24" spans="1:15" x14ac:dyDescent="0.2">
      <c r="A24" t="s">
        <v>9</v>
      </c>
      <c r="B24">
        <v>1499</v>
      </c>
      <c r="C24">
        <v>858</v>
      </c>
      <c r="D24" s="5">
        <f>C24/B24</f>
        <v>0.57238158772515013</v>
      </c>
      <c r="E24" s="2">
        <v>315</v>
      </c>
      <c r="F24" s="6">
        <f>E24/B24</f>
        <v>0.21014009339559706</v>
      </c>
      <c r="G24" s="2">
        <v>23</v>
      </c>
      <c r="H24">
        <f>C24+E24+G24</f>
        <v>1196</v>
      </c>
      <c r="I24" s="5">
        <f>H24/B24</f>
        <v>0.79786524349566379</v>
      </c>
      <c r="K24" s="2"/>
      <c r="O24" s="2"/>
    </row>
    <row r="25" spans="1:15" x14ac:dyDescent="0.2">
      <c r="A25" t="s">
        <v>20</v>
      </c>
      <c r="B25">
        <v>933</v>
      </c>
      <c r="C25">
        <v>517</v>
      </c>
      <c r="D25" s="5">
        <f>C25/B25</f>
        <v>0.55412647374062163</v>
      </c>
      <c r="E25" s="2">
        <v>260</v>
      </c>
      <c r="F25" s="6">
        <f>E25/B25</f>
        <v>0.27867095391211144</v>
      </c>
      <c r="G25" s="2">
        <v>12</v>
      </c>
      <c r="H25">
        <f>C25+E25+G25</f>
        <v>789</v>
      </c>
      <c r="I25" s="5">
        <f>H25/B25</f>
        <v>0.84565916398713825</v>
      </c>
      <c r="K25" s="2"/>
    </row>
    <row r="26" spans="1:15" x14ac:dyDescent="0.2">
      <c r="A26" t="s">
        <v>37</v>
      </c>
      <c r="B26">
        <v>98</v>
      </c>
      <c r="C26">
        <v>54</v>
      </c>
      <c r="D26" s="5">
        <f>C26/B26</f>
        <v>0.55102040816326525</v>
      </c>
      <c r="E26" s="2">
        <v>44</v>
      </c>
      <c r="F26" s="6">
        <f>E26/B26</f>
        <v>0.44897959183673469</v>
      </c>
      <c r="G26" s="2">
        <v>0</v>
      </c>
      <c r="H26">
        <f>C26+E26+G26</f>
        <v>98</v>
      </c>
      <c r="I26" s="5">
        <f>H26/B26</f>
        <v>1</v>
      </c>
      <c r="K26" s="2"/>
    </row>
    <row r="27" spans="1:15" x14ac:dyDescent="0.2">
      <c r="A27" t="s">
        <v>45</v>
      </c>
      <c r="B27">
        <v>50</v>
      </c>
      <c r="C27">
        <v>26</v>
      </c>
      <c r="D27" s="5">
        <f>C27/B27</f>
        <v>0.52</v>
      </c>
      <c r="E27" s="2">
        <v>24</v>
      </c>
      <c r="F27" s="6">
        <f>E27/B27</f>
        <v>0.48</v>
      </c>
      <c r="G27" s="2">
        <v>0</v>
      </c>
      <c r="H27">
        <f>C27+E27+G27</f>
        <v>50</v>
      </c>
      <c r="I27" s="5">
        <f>H27/B27</f>
        <v>1</v>
      </c>
      <c r="K27" s="2"/>
    </row>
    <row r="28" spans="1:15" x14ac:dyDescent="0.2">
      <c r="A28" t="s">
        <v>32</v>
      </c>
      <c r="B28">
        <v>177</v>
      </c>
      <c r="C28">
        <v>88</v>
      </c>
      <c r="D28" s="5">
        <f>C28/B28</f>
        <v>0.49717514124293788</v>
      </c>
      <c r="E28" s="2">
        <v>58</v>
      </c>
      <c r="F28" s="6">
        <f>E28/B28</f>
        <v>0.32768361581920902</v>
      </c>
      <c r="G28" s="2">
        <v>1</v>
      </c>
      <c r="H28">
        <f>C28+E28+G28</f>
        <v>147</v>
      </c>
      <c r="I28" s="5">
        <f>H28/B28</f>
        <v>0.83050847457627119</v>
      </c>
      <c r="K28" s="2"/>
    </row>
    <row r="29" spans="1:15" x14ac:dyDescent="0.2">
      <c r="A29" t="s">
        <v>42</v>
      </c>
      <c r="B29">
        <v>98</v>
      </c>
      <c r="C29">
        <v>21</v>
      </c>
      <c r="D29" s="5">
        <f>C29/B29</f>
        <v>0.21428571428571427</v>
      </c>
      <c r="E29" s="2">
        <v>9</v>
      </c>
      <c r="F29" s="6">
        <f>E29/B29</f>
        <v>9.1836734693877556E-2</v>
      </c>
      <c r="G29" s="2">
        <v>0</v>
      </c>
      <c r="H29">
        <f>C29+E29+G29</f>
        <v>30</v>
      </c>
      <c r="I29" s="5">
        <f>H29/B29</f>
        <v>0.30612244897959184</v>
      </c>
      <c r="K29" s="2"/>
    </row>
    <row r="30" spans="1:15" x14ac:dyDescent="0.2">
      <c r="A30" t="s">
        <v>38</v>
      </c>
      <c r="B30">
        <v>580</v>
      </c>
      <c r="C30">
        <v>81</v>
      </c>
      <c r="D30" s="5">
        <f>C30/B30</f>
        <v>0.1396551724137931</v>
      </c>
      <c r="E30" s="2">
        <v>29</v>
      </c>
      <c r="F30" s="6">
        <f>E30/B30</f>
        <v>0.05</v>
      </c>
      <c r="G30" s="2">
        <v>1</v>
      </c>
      <c r="H30">
        <f>C30+E30+G30</f>
        <v>111</v>
      </c>
      <c r="I30" s="5">
        <f>H30/B30</f>
        <v>0.19137931034482758</v>
      </c>
      <c r="K30" s="2"/>
    </row>
    <row r="31" spans="1:15" x14ac:dyDescent="0.2">
      <c r="A31" t="s">
        <v>35</v>
      </c>
      <c r="B31">
        <v>206</v>
      </c>
      <c r="C31">
        <v>23</v>
      </c>
      <c r="D31" s="5">
        <f>C31/B31</f>
        <v>0.11165048543689321</v>
      </c>
      <c r="E31" s="2">
        <v>7</v>
      </c>
      <c r="F31" s="6">
        <f>E31/B31</f>
        <v>3.3980582524271843E-2</v>
      </c>
      <c r="G31" s="2">
        <v>0</v>
      </c>
      <c r="H31">
        <f>C31+E31+G31</f>
        <v>30</v>
      </c>
      <c r="I31" s="5">
        <f>H31/B31</f>
        <v>0.14563106796116504</v>
      </c>
      <c r="K31" s="2"/>
    </row>
    <row r="32" spans="1:15" x14ac:dyDescent="0.2">
      <c r="A32" t="s">
        <v>29</v>
      </c>
      <c r="B32">
        <v>479</v>
      </c>
      <c r="C32">
        <v>44</v>
      </c>
      <c r="D32" s="5">
        <f>C32/B32</f>
        <v>9.1858037578288101E-2</v>
      </c>
      <c r="E32" s="2">
        <v>9</v>
      </c>
      <c r="F32" s="6">
        <f>E32/B32</f>
        <v>1.8789144050104383E-2</v>
      </c>
      <c r="G32" s="2">
        <v>0</v>
      </c>
      <c r="H32">
        <f>C32+E32+G32</f>
        <v>53</v>
      </c>
      <c r="I32" s="5">
        <f>H32/B32</f>
        <v>0.11064718162839249</v>
      </c>
      <c r="K32" s="2"/>
    </row>
    <row r="33" spans="1:11" x14ac:dyDescent="0.2">
      <c r="A33" t="s">
        <v>16</v>
      </c>
      <c r="B33">
        <v>1109</v>
      </c>
      <c r="C33">
        <v>89</v>
      </c>
      <c r="D33" s="5">
        <f>C33/B33</f>
        <v>8.025247971145176E-2</v>
      </c>
      <c r="E33" s="2">
        <v>26</v>
      </c>
      <c r="F33" s="6">
        <f>E33/B33</f>
        <v>2.3444544634806132E-2</v>
      </c>
      <c r="G33" s="2">
        <v>0</v>
      </c>
      <c r="H33">
        <f>C33+E33+G33</f>
        <v>115</v>
      </c>
      <c r="I33" s="5">
        <f>H33/B33</f>
        <v>0.1036970243462579</v>
      </c>
      <c r="K33" s="2"/>
    </row>
    <row r="34" spans="1:11" x14ac:dyDescent="0.2">
      <c r="A34" t="s">
        <v>3</v>
      </c>
      <c r="B34">
        <v>281</v>
      </c>
      <c r="C34">
        <v>14</v>
      </c>
      <c r="D34" s="5">
        <f>C34/B34</f>
        <v>4.9822064056939501E-2</v>
      </c>
      <c r="E34" s="2">
        <v>6</v>
      </c>
      <c r="F34" s="6">
        <f>E34/B34</f>
        <v>2.1352313167259787E-2</v>
      </c>
      <c r="G34" s="2">
        <v>1</v>
      </c>
      <c r="H34">
        <f>C34+E34+G34</f>
        <v>21</v>
      </c>
      <c r="I34" s="5">
        <f>H34/B34</f>
        <v>7.4733096085409248E-2</v>
      </c>
      <c r="K34" s="2"/>
    </row>
    <row r="35" spans="1:11" x14ac:dyDescent="0.2">
      <c r="A35" t="s">
        <v>4</v>
      </c>
      <c r="B35">
        <v>2574</v>
      </c>
      <c r="C35">
        <v>128</v>
      </c>
      <c r="D35" s="5">
        <f>C35/B35</f>
        <v>4.9728049728049728E-2</v>
      </c>
      <c r="E35" s="2">
        <v>4</v>
      </c>
      <c r="F35" s="6">
        <f>E35/B35</f>
        <v>1.554001554001554E-3</v>
      </c>
      <c r="G35" s="2">
        <v>0</v>
      </c>
      <c r="H35">
        <f>C35+E35+G35</f>
        <v>132</v>
      </c>
      <c r="I35" s="5">
        <f>H35/B35</f>
        <v>5.128205128205128E-2</v>
      </c>
      <c r="K35" s="2"/>
    </row>
    <row r="36" spans="1:11" x14ac:dyDescent="0.2">
      <c r="A36" t="s">
        <v>21</v>
      </c>
      <c r="B36">
        <v>479</v>
      </c>
      <c r="C36">
        <v>23</v>
      </c>
      <c r="D36" s="5">
        <f>C36/B36</f>
        <v>4.8016701461377868E-2</v>
      </c>
      <c r="E36" s="2">
        <v>24</v>
      </c>
      <c r="F36" s="6">
        <f>E36/B36</f>
        <v>5.0104384133611693E-2</v>
      </c>
      <c r="G36" s="2">
        <v>0</v>
      </c>
      <c r="H36">
        <f>C36+E36+G36</f>
        <v>47</v>
      </c>
      <c r="I36" s="5">
        <f>H36/B36</f>
        <v>9.8121085594989568E-2</v>
      </c>
      <c r="K36" s="2"/>
    </row>
    <row r="37" spans="1:11" x14ac:dyDescent="0.2">
      <c r="A37" t="s">
        <v>31</v>
      </c>
      <c r="B37">
        <v>541</v>
      </c>
      <c r="C37">
        <v>20</v>
      </c>
      <c r="D37" s="5">
        <f>C37/B37</f>
        <v>3.6968576709796676E-2</v>
      </c>
      <c r="E37" s="2">
        <v>10</v>
      </c>
      <c r="F37" s="6">
        <f>E37/B37</f>
        <v>1.8484288354898338E-2</v>
      </c>
      <c r="G37" s="2">
        <v>0</v>
      </c>
      <c r="H37">
        <f>C37+E37+G37</f>
        <v>30</v>
      </c>
      <c r="I37" s="5">
        <f>H37/B37</f>
        <v>5.545286506469501E-2</v>
      </c>
      <c r="K37" s="2"/>
    </row>
    <row r="38" spans="1:11" x14ac:dyDescent="0.2">
      <c r="A38" t="s">
        <v>46</v>
      </c>
      <c r="B38">
        <v>590</v>
      </c>
      <c r="C38">
        <v>2</v>
      </c>
      <c r="D38" s="5">
        <f>C38/B38</f>
        <v>3.3898305084745762E-3</v>
      </c>
      <c r="E38" s="2">
        <v>0</v>
      </c>
      <c r="F38" s="6">
        <f>E38/B38</f>
        <v>0</v>
      </c>
      <c r="G38" s="2">
        <v>0</v>
      </c>
      <c r="H38">
        <f>C38+E38+G38</f>
        <v>2</v>
      </c>
      <c r="I38" s="5">
        <f>H38/B38</f>
        <v>3.3898305084745762E-3</v>
      </c>
    </row>
    <row r="39" spans="1:11" x14ac:dyDescent="0.2">
      <c r="A39" t="s">
        <v>1</v>
      </c>
      <c r="B39">
        <v>62</v>
      </c>
      <c r="C39">
        <v>0</v>
      </c>
      <c r="D39" s="5">
        <f>C39/B39</f>
        <v>0</v>
      </c>
      <c r="E39" s="2">
        <v>0</v>
      </c>
      <c r="F39" s="6">
        <f>E39/B39</f>
        <v>0</v>
      </c>
      <c r="G39" s="2">
        <v>0</v>
      </c>
      <c r="H39">
        <f>C39+E39+G39</f>
        <v>0</v>
      </c>
      <c r="I39" s="5">
        <f>H39/B39</f>
        <v>0</v>
      </c>
    </row>
    <row r="40" spans="1:11" x14ac:dyDescent="0.2">
      <c r="A40" t="s">
        <v>6</v>
      </c>
      <c r="B40">
        <v>452</v>
      </c>
      <c r="C40">
        <v>0</v>
      </c>
      <c r="D40" s="5">
        <f>C40/B40</f>
        <v>0</v>
      </c>
      <c r="E40" s="2">
        <v>0</v>
      </c>
      <c r="F40" s="6">
        <f>E40/B40</f>
        <v>0</v>
      </c>
      <c r="G40" s="2">
        <v>0</v>
      </c>
      <c r="H40">
        <f>C40+E40+G40</f>
        <v>0</v>
      </c>
      <c r="I40" s="5">
        <f>H40/B40</f>
        <v>0</v>
      </c>
    </row>
    <row r="41" spans="1:11" x14ac:dyDescent="0.2">
      <c r="A41" t="s">
        <v>10</v>
      </c>
      <c r="B41">
        <v>441</v>
      </c>
      <c r="C41">
        <v>0</v>
      </c>
      <c r="D41" s="5">
        <f>C41/B41</f>
        <v>0</v>
      </c>
      <c r="E41" s="2">
        <v>0</v>
      </c>
      <c r="F41" s="6">
        <f>E41/B41</f>
        <v>0</v>
      </c>
      <c r="G41" s="2">
        <v>0</v>
      </c>
      <c r="H41">
        <f>C41+E41+G41</f>
        <v>0</v>
      </c>
      <c r="I41" s="5">
        <f>H41/B41</f>
        <v>0</v>
      </c>
    </row>
    <row r="42" spans="1:11" x14ac:dyDescent="0.2">
      <c r="A42" t="s">
        <v>19</v>
      </c>
      <c r="B42">
        <v>116</v>
      </c>
      <c r="C42">
        <v>0</v>
      </c>
      <c r="D42" s="5">
        <f>C42/B42</f>
        <v>0</v>
      </c>
      <c r="E42" s="2">
        <v>0</v>
      </c>
      <c r="F42" s="6">
        <f>E42/B42</f>
        <v>0</v>
      </c>
      <c r="G42" s="2">
        <v>0</v>
      </c>
      <c r="H42">
        <f>C42+E42+G42</f>
        <v>0</v>
      </c>
      <c r="I42" s="5">
        <f>H42/B42</f>
        <v>0</v>
      </c>
    </row>
    <row r="43" spans="1:11" x14ac:dyDescent="0.2">
      <c r="A43" t="s">
        <v>23</v>
      </c>
      <c r="B43">
        <v>134</v>
      </c>
      <c r="C43">
        <v>0</v>
      </c>
      <c r="D43" s="5">
        <f>C43/B43</f>
        <v>0</v>
      </c>
      <c r="E43" s="2">
        <v>0</v>
      </c>
      <c r="F43" s="6">
        <f>E43/B43</f>
        <v>0</v>
      </c>
      <c r="G43" s="2">
        <v>0</v>
      </c>
      <c r="H43">
        <f>C43+E43+G43</f>
        <v>0</v>
      </c>
      <c r="I43" s="5">
        <f>H43/B43</f>
        <v>0</v>
      </c>
    </row>
    <row r="44" spans="1:11" x14ac:dyDescent="0.2">
      <c r="A44" t="s">
        <v>27</v>
      </c>
      <c r="B44">
        <v>262</v>
      </c>
      <c r="C44">
        <v>0</v>
      </c>
      <c r="D44" s="5">
        <f>C44/B44</f>
        <v>0</v>
      </c>
      <c r="E44" s="2">
        <v>0</v>
      </c>
      <c r="F44" s="6">
        <f>E44/B44</f>
        <v>0</v>
      </c>
      <c r="G44" s="2">
        <v>0</v>
      </c>
      <c r="H44">
        <f>C44+E44+G44</f>
        <v>0</v>
      </c>
      <c r="I44" s="5">
        <f>H44/B44</f>
        <v>0</v>
      </c>
    </row>
    <row r="45" spans="1:11" x14ac:dyDescent="0.2">
      <c r="A45" t="s">
        <v>39</v>
      </c>
      <c r="B45">
        <v>84</v>
      </c>
      <c r="C45">
        <v>0</v>
      </c>
      <c r="D45" s="5">
        <f>C45/B45</f>
        <v>0</v>
      </c>
      <c r="E45" s="2">
        <v>0</v>
      </c>
      <c r="F45" s="6">
        <f>E45/B45</f>
        <v>0</v>
      </c>
      <c r="G45" s="2">
        <v>0</v>
      </c>
      <c r="H45">
        <f>C45+E45+G45</f>
        <v>0</v>
      </c>
      <c r="I45" s="5">
        <f>H45/B45</f>
        <v>0</v>
      </c>
    </row>
    <row r="46" spans="1:11" x14ac:dyDescent="0.2">
      <c r="A46" t="s">
        <v>40</v>
      </c>
      <c r="B46">
        <v>68</v>
      </c>
      <c r="C46">
        <v>0</v>
      </c>
      <c r="D46" s="5">
        <f>C46/B46</f>
        <v>0</v>
      </c>
      <c r="E46" s="2">
        <v>0</v>
      </c>
      <c r="F46" s="6">
        <f>E46/B46</f>
        <v>0</v>
      </c>
      <c r="G46" s="2">
        <v>0</v>
      </c>
      <c r="H46">
        <f>C46+E46+G46</f>
        <v>0</v>
      </c>
      <c r="I46" s="5">
        <f>H46/B46</f>
        <v>0</v>
      </c>
    </row>
    <row r="47" spans="1:11" x14ac:dyDescent="0.2">
      <c r="A47" t="s">
        <v>43</v>
      </c>
      <c r="B47">
        <v>178</v>
      </c>
      <c r="C47">
        <v>0</v>
      </c>
      <c r="D47" s="5">
        <f>C47/B47</f>
        <v>0</v>
      </c>
      <c r="E47" s="2">
        <v>0</v>
      </c>
      <c r="F47" s="6">
        <f>E47/B47</f>
        <v>0</v>
      </c>
      <c r="G47" s="2">
        <v>0</v>
      </c>
      <c r="H47">
        <f>C47+E47+G47</f>
        <v>0</v>
      </c>
      <c r="I47" s="5">
        <f>H47/B47</f>
        <v>0</v>
      </c>
    </row>
    <row r="48" spans="1:11" x14ac:dyDescent="0.2">
      <c r="A48" t="s">
        <v>44</v>
      </c>
      <c r="B48">
        <v>212</v>
      </c>
      <c r="C48">
        <v>0</v>
      </c>
      <c r="D48" s="5">
        <f>C48/B48</f>
        <v>0</v>
      </c>
      <c r="E48" s="2">
        <v>0</v>
      </c>
      <c r="F48" s="6">
        <f>E48/B48</f>
        <v>0</v>
      </c>
      <c r="G48" s="2">
        <v>0</v>
      </c>
      <c r="H48">
        <f>C48+E48+G48</f>
        <v>0</v>
      </c>
      <c r="I48" s="5">
        <f>H48/B48</f>
        <v>0</v>
      </c>
    </row>
    <row r="49" spans="1:9" x14ac:dyDescent="0.2">
      <c r="A49" t="s">
        <v>48</v>
      </c>
      <c r="B49">
        <v>403</v>
      </c>
      <c r="C49">
        <v>0</v>
      </c>
      <c r="D49" s="5">
        <f>C49/B49</f>
        <v>0</v>
      </c>
      <c r="E49" s="2">
        <v>0</v>
      </c>
      <c r="F49" s="6">
        <f>E49/B49</f>
        <v>0</v>
      </c>
      <c r="G49" s="2">
        <v>0</v>
      </c>
      <c r="H49">
        <f>C49+E49+G49</f>
        <v>0</v>
      </c>
      <c r="I49" s="5">
        <f>H49/B49</f>
        <v>0</v>
      </c>
    </row>
    <row r="50" spans="1:9" x14ac:dyDescent="0.2">
      <c r="A50" t="s">
        <v>49</v>
      </c>
      <c r="B50">
        <v>305</v>
      </c>
      <c r="C50">
        <v>0</v>
      </c>
      <c r="D50" s="5">
        <f>C50/B50</f>
        <v>0</v>
      </c>
      <c r="E50" s="2">
        <v>0</v>
      </c>
      <c r="F50" s="6">
        <f>E50/B50</f>
        <v>0</v>
      </c>
      <c r="G50" s="2">
        <v>0</v>
      </c>
      <c r="H50">
        <f>C50+E50+G50</f>
        <v>0</v>
      </c>
      <c r="I50" s="5">
        <f>H50/B50</f>
        <v>0</v>
      </c>
    </row>
    <row r="51" spans="1:9" x14ac:dyDescent="0.2">
      <c r="A51" t="s">
        <v>50</v>
      </c>
      <c r="B51">
        <v>2188</v>
      </c>
      <c r="C51">
        <v>0</v>
      </c>
      <c r="D51" s="5">
        <f>C51/B51</f>
        <v>0</v>
      </c>
      <c r="E51" s="2">
        <v>0</v>
      </c>
      <c r="F51" s="6">
        <f>E51/B51</f>
        <v>0</v>
      </c>
      <c r="G51" s="2">
        <v>0</v>
      </c>
      <c r="H51">
        <f>C51+E51+G51</f>
        <v>0</v>
      </c>
      <c r="I51" s="5">
        <f>H51/B51</f>
        <v>0</v>
      </c>
    </row>
    <row r="52" spans="1:9" x14ac:dyDescent="0.2">
      <c r="A52" t="s">
        <v>51</v>
      </c>
      <c r="B52">
        <v>216</v>
      </c>
      <c r="C52">
        <v>0</v>
      </c>
      <c r="D52" s="5">
        <f>C52/B52</f>
        <v>0</v>
      </c>
      <c r="E52" s="2">
        <v>0</v>
      </c>
      <c r="F52" s="6">
        <f>E52/B52</f>
        <v>0</v>
      </c>
      <c r="G52" s="2">
        <v>0</v>
      </c>
      <c r="H52">
        <f>C52+E52+G52</f>
        <v>0</v>
      </c>
      <c r="I52" s="5">
        <f>H52/B52</f>
        <v>0</v>
      </c>
    </row>
    <row r="53" spans="1:9" x14ac:dyDescent="0.2">
      <c r="A53" t="s">
        <v>52</v>
      </c>
      <c r="B53">
        <v>68</v>
      </c>
      <c r="C53">
        <v>0</v>
      </c>
      <c r="D53" s="5">
        <f>C53/B53</f>
        <v>0</v>
      </c>
      <c r="E53" s="2">
        <v>0</v>
      </c>
      <c r="F53" s="6">
        <f>E53/B53</f>
        <v>0</v>
      </c>
      <c r="G53" s="2">
        <v>0</v>
      </c>
      <c r="H53">
        <f>C53+E53+G53</f>
        <v>0</v>
      </c>
      <c r="I53" s="5">
        <f>H53/B53</f>
        <v>0</v>
      </c>
    </row>
  </sheetData>
  <autoFilter ref="A1:I53">
    <sortState ref="A2:I53">
      <sortCondition descending="1" ref="D1:D53"/>
    </sortState>
  </autoFilter>
  <mergeCells count="2">
    <mergeCell ref="L1:M1"/>
    <mergeCell ref="P1:Q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Gupta</dc:creator>
  <cp:lastModifiedBy>Microsoft Office User</cp:lastModifiedBy>
  <dcterms:created xsi:type="dcterms:W3CDTF">2018-11-30T09:14:36Z</dcterms:created>
  <dcterms:modified xsi:type="dcterms:W3CDTF">2018-11-30T11:53:27Z</dcterms:modified>
</cp:coreProperties>
</file>