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Administrator\Downloads\"/>
    </mc:Choice>
  </mc:AlternateContent>
  <bookViews>
    <workbookView xWindow="0" yWindow="0" windowWidth="15360" windowHeight="7905"/>
  </bookViews>
  <sheets>
    <sheet name="Defect Log" sheetId="1" r:id="rId1"/>
  </sheets>
  <calcPr calcId="152511"/>
</workbook>
</file>

<file path=xl/calcChain.xml><?xml version="1.0" encoding="utf-8"?>
<calcChain xmlns="http://schemas.openxmlformats.org/spreadsheetml/2006/main">
  <c r="K6" i="1" l="1"/>
  <c r="K8" i="1"/>
  <c r="K9" i="1"/>
  <c r="K10" i="1"/>
  <c r="K11" i="1"/>
  <c r="K12" i="1"/>
  <c r="K13" i="1"/>
  <c r="K14" i="1"/>
  <c r="K15" i="1"/>
  <c r="K16" i="1"/>
  <c r="K17" i="1"/>
  <c r="K18" i="1"/>
  <c r="K19" i="1"/>
  <c r="K20" i="1"/>
  <c r="K21" i="1"/>
  <c r="K22" i="1"/>
  <c r="K23" i="1"/>
  <c r="K24" i="1"/>
  <c r="K25" i="1"/>
  <c r="K26" i="1"/>
  <c r="K27" i="1"/>
  <c r="K28" i="1"/>
  <c r="K29" i="1"/>
  <c r="K36" i="1"/>
  <c r="K39" i="1"/>
  <c r="K41" i="1"/>
  <c r="G3" i="1" l="1"/>
</calcChain>
</file>

<file path=xl/comments1.xml><?xml version="1.0" encoding="utf-8"?>
<comments xmlns="http://schemas.openxmlformats.org/spreadsheetml/2006/main">
  <authors>
    <author>srinath Ramasesh</author>
    <author>Srinath Ramasesh</author>
    <author>Lakshmi</author>
  </authors>
  <commentList>
    <comment ref="B5" authorId="0" shapeId="0">
      <text>
        <r>
          <rPr>
            <b/>
            <sz val="8"/>
            <color indexed="81"/>
            <rFont val="Tahoma"/>
          </rPr>
          <t>QMG:</t>
        </r>
        <r>
          <rPr>
            <sz val="8"/>
            <color indexed="81"/>
            <rFont val="Tahoma"/>
          </rPr>
          <t xml:space="preserve">
A continuous serial number for the project or may be organisation wide if used a tracking tool.</t>
        </r>
      </text>
    </comment>
    <comment ref="C5" authorId="1" shapeId="0">
      <text>
        <r>
          <rPr>
            <b/>
            <sz val="8"/>
            <color indexed="81"/>
            <rFont val="Tahoma"/>
          </rPr>
          <t>QMG:</t>
        </r>
        <r>
          <rPr>
            <sz val="8"/>
            <color indexed="81"/>
            <rFont val="Tahoma"/>
          </rPr>
          <t xml:space="preserve">
Refer the Test Case number on the respective Test Plan.
</t>
        </r>
      </text>
    </comment>
    <comment ref="D5" authorId="0" shapeId="0">
      <text>
        <r>
          <rPr>
            <b/>
            <sz val="8"/>
            <color indexed="81"/>
            <rFont val="Tahoma"/>
          </rPr>
          <t xml:space="preserve">QMG:
</t>
        </r>
        <r>
          <rPr>
            <sz val="8"/>
            <color indexed="81"/>
            <rFont val="Tahoma"/>
          </rPr>
          <t>the person who has raised this issue</t>
        </r>
      </text>
    </comment>
    <comment ref="E5" authorId="1" shapeId="0">
      <text>
        <r>
          <rPr>
            <b/>
            <sz val="8"/>
            <color indexed="81"/>
            <rFont val="Tahoma"/>
          </rPr>
          <t>QMG:</t>
        </r>
        <r>
          <rPr>
            <sz val="8"/>
            <color indexed="81"/>
            <rFont val="Tahoma"/>
          </rPr>
          <t xml:space="preserve">
Date of Raising this defect
</t>
        </r>
      </text>
    </comment>
    <comment ref="F5" authorId="1" shapeId="0">
      <text>
        <r>
          <rPr>
            <b/>
            <sz val="8"/>
            <color indexed="81"/>
            <rFont val="Tahoma"/>
          </rPr>
          <t>QMG:</t>
        </r>
        <r>
          <rPr>
            <sz val="8"/>
            <color indexed="81"/>
            <rFont val="Tahoma"/>
          </rPr>
          <t xml:space="preserve">
Ver No of the Work Product subjected to testing</t>
        </r>
      </text>
    </comment>
    <comment ref="G5" authorId="0" shapeId="0">
      <text>
        <r>
          <rPr>
            <b/>
            <sz val="8"/>
            <color indexed="81"/>
            <rFont val="Tahoma"/>
          </rPr>
          <t>QMG:</t>
        </r>
        <r>
          <rPr>
            <sz val="8"/>
            <color indexed="81"/>
            <rFont val="Tahoma"/>
          </rPr>
          <t xml:space="preserve">
describe the issue in brief</t>
        </r>
      </text>
    </comment>
    <comment ref="I5" authorId="2" shapeId="0">
      <text>
        <r>
          <rPr>
            <b/>
            <sz val="8"/>
            <color indexed="81"/>
            <rFont val="Tahoma"/>
          </rPr>
          <t>QMG:</t>
        </r>
        <r>
          <rPr>
            <sz val="8"/>
            <color indexed="81"/>
            <rFont val="Tahoma"/>
          </rPr>
          <t xml:space="preserve">
Basic Defect Classifications could be:
1. Inconsistent User Interface  IUI
2. Inconsistent Module Interface  IMI
3. Poor Usability Issue   PUI
4. Wrong Interpretation of SRS  WIS
5. Wrong Interpretation of Customer Communication WCC
6. Not Meeting SRS   NMS
7. Data Base Design Issues  DBI
8. Environment Compatability Issues ECI
9. Data Valiadation Issues  DVI
10. Miscellaneous   MIS
This is only a suggestive list and more can be added depending on the nature of the project at the time of preparation of the testing strategy.
</t>
        </r>
      </text>
    </comment>
    <comment ref="J5" authorId="2" shapeId="0">
      <text>
        <r>
          <rPr>
            <b/>
            <sz val="8"/>
            <color indexed="81"/>
            <rFont val="Tahoma"/>
          </rPr>
          <t>QMG:</t>
        </r>
        <r>
          <rPr>
            <sz val="8"/>
            <color indexed="81"/>
            <rFont val="Tahoma"/>
          </rPr>
          <t xml:space="preserve">
The severity of the defects are classified as:
A - Major
B - Moderate
C - Minor
D - Suggestions
The Severity classification may change with the nature of the project. This is defined by the test lead while determining the test strategy and reviewed and agreed by the Project Lead. 
A suggestive classification could be:
Major ( Show Stoppers, Missing Requirements, Misinterpreted requirements, Wrong Functionality, etc), 
B- Moderate(Not upto the functional requirement, Improper function, Very high deviation from standards etc)
C- Minor( Cosmetic, deviation from standard, minor bugs) and 
D- Suggestion(help note for improvisation)
</t>
        </r>
      </text>
    </comment>
    <comment ref="K5" authorId="2" shapeId="0">
      <text>
        <r>
          <rPr>
            <b/>
            <sz val="8"/>
            <color indexed="81"/>
            <rFont val="Tahoma"/>
          </rPr>
          <t xml:space="preserve">QMG:
</t>
        </r>
        <r>
          <rPr>
            <sz val="8"/>
            <color indexed="81"/>
            <rFont val="Tahoma"/>
          </rPr>
          <t xml:space="preserve">The weightage given to the defects are based on the severity of the defects and are as follows:
A( Major) = 4, 
B( Moderate)= 2, 
C( Minor)= 1, 
D(suggestion) = 0
</t>
        </r>
        <r>
          <rPr>
            <b/>
            <sz val="8"/>
            <color indexed="81"/>
            <rFont val="Tahoma"/>
          </rPr>
          <t>QMG:</t>
        </r>
        <r>
          <rPr>
            <sz val="8"/>
            <color indexed="81"/>
            <rFont val="Tahoma"/>
          </rPr>
          <t xml:space="preserve">
The respective Weight is displayed in this column on entering the severity of the defect as A, B, C and D. Accordingly the Total Defects at the top of the sheet shows a cumulative weighted defect.
Please note that the value in this field is displayed on entering the severity. So do not delete or enter in this column.
</t>
        </r>
      </text>
    </comment>
    <comment ref="L5" authorId="0" shapeId="0">
      <text>
        <r>
          <rPr>
            <b/>
            <sz val="8"/>
            <color indexed="81"/>
            <rFont val="Tahoma"/>
          </rPr>
          <t>QMG:</t>
        </r>
        <r>
          <rPr>
            <sz val="8"/>
            <color indexed="81"/>
            <rFont val="Tahoma"/>
          </rPr>
          <t xml:space="preserve">
Write the status here 
Blank=Open
C=Closed</t>
        </r>
      </text>
    </comment>
  </commentList>
</comments>
</file>

<file path=xl/sharedStrings.xml><?xml version="1.0" encoding="utf-8"?>
<sst xmlns="http://schemas.openxmlformats.org/spreadsheetml/2006/main" count="33" uniqueCount="30">
  <si>
    <t>Defect Log</t>
  </si>
  <si>
    <t xml:space="preserve">Total Defects = </t>
  </si>
  <si>
    <t xml:space="preserve">Work Product/Module </t>
  </si>
  <si>
    <t xml:space="preserve">Defect No </t>
  </si>
  <si>
    <t>Test Case No.</t>
  </si>
  <si>
    <t xml:space="preserve">Raised  By </t>
  </si>
  <si>
    <t xml:space="preserve">Raised on </t>
  </si>
  <si>
    <t>Ver No</t>
  </si>
  <si>
    <t xml:space="preserve">Defect Description </t>
  </si>
  <si>
    <t>Defect Classification</t>
  </si>
  <si>
    <t xml:space="preserve">Severity </t>
  </si>
  <si>
    <t xml:space="preserve">Status </t>
  </si>
  <si>
    <t>Priority</t>
  </si>
  <si>
    <t>Steps/Instruction</t>
  </si>
  <si>
    <t>Project Id/Name</t>
  </si>
  <si>
    <t>GUI</t>
  </si>
  <si>
    <t>C</t>
  </si>
  <si>
    <t>Uttarayan</t>
  </si>
  <si>
    <t>Questions</t>
  </si>
  <si>
    <t>Que_001</t>
  </si>
  <si>
    <t>Rohit Ghadge</t>
  </si>
  <si>
    <t>1.navigate https://testmate.vinsys.live
2.click on "QUESTIONS" link
3.click on "Add Question" button.
4.inside form Question input box not showig Placeholder.
5. it shoud display placeholder="Please Enter Your Question"</t>
  </si>
  <si>
    <t>Que_002</t>
  </si>
  <si>
    <t>Not Displying Placeholder inside
Question input box. 
Inside program showing placeholder="Please Enter Your Question" but not showing.</t>
  </si>
  <si>
    <t xml:space="preserve">at the time of add questions if user selected options count 3 then at the time of edit questions it shoud display 3 options by default. 
</t>
  </si>
  <si>
    <t>2.click on "QUESTIONS" link</t>
  </si>
  <si>
    <t>functionality</t>
  </si>
  <si>
    <t>Que_003</t>
  </si>
  <si>
    <t>Accpeting Special sysmbol as a Complexivity</t>
  </si>
  <si>
    <t>1.navigate https://testmate.vinsys.live
2.click on "QUESTIONS" link
3.click on "Add Question" button.
4.Showing Special sysmbol as a Complexivity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</si>
</sst>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6" x14ac:knownFonts="1">
    <font>
      <sz val="10"/>
      <name val="Arial"/>
    </font>
    <font>
      <sz val="18"/>
      <name val="Arial"/>
      <family val="2"/>
    </font>
    <font>
      <b/>
      <sz val="12"/>
      <name val="Arial"/>
      <family val="2"/>
    </font>
    <font>
      <b/>
      <sz val="10"/>
      <name val="Arial"/>
      <family val="2"/>
    </font>
    <font>
      <b/>
      <sz val="8"/>
      <color indexed="81"/>
      <name val="Tahoma"/>
    </font>
    <font>
      <sz val="8"/>
      <color indexed="81"/>
      <name val="Tahoma"/>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3" fillId="2" borderId="1" xfId="0" applyFont="1" applyFill="1" applyBorder="1" applyAlignment="1">
      <alignment horizontal="center" vertical="top" wrapText="1"/>
    </xf>
    <xf numFmtId="164" fontId="3" fillId="2" borderId="2" xfId="0" applyNumberFormat="1" applyFont="1" applyFill="1" applyBorder="1" applyAlignment="1">
      <alignment horizontal="center" vertical="top" wrapText="1"/>
    </xf>
    <xf numFmtId="0" fontId="3" fillId="2" borderId="0" xfId="0" applyFont="1" applyFill="1" applyBorder="1" applyAlignment="1">
      <alignment horizontal="center" vertical="top" wrapText="1"/>
    </xf>
    <xf numFmtId="0" fontId="3" fillId="2" borderId="3" xfId="0" applyFont="1" applyFill="1" applyBorder="1" applyAlignment="1">
      <alignment horizontal="center" vertical="top" wrapText="1"/>
    </xf>
    <xf numFmtId="0" fontId="0" fillId="3" borderId="0" xfId="0" applyFill="1"/>
    <xf numFmtId="164" fontId="0" fillId="3" borderId="0" xfId="0" applyNumberFormat="1" applyFill="1"/>
    <xf numFmtId="0" fontId="0" fillId="3" borderId="0" xfId="0" applyFill="1" applyAlignment="1">
      <alignment wrapText="1"/>
    </xf>
    <xf numFmtId="0" fontId="2" fillId="3" borderId="0" xfId="0" applyFont="1" applyFill="1"/>
    <xf numFmtId="164" fontId="2" fillId="3" borderId="5" xfId="0" applyNumberFormat="1" applyFont="1" applyFill="1" applyBorder="1" applyAlignment="1">
      <alignment vertical="top"/>
    </xf>
    <xf numFmtId="0" fontId="0" fillId="3" borderId="6" xfId="0" applyFill="1" applyBorder="1" applyAlignment="1">
      <alignment vertical="top"/>
    </xf>
    <xf numFmtId="164" fontId="2" fillId="3" borderId="6" xfId="0" applyNumberFormat="1" applyFont="1" applyFill="1" applyBorder="1" applyAlignment="1">
      <alignment vertical="top" wrapText="1"/>
    </xf>
    <xf numFmtId="164" fontId="0" fillId="3" borderId="6" xfId="0" applyNumberFormat="1" applyFill="1" applyBorder="1" applyAlignment="1">
      <alignment vertical="top" wrapText="1"/>
    </xf>
    <xf numFmtId="0" fontId="0" fillId="3" borderId="7" xfId="0" applyFill="1" applyBorder="1" applyAlignment="1">
      <alignment vertical="top"/>
    </xf>
    <xf numFmtId="0" fontId="3" fillId="3" borderId="0" xfId="0" applyFont="1" applyFill="1" applyAlignment="1">
      <alignment horizontal="center" vertical="top" wrapText="1"/>
    </xf>
    <xf numFmtId="164" fontId="0" fillId="3" borderId="2" xfId="0" applyNumberFormat="1" applyFill="1" applyBorder="1" applyAlignment="1">
      <alignment vertical="top"/>
    </xf>
    <xf numFmtId="1" fontId="0" fillId="3" borderId="1" xfId="0" applyNumberFormat="1" applyFill="1" applyBorder="1"/>
    <xf numFmtId="0" fontId="0" fillId="3" borderId="1" xfId="0" applyFill="1" applyBorder="1" applyAlignment="1">
      <alignment wrapText="1"/>
    </xf>
    <xf numFmtId="0" fontId="0" fillId="3" borderId="1" xfId="0" applyFill="1" applyBorder="1"/>
    <xf numFmtId="0" fontId="0" fillId="3" borderId="3" xfId="0" applyFill="1" applyBorder="1"/>
    <xf numFmtId="164" fontId="0" fillId="3" borderId="2" xfId="0" applyNumberFormat="1" applyFill="1" applyBorder="1"/>
    <xf numFmtId="164" fontId="0" fillId="3" borderId="8" xfId="0" applyNumberFormat="1" applyFill="1" applyBorder="1"/>
    <xf numFmtId="1" fontId="0" fillId="3" borderId="4" xfId="0" applyNumberFormat="1" applyFill="1" applyBorder="1"/>
    <xf numFmtId="0" fontId="0" fillId="3" borderId="4" xfId="0" applyFill="1" applyBorder="1" applyAlignment="1">
      <alignment wrapText="1"/>
    </xf>
    <xf numFmtId="0" fontId="0" fillId="3" borderId="4" xfId="0" applyFill="1" applyBorder="1"/>
    <xf numFmtId="0" fontId="0" fillId="3" borderId="9" xfId="0" applyFill="1" applyBorder="1"/>
    <xf numFmtId="164" fontId="2" fillId="3" borderId="5" xfId="0" applyNumberFormat="1" applyFont="1" applyFill="1" applyBorder="1" applyAlignment="1">
      <alignment horizontal="left" vertical="top" wrapText="1"/>
    </xf>
    <xf numFmtId="164" fontId="2" fillId="3" borderId="10" xfId="0" applyNumberFormat="1" applyFont="1" applyFill="1" applyBorder="1" applyAlignment="1">
      <alignment vertical="top" wrapText="1"/>
    </xf>
    <xf numFmtId="164" fontId="2" fillId="3" borderId="6" xfId="0" applyNumberFormat="1" applyFont="1" applyFill="1" applyBorder="1" applyAlignment="1">
      <alignment horizontal="left" vertical="top" wrapText="1"/>
    </xf>
    <xf numFmtId="164" fontId="1" fillId="4" borderId="11" xfId="0" applyNumberFormat="1" applyFont="1" applyFill="1" applyBorder="1" applyAlignment="1">
      <alignment horizontal="center" vertical="top" wrapText="1"/>
    </xf>
    <xf numFmtId="164" fontId="1" fillId="4" borderId="12" xfId="0" applyNumberFormat="1" applyFont="1" applyFill="1" applyBorder="1" applyAlignment="1">
      <alignment horizontal="center" vertical="top" wrapText="1"/>
    </xf>
    <xf numFmtId="164" fontId="1" fillId="4" borderId="13" xfId="0" applyNumberFormat="1" applyFont="1" applyFill="1" applyBorder="1" applyAlignment="1">
      <alignment horizontal="center" vertical="top" wrapText="1"/>
    </xf>
    <xf numFmtId="164" fontId="2" fillId="3" borderId="5" xfId="0" applyNumberFormat="1" applyFont="1" applyFill="1" applyBorder="1" applyAlignment="1">
      <alignment vertical="top" wrapText="1"/>
    </xf>
    <xf numFmtId="164" fontId="2" fillId="3" borderId="14" xfId="0" applyNumberFormat="1" applyFont="1" applyFill="1" applyBorder="1" applyAlignment="1">
      <alignment vertical="top" wrapText="1"/>
    </xf>
    <xf numFmtId="164" fontId="0" fillId="3" borderId="2" xfId="0" applyNumberFormat="1" applyFill="1" applyBorder="1" applyAlignment="1">
      <alignment horizontal="left" vertical="top"/>
    </xf>
    <xf numFmtId="1" fontId="0" fillId="3" borderId="1" xfId="0" applyNumberFormat="1" applyFill="1" applyBorder="1" applyAlignment="1">
      <alignment vertical="top"/>
    </xf>
    <xf numFmtId="14" fontId="0" fillId="3" borderId="1" xfId="0" applyNumberFormat="1" applyFill="1" applyBorder="1" applyAlignment="1">
      <alignment vertical="top" wrapText="1"/>
    </xf>
    <xf numFmtId="0" fontId="0" fillId="3" borderId="1" xfId="0" applyFill="1" applyBorder="1" applyAlignment="1">
      <alignment vertical="top" wrapText="1"/>
    </xf>
    <xf numFmtId="0" fontId="0" fillId="3" borderId="1" xfId="0" applyFill="1" applyBorder="1" applyAlignment="1">
      <alignment vertical="top"/>
    </xf>
    <xf numFmtId="0" fontId="0" fillId="3" borderId="3" xfId="0" applyFill="1" applyBorder="1" applyAlignment="1">
      <alignment vertical="top"/>
    </xf>
    <xf numFmtId="0" fontId="0" fillId="3" borderId="0" xfId="0" applyFill="1" applyAlignment="1">
      <alignment vertical="top"/>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L43"/>
  <sheetViews>
    <sheetView tabSelected="1" topLeftCell="C4" workbookViewId="0">
      <selection activeCell="H15" sqref="H15"/>
    </sheetView>
  </sheetViews>
  <sheetFormatPr defaultRowHeight="12.75" x14ac:dyDescent="0.2"/>
  <cols>
    <col min="1" max="1" width="3.7109375" style="5" customWidth="1"/>
    <col min="2" max="2" width="25.28515625" style="6" bestFit="1" customWidth="1"/>
    <col min="3" max="3" width="9.7109375" style="5" customWidth="1"/>
    <col min="4" max="4" width="11.140625" style="5" customWidth="1"/>
    <col min="5" max="5" width="11.7109375" style="7" customWidth="1"/>
    <col min="6" max="6" width="8.42578125" style="7" customWidth="1"/>
    <col min="7" max="7" width="23.28515625" style="5" customWidth="1"/>
    <col min="8" max="8" width="21" style="5" customWidth="1"/>
    <col min="9" max="9" width="10.7109375" style="5" customWidth="1"/>
    <col min="10" max="10" width="8.42578125" style="5" bestFit="1" customWidth="1"/>
    <col min="11" max="11" width="7.42578125" style="5" bestFit="1" customWidth="1"/>
    <col min="12" max="12" width="6.5703125" style="5" customWidth="1"/>
    <col min="13" max="16384" width="9.140625" style="5"/>
  </cols>
  <sheetData>
    <row r="1" spans="2:12" ht="21" customHeight="1" thickBot="1" x14ac:dyDescent="0.25"/>
    <row r="2" spans="2:12" ht="23.25" customHeight="1" x14ac:dyDescent="0.2">
      <c r="B2" s="29" t="s">
        <v>0</v>
      </c>
      <c r="C2" s="30"/>
      <c r="D2" s="30"/>
      <c r="E2" s="30"/>
      <c r="F2" s="30"/>
      <c r="G2" s="30"/>
      <c r="H2" s="30"/>
      <c r="I2" s="30"/>
      <c r="J2" s="30"/>
      <c r="K2" s="30"/>
      <c r="L2" s="31"/>
    </row>
    <row r="3" spans="2:12" s="8" customFormat="1" ht="15.75" customHeight="1" x14ac:dyDescent="0.25">
      <c r="B3" s="27" t="s">
        <v>14</v>
      </c>
      <c r="C3" s="32" t="s">
        <v>17</v>
      </c>
      <c r="D3" s="33"/>
      <c r="E3" s="9" t="s">
        <v>1</v>
      </c>
      <c r="F3" s="10"/>
      <c r="G3" s="26">
        <f>SUM(K6:K65005)</f>
        <v>1</v>
      </c>
      <c r="H3" s="28"/>
      <c r="I3" s="11"/>
      <c r="J3" s="12"/>
      <c r="K3" s="12"/>
      <c r="L3" s="13"/>
    </row>
    <row r="4" spans="2:12" s="8" customFormat="1" ht="15.75" customHeight="1" x14ac:dyDescent="0.25">
      <c r="B4" s="27" t="s">
        <v>2</v>
      </c>
      <c r="C4" s="32" t="s">
        <v>18</v>
      </c>
      <c r="D4" s="33"/>
      <c r="E4" s="12"/>
      <c r="F4" s="12"/>
      <c r="G4" s="12"/>
      <c r="H4" s="12"/>
      <c r="I4" s="12"/>
      <c r="J4" s="12"/>
      <c r="K4" s="12"/>
      <c r="L4" s="13"/>
    </row>
    <row r="5" spans="2:12" s="14" customFormat="1" ht="42" customHeight="1" x14ac:dyDescent="0.2">
      <c r="B5" s="2" t="s">
        <v>3</v>
      </c>
      <c r="C5" s="3" t="s">
        <v>4</v>
      </c>
      <c r="D5" s="1" t="s">
        <v>5</v>
      </c>
      <c r="E5" s="1" t="s">
        <v>6</v>
      </c>
      <c r="F5" s="1" t="s">
        <v>7</v>
      </c>
      <c r="G5" s="1" t="s">
        <v>8</v>
      </c>
      <c r="H5" s="1" t="s">
        <v>13</v>
      </c>
      <c r="I5" s="1" t="s">
        <v>9</v>
      </c>
      <c r="J5" s="1" t="s">
        <v>10</v>
      </c>
      <c r="K5" s="1" t="s">
        <v>12</v>
      </c>
      <c r="L5" s="4" t="s">
        <v>11</v>
      </c>
    </row>
    <row r="6" spans="2:12" s="40" customFormat="1" ht="165.75" x14ac:dyDescent="0.2">
      <c r="B6" s="34" t="s">
        <v>19</v>
      </c>
      <c r="C6" s="35" t="s">
        <v>19</v>
      </c>
      <c r="D6" s="35" t="s">
        <v>20</v>
      </c>
      <c r="E6" s="36">
        <v>44467</v>
      </c>
      <c r="F6" s="37">
        <v>1.1000000000000001</v>
      </c>
      <c r="G6" s="37" t="s">
        <v>23</v>
      </c>
      <c r="H6" s="37" t="s">
        <v>21</v>
      </c>
      <c r="I6" s="38" t="s">
        <v>15</v>
      </c>
      <c r="J6" s="38" t="s">
        <v>16</v>
      </c>
      <c r="K6" s="38">
        <f>IF(ISBLANK(J6),"",CHOOSE(CODE("D")-CODE(UPPER(J6))+1,0,1,2,4))</f>
        <v>1</v>
      </c>
      <c r="L6" s="39"/>
    </row>
    <row r="7" spans="2:12" s="40" customFormat="1" ht="127.5" x14ac:dyDescent="0.2">
      <c r="B7" s="34"/>
      <c r="C7" s="35" t="s">
        <v>22</v>
      </c>
      <c r="D7" s="35" t="s">
        <v>20</v>
      </c>
      <c r="E7" s="36">
        <v>44467</v>
      </c>
      <c r="F7" s="37">
        <v>1.1000000000000001</v>
      </c>
      <c r="G7" s="37" t="s">
        <v>28</v>
      </c>
      <c r="H7" s="37" t="s">
        <v>29</v>
      </c>
      <c r="I7" s="38"/>
      <c r="J7" s="38"/>
      <c r="K7" s="38"/>
      <c r="L7" s="39"/>
    </row>
    <row r="8" spans="2:12" s="40" customFormat="1" ht="89.25" x14ac:dyDescent="0.2">
      <c r="B8" s="15"/>
      <c r="C8" s="35" t="s">
        <v>27</v>
      </c>
      <c r="D8" s="35" t="s">
        <v>20</v>
      </c>
      <c r="E8" s="36">
        <v>44467</v>
      </c>
      <c r="F8" s="37">
        <v>1.1000000000000001</v>
      </c>
      <c r="G8" s="37" t="s">
        <v>24</v>
      </c>
      <c r="H8" s="37" t="s">
        <v>25</v>
      </c>
      <c r="I8" s="38" t="s">
        <v>26</v>
      </c>
      <c r="J8" s="38"/>
      <c r="K8" s="38" t="str">
        <f t="shared" ref="K8:K41" si="0">IF(ISBLANK(J8),"",CHOOSE(CODE("D")-CODE(UPPER(J8))+1,0,1,2,4))</f>
        <v/>
      </c>
      <c r="L8" s="39"/>
    </row>
    <row r="9" spans="2:12" x14ac:dyDescent="0.2">
      <c r="B9" s="20"/>
      <c r="C9" s="16"/>
      <c r="D9" s="16"/>
      <c r="E9" s="17"/>
      <c r="F9" s="17"/>
      <c r="G9" s="18"/>
      <c r="H9" s="18"/>
      <c r="I9" s="18"/>
      <c r="J9" s="18"/>
      <c r="K9" s="18" t="str">
        <f t="shared" si="0"/>
        <v/>
      </c>
      <c r="L9" s="19"/>
    </row>
    <row r="10" spans="2:12" x14ac:dyDescent="0.2">
      <c r="B10" s="15"/>
      <c r="C10" s="16"/>
      <c r="D10" s="16"/>
      <c r="E10" s="17"/>
      <c r="F10" s="17"/>
      <c r="G10" s="18"/>
      <c r="H10" s="18"/>
      <c r="I10" s="18"/>
      <c r="J10" s="18"/>
      <c r="K10" s="18" t="str">
        <f t="shared" si="0"/>
        <v/>
      </c>
      <c r="L10" s="19"/>
    </row>
    <row r="11" spans="2:12" x14ac:dyDescent="0.2">
      <c r="B11" s="20"/>
      <c r="C11" s="16"/>
      <c r="D11" s="16"/>
      <c r="E11" s="17"/>
      <c r="F11" s="17"/>
      <c r="G11" s="18"/>
      <c r="H11" s="18"/>
      <c r="I11" s="18"/>
      <c r="J11" s="18"/>
      <c r="K11" s="18" t="str">
        <f t="shared" si="0"/>
        <v/>
      </c>
      <c r="L11" s="19"/>
    </row>
    <row r="12" spans="2:12" x14ac:dyDescent="0.2">
      <c r="B12" s="20"/>
      <c r="C12" s="16"/>
      <c r="D12" s="16"/>
      <c r="E12" s="17"/>
      <c r="F12" s="17"/>
      <c r="G12" s="18"/>
      <c r="H12" s="18"/>
      <c r="I12" s="18"/>
      <c r="J12" s="18"/>
      <c r="K12" s="18" t="str">
        <f t="shared" si="0"/>
        <v/>
      </c>
      <c r="L12" s="19"/>
    </row>
    <row r="13" spans="2:12" x14ac:dyDescent="0.2">
      <c r="B13" s="15"/>
      <c r="C13" s="16"/>
      <c r="D13" s="16"/>
      <c r="E13" s="17"/>
      <c r="F13" s="17"/>
      <c r="G13" s="18"/>
      <c r="H13" s="18"/>
      <c r="I13" s="18"/>
      <c r="J13" s="18"/>
      <c r="K13" s="18" t="str">
        <f t="shared" si="0"/>
        <v/>
      </c>
      <c r="L13" s="19"/>
    </row>
    <row r="14" spans="2:12" x14ac:dyDescent="0.2">
      <c r="B14" s="20"/>
      <c r="C14" s="16"/>
      <c r="D14" s="16"/>
      <c r="E14" s="17"/>
      <c r="F14" s="17"/>
      <c r="G14" s="18"/>
      <c r="H14" s="18"/>
      <c r="I14" s="18"/>
      <c r="J14" s="18"/>
      <c r="K14" s="18" t="str">
        <f t="shared" si="0"/>
        <v/>
      </c>
      <c r="L14" s="19"/>
    </row>
    <row r="15" spans="2:12" x14ac:dyDescent="0.2">
      <c r="B15" s="20"/>
      <c r="C15" s="16"/>
      <c r="D15" s="16"/>
      <c r="E15" s="17"/>
      <c r="F15" s="17"/>
      <c r="G15" s="18"/>
      <c r="H15" s="18"/>
      <c r="I15" s="18"/>
      <c r="J15" s="18"/>
      <c r="K15" s="18" t="str">
        <f t="shared" si="0"/>
        <v/>
      </c>
      <c r="L15" s="19"/>
    </row>
    <row r="16" spans="2:12" x14ac:dyDescent="0.2">
      <c r="B16" s="15"/>
      <c r="C16" s="16"/>
      <c r="D16" s="16"/>
      <c r="E16" s="17"/>
      <c r="F16" s="17"/>
      <c r="G16" s="18"/>
      <c r="H16" s="18"/>
      <c r="I16" s="18"/>
      <c r="J16" s="18"/>
      <c r="K16" s="18" t="str">
        <f t="shared" si="0"/>
        <v/>
      </c>
      <c r="L16" s="19"/>
    </row>
    <row r="17" spans="2:12" x14ac:dyDescent="0.2">
      <c r="B17" s="20"/>
      <c r="C17" s="16"/>
      <c r="D17" s="16"/>
      <c r="E17" s="17"/>
      <c r="F17" s="17"/>
      <c r="G17" s="18"/>
      <c r="H17" s="18"/>
      <c r="I17" s="18"/>
      <c r="J17" s="18"/>
      <c r="K17" s="18" t="str">
        <f t="shared" si="0"/>
        <v/>
      </c>
      <c r="L17" s="19"/>
    </row>
    <row r="18" spans="2:12" x14ac:dyDescent="0.2">
      <c r="B18" s="20"/>
      <c r="C18" s="16"/>
      <c r="D18" s="16"/>
      <c r="E18" s="17"/>
      <c r="F18" s="17"/>
      <c r="G18" s="18"/>
      <c r="H18" s="18"/>
      <c r="I18" s="18"/>
      <c r="J18" s="18"/>
      <c r="K18" s="18" t="str">
        <f t="shared" si="0"/>
        <v/>
      </c>
      <c r="L18" s="19"/>
    </row>
    <row r="19" spans="2:12" x14ac:dyDescent="0.2">
      <c r="B19" s="15"/>
      <c r="C19" s="16"/>
      <c r="D19" s="16"/>
      <c r="E19" s="17"/>
      <c r="F19" s="17"/>
      <c r="G19" s="18"/>
      <c r="H19" s="18"/>
      <c r="I19" s="18"/>
      <c r="J19" s="18"/>
      <c r="K19" s="18" t="str">
        <f t="shared" si="0"/>
        <v/>
      </c>
      <c r="L19" s="19"/>
    </row>
    <row r="20" spans="2:12" x14ac:dyDescent="0.2">
      <c r="B20" s="20"/>
      <c r="C20" s="16"/>
      <c r="D20" s="16"/>
      <c r="E20" s="17"/>
      <c r="F20" s="17"/>
      <c r="G20" s="18"/>
      <c r="H20" s="18"/>
      <c r="I20" s="18"/>
      <c r="J20" s="18"/>
      <c r="K20" s="18" t="str">
        <f t="shared" si="0"/>
        <v/>
      </c>
      <c r="L20" s="19"/>
    </row>
    <row r="21" spans="2:12" x14ac:dyDescent="0.2">
      <c r="B21" s="20"/>
      <c r="C21" s="16"/>
      <c r="D21" s="16"/>
      <c r="E21" s="17"/>
      <c r="F21" s="17"/>
      <c r="G21" s="18"/>
      <c r="H21" s="18"/>
      <c r="I21" s="18"/>
      <c r="J21" s="18"/>
      <c r="K21" s="18" t="str">
        <f t="shared" si="0"/>
        <v/>
      </c>
      <c r="L21" s="19"/>
    </row>
    <row r="22" spans="2:12" x14ac:dyDescent="0.2">
      <c r="B22" s="20"/>
      <c r="C22" s="16"/>
      <c r="D22" s="16"/>
      <c r="E22" s="17"/>
      <c r="F22" s="17"/>
      <c r="G22" s="18"/>
      <c r="H22" s="18"/>
      <c r="I22" s="18"/>
      <c r="J22" s="18"/>
      <c r="K22" s="18" t="str">
        <f t="shared" si="0"/>
        <v/>
      </c>
      <c r="L22" s="19"/>
    </row>
    <row r="23" spans="2:12" x14ac:dyDescent="0.2">
      <c r="B23" s="20"/>
      <c r="C23" s="16"/>
      <c r="D23" s="16"/>
      <c r="E23" s="17"/>
      <c r="F23" s="17"/>
      <c r="G23" s="18"/>
      <c r="H23" s="18"/>
      <c r="I23" s="18"/>
      <c r="J23" s="18"/>
      <c r="K23" s="18" t="str">
        <f t="shared" si="0"/>
        <v/>
      </c>
      <c r="L23" s="19"/>
    </row>
    <row r="24" spans="2:12" x14ac:dyDescent="0.2">
      <c r="B24" s="20"/>
      <c r="C24" s="16"/>
      <c r="D24" s="16"/>
      <c r="E24" s="17"/>
      <c r="F24" s="17"/>
      <c r="G24" s="18"/>
      <c r="H24" s="18"/>
      <c r="I24" s="18"/>
      <c r="J24" s="18"/>
      <c r="K24" s="18" t="str">
        <f t="shared" si="0"/>
        <v/>
      </c>
      <c r="L24" s="19"/>
    </row>
    <row r="25" spans="2:12" x14ac:dyDescent="0.2">
      <c r="B25" s="20"/>
      <c r="C25" s="16"/>
      <c r="D25" s="16"/>
      <c r="E25" s="17"/>
      <c r="F25" s="17"/>
      <c r="G25" s="18"/>
      <c r="H25" s="18"/>
      <c r="I25" s="18"/>
      <c r="J25" s="18"/>
      <c r="K25" s="18" t="str">
        <f t="shared" si="0"/>
        <v/>
      </c>
      <c r="L25" s="19"/>
    </row>
    <row r="26" spans="2:12" x14ac:dyDescent="0.2">
      <c r="B26" s="20"/>
      <c r="C26" s="16"/>
      <c r="D26" s="16"/>
      <c r="E26" s="17"/>
      <c r="F26" s="17"/>
      <c r="G26" s="18"/>
      <c r="H26" s="18"/>
      <c r="I26" s="18"/>
      <c r="J26" s="18"/>
      <c r="K26" s="18" t="str">
        <f t="shared" si="0"/>
        <v/>
      </c>
      <c r="L26" s="19"/>
    </row>
    <row r="27" spans="2:12" x14ac:dyDescent="0.2">
      <c r="B27" s="20"/>
      <c r="C27" s="16"/>
      <c r="D27" s="16"/>
      <c r="E27" s="17"/>
      <c r="F27" s="17"/>
      <c r="G27" s="18"/>
      <c r="H27" s="18"/>
      <c r="I27" s="18"/>
      <c r="J27" s="18"/>
      <c r="K27" s="18" t="str">
        <f t="shared" si="0"/>
        <v/>
      </c>
      <c r="L27" s="19"/>
    </row>
    <row r="28" spans="2:12" x14ac:dyDescent="0.2">
      <c r="B28" s="20"/>
      <c r="C28" s="16"/>
      <c r="D28" s="16"/>
      <c r="E28" s="17"/>
      <c r="F28" s="17"/>
      <c r="G28" s="18"/>
      <c r="H28" s="18"/>
      <c r="I28" s="18"/>
      <c r="J28" s="18"/>
      <c r="K28" s="18" t="str">
        <f t="shared" si="0"/>
        <v/>
      </c>
      <c r="L28" s="19"/>
    </row>
    <row r="29" spans="2:12" x14ac:dyDescent="0.2">
      <c r="B29" s="20"/>
      <c r="C29" s="16"/>
      <c r="D29" s="16"/>
      <c r="E29" s="17"/>
      <c r="F29" s="17"/>
      <c r="G29" s="18"/>
      <c r="H29" s="18"/>
      <c r="I29" s="18"/>
      <c r="J29" s="18"/>
      <c r="K29" s="18" t="str">
        <f t="shared" si="0"/>
        <v/>
      </c>
      <c r="L29" s="19"/>
    </row>
    <row r="30" spans="2:12" x14ac:dyDescent="0.2">
      <c r="B30" s="20"/>
      <c r="C30" s="16"/>
      <c r="D30" s="16"/>
      <c r="E30" s="17"/>
      <c r="F30" s="17"/>
      <c r="G30" s="18"/>
      <c r="H30" s="18"/>
      <c r="I30" s="18"/>
      <c r="J30" s="18"/>
      <c r="K30" s="18"/>
      <c r="L30" s="19"/>
    </row>
    <row r="31" spans="2:12" x14ac:dyDescent="0.2">
      <c r="B31" s="20"/>
      <c r="C31" s="16"/>
      <c r="D31" s="16"/>
      <c r="E31" s="17"/>
      <c r="F31" s="17"/>
      <c r="G31" s="18"/>
      <c r="H31" s="18"/>
      <c r="I31" s="18"/>
      <c r="J31" s="18"/>
      <c r="K31" s="18"/>
      <c r="L31" s="19"/>
    </row>
    <row r="32" spans="2:12" x14ac:dyDescent="0.2">
      <c r="B32" s="20"/>
      <c r="C32" s="16"/>
      <c r="D32" s="16"/>
      <c r="E32" s="17"/>
      <c r="F32" s="17"/>
      <c r="G32" s="18"/>
      <c r="H32" s="18"/>
      <c r="I32" s="18"/>
      <c r="J32" s="18"/>
      <c r="K32" s="18"/>
      <c r="L32" s="19"/>
    </row>
    <row r="33" spans="2:12" x14ac:dyDescent="0.2">
      <c r="B33" s="20"/>
      <c r="C33" s="16"/>
      <c r="D33" s="16"/>
      <c r="E33" s="17"/>
      <c r="F33" s="17"/>
      <c r="G33" s="18"/>
      <c r="H33" s="18"/>
      <c r="I33" s="18"/>
      <c r="J33" s="18"/>
      <c r="K33" s="18"/>
      <c r="L33" s="19"/>
    </row>
    <row r="34" spans="2:12" x14ac:dyDescent="0.2">
      <c r="B34" s="20"/>
      <c r="C34" s="16"/>
      <c r="D34" s="16"/>
      <c r="E34" s="17"/>
      <c r="F34" s="17"/>
      <c r="G34" s="18"/>
      <c r="H34" s="18"/>
      <c r="I34" s="18"/>
      <c r="J34" s="18"/>
      <c r="K34" s="18"/>
      <c r="L34" s="19"/>
    </row>
    <row r="35" spans="2:12" x14ac:dyDescent="0.2">
      <c r="B35" s="20"/>
      <c r="C35" s="16"/>
      <c r="D35" s="16"/>
      <c r="E35" s="17"/>
      <c r="F35" s="17"/>
      <c r="G35" s="18"/>
      <c r="H35" s="18"/>
      <c r="I35" s="18"/>
      <c r="J35" s="18"/>
      <c r="K35" s="18"/>
      <c r="L35" s="19"/>
    </row>
    <row r="36" spans="2:12" x14ac:dyDescent="0.2">
      <c r="B36" s="20"/>
      <c r="C36" s="16"/>
      <c r="D36" s="16"/>
      <c r="E36" s="17"/>
      <c r="F36" s="17"/>
      <c r="G36" s="18"/>
      <c r="H36" s="18"/>
      <c r="I36" s="18"/>
      <c r="J36" s="18"/>
      <c r="K36" s="18" t="str">
        <f t="shared" si="0"/>
        <v/>
      </c>
      <c r="L36" s="19"/>
    </row>
    <row r="37" spans="2:12" x14ac:dyDescent="0.2">
      <c r="B37" s="20"/>
      <c r="C37" s="16"/>
      <c r="D37" s="16"/>
      <c r="E37" s="17"/>
      <c r="F37" s="17"/>
      <c r="G37" s="18"/>
      <c r="H37" s="18"/>
      <c r="I37" s="18"/>
      <c r="J37" s="18"/>
      <c r="K37" s="18"/>
      <c r="L37" s="19"/>
    </row>
    <row r="38" spans="2:12" x14ac:dyDescent="0.2">
      <c r="B38" s="20"/>
      <c r="C38" s="16"/>
      <c r="D38" s="16"/>
      <c r="E38" s="17"/>
      <c r="F38" s="17"/>
      <c r="G38" s="18"/>
      <c r="H38" s="18"/>
      <c r="I38" s="18"/>
      <c r="J38" s="18"/>
      <c r="K38" s="18"/>
      <c r="L38" s="19"/>
    </row>
    <row r="39" spans="2:12" x14ac:dyDescent="0.2">
      <c r="B39" s="20"/>
      <c r="C39" s="16"/>
      <c r="D39" s="16"/>
      <c r="E39" s="17"/>
      <c r="F39" s="17"/>
      <c r="G39" s="18"/>
      <c r="H39" s="18"/>
      <c r="I39" s="18"/>
      <c r="J39" s="18"/>
      <c r="K39" s="18" t="str">
        <f t="shared" si="0"/>
        <v/>
      </c>
      <c r="L39" s="19"/>
    </row>
    <row r="40" spans="2:12" x14ac:dyDescent="0.2">
      <c r="B40" s="20"/>
      <c r="C40" s="16"/>
      <c r="D40" s="16"/>
      <c r="E40" s="17"/>
      <c r="F40" s="17"/>
      <c r="G40" s="18"/>
      <c r="H40" s="18"/>
      <c r="I40" s="18"/>
      <c r="J40" s="18"/>
      <c r="K40" s="18"/>
      <c r="L40" s="19"/>
    </row>
    <row r="41" spans="2:12" x14ac:dyDescent="0.2">
      <c r="B41" s="20"/>
      <c r="C41" s="16"/>
      <c r="D41" s="16"/>
      <c r="E41" s="17"/>
      <c r="F41" s="17"/>
      <c r="G41" s="18"/>
      <c r="H41" s="18"/>
      <c r="I41" s="18"/>
      <c r="J41" s="18"/>
      <c r="K41" s="18" t="str">
        <f t="shared" si="0"/>
        <v/>
      </c>
      <c r="L41" s="19"/>
    </row>
    <row r="42" spans="2:12" x14ac:dyDescent="0.2">
      <c r="B42" s="20"/>
      <c r="C42" s="16"/>
      <c r="D42" s="16"/>
      <c r="E42" s="17"/>
      <c r="F42" s="17"/>
      <c r="G42" s="18"/>
      <c r="H42" s="18"/>
      <c r="I42" s="18"/>
      <c r="J42" s="18"/>
      <c r="K42" s="18"/>
      <c r="L42" s="19"/>
    </row>
    <row r="43" spans="2:12" ht="13.5" thickBot="1" x14ac:dyDescent="0.25">
      <c r="B43" s="21"/>
      <c r="C43" s="22"/>
      <c r="D43" s="22"/>
      <c r="E43" s="23"/>
      <c r="F43" s="23"/>
      <c r="G43" s="24"/>
      <c r="H43" s="24"/>
      <c r="I43" s="24"/>
      <c r="J43" s="24"/>
      <c r="K43" s="24"/>
      <c r="L43" s="25"/>
    </row>
  </sheetData>
  <mergeCells count="3">
    <mergeCell ref="B2:L2"/>
    <mergeCell ref="C3:D3"/>
    <mergeCell ref="C4:D4"/>
  </mergeCells>
  <phoneticPr fontId="0" type="noConversion"/>
  <pageMargins left="0.75" right="0.5" top="1" bottom="1" header="0.5" footer="0.5"/>
  <pageSetup scale="75" orientation="landscape" r:id="rId1"/>
  <headerFooter alignWithMargins="0">
    <oddHeader>&amp;LDefect Log &lt;Project Name&gt;&amp;RRID: &lt;Document ID&gt;</oddHeader>
    <oddFooter>&amp;LTrianz&amp;CQMS/5101/0112&amp;RVer 4.00</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Defect Log</vt:lpstr>
    </vt:vector>
  </TitlesOfParts>
  <Company>Trianz</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Defect Log Template</dc:title>
  <dc:creator>QMG</dc:creator>
  <cp:lastModifiedBy>admin</cp:lastModifiedBy>
  <cp:lastPrinted>2005-10-28T13:04:44Z</cp:lastPrinted>
  <dcterms:created xsi:type="dcterms:W3CDTF">2004-12-17T04:05:57Z</dcterms:created>
  <dcterms:modified xsi:type="dcterms:W3CDTF">2021-09-28T05:11:15Z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66321104-fb9e-4254-aa01-b77f35c4ed8f</vt:lpwstr>
  </property>
</Properties>
</file>