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hit\Google Drive\Computing Projects\Machine Learning EPQ\"/>
    </mc:Choice>
  </mc:AlternateContent>
  <bookViews>
    <workbookView xWindow="0" yWindow="0" windowWidth="28800" windowHeight="12210" activeTab="1"/>
  </bookViews>
  <sheets>
    <sheet name="Wimbledon-men-2013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R19" i="2" l="1"/>
  <c r="S19" i="2"/>
  <c r="Q19" i="2"/>
  <c r="J243" i="2"/>
  <c r="K243" i="2"/>
  <c r="L243" i="2"/>
  <c r="J244" i="2"/>
  <c r="K244" i="2"/>
  <c r="L244" i="2"/>
  <c r="J239" i="2"/>
  <c r="K239" i="2"/>
  <c r="L239" i="2"/>
  <c r="J240" i="2"/>
  <c r="K240" i="2"/>
  <c r="L240" i="2"/>
  <c r="J241" i="2"/>
  <c r="K241" i="2"/>
  <c r="L241" i="2"/>
  <c r="J242" i="2"/>
  <c r="K242" i="2"/>
  <c r="L242" i="2"/>
  <c r="J218" i="2"/>
  <c r="K218" i="2"/>
  <c r="L218" i="2"/>
  <c r="J219" i="2"/>
  <c r="K219" i="2"/>
  <c r="L219" i="2"/>
  <c r="J220" i="2"/>
  <c r="K220" i="2"/>
  <c r="L220" i="2"/>
  <c r="J221" i="2"/>
  <c r="K221" i="2"/>
  <c r="L221" i="2"/>
  <c r="J222" i="2"/>
  <c r="K222" i="2"/>
  <c r="L222" i="2"/>
  <c r="J223" i="2"/>
  <c r="K223" i="2"/>
  <c r="L223" i="2"/>
  <c r="J224" i="2"/>
  <c r="K224" i="2"/>
  <c r="L224" i="2"/>
  <c r="J225" i="2"/>
  <c r="K225" i="2"/>
  <c r="L225" i="2"/>
  <c r="J226" i="2"/>
  <c r="K226" i="2"/>
  <c r="L226" i="2"/>
  <c r="J227" i="2"/>
  <c r="K227" i="2"/>
  <c r="L227" i="2"/>
  <c r="J228" i="2"/>
  <c r="K228" i="2"/>
  <c r="L228" i="2"/>
  <c r="J229" i="2"/>
  <c r="K229" i="2"/>
  <c r="L229" i="2"/>
  <c r="J230" i="2"/>
  <c r="K230" i="2"/>
  <c r="L230" i="2"/>
  <c r="J231" i="2"/>
  <c r="K231" i="2"/>
  <c r="L231" i="2"/>
  <c r="J232" i="2"/>
  <c r="K232" i="2"/>
  <c r="L232" i="2"/>
  <c r="J233" i="2"/>
  <c r="K233" i="2"/>
  <c r="L233" i="2"/>
  <c r="J234" i="2"/>
  <c r="K234" i="2"/>
  <c r="L234" i="2"/>
  <c r="J235" i="2"/>
  <c r="K235" i="2"/>
  <c r="L235" i="2"/>
  <c r="J236" i="2"/>
  <c r="K236" i="2"/>
  <c r="L236" i="2"/>
  <c r="J237" i="2"/>
  <c r="K237" i="2"/>
  <c r="L237" i="2"/>
  <c r="J238" i="2"/>
  <c r="K238" i="2"/>
  <c r="L238" i="2"/>
  <c r="J206" i="2"/>
  <c r="K206" i="2"/>
  <c r="L206" i="2"/>
  <c r="J207" i="2"/>
  <c r="K207" i="2"/>
  <c r="L207" i="2"/>
  <c r="J208" i="2"/>
  <c r="K208" i="2"/>
  <c r="L208" i="2"/>
  <c r="J209" i="2"/>
  <c r="K209" i="2"/>
  <c r="L209" i="2"/>
  <c r="J210" i="2"/>
  <c r="K210" i="2"/>
  <c r="L210" i="2"/>
  <c r="J211" i="2"/>
  <c r="K211" i="2"/>
  <c r="L211" i="2"/>
  <c r="J212" i="2"/>
  <c r="K212" i="2"/>
  <c r="L212" i="2"/>
  <c r="J213" i="2"/>
  <c r="K213" i="2"/>
  <c r="L213" i="2"/>
  <c r="J214" i="2"/>
  <c r="K214" i="2"/>
  <c r="L214" i="2"/>
  <c r="J215" i="2"/>
  <c r="K215" i="2"/>
  <c r="L215" i="2"/>
  <c r="J216" i="2"/>
  <c r="K216" i="2"/>
  <c r="L216" i="2"/>
  <c r="J217" i="2"/>
  <c r="K217" i="2"/>
  <c r="L217" i="2"/>
  <c r="J187" i="2"/>
  <c r="K187" i="2"/>
  <c r="L187" i="2"/>
  <c r="J188" i="2"/>
  <c r="K188" i="2"/>
  <c r="L188" i="2"/>
  <c r="J189" i="2"/>
  <c r="K189" i="2"/>
  <c r="L189" i="2"/>
  <c r="J190" i="2"/>
  <c r="K190" i="2"/>
  <c r="L190" i="2"/>
  <c r="J191" i="2"/>
  <c r="K191" i="2"/>
  <c r="L191" i="2"/>
  <c r="J192" i="2"/>
  <c r="K192" i="2"/>
  <c r="L192" i="2"/>
  <c r="J193" i="2"/>
  <c r="K193" i="2"/>
  <c r="L193" i="2"/>
  <c r="J194" i="2"/>
  <c r="K194" i="2"/>
  <c r="L194" i="2"/>
  <c r="J195" i="2"/>
  <c r="K195" i="2"/>
  <c r="L195" i="2"/>
  <c r="J196" i="2"/>
  <c r="K196" i="2"/>
  <c r="L196" i="2"/>
  <c r="J197" i="2"/>
  <c r="K197" i="2"/>
  <c r="L197" i="2"/>
  <c r="J198" i="2"/>
  <c r="K198" i="2"/>
  <c r="L198" i="2"/>
  <c r="J199" i="2"/>
  <c r="K199" i="2"/>
  <c r="L199" i="2"/>
  <c r="J200" i="2"/>
  <c r="K200" i="2"/>
  <c r="L200" i="2"/>
  <c r="J201" i="2"/>
  <c r="K201" i="2"/>
  <c r="L201" i="2"/>
  <c r="J202" i="2"/>
  <c r="K202" i="2"/>
  <c r="L202" i="2"/>
  <c r="J203" i="2"/>
  <c r="K203" i="2"/>
  <c r="L203" i="2"/>
  <c r="J204" i="2"/>
  <c r="K204" i="2"/>
  <c r="L204" i="2"/>
  <c r="J205" i="2"/>
  <c r="K205" i="2"/>
  <c r="L205" i="2"/>
  <c r="J162" i="2"/>
  <c r="K162" i="2"/>
  <c r="L162" i="2"/>
  <c r="J163" i="2"/>
  <c r="K163" i="2"/>
  <c r="L163" i="2"/>
  <c r="J164" i="2"/>
  <c r="K164" i="2"/>
  <c r="L164" i="2"/>
  <c r="J165" i="2"/>
  <c r="K165" i="2"/>
  <c r="L165" i="2"/>
  <c r="J166" i="2"/>
  <c r="K166" i="2"/>
  <c r="L166" i="2"/>
  <c r="J167" i="2"/>
  <c r="K167" i="2"/>
  <c r="L167" i="2"/>
  <c r="J168" i="2"/>
  <c r="K168" i="2"/>
  <c r="L168" i="2"/>
  <c r="J169" i="2"/>
  <c r="K169" i="2"/>
  <c r="L169" i="2"/>
  <c r="J170" i="2"/>
  <c r="K170" i="2"/>
  <c r="L170" i="2"/>
  <c r="J171" i="2"/>
  <c r="K171" i="2"/>
  <c r="L171" i="2"/>
  <c r="J172" i="2"/>
  <c r="K172" i="2"/>
  <c r="L172" i="2"/>
  <c r="J173" i="2"/>
  <c r="K173" i="2"/>
  <c r="L173" i="2"/>
  <c r="J174" i="2"/>
  <c r="K174" i="2"/>
  <c r="L174" i="2"/>
  <c r="J175" i="2"/>
  <c r="K175" i="2"/>
  <c r="L175" i="2"/>
  <c r="J176" i="2"/>
  <c r="K176" i="2"/>
  <c r="L176" i="2"/>
  <c r="J177" i="2"/>
  <c r="K177" i="2"/>
  <c r="L177" i="2"/>
  <c r="J178" i="2"/>
  <c r="K178" i="2"/>
  <c r="L178" i="2"/>
  <c r="J179" i="2"/>
  <c r="K179" i="2"/>
  <c r="L179" i="2"/>
  <c r="J180" i="2"/>
  <c r="K180" i="2"/>
  <c r="L180" i="2"/>
  <c r="J181" i="2"/>
  <c r="K181" i="2"/>
  <c r="L181" i="2"/>
  <c r="J182" i="2"/>
  <c r="K182" i="2"/>
  <c r="L182" i="2"/>
  <c r="J183" i="2"/>
  <c r="K183" i="2"/>
  <c r="L183" i="2"/>
  <c r="J184" i="2"/>
  <c r="K184" i="2"/>
  <c r="L184" i="2"/>
  <c r="J185" i="2"/>
  <c r="K185" i="2"/>
  <c r="L185" i="2"/>
  <c r="J186" i="2"/>
  <c r="K186" i="2"/>
  <c r="L186" i="2"/>
  <c r="J133" i="2"/>
  <c r="K133" i="2"/>
  <c r="L133" i="2"/>
  <c r="J134" i="2"/>
  <c r="K134" i="2"/>
  <c r="L134" i="2"/>
  <c r="J135" i="2"/>
  <c r="K135" i="2"/>
  <c r="L135" i="2"/>
  <c r="J136" i="2"/>
  <c r="K136" i="2"/>
  <c r="L136" i="2"/>
  <c r="J137" i="2"/>
  <c r="K137" i="2"/>
  <c r="L137" i="2"/>
  <c r="J138" i="2"/>
  <c r="K138" i="2"/>
  <c r="L138" i="2"/>
  <c r="J139" i="2"/>
  <c r="K139" i="2"/>
  <c r="L139" i="2"/>
  <c r="J140" i="2"/>
  <c r="K140" i="2"/>
  <c r="L140" i="2"/>
  <c r="J141" i="2"/>
  <c r="K141" i="2"/>
  <c r="L141" i="2"/>
  <c r="J142" i="2"/>
  <c r="K142" i="2"/>
  <c r="L142" i="2"/>
  <c r="J143" i="2"/>
  <c r="K143" i="2"/>
  <c r="L143" i="2"/>
  <c r="J144" i="2"/>
  <c r="K144" i="2"/>
  <c r="L144" i="2"/>
  <c r="J145" i="2"/>
  <c r="K145" i="2"/>
  <c r="L145" i="2"/>
  <c r="J146" i="2"/>
  <c r="K146" i="2"/>
  <c r="L146" i="2"/>
  <c r="J147" i="2"/>
  <c r="K147" i="2"/>
  <c r="L147" i="2"/>
  <c r="J148" i="2"/>
  <c r="K148" i="2"/>
  <c r="L148" i="2"/>
  <c r="J149" i="2"/>
  <c r="K149" i="2"/>
  <c r="L149" i="2"/>
  <c r="J150" i="2"/>
  <c r="K150" i="2"/>
  <c r="L150" i="2"/>
  <c r="J151" i="2"/>
  <c r="K151" i="2"/>
  <c r="L151" i="2"/>
  <c r="J152" i="2"/>
  <c r="K152" i="2"/>
  <c r="L152" i="2"/>
  <c r="J153" i="2"/>
  <c r="K153" i="2"/>
  <c r="L153" i="2"/>
  <c r="J154" i="2"/>
  <c r="K154" i="2"/>
  <c r="L154" i="2"/>
  <c r="J155" i="2"/>
  <c r="K155" i="2"/>
  <c r="L155" i="2"/>
  <c r="J156" i="2"/>
  <c r="K156" i="2"/>
  <c r="L156" i="2"/>
  <c r="J157" i="2"/>
  <c r="K157" i="2"/>
  <c r="L157" i="2"/>
  <c r="J158" i="2"/>
  <c r="K158" i="2"/>
  <c r="L158" i="2"/>
  <c r="J159" i="2"/>
  <c r="K159" i="2"/>
  <c r="L159" i="2"/>
  <c r="J160" i="2"/>
  <c r="K160" i="2"/>
  <c r="L160" i="2"/>
  <c r="J161" i="2"/>
  <c r="K161" i="2"/>
  <c r="L161" i="2"/>
  <c r="L132" i="2"/>
  <c r="K132" i="2"/>
  <c r="J132" i="2"/>
  <c r="L131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20" i="2"/>
  <c r="L1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K23" i="2" s="1"/>
  <c r="D43" i="2"/>
  <c r="D44" i="2"/>
  <c r="D45" i="2"/>
  <c r="D46" i="2"/>
  <c r="D47" i="2"/>
  <c r="D48" i="2"/>
  <c r="D49" i="2"/>
  <c r="K34" i="2" s="1"/>
  <c r="D50" i="2"/>
  <c r="D51" i="2"/>
  <c r="D52" i="2"/>
  <c r="D53" i="2"/>
  <c r="D54" i="2"/>
  <c r="K35" i="2" s="1"/>
  <c r="D55" i="2"/>
  <c r="D56" i="2"/>
  <c r="D57" i="2"/>
  <c r="D58" i="2"/>
  <c r="D59" i="2"/>
  <c r="D60" i="2"/>
  <c r="D61" i="2"/>
  <c r="D62" i="2"/>
  <c r="D63" i="2"/>
  <c r="D64" i="2"/>
  <c r="D65" i="2"/>
  <c r="D66" i="2"/>
  <c r="K75" i="2" s="1"/>
  <c r="D67" i="2"/>
  <c r="D68" i="2"/>
  <c r="D69" i="2"/>
  <c r="D70" i="2"/>
  <c r="D71" i="2"/>
  <c r="D72" i="2"/>
  <c r="D73" i="2"/>
  <c r="D74" i="2"/>
  <c r="D75" i="2"/>
  <c r="D76" i="2"/>
  <c r="D77" i="2"/>
  <c r="D78" i="2"/>
  <c r="K66" i="2" s="1"/>
  <c r="D79" i="2"/>
  <c r="D80" i="2"/>
  <c r="D81" i="2"/>
  <c r="D82" i="2"/>
  <c r="D83" i="2"/>
  <c r="K37" i="2" s="1"/>
  <c r="D84" i="2"/>
  <c r="D85" i="2"/>
  <c r="D86" i="2"/>
  <c r="K89" i="2" s="1"/>
  <c r="D87" i="2"/>
  <c r="D88" i="2"/>
  <c r="D89" i="2"/>
  <c r="K90" i="2" s="1"/>
  <c r="D90" i="2"/>
  <c r="D91" i="2"/>
  <c r="K40" i="2" s="1"/>
  <c r="D92" i="2"/>
  <c r="D93" i="2"/>
  <c r="K102" i="2" s="1"/>
  <c r="D94" i="2"/>
  <c r="K107" i="2" s="1"/>
  <c r="D95" i="2"/>
  <c r="D96" i="2"/>
  <c r="K81" i="2" s="1"/>
  <c r="D97" i="2"/>
  <c r="K25" i="2" s="1"/>
  <c r="D98" i="2"/>
  <c r="D99" i="2"/>
  <c r="K84" i="2" s="1"/>
  <c r="D100" i="2"/>
  <c r="K57" i="2" s="1"/>
  <c r="D101" i="2"/>
  <c r="K93" i="2" s="1"/>
  <c r="D102" i="2"/>
  <c r="D103" i="2"/>
  <c r="D104" i="2"/>
  <c r="D105" i="2"/>
  <c r="K85" i="2" s="1"/>
  <c r="D106" i="2"/>
  <c r="K86" i="2" s="1"/>
  <c r="D107" i="2"/>
  <c r="D108" i="2"/>
  <c r="D109" i="2"/>
  <c r="D110" i="2"/>
  <c r="D111" i="2"/>
  <c r="D112" i="2"/>
  <c r="K77" i="2" s="1"/>
  <c r="D113" i="2"/>
  <c r="D114" i="2"/>
  <c r="K122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J21" i="2" s="1"/>
  <c r="C34" i="2"/>
  <c r="C35" i="2"/>
  <c r="C36" i="2"/>
  <c r="C37" i="2"/>
  <c r="C38" i="2"/>
  <c r="C39" i="2"/>
  <c r="C40" i="2"/>
  <c r="C41" i="2"/>
  <c r="C42" i="2"/>
  <c r="J23" i="2" s="1"/>
  <c r="C43" i="2"/>
  <c r="C44" i="2"/>
  <c r="C45" i="2"/>
  <c r="C46" i="2"/>
  <c r="C47" i="2"/>
  <c r="C48" i="2"/>
  <c r="C49" i="2"/>
  <c r="J34" i="2" s="1"/>
  <c r="C50" i="2"/>
  <c r="C51" i="2"/>
  <c r="C52" i="2"/>
  <c r="C53" i="2"/>
  <c r="C54" i="2"/>
  <c r="J35" i="2" s="1"/>
  <c r="C55" i="2"/>
  <c r="C56" i="2"/>
  <c r="C57" i="2"/>
  <c r="C58" i="2"/>
  <c r="C59" i="2"/>
  <c r="C60" i="2"/>
  <c r="C61" i="2"/>
  <c r="C62" i="2"/>
  <c r="C63" i="2"/>
  <c r="C64" i="2"/>
  <c r="C65" i="2"/>
  <c r="C66" i="2"/>
  <c r="J75" i="2" s="1"/>
  <c r="C67" i="2"/>
  <c r="C68" i="2"/>
  <c r="C69" i="2"/>
  <c r="C70" i="2"/>
  <c r="C71" i="2"/>
  <c r="C72" i="2"/>
  <c r="C73" i="2"/>
  <c r="C74" i="2"/>
  <c r="C75" i="2"/>
  <c r="C76" i="2"/>
  <c r="C77" i="2"/>
  <c r="C78" i="2"/>
  <c r="J66" i="2" s="1"/>
  <c r="C79" i="2"/>
  <c r="C80" i="2"/>
  <c r="C81" i="2"/>
  <c r="C82" i="2"/>
  <c r="J101" i="2" s="1"/>
  <c r="C83" i="2"/>
  <c r="J37" i="2" s="1"/>
  <c r="C84" i="2"/>
  <c r="C85" i="2"/>
  <c r="C86" i="2"/>
  <c r="J89" i="2" s="1"/>
  <c r="C87" i="2"/>
  <c r="C88" i="2"/>
  <c r="C89" i="2"/>
  <c r="J90" i="2" s="1"/>
  <c r="C90" i="2"/>
  <c r="J91" i="2" s="1"/>
  <c r="C91" i="2"/>
  <c r="J40" i="2" s="1"/>
  <c r="C92" i="2"/>
  <c r="C93" i="2"/>
  <c r="J102" i="2" s="1"/>
  <c r="C94" i="2"/>
  <c r="J107" i="2" s="1"/>
  <c r="C95" i="2"/>
  <c r="C96" i="2"/>
  <c r="J81" i="2" s="1"/>
  <c r="C97" i="2"/>
  <c r="J25" i="2" s="1"/>
  <c r="C98" i="2"/>
  <c r="C99" i="2"/>
  <c r="J84" i="2" s="1"/>
  <c r="C100" i="2"/>
  <c r="J57" i="2" s="1"/>
  <c r="C101" i="2"/>
  <c r="J93" i="2" s="1"/>
  <c r="C102" i="2"/>
  <c r="C103" i="2"/>
  <c r="C104" i="2"/>
  <c r="C105" i="2"/>
  <c r="J85" i="2" s="1"/>
  <c r="C106" i="2"/>
  <c r="J86" i="2" s="1"/>
  <c r="C107" i="2"/>
  <c r="C108" i="2"/>
  <c r="C109" i="2"/>
  <c r="C110" i="2"/>
  <c r="C111" i="2"/>
  <c r="J29" i="2" s="1"/>
  <c r="C112" i="2"/>
  <c r="J77" i="2" s="1"/>
  <c r="C113" i="2"/>
  <c r="C114" i="2"/>
  <c r="J122" i="2" s="1"/>
  <c r="C2" i="2"/>
  <c r="J72" i="2" l="1"/>
  <c r="K72" i="2"/>
  <c r="J56" i="2"/>
  <c r="J36" i="2"/>
  <c r="K108" i="2"/>
  <c r="K88" i="2"/>
  <c r="K56" i="2"/>
  <c r="K36" i="2"/>
  <c r="J128" i="2"/>
  <c r="J108" i="2"/>
  <c r="J68" i="2"/>
  <c r="K68" i="2"/>
  <c r="K32" i="2"/>
  <c r="K60" i="2"/>
  <c r="J65" i="2"/>
  <c r="J47" i="2"/>
  <c r="K91" i="2"/>
  <c r="K101" i="2"/>
  <c r="K65" i="2"/>
  <c r="K47" i="2"/>
  <c r="J60" i="2"/>
  <c r="K29" i="2"/>
  <c r="J100" i="2"/>
  <c r="K128" i="2"/>
  <c r="K100" i="2"/>
  <c r="K92" i="2"/>
  <c r="J44" i="2"/>
  <c r="J20" i="2"/>
  <c r="J62" i="2"/>
  <c r="J58" i="2"/>
  <c r="K44" i="2"/>
  <c r="K20" i="2"/>
  <c r="J78" i="2"/>
  <c r="J45" i="2"/>
  <c r="J30" i="2"/>
  <c r="K78" i="2"/>
  <c r="K45" i="2"/>
  <c r="K30" i="2"/>
  <c r="K48" i="2"/>
  <c r="K21" i="2"/>
  <c r="J32" i="2"/>
  <c r="J46" i="2"/>
  <c r="J54" i="2"/>
  <c r="J42" i="2"/>
  <c r="K80" i="2"/>
  <c r="K46" i="2"/>
  <c r="K54" i="2"/>
  <c r="K42" i="2"/>
  <c r="K28" i="2"/>
  <c r="J26" i="2"/>
  <c r="J76" i="2"/>
  <c r="J50" i="2"/>
  <c r="J24" i="2"/>
  <c r="J70" i="2"/>
  <c r="J49" i="2"/>
  <c r="J22" i="2"/>
  <c r="K26" i="2"/>
  <c r="K76" i="2"/>
  <c r="K50" i="2"/>
  <c r="K24" i="2"/>
  <c r="K49" i="2"/>
  <c r="K22" i="2"/>
  <c r="J120" i="2"/>
  <c r="J94" i="2"/>
  <c r="J104" i="2"/>
  <c r="J61" i="2"/>
  <c r="K120" i="2"/>
  <c r="K94" i="2"/>
  <c r="K104" i="2"/>
  <c r="K62" i="2"/>
  <c r="K58" i="2"/>
  <c r="K61" i="2"/>
  <c r="J53" i="2"/>
  <c r="J41" i="2"/>
  <c r="J38" i="2"/>
  <c r="J127" i="2"/>
  <c r="K127" i="2"/>
  <c r="K51" i="2"/>
  <c r="J124" i="2"/>
  <c r="J118" i="2"/>
  <c r="J88" i="2"/>
  <c r="J117" i="2"/>
  <c r="J55" i="2"/>
  <c r="J96" i="2"/>
  <c r="J64" i="2"/>
  <c r="J48" i="2"/>
  <c r="J19" i="2"/>
  <c r="J73" i="2"/>
  <c r="J39" i="2"/>
  <c r="J111" i="2"/>
  <c r="J69" i="2"/>
  <c r="J125" i="2"/>
  <c r="J98" i="2"/>
  <c r="K124" i="2"/>
  <c r="K118" i="2"/>
  <c r="K117" i="2"/>
  <c r="K55" i="2"/>
  <c r="K96" i="2"/>
  <c r="K64" i="2"/>
  <c r="K19" i="2"/>
  <c r="K73" i="2"/>
  <c r="K39" i="2"/>
  <c r="K111" i="2"/>
  <c r="K69" i="2"/>
  <c r="K125" i="2"/>
  <c r="K98" i="2"/>
  <c r="J115" i="2"/>
  <c r="J87" i="2"/>
  <c r="K87" i="2"/>
  <c r="K95" i="2"/>
  <c r="K123" i="2"/>
  <c r="J92" i="2"/>
  <c r="J131" i="2"/>
  <c r="J80" i="2"/>
  <c r="J126" i="2"/>
  <c r="J79" i="2"/>
  <c r="J31" i="2"/>
  <c r="J106" i="2"/>
  <c r="J83" i="2"/>
  <c r="J119" i="2"/>
  <c r="J74" i="2"/>
  <c r="J43" i="2"/>
  <c r="J63" i="2"/>
  <c r="J105" i="2"/>
  <c r="J82" i="2"/>
  <c r="J112" i="2"/>
  <c r="J52" i="2"/>
  <c r="J28" i="2"/>
  <c r="J33" i="2"/>
  <c r="J109" i="2"/>
  <c r="K131" i="2"/>
  <c r="K126" i="2"/>
  <c r="K79" i="2"/>
  <c r="K31" i="2"/>
  <c r="K106" i="2"/>
  <c r="K83" i="2"/>
  <c r="K119" i="2"/>
  <c r="K74" i="2"/>
  <c r="K43" i="2"/>
  <c r="K63" i="2"/>
  <c r="K105" i="2"/>
  <c r="K82" i="2"/>
  <c r="K112" i="2"/>
  <c r="K52" i="2"/>
  <c r="K33" i="2"/>
  <c r="K109" i="2"/>
  <c r="J95" i="2"/>
  <c r="J123" i="2"/>
  <c r="K115" i="2"/>
  <c r="J51" i="2"/>
  <c r="J67" i="2"/>
  <c r="J130" i="2"/>
  <c r="J121" i="2"/>
  <c r="J71" i="2"/>
  <c r="J114" i="2"/>
  <c r="J113" i="2"/>
  <c r="J97" i="2"/>
  <c r="J129" i="2"/>
  <c r="J116" i="2"/>
  <c r="J110" i="2"/>
  <c r="J59" i="2"/>
  <c r="J103" i="2"/>
  <c r="J99" i="2"/>
  <c r="J27" i="2"/>
  <c r="K67" i="2"/>
  <c r="K130" i="2"/>
  <c r="K121" i="2"/>
  <c r="K71" i="2"/>
  <c r="K114" i="2"/>
  <c r="K113" i="2"/>
  <c r="K97" i="2"/>
  <c r="K129" i="2"/>
  <c r="K116" i="2"/>
  <c r="K70" i="2"/>
  <c r="K110" i="2"/>
  <c r="K59" i="2"/>
  <c r="K53" i="2"/>
  <c r="K41" i="2"/>
  <c r="K103" i="2"/>
  <c r="K38" i="2"/>
  <c r="K99" i="2"/>
  <c r="K27" i="2"/>
  <c r="P19" i="2" l="1"/>
  <c r="N20" i="2" s="1"/>
  <c r="O20" i="2" l="1"/>
  <c r="M20" i="2"/>
  <c r="P20" i="2" l="1"/>
  <c r="R20" i="2" s="1"/>
  <c r="N21" i="2" s="1"/>
  <c r="Q20" i="2" l="1"/>
  <c r="M21" i="2" s="1"/>
  <c r="P21" i="2" s="1"/>
  <c r="R21" i="2" s="1"/>
  <c r="N22" i="2" s="1"/>
  <c r="S20" i="2"/>
  <c r="O21" i="2" s="1"/>
  <c r="S21" i="2" l="1"/>
  <c r="O22" i="2" s="1"/>
  <c r="Q21" i="2"/>
  <c r="M22" i="2" s="1"/>
  <c r="P22" i="2" l="1"/>
  <c r="R22" i="2" s="1"/>
  <c r="N23" i="2" s="1"/>
  <c r="Q22" i="2" l="1"/>
  <c r="M23" i="2" s="1"/>
  <c r="S22" i="2"/>
  <c r="O23" i="2" s="1"/>
  <c r="P23" i="2" l="1"/>
  <c r="R23" i="2" s="1"/>
  <c r="N24" i="2" s="1"/>
  <c r="S23" i="2" l="1"/>
  <c r="O24" i="2" s="1"/>
  <c r="Q23" i="2"/>
  <c r="M24" i="2" s="1"/>
  <c r="P24" i="2" l="1"/>
  <c r="R24" i="2" s="1"/>
  <c r="N25" i="2" s="1"/>
  <c r="Q24" i="2" l="1"/>
  <c r="M25" i="2" s="1"/>
  <c r="S24" i="2"/>
  <c r="O25" i="2" s="1"/>
  <c r="P25" i="2" l="1"/>
  <c r="R25" i="2" s="1"/>
  <c r="N26" i="2" s="1"/>
  <c r="S25" i="2" l="1"/>
  <c r="O26" i="2" s="1"/>
  <c r="Q25" i="2"/>
  <c r="M26" i="2" s="1"/>
  <c r="P26" i="2" l="1"/>
  <c r="R26" i="2" s="1"/>
  <c r="N27" i="2" s="1"/>
  <c r="S26" i="2" l="1"/>
  <c r="O27" i="2" s="1"/>
  <c r="Q26" i="2"/>
  <c r="M27" i="2" s="1"/>
  <c r="P27" i="2" l="1"/>
  <c r="R27" i="2" l="1"/>
  <c r="N28" i="2" s="1"/>
  <c r="S27" i="2"/>
  <c r="O28" i="2" s="1"/>
  <c r="Q27" i="2"/>
  <c r="M28" i="2" s="1"/>
  <c r="P28" i="2" l="1"/>
  <c r="R28" i="2" s="1"/>
  <c r="N29" i="2" s="1"/>
  <c r="S28" i="2" l="1"/>
  <c r="O29" i="2" s="1"/>
  <c r="Q28" i="2"/>
  <c r="M29" i="2" s="1"/>
  <c r="P29" i="2" l="1"/>
  <c r="R29" i="2" s="1"/>
  <c r="N30" i="2" s="1"/>
  <c r="S29" i="2" l="1"/>
  <c r="O30" i="2" s="1"/>
  <c r="Q29" i="2"/>
  <c r="M30" i="2" s="1"/>
  <c r="P30" i="2" l="1"/>
  <c r="R30" i="2" s="1"/>
  <c r="N31" i="2" s="1"/>
  <c r="S30" i="2" l="1"/>
  <c r="O31" i="2" s="1"/>
  <c r="Q30" i="2"/>
  <c r="M31" i="2" s="1"/>
  <c r="P31" i="2" l="1"/>
  <c r="S31" i="2" l="1"/>
  <c r="O32" i="2" s="1"/>
  <c r="R31" i="2"/>
  <c r="N32" i="2" s="1"/>
  <c r="Q31" i="2"/>
  <c r="M32" i="2" s="1"/>
  <c r="P32" i="2" l="1"/>
  <c r="R32" i="2" s="1"/>
  <c r="N33" i="2" s="1"/>
  <c r="S32" i="2" l="1"/>
  <c r="O33" i="2" s="1"/>
  <c r="Q32" i="2"/>
  <c r="M33" i="2" s="1"/>
  <c r="P33" i="2" l="1"/>
  <c r="R33" i="2" s="1"/>
  <c r="N34" i="2" s="1"/>
  <c r="S33" i="2" l="1"/>
  <c r="O34" i="2" s="1"/>
  <c r="Q33" i="2"/>
  <c r="M34" i="2" s="1"/>
  <c r="P34" i="2" l="1"/>
  <c r="Q34" i="2" s="1"/>
  <c r="M35" i="2" s="1"/>
  <c r="S34" i="2" l="1"/>
  <c r="O35" i="2" s="1"/>
  <c r="R34" i="2"/>
  <c r="N35" i="2" s="1"/>
  <c r="P35" i="2" l="1"/>
  <c r="Q35" i="2" s="1"/>
  <c r="M36" i="2" s="1"/>
  <c r="R35" i="2" l="1"/>
  <c r="N36" i="2" s="1"/>
  <c r="S35" i="2"/>
  <c r="O36" i="2" s="1"/>
  <c r="P36" i="2" l="1"/>
  <c r="Q36" i="2" s="1"/>
  <c r="M37" i="2" s="1"/>
  <c r="S36" i="2" l="1"/>
  <c r="O37" i="2" s="1"/>
  <c r="R36" i="2"/>
  <c r="N37" i="2" s="1"/>
  <c r="P37" i="2" l="1"/>
  <c r="Q37" i="2" s="1"/>
  <c r="M38" i="2" s="1"/>
  <c r="R37" i="2" l="1"/>
  <c r="N38" i="2" s="1"/>
  <c r="S37" i="2"/>
  <c r="O38" i="2" s="1"/>
  <c r="P38" i="2" l="1"/>
  <c r="Q38" i="2" s="1"/>
  <c r="M39" i="2" s="1"/>
  <c r="R38" i="2" l="1"/>
  <c r="N39" i="2" s="1"/>
  <c r="S38" i="2"/>
  <c r="O39" i="2" s="1"/>
  <c r="P39" i="2" l="1"/>
  <c r="S39" i="2" s="1"/>
  <c r="O40" i="2" s="1"/>
  <c r="Q39" i="2" l="1"/>
  <c r="M40" i="2" s="1"/>
  <c r="R39" i="2"/>
  <c r="N40" i="2" s="1"/>
  <c r="P40" i="2" l="1"/>
  <c r="S40" i="2" s="1"/>
  <c r="O41" i="2" s="1"/>
  <c r="R40" i="2" l="1"/>
  <c r="N41" i="2" s="1"/>
  <c r="Q40" i="2"/>
  <c r="M41" i="2" s="1"/>
  <c r="P41" i="2" s="1"/>
  <c r="Q41" i="2" l="1"/>
  <c r="M42" i="2" s="1"/>
  <c r="S41" i="2"/>
  <c r="O42" i="2" s="1"/>
  <c r="R41" i="2"/>
  <c r="N42" i="2" s="1"/>
  <c r="P42" i="2" s="1"/>
  <c r="Q42" i="2" l="1"/>
  <c r="M43" i="2" s="1"/>
  <c r="S42" i="2"/>
  <c r="O43" i="2" s="1"/>
  <c r="R42" i="2"/>
  <c r="N43" i="2" s="1"/>
  <c r="P43" i="2" l="1"/>
  <c r="Q43" i="2" s="1"/>
  <c r="M44" i="2" s="1"/>
  <c r="S43" i="2" l="1"/>
  <c r="O44" i="2" s="1"/>
  <c r="R43" i="2"/>
  <c r="N44" i="2" s="1"/>
  <c r="P44" i="2" l="1"/>
  <c r="Q44" i="2" s="1"/>
  <c r="M45" i="2" s="1"/>
  <c r="R44" i="2" l="1"/>
  <c r="N45" i="2" s="1"/>
  <c r="P45" i="2" s="1"/>
  <c r="Q45" i="2" s="1"/>
  <c r="M46" i="2" s="1"/>
  <c r="S44" i="2"/>
  <c r="O45" i="2" s="1"/>
  <c r="S45" i="2" l="1"/>
  <c r="O46" i="2" s="1"/>
  <c r="R45" i="2"/>
  <c r="N46" i="2" s="1"/>
  <c r="P46" i="2" l="1"/>
  <c r="Q46" i="2" s="1"/>
  <c r="M47" i="2" s="1"/>
  <c r="S46" i="2" l="1"/>
  <c r="O47" i="2" s="1"/>
  <c r="P47" i="2" s="1"/>
  <c r="Q47" i="2" s="1"/>
  <c r="M48" i="2" s="1"/>
  <c r="R46" i="2"/>
  <c r="N47" i="2" s="1"/>
  <c r="S47" i="2" l="1"/>
  <c r="O48" i="2" s="1"/>
  <c r="R47" i="2"/>
  <c r="N48" i="2" s="1"/>
  <c r="P48" i="2" l="1"/>
  <c r="Q48" i="2" s="1"/>
  <c r="M49" i="2" s="1"/>
  <c r="R48" i="2" l="1"/>
  <c r="N49" i="2" s="1"/>
  <c r="P49" i="2" s="1"/>
  <c r="Q49" i="2" s="1"/>
  <c r="M50" i="2" s="1"/>
  <c r="S48" i="2"/>
  <c r="O49" i="2" s="1"/>
  <c r="S49" i="2" l="1"/>
  <c r="O50" i="2" s="1"/>
  <c r="R49" i="2"/>
  <c r="N50" i="2" s="1"/>
  <c r="P50" i="2" l="1"/>
  <c r="Q50" i="2" s="1"/>
  <c r="M51" i="2" s="1"/>
  <c r="R50" i="2" l="1"/>
  <c r="N51" i="2" s="1"/>
  <c r="S50" i="2"/>
  <c r="O51" i="2" s="1"/>
  <c r="P51" i="2"/>
  <c r="Q51" i="2" s="1"/>
  <c r="M52" i="2" s="1"/>
  <c r="S51" i="2" l="1"/>
  <c r="O52" i="2" s="1"/>
  <c r="R51" i="2"/>
  <c r="N52" i="2" s="1"/>
  <c r="P52" i="2" l="1"/>
  <c r="Q52" i="2" s="1"/>
  <c r="M53" i="2" s="1"/>
  <c r="S52" i="2" l="1"/>
  <c r="O53" i="2" s="1"/>
  <c r="P53" i="2" s="1"/>
  <c r="Q53" i="2" s="1"/>
  <c r="M54" i="2" s="1"/>
  <c r="R52" i="2"/>
  <c r="N53" i="2" s="1"/>
  <c r="S53" i="2" l="1"/>
  <c r="O54" i="2" s="1"/>
  <c r="R53" i="2"/>
  <c r="N54" i="2" s="1"/>
  <c r="P54" i="2" l="1"/>
  <c r="Q54" i="2" s="1"/>
  <c r="M55" i="2" s="1"/>
  <c r="R54" i="2" l="1"/>
  <c r="N55" i="2" s="1"/>
  <c r="S54" i="2"/>
  <c r="O55" i="2" s="1"/>
  <c r="P55" i="2"/>
  <c r="Q55" i="2" s="1"/>
  <c r="M56" i="2" s="1"/>
  <c r="S55" i="2" l="1"/>
  <c r="O56" i="2" s="1"/>
  <c r="R55" i="2"/>
  <c r="N56" i="2" s="1"/>
  <c r="P56" i="2" l="1"/>
  <c r="Q56" i="2" s="1"/>
  <c r="M57" i="2" s="1"/>
  <c r="R56" i="2" l="1"/>
  <c r="N57" i="2" s="1"/>
  <c r="S56" i="2"/>
  <c r="O57" i="2" s="1"/>
  <c r="P57" i="2" s="1"/>
  <c r="Q57" i="2" s="1"/>
  <c r="M58" i="2" s="1"/>
  <c r="S57" i="2" l="1"/>
  <c r="O58" i="2" s="1"/>
  <c r="R57" i="2"/>
  <c r="N58" i="2" s="1"/>
  <c r="S58" i="2" l="1"/>
  <c r="O59" i="2" s="1"/>
  <c r="P58" i="2"/>
  <c r="Q58" i="2" s="1"/>
  <c r="M59" i="2" s="1"/>
  <c r="R58" i="2" l="1"/>
  <c r="N59" i="2" s="1"/>
  <c r="P59" i="2" s="1"/>
  <c r="Q59" i="2" s="1"/>
  <c r="M60" i="2" s="1"/>
  <c r="S59" i="2" l="1"/>
  <c r="O60" i="2" s="1"/>
  <c r="R59" i="2"/>
  <c r="N60" i="2" s="1"/>
  <c r="P60" i="2" l="1"/>
  <c r="Q60" i="2" s="1"/>
  <c r="M61" i="2" s="1"/>
  <c r="S60" i="2" l="1"/>
  <c r="O61" i="2" s="1"/>
  <c r="P61" i="2" s="1"/>
  <c r="Q61" i="2" s="1"/>
  <c r="M62" i="2" s="1"/>
  <c r="R60" i="2"/>
  <c r="N61" i="2" s="1"/>
  <c r="S61" i="2" l="1"/>
  <c r="O62" i="2" s="1"/>
  <c r="R61" i="2"/>
  <c r="N62" i="2" s="1"/>
  <c r="P62" i="2" l="1"/>
  <c r="Q62" i="2" s="1"/>
  <c r="M63" i="2" s="1"/>
  <c r="S62" i="2" l="1"/>
  <c r="O63" i="2" s="1"/>
  <c r="R62" i="2"/>
  <c r="N63" i="2" s="1"/>
  <c r="P63" i="2"/>
  <c r="Q63" i="2" s="1"/>
  <c r="M64" i="2" s="1"/>
  <c r="S63" i="2" l="1"/>
  <c r="O64" i="2" s="1"/>
  <c r="R63" i="2"/>
  <c r="N64" i="2" s="1"/>
  <c r="P64" i="2" l="1"/>
  <c r="Q64" i="2" s="1"/>
  <c r="M65" i="2" s="1"/>
  <c r="R64" i="2" l="1"/>
  <c r="N65" i="2" s="1"/>
  <c r="S64" i="2"/>
  <c r="O65" i="2" s="1"/>
  <c r="P65" i="2"/>
  <c r="Q65" i="2" s="1"/>
  <c r="M66" i="2" s="1"/>
  <c r="S65" i="2" l="1"/>
  <c r="O66" i="2" s="1"/>
  <c r="R65" i="2"/>
  <c r="N66" i="2" s="1"/>
  <c r="P66" i="2" l="1"/>
  <c r="Q66" i="2" s="1"/>
  <c r="M67" i="2" s="1"/>
  <c r="R66" i="2" l="1"/>
  <c r="N67" i="2" s="1"/>
  <c r="S66" i="2"/>
  <c r="O67" i="2" s="1"/>
  <c r="P67" i="2"/>
  <c r="Q67" i="2" s="1"/>
  <c r="M68" i="2" s="1"/>
  <c r="S67" i="2" l="1"/>
  <c r="O68" i="2" s="1"/>
  <c r="R67" i="2"/>
  <c r="N68" i="2" s="1"/>
  <c r="P68" i="2" l="1"/>
  <c r="Q68" i="2" s="1"/>
  <c r="M69" i="2" s="1"/>
  <c r="R68" i="2" l="1"/>
  <c r="N69" i="2" s="1"/>
  <c r="S68" i="2"/>
  <c r="O69" i="2" s="1"/>
  <c r="P69" i="2"/>
  <c r="Q69" i="2" s="1"/>
  <c r="M70" i="2" s="1"/>
  <c r="S69" i="2" l="1"/>
  <c r="O70" i="2" s="1"/>
  <c r="R69" i="2"/>
  <c r="N70" i="2" s="1"/>
  <c r="P70" i="2" l="1"/>
  <c r="Q70" i="2" s="1"/>
  <c r="M71" i="2" s="1"/>
  <c r="R70" i="2" l="1"/>
  <c r="N71" i="2" s="1"/>
  <c r="S70" i="2"/>
  <c r="O71" i="2" s="1"/>
  <c r="P71" i="2" s="1"/>
  <c r="Q71" i="2" s="1"/>
  <c r="M72" i="2" s="1"/>
  <c r="S71" i="2" l="1"/>
  <c r="O72" i="2" s="1"/>
  <c r="R71" i="2"/>
  <c r="N72" i="2" s="1"/>
  <c r="P72" i="2" l="1"/>
  <c r="Q72" i="2" s="1"/>
  <c r="M73" i="2" s="1"/>
  <c r="R72" i="2" l="1"/>
  <c r="N73" i="2" s="1"/>
  <c r="S72" i="2"/>
  <c r="O73" i="2" s="1"/>
  <c r="P73" i="2" l="1"/>
  <c r="Q73" i="2" s="1"/>
  <c r="M74" i="2" s="1"/>
  <c r="S73" i="2" l="1"/>
  <c r="O74" i="2" s="1"/>
  <c r="R73" i="2"/>
  <c r="N74" i="2" s="1"/>
  <c r="P74" i="2"/>
  <c r="Q74" i="2" s="1"/>
  <c r="M75" i="2" s="1"/>
  <c r="S74" i="2" l="1"/>
  <c r="O75" i="2" s="1"/>
  <c r="R74" i="2"/>
  <c r="N75" i="2" s="1"/>
  <c r="P75" i="2" l="1"/>
  <c r="Q75" i="2" s="1"/>
  <c r="M76" i="2" s="1"/>
  <c r="R75" i="2" l="1"/>
  <c r="N76" i="2" s="1"/>
  <c r="S75" i="2"/>
  <c r="O76" i="2" s="1"/>
  <c r="P76" i="2"/>
  <c r="Q76" i="2" s="1"/>
  <c r="M77" i="2" s="1"/>
  <c r="S76" i="2" l="1"/>
  <c r="O77" i="2" s="1"/>
  <c r="R76" i="2"/>
  <c r="N77" i="2" s="1"/>
  <c r="P77" i="2" l="1"/>
  <c r="Q77" i="2" s="1"/>
  <c r="M78" i="2" s="1"/>
  <c r="S77" i="2" l="1"/>
  <c r="O78" i="2" s="1"/>
  <c r="R77" i="2"/>
  <c r="N78" i="2" s="1"/>
  <c r="P78" i="2"/>
  <c r="Q78" i="2" s="1"/>
  <c r="M79" i="2" s="1"/>
  <c r="R78" i="2" l="1"/>
  <c r="N79" i="2" s="1"/>
  <c r="S78" i="2"/>
  <c r="O79" i="2" s="1"/>
  <c r="P79" i="2" l="1"/>
  <c r="Q79" i="2" s="1"/>
  <c r="M80" i="2" s="1"/>
  <c r="S79" i="2" l="1"/>
  <c r="O80" i="2" s="1"/>
  <c r="R79" i="2"/>
  <c r="N80" i="2" s="1"/>
  <c r="P80" i="2"/>
  <c r="Q80" i="2" s="1"/>
  <c r="M81" i="2" s="1"/>
  <c r="R80" i="2" l="1"/>
  <c r="N81" i="2" s="1"/>
  <c r="S80" i="2"/>
  <c r="O81" i="2" s="1"/>
  <c r="P81" i="2" l="1"/>
  <c r="Q81" i="2" s="1"/>
  <c r="M82" i="2" s="1"/>
  <c r="S81" i="2" l="1"/>
  <c r="O82" i="2" s="1"/>
  <c r="R81" i="2"/>
  <c r="N82" i="2" s="1"/>
  <c r="P82" i="2"/>
  <c r="Q82" i="2" s="1"/>
  <c r="M83" i="2" s="1"/>
  <c r="R82" i="2" l="1"/>
  <c r="N83" i="2" s="1"/>
  <c r="S82" i="2"/>
  <c r="O83" i="2" s="1"/>
  <c r="P83" i="2" l="1"/>
  <c r="Q83" i="2" s="1"/>
  <c r="M84" i="2" s="1"/>
  <c r="R83" i="2" l="1"/>
  <c r="N84" i="2" s="1"/>
  <c r="P84" i="2" s="1"/>
  <c r="Q84" i="2" s="1"/>
  <c r="M85" i="2" s="1"/>
  <c r="S83" i="2"/>
  <c r="O84" i="2" s="1"/>
  <c r="R84" i="2" l="1"/>
  <c r="N85" i="2" s="1"/>
  <c r="S84" i="2"/>
  <c r="O85" i="2" s="1"/>
  <c r="P85" i="2" l="1"/>
  <c r="Q85" i="2" s="1"/>
  <c r="M86" i="2" s="1"/>
  <c r="R85" i="2" l="1"/>
  <c r="N86" i="2" s="1"/>
  <c r="P86" i="2" s="1"/>
  <c r="Q86" i="2" s="1"/>
  <c r="M87" i="2" s="1"/>
  <c r="S85" i="2"/>
  <c r="O86" i="2" s="1"/>
  <c r="R86" i="2" l="1"/>
  <c r="N87" i="2" s="1"/>
  <c r="S86" i="2"/>
  <c r="O87" i="2" s="1"/>
  <c r="P87" i="2" l="1"/>
  <c r="Q87" i="2" s="1"/>
  <c r="M88" i="2" s="1"/>
  <c r="S87" i="2" l="1"/>
  <c r="O88" i="2" s="1"/>
  <c r="R87" i="2"/>
  <c r="N88" i="2" s="1"/>
  <c r="P88" i="2"/>
  <c r="Q88" i="2" s="1"/>
  <c r="M89" i="2" s="1"/>
  <c r="R88" i="2" l="1"/>
  <c r="N89" i="2" s="1"/>
  <c r="S88" i="2"/>
  <c r="O89" i="2" s="1"/>
  <c r="P89" i="2" l="1"/>
  <c r="Q89" i="2" s="1"/>
  <c r="M90" i="2" s="1"/>
  <c r="S89" i="2" l="1"/>
  <c r="O90" i="2" s="1"/>
  <c r="R89" i="2"/>
  <c r="N90" i="2" s="1"/>
  <c r="P90" i="2"/>
  <c r="Q90" i="2" s="1"/>
  <c r="M91" i="2" s="1"/>
  <c r="R90" i="2" l="1"/>
  <c r="N91" i="2" s="1"/>
  <c r="S90" i="2"/>
  <c r="O91" i="2" s="1"/>
  <c r="P91" i="2" l="1"/>
  <c r="Q91" i="2" s="1"/>
  <c r="M92" i="2" s="1"/>
  <c r="R91" i="2" l="1"/>
  <c r="N92" i="2" s="1"/>
  <c r="P92" i="2" s="1"/>
  <c r="R92" i="2" s="1"/>
  <c r="N93" i="2" s="1"/>
  <c r="S91" i="2"/>
  <c r="O92" i="2" s="1"/>
  <c r="Q92" i="2" l="1"/>
  <c r="M93" i="2" s="1"/>
  <c r="S92" i="2"/>
  <c r="O93" i="2" s="1"/>
  <c r="P93" i="2" l="1"/>
  <c r="R93" i="2" s="1"/>
  <c r="N94" i="2" s="1"/>
  <c r="S93" i="2" l="1"/>
  <c r="O94" i="2" s="1"/>
  <c r="Q93" i="2"/>
  <c r="M94" i="2" s="1"/>
  <c r="P94" i="2" l="1"/>
  <c r="R94" i="2" s="1"/>
  <c r="N95" i="2" s="1"/>
  <c r="S94" i="2"/>
  <c r="O95" i="2" s="1"/>
  <c r="Q94" i="2" l="1"/>
  <c r="M95" i="2" s="1"/>
  <c r="P95" i="2" s="1"/>
  <c r="Q95" i="2" l="1"/>
  <c r="M96" i="2" s="1"/>
  <c r="R95" i="2"/>
  <c r="N96" i="2" s="1"/>
  <c r="S95" i="2"/>
  <c r="O96" i="2" s="1"/>
  <c r="P96" i="2" s="1"/>
  <c r="Q96" i="2" l="1"/>
  <c r="M97" i="2" s="1"/>
  <c r="R96" i="2"/>
  <c r="N97" i="2" s="1"/>
  <c r="S96" i="2"/>
  <c r="O97" i="2" s="1"/>
  <c r="P97" i="2" l="1"/>
  <c r="Q97" i="2" s="1"/>
  <c r="M98" i="2" s="1"/>
  <c r="R97" i="2" l="1"/>
  <c r="N98" i="2" s="1"/>
  <c r="S97" i="2"/>
  <c r="O98" i="2" s="1"/>
  <c r="P98" i="2" l="1"/>
  <c r="Q98" i="2" s="1"/>
  <c r="M99" i="2" s="1"/>
  <c r="S98" i="2" l="1"/>
  <c r="O99" i="2" s="1"/>
  <c r="R98" i="2"/>
  <c r="N99" i="2" s="1"/>
  <c r="P99" i="2" l="1"/>
  <c r="Q99" i="2" s="1"/>
  <c r="M100" i="2" s="1"/>
  <c r="S99" i="2" l="1"/>
  <c r="O100" i="2" s="1"/>
  <c r="S100" i="2" s="1"/>
  <c r="O101" i="2" s="1"/>
  <c r="R99" i="2"/>
  <c r="N100" i="2" s="1"/>
  <c r="R100" i="2" s="1"/>
  <c r="N101" i="2" s="1"/>
  <c r="P100" i="2"/>
  <c r="Q100" i="2" s="1"/>
  <c r="M101" i="2" s="1"/>
  <c r="P101" i="2" l="1"/>
  <c r="Q101" i="2" s="1"/>
  <c r="M102" i="2" s="1"/>
  <c r="S101" i="2" l="1"/>
  <c r="O102" i="2" s="1"/>
  <c r="R101" i="2"/>
  <c r="N102" i="2" s="1"/>
  <c r="P102" i="2" l="1"/>
  <c r="Q102" i="2" s="1"/>
  <c r="M103" i="2" s="1"/>
  <c r="S102" i="2" l="1"/>
  <c r="O103" i="2" s="1"/>
  <c r="P103" i="2" s="1"/>
  <c r="Q103" i="2" s="1"/>
  <c r="M104" i="2" s="1"/>
  <c r="R102" i="2"/>
  <c r="N103" i="2" s="1"/>
  <c r="S103" i="2" l="1"/>
  <c r="O104" i="2" s="1"/>
  <c r="R103" i="2"/>
  <c r="N104" i="2" s="1"/>
  <c r="P104" i="2" l="1"/>
  <c r="Q104" i="2" s="1"/>
  <c r="M105" i="2" s="1"/>
  <c r="S104" i="2" l="1"/>
  <c r="O105" i="2" s="1"/>
  <c r="P105" i="2" s="1"/>
  <c r="Q105" i="2" s="1"/>
  <c r="M106" i="2" s="1"/>
  <c r="R104" i="2"/>
  <c r="N105" i="2" s="1"/>
  <c r="S105" i="2" l="1"/>
  <c r="O106" i="2" s="1"/>
  <c r="R105" i="2"/>
  <c r="N106" i="2" s="1"/>
  <c r="P106" i="2" l="1"/>
  <c r="Q106" i="2" s="1"/>
  <c r="M107" i="2" s="1"/>
  <c r="R106" i="2" l="1"/>
  <c r="N107" i="2" s="1"/>
  <c r="S106" i="2"/>
  <c r="O107" i="2" s="1"/>
  <c r="P107" i="2"/>
  <c r="Q107" i="2" s="1"/>
  <c r="M108" i="2" s="1"/>
  <c r="S107" i="2" l="1"/>
  <c r="O108" i="2" s="1"/>
  <c r="R107" i="2"/>
  <c r="N108" i="2" s="1"/>
  <c r="P108" i="2" s="1"/>
  <c r="Q108" i="2" s="1"/>
  <c r="M109" i="2" s="1"/>
  <c r="S108" i="2" l="1"/>
  <c r="O109" i="2" s="1"/>
  <c r="R108" i="2"/>
  <c r="N109" i="2" s="1"/>
  <c r="P109" i="2" l="1"/>
  <c r="Q109" i="2" s="1"/>
  <c r="M110" i="2" s="1"/>
  <c r="R109" i="2" l="1"/>
  <c r="N110" i="2" s="1"/>
  <c r="S109" i="2"/>
  <c r="O110" i="2" s="1"/>
  <c r="P110" i="2"/>
  <c r="Q110" i="2" s="1"/>
  <c r="M111" i="2" s="1"/>
  <c r="R110" i="2" l="1"/>
  <c r="N111" i="2" s="1"/>
  <c r="S110" i="2"/>
  <c r="O111" i="2" s="1"/>
  <c r="P111" i="2" l="1"/>
  <c r="Q111" i="2" s="1"/>
  <c r="M112" i="2" s="1"/>
  <c r="S111" i="2" l="1"/>
  <c r="O112" i="2" s="1"/>
  <c r="P112" i="2" s="1"/>
  <c r="R111" i="2"/>
  <c r="N112" i="2" s="1"/>
  <c r="Q112" i="2" l="1"/>
  <c r="M113" i="2" s="1"/>
  <c r="R112" i="2"/>
  <c r="N113" i="2" s="1"/>
  <c r="S112" i="2"/>
  <c r="O113" i="2" s="1"/>
  <c r="P113" i="2" l="1"/>
  <c r="Q113" i="2" l="1"/>
  <c r="M114" i="2" s="1"/>
  <c r="R113" i="2"/>
  <c r="N114" i="2" s="1"/>
  <c r="S113" i="2"/>
  <c r="O114" i="2" s="1"/>
  <c r="P114" i="2" l="1"/>
  <c r="Q114" i="2" s="1"/>
  <c r="M115" i="2" s="1"/>
  <c r="R114" i="2" l="1"/>
  <c r="N115" i="2" s="1"/>
  <c r="S114" i="2"/>
  <c r="O115" i="2" s="1"/>
  <c r="P115" i="2" l="1"/>
  <c r="Q115" i="2" s="1"/>
  <c r="M116" i="2" s="1"/>
  <c r="R115" i="2" l="1"/>
  <c r="N116" i="2" s="1"/>
  <c r="S115" i="2"/>
  <c r="O116" i="2" s="1"/>
  <c r="P116" i="2"/>
  <c r="Q116" i="2" s="1"/>
  <c r="M117" i="2" s="1"/>
  <c r="R116" i="2" l="1"/>
  <c r="N117" i="2" s="1"/>
  <c r="S116" i="2"/>
  <c r="O117" i="2" s="1"/>
  <c r="P117" i="2" l="1"/>
  <c r="Q117" i="2" s="1"/>
  <c r="M118" i="2" s="1"/>
  <c r="S117" i="2" l="1"/>
  <c r="O118" i="2" s="1"/>
  <c r="R117" i="2"/>
  <c r="N118" i="2" s="1"/>
  <c r="P118" i="2" s="1"/>
  <c r="Q118" i="2" s="1"/>
  <c r="M119" i="2" s="1"/>
  <c r="R118" i="2" l="1"/>
  <c r="N119" i="2" s="1"/>
  <c r="S118" i="2"/>
  <c r="O119" i="2" s="1"/>
  <c r="P119" i="2" l="1"/>
  <c r="Q119" i="2" s="1"/>
  <c r="M120" i="2" s="1"/>
  <c r="R119" i="2" l="1"/>
  <c r="N120" i="2" s="1"/>
  <c r="S119" i="2"/>
  <c r="O120" i="2" s="1"/>
  <c r="P120" i="2" s="1"/>
  <c r="Q120" i="2" s="1"/>
  <c r="M121" i="2" s="1"/>
  <c r="S120" i="2" l="1"/>
  <c r="O121" i="2" s="1"/>
  <c r="R120" i="2"/>
  <c r="N121" i="2" s="1"/>
  <c r="P121" i="2" l="1"/>
  <c r="Q121" i="2" s="1"/>
  <c r="M122" i="2" s="1"/>
  <c r="R121" i="2" l="1"/>
  <c r="N122" i="2" s="1"/>
  <c r="S121" i="2"/>
  <c r="O122" i="2" s="1"/>
  <c r="P122" i="2" s="1"/>
  <c r="Q122" i="2" s="1"/>
  <c r="M123" i="2" s="1"/>
  <c r="S122" i="2" l="1"/>
  <c r="O123" i="2" s="1"/>
  <c r="R122" i="2"/>
  <c r="N123" i="2" s="1"/>
  <c r="P123" i="2" l="1"/>
  <c r="Q123" i="2" s="1"/>
  <c r="M124" i="2" s="1"/>
  <c r="R123" i="2" l="1"/>
  <c r="N124" i="2" s="1"/>
  <c r="S123" i="2"/>
  <c r="O124" i="2" s="1"/>
  <c r="P124" i="2" s="1"/>
  <c r="Q124" i="2" s="1"/>
  <c r="M125" i="2" s="1"/>
  <c r="S124" i="2" l="1"/>
  <c r="O125" i="2" s="1"/>
  <c r="R124" i="2"/>
  <c r="N125" i="2" s="1"/>
  <c r="P125" i="2" l="1"/>
  <c r="Q125" i="2" s="1"/>
  <c r="M126" i="2" s="1"/>
  <c r="R125" i="2" l="1"/>
  <c r="N126" i="2" s="1"/>
  <c r="S125" i="2"/>
  <c r="O126" i="2" s="1"/>
  <c r="P126" i="2" s="1"/>
  <c r="Q126" i="2" s="1"/>
  <c r="M127" i="2" s="1"/>
  <c r="S126" i="2" l="1"/>
  <c r="O127" i="2" s="1"/>
  <c r="R126" i="2"/>
  <c r="N127" i="2" s="1"/>
  <c r="P127" i="2" l="1"/>
  <c r="Q127" i="2" s="1"/>
  <c r="M128" i="2" s="1"/>
  <c r="R127" i="2" l="1"/>
  <c r="N128" i="2" s="1"/>
  <c r="S127" i="2"/>
  <c r="O128" i="2" s="1"/>
  <c r="S128" i="2" s="1"/>
  <c r="O129" i="2" s="1"/>
  <c r="P128" i="2"/>
  <c r="Q128" i="2" s="1"/>
  <c r="M129" i="2" s="1"/>
  <c r="R128" i="2" l="1"/>
  <c r="N129" i="2" s="1"/>
  <c r="P129" i="2" s="1"/>
  <c r="S129" i="2" l="1"/>
  <c r="O130" i="2" s="1"/>
  <c r="Q129" i="2"/>
  <c r="M130" i="2" s="1"/>
  <c r="R129" i="2"/>
  <c r="N130" i="2" s="1"/>
  <c r="P130" i="2" l="1"/>
  <c r="R130" i="2" s="1"/>
  <c r="N131" i="2" s="1"/>
  <c r="Q130" i="2" l="1"/>
  <c r="M131" i="2" s="1"/>
  <c r="S130" i="2"/>
  <c r="O131" i="2" s="1"/>
  <c r="P131" i="2" l="1"/>
  <c r="R131" i="2" s="1"/>
  <c r="N132" i="2" s="1"/>
  <c r="Q131" i="2" l="1"/>
  <c r="M132" i="2" s="1"/>
  <c r="S131" i="2"/>
  <c r="O132" i="2" s="1"/>
  <c r="P132" i="2" l="1"/>
  <c r="R132" i="2" s="1"/>
  <c r="N133" i="2" s="1"/>
  <c r="Q132" i="2" l="1"/>
  <c r="M133" i="2" s="1"/>
  <c r="S132" i="2"/>
  <c r="O133" i="2" s="1"/>
  <c r="P133" i="2" l="1"/>
  <c r="R133" i="2" s="1"/>
  <c r="N134" i="2" s="1"/>
  <c r="Q133" i="2" l="1"/>
  <c r="M134" i="2" s="1"/>
  <c r="S133" i="2"/>
  <c r="O134" i="2" s="1"/>
  <c r="P134" i="2" l="1"/>
  <c r="R134" i="2" s="1"/>
  <c r="N135" i="2" s="1"/>
  <c r="S134" i="2" l="1"/>
  <c r="O135" i="2" s="1"/>
  <c r="Q134" i="2"/>
  <c r="M135" i="2" s="1"/>
  <c r="P135" i="2" l="1"/>
  <c r="R135" i="2" s="1"/>
  <c r="N136" i="2" s="1"/>
  <c r="Q135" i="2" l="1"/>
  <c r="M136" i="2" s="1"/>
  <c r="S135" i="2"/>
  <c r="O136" i="2" s="1"/>
  <c r="P136" i="2" l="1"/>
  <c r="R136" i="2" s="1"/>
  <c r="N137" i="2" s="1"/>
  <c r="S136" i="2" l="1"/>
  <c r="O137" i="2" s="1"/>
  <c r="Q136" i="2"/>
  <c r="M137" i="2" s="1"/>
  <c r="P137" i="2" l="1"/>
  <c r="R137" i="2" s="1"/>
  <c r="N138" i="2" s="1"/>
  <c r="S137" i="2" l="1"/>
  <c r="O138" i="2" s="1"/>
  <c r="Q137" i="2"/>
  <c r="M138" i="2" s="1"/>
  <c r="P138" i="2" l="1"/>
  <c r="R138" i="2" s="1"/>
  <c r="N139" i="2" s="1"/>
  <c r="S138" i="2" l="1"/>
  <c r="O139" i="2" s="1"/>
  <c r="Q138" i="2"/>
  <c r="M139" i="2" s="1"/>
  <c r="P139" i="2" l="1"/>
  <c r="R139" i="2" s="1"/>
  <c r="N140" i="2" s="1"/>
  <c r="S139" i="2" l="1"/>
  <c r="O140" i="2" s="1"/>
  <c r="Q139" i="2"/>
  <c r="M140" i="2" s="1"/>
  <c r="P140" i="2" l="1"/>
  <c r="R140" i="2" s="1"/>
  <c r="N141" i="2" s="1"/>
  <c r="S140" i="2" l="1"/>
  <c r="O141" i="2" s="1"/>
  <c r="Q140" i="2"/>
  <c r="M141" i="2" s="1"/>
  <c r="P141" i="2" l="1"/>
  <c r="R141" i="2" s="1"/>
  <c r="N142" i="2" s="1"/>
  <c r="S141" i="2" l="1"/>
  <c r="O142" i="2" s="1"/>
  <c r="Q141" i="2"/>
  <c r="M142" i="2" s="1"/>
  <c r="P142" i="2" l="1"/>
  <c r="R142" i="2" s="1"/>
  <c r="N143" i="2" s="1"/>
  <c r="S142" i="2" l="1"/>
  <c r="O143" i="2" s="1"/>
  <c r="Q142" i="2"/>
  <c r="M143" i="2" s="1"/>
  <c r="P143" i="2" l="1"/>
  <c r="R143" i="2" s="1"/>
  <c r="N144" i="2" s="1"/>
  <c r="Q143" i="2" l="1"/>
  <c r="M144" i="2" s="1"/>
  <c r="S143" i="2"/>
  <c r="O144" i="2" s="1"/>
  <c r="P144" i="2" l="1"/>
  <c r="R144" i="2" s="1"/>
  <c r="N145" i="2" s="1"/>
  <c r="S144" i="2" l="1"/>
  <c r="O145" i="2" s="1"/>
  <c r="Q144" i="2"/>
  <c r="M145" i="2" s="1"/>
  <c r="P145" i="2" l="1"/>
  <c r="R145" i="2" s="1"/>
  <c r="N146" i="2" s="1"/>
  <c r="Q145" i="2" l="1"/>
  <c r="M146" i="2" s="1"/>
  <c r="S145" i="2"/>
  <c r="O146" i="2" s="1"/>
  <c r="P146" i="2" l="1"/>
  <c r="R146" i="2" s="1"/>
  <c r="N147" i="2" s="1"/>
  <c r="Q146" i="2" l="1"/>
  <c r="M147" i="2" s="1"/>
  <c r="S146" i="2"/>
  <c r="O147" i="2" s="1"/>
  <c r="P147" i="2" l="1"/>
  <c r="R147" i="2" s="1"/>
  <c r="N148" i="2" s="1"/>
  <c r="Q147" i="2" l="1"/>
  <c r="M148" i="2" s="1"/>
  <c r="S147" i="2"/>
  <c r="O148" i="2" s="1"/>
  <c r="P148" i="2" l="1"/>
  <c r="R148" i="2" s="1"/>
  <c r="N149" i="2" s="1"/>
  <c r="S148" i="2" l="1"/>
  <c r="O149" i="2" s="1"/>
  <c r="Q148" i="2"/>
  <c r="M149" i="2" s="1"/>
  <c r="P149" i="2" l="1"/>
  <c r="R149" i="2" l="1"/>
  <c r="N150" i="2" s="1"/>
  <c r="S149" i="2"/>
  <c r="O150" i="2" s="1"/>
  <c r="Q149" i="2"/>
  <c r="M150" i="2" s="1"/>
  <c r="P150" i="2" l="1"/>
  <c r="S150" i="2" s="1"/>
  <c r="O151" i="2" s="1"/>
  <c r="Q150" i="2" l="1"/>
  <c r="M151" i="2" s="1"/>
  <c r="R150" i="2"/>
  <c r="N151" i="2" s="1"/>
  <c r="P151" i="2" l="1"/>
  <c r="S151" i="2" s="1"/>
  <c r="O152" i="2" s="1"/>
  <c r="Q151" i="2" l="1"/>
  <c r="M152" i="2" s="1"/>
  <c r="R151" i="2"/>
  <c r="N152" i="2" s="1"/>
  <c r="P152" i="2" l="1"/>
  <c r="S152" i="2" s="1"/>
  <c r="O153" i="2" s="1"/>
  <c r="Q152" i="2" l="1"/>
  <c r="M153" i="2" s="1"/>
  <c r="R152" i="2"/>
  <c r="N153" i="2" s="1"/>
  <c r="P153" i="2" l="1"/>
  <c r="S153" i="2" s="1"/>
  <c r="O154" i="2" s="1"/>
  <c r="R153" i="2"/>
  <c r="N154" i="2" s="1"/>
  <c r="Q153" i="2" l="1"/>
  <c r="M154" i="2" s="1"/>
  <c r="P154" i="2"/>
  <c r="Q154" i="2" s="1"/>
  <c r="M155" i="2" s="1"/>
  <c r="S154" i="2" l="1"/>
  <c r="O155" i="2" s="1"/>
  <c r="R154" i="2"/>
  <c r="N155" i="2" s="1"/>
  <c r="P155" i="2" s="1"/>
  <c r="Q155" i="2" l="1"/>
  <c r="M156" i="2" s="1"/>
  <c r="S155" i="2"/>
  <c r="O156" i="2" s="1"/>
  <c r="R155" i="2"/>
  <c r="N156" i="2" s="1"/>
  <c r="P156" i="2" l="1"/>
  <c r="R156" i="2" s="1"/>
  <c r="N157" i="2" s="1"/>
  <c r="Q156" i="2" l="1"/>
  <c r="M157" i="2" s="1"/>
  <c r="P157" i="2" s="1"/>
  <c r="S156" i="2"/>
  <c r="O157" i="2" s="1"/>
  <c r="S157" i="2" l="1"/>
  <c r="O158" i="2" s="1"/>
  <c r="R157" i="2"/>
  <c r="N158" i="2" s="1"/>
  <c r="Q157" i="2"/>
  <c r="M158" i="2" s="1"/>
  <c r="P158" i="2" s="1"/>
  <c r="Q158" i="2" s="1"/>
  <c r="M159" i="2" s="1"/>
  <c r="S158" i="2" l="1"/>
  <c r="O159" i="2" s="1"/>
  <c r="R158" i="2"/>
  <c r="N159" i="2" s="1"/>
  <c r="P159" i="2" l="1"/>
  <c r="Q159" i="2" s="1"/>
  <c r="M160" i="2" s="1"/>
  <c r="R159" i="2" l="1"/>
  <c r="N160" i="2" s="1"/>
  <c r="P160" i="2" s="1"/>
  <c r="S159" i="2"/>
  <c r="O160" i="2" s="1"/>
  <c r="Q160" i="2" l="1"/>
  <c r="M161" i="2" s="1"/>
  <c r="S160" i="2"/>
  <c r="O161" i="2" s="1"/>
  <c r="R160" i="2"/>
  <c r="N161" i="2" s="1"/>
  <c r="P161" i="2" l="1"/>
  <c r="R161" i="2" s="1"/>
  <c r="N162" i="2" s="1"/>
  <c r="S161" i="2" l="1"/>
  <c r="O162" i="2" s="1"/>
  <c r="Q161" i="2"/>
  <c r="M162" i="2" s="1"/>
  <c r="P162" i="2" l="1"/>
  <c r="R162" i="2" s="1"/>
  <c r="N163" i="2" s="1"/>
  <c r="S162" i="2" l="1"/>
  <c r="O163" i="2" s="1"/>
  <c r="Q162" i="2"/>
  <c r="M163" i="2" s="1"/>
  <c r="Q163" i="2" l="1"/>
  <c r="M164" i="2" s="1"/>
  <c r="P163" i="2"/>
  <c r="R163" i="2" s="1"/>
  <c r="N164" i="2" s="1"/>
  <c r="S163" i="2"/>
  <c r="O164" i="2" s="1"/>
  <c r="P164" i="2" l="1"/>
  <c r="S164" i="2" s="1"/>
  <c r="O165" i="2" s="1"/>
  <c r="Q164" i="2" l="1"/>
  <c r="M165" i="2" s="1"/>
  <c r="R164" i="2"/>
  <c r="N165" i="2" s="1"/>
  <c r="P165" i="2"/>
  <c r="Q165" i="2" s="1"/>
  <c r="M166" i="2" s="1"/>
  <c r="R165" i="2" l="1"/>
  <c r="N166" i="2" s="1"/>
  <c r="S165" i="2"/>
  <c r="O166" i="2" s="1"/>
  <c r="P166" i="2" l="1"/>
  <c r="Q166" i="2" s="1"/>
  <c r="M167" i="2" s="1"/>
  <c r="R166" i="2" l="1"/>
  <c r="N167" i="2" s="1"/>
  <c r="S166" i="2"/>
  <c r="O167" i="2" s="1"/>
  <c r="P167" i="2"/>
  <c r="Q167" i="2" s="1"/>
  <c r="M168" i="2" s="1"/>
  <c r="S167" i="2" l="1"/>
  <c r="O168" i="2" s="1"/>
  <c r="R167" i="2"/>
  <c r="N168" i="2" s="1"/>
  <c r="P168" i="2" l="1"/>
  <c r="Q168" i="2" s="1"/>
  <c r="M169" i="2" s="1"/>
  <c r="R168" i="2" l="1"/>
  <c r="N169" i="2" s="1"/>
  <c r="S168" i="2"/>
  <c r="O169" i="2" s="1"/>
  <c r="P169" i="2" l="1"/>
  <c r="Q169" i="2" s="1"/>
  <c r="M170" i="2" s="1"/>
  <c r="R169" i="2" l="1"/>
  <c r="N170" i="2" s="1"/>
  <c r="S169" i="2"/>
  <c r="O170" i="2" s="1"/>
  <c r="P170" i="2" l="1"/>
  <c r="Q170" i="2" s="1"/>
  <c r="M171" i="2" s="1"/>
  <c r="R170" i="2" l="1"/>
  <c r="N171" i="2" s="1"/>
  <c r="S170" i="2"/>
  <c r="O171" i="2" s="1"/>
  <c r="P171" i="2" l="1"/>
  <c r="Q171" i="2" s="1"/>
  <c r="M172" i="2" s="1"/>
  <c r="R171" i="2" l="1"/>
  <c r="N172" i="2" s="1"/>
  <c r="S171" i="2"/>
  <c r="O172" i="2" s="1"/>
  <c r="P172" i="2" l="1"/>
  <c r="Q172" i="2" s="1"/>
  <c r="M173" i="2" s="1"/>
  <c r="R172" i="2" l="1"/>
  <c r="N173" i="2" s="1"/>
  <c r="P173" i="2" s="1"/>
  <c r="Q173" i="2" s="1"/>
  <c r="M174" i="2" s="1"/>
  <c r="S172" i="2"/>
  <c r="O173" i="2" s="1"/>
  <c r="S173" i="2" l="1"/>
  <c r="O174" i="2" s="1"/>
  <c r="R173" i="2"/>
  <c r="N174" i="2" s="1"/>
  <c r="P174" i="2" l="1"/>
  <c r="Q174" i="2" s="1"/>
  <c r="M175" i="2" s="1"/>
  <c r="R174" i="2" l="1"/>
  <c r="N175" i="2" s="1"/>
  <c r="S174" i="2"/>
  <c r="O175" i="2" s="1"/>
  <c r="P175" i="2"/>
  <c r="Q175" i="2" s="1"/>
  <c r="M176" i="2" s="1"/>
  <c r="S175" i="2" l="1"/>
  <c r="O176" i="2" s="1"/>
  <c r="R175" i="2"/>
  <c r="N176" i="2" s="1"/>
  <c r="P176" i="2" l="1"/>
  <c r="Q176" i="2" s="1"/>
  <c r="M177" i="2" s="1"/>
  <c r="R176" i="2" l="1"/>
  <c r="N177" i="2" s="1"/>
  <c r="S176" i="2"/>
  <c r="O177" i="2" s="1"/>
  <c r="P177" i="2"/>
  <c r="Q177" i="2" s="1"/>
  <c r="M178" i="2" s="1"/>
  <c r="S177" i="2" l="1"/>
  <c r="O178" i="2" s="1"/>
  <c r="R177" i="2"/>
  <c r="N178" i="2" s="1"/>
  <c r="P178" i="2" l="1"/>
  <c r="Q178" i="2" s="1"/>
  <c r="M179" i="2" s="1"/>
  <c r="R178" i="2" l="1"/>
  <c r="N179" i="2" s="1"/>
  <c r="S178" i="2"/>
  <c r="O179" i="2" s="1"/>
  <c r="P179" i="2" s="1"/>
  <c r="Q179" i="2" s="1"/>
  <c r="M180" i="2" s="1"/>
  <c r="S179" i="2" l="1"/>
  <c r="O180" i="2" s="1"/>
  <c r="R179" i="2"/>
  <c r="N180" i="2" s="1"/>
  <c r="P180" i="2" l="1"/>
  <c r="Q180" i="2" s="1"/>
  <c r="M181" i="2" s="1"/>
  <c r="S180" i="2" l="1"/>
  <c r="O181" i="2" s="1"/>
  <c r="R180" i="2"/>
  <c r="N181" i="2" s="1"/>
  <c r="P181" i="2"/>
  <c r="Q181" i="2" s="1"/>
  <c r="M182" i="2" s="1"/>
  <c r="R181" i="2" l="1"/>
  <c r="N182" i="2" s="1"/>
  <c r="S181" i="2"/>
  <c r="O182" i="2" s="1"/>
  <c r="P182" i="2" l="1"/>
  <c r="Q182" i="2" s="1"/>
  <c r="M183" i="2" s="1"/>
  <c r="S182" i="2" l="1"/>
  <c r="O183" i="2" s="1"/>
  <c r="R182" i="2"/>
  <c r="N183" i="2" s="1"/>
  <c r="P183" i="2"/>
  <c r="Q183" i="2" s="1"/>
  <c r="M184" i="2" s="1"/>
  <c r="R183" i="2" l="1"/>
  <c r="N184" i="2" s="1"/>
  <c r="S183" i="2"/>
  <c r="O184" i="2" s="1"/>
  <c r="S184" i="2" l="1"/>
  <c r="O185" i="2" s="1"/>
  <c r="P184" i="2"/>
  <c r="Q184" i="2" s="1"/>
  <c r="M185" i="2" s="1"/>
  <c r="R184" i="2" l="1"/>
  <c r="N185" i="2" s="1"/>
  <c r="P185" i="2" s="1"/>
  <c r="Q185" i="2" s="1"/>
  <c r="M186" i="2" s="1"/>
  <c r="S185" i="2" l="1"/>
  <c r="O186" i="2" s="1"/>
  <c r="R185" i="2"/>
  <c r="N186" i="2" s="1"/>
  <c r="P186" i="2" l="1"/>
  <c r="Q186" i="2" s="1"/>
  <c r="M187" i="2" s="1"/>
  <c r="S186" i="2" l="1"/>
  <c r="O187" i="2" s="1"/>
  <c r="R186" i="2"/>
  <c r="N187" i="2" s="1"/>
  <c r="P187" i="2" l="1"/>
  <c r="Q187" i="2" s="1"/>
  <c r="M188" i="2" s="1"/>
  <c r="S187" i="2" l="1"/>
  <c r="O188" i="2" s="1"/>
  <c r="R187" i="2"/>
  <c r="N188" i="2" s="1"/>
  <c r="P188" i="2" l="1"/>
  <c r="Q188" i="2" s="1"/>
  <c r="M189" i="2" s="1"/>
  <c r="R188" i="2" l="1"/>
  <c r="N189" i="2" s="1"/>
  <c r="P189" i="2" s="1"/>
  <c r="Q189" i="2" s="1"/>
  <c r="M190" i="2" s="1"/>
  <c r="S188" i="2"/>
  <c r="O189" i="2" s="1"/>
  <c r="S189" i="2" l="1"/>
  <c r="O190" i="2" s="1"/>
  <c r="R189" i="2"/>
  <c r="N190" i="2" s="1"/>
  <c r="P190" i="2" l="1"/>
  <c r="Q190" i="2" s="1"/>
  <c r="M191" i="2" s="1"/>
  <c r="R190" i="2" l="1"/>
  <c r="N191" i="2" s="1"/>
  <c r="P191" i="2" s="1"/>
  <c r="Q191" i="2" s="1"/>
  <c r="M192" i="2" s="1"/>
  <c r="S190" i="2"/>
  <c r="O191" i="2" s="1"/>
  <c r="S191" i="2" l="1"/>
  <c r="O192" i="2" s="1"/>
  <c r="R191" i="2"/>
  <c r="N192" i="2" s="1"/>
  <c r="P192" i="2" l="1"/>
  <c r="Q192" i="2" s="1"/>
  <c r="M193" i="2" s="1"/>
  <c r="S192" i="2" l="1"/>
  <c r="O193" i="2" s="1"/>
  <c r="R192" i="2"/>
  <c r="N193" i="2" s="1"/>
  <c r="P193" i="2"/>
  <c r="Q193" i="2" s="1"/>
  <c r="M194" i="2" s="1"/>
  <c r="R193" i="2" l="1"/>
  <c r="N194" i="2" s="1"/>
  <c r="S193" i="2"/>
  <c r="O194" i="2" s="1"/>
  <c r="P194" i="2" l="1"/>
  <c r="Q194" i="2" s="1"/>
  <c r="M195" i="2" s="1"/>
  <c r="S194" i="2" l="1"/>
  <c r="O195" i="2" s="1"/>
  <c r="R194" i="2"/>
  <c r="N195" i="2" s="1"/>
  <c r="P195" i="2" s="1"/>
  <c r="Q195" i="2" s="1"/>
  <c r="M196" i="2" s="1"/>
  <c r="R195" i="2" l="1"/>
  <c r="N196" i="2" s="1"/>
  <c r="S195" i="2"/>
  <c r="O196" i="2" s="1"/>
  <c r="P196" i="2" l="1"/>
  <c r="Q196" i="2" s="1"/>
  <c r="M197" i="2" s="1"/>
  <c r="S196" i="2" l="1"/>
  <c r="O197" i="2" s="1"/>
  <c r="R196" i="2"/>
  <c r="N197" i="2" s="1"/>
  <c r="P197" i="2" s="1"/>
  <c r="Q197" i="2" s="1"/>
  <c r="M198" i="2" s="1"/>
  <c r="R197" i="2" l="1"/>
  <c r="N198" i="2" s="1"/>
  <c r="S197" i="2"/>
  <c r="O198" i="2" s="1"/>
  <c r="P198" i="2" l="1"/>
  <c r="Q198" i="2" s="1"/>
  <c r="M199" i="2" s="1"/>
  <c r="S198" i="2" l="1"/>
  <c r="O199" i="2" s="1"/>
  <c r="P199" i="2" s="1"/>
  <c r="Q199" i="2" s="1"/>
  <c r="M200" i="2" s="1"/>
  <c r="R198" i="2"/>
  <c r="N199" i="2" s="1"/>
  <c r="R199" i="2" l="1"/>
  <c r="N200" i="2" s="1"/>
  <c r="S199" i="2"/>
  <c r="O200" i="2" s="1"/>
  <c r="P200" i="2" l="1"/>
  <c r="Q200" i="2" s="1"/>
  <c r="M201" i="2" s="1"/>
  <c r="R200" i="2" l="1"/>
  <c r="N201" i="2" s="1"/>
  <c r="P201" i="2" s="1"/>
  <c r="Q201" i="2" s="1"/>
  <c r="M202" i="2" s="1"/>
  <c r="S200" i="2"/>
  <c r="O201" i="2" s="1"/>
  <c r="S201" i="2" l="1"/>
  <c r="O202" i="2" s="1"/>
  <c r="R201" i="2"/>
  <c r="N202" i="2" s="1"/>
  <c r="P202" i="2" l="1"/>
  <c r="Q202" i="2" s="1"/>
  <c r="M203" i="2" s="1"/>
  <c r="R202" i="2" l="1"/>
  <c r="N203" i="2" s="1"/>
  <c r="S202" i="2"/>
  <c r="O203" i="2" s="1"/>
  <c r="P203" i="2" l="1"/>
  <c r="Q203" i="2" s="1"/>
  <c r="M204" i="2" s="1"/>
  <c r="S203" i="2" l="1"/>
  <c r="O204" i="2" s="1"/>
  <c r="R203" i="2"/>
  <c r="N204" i="2" s="1"/>
  <c r="P204" i="2"/>
  <c r="Q204" i="2" s="1"/>
  <c r="M205" i="2" s="1"/>
  <c r="R204" i="2" l="1"/>
  <c r="N205" i="2" s="1"/>
  <c r="S204" i="2"/>
  <c r="O205" i="2" s="1"/>
  <c r="P205" i="2" l="1"/>
  <c r="Q205" i="2" s="1"/>
  <c r="M206" i="2" s="1"/>
  <c r="S205" i="2" l="1"/>
  <c r="O206" i="2" s="1"/>
  <c r="R205" i="2"/>
  <c r="N206" i="2" s="1"/>
  <c r="P206" i="2" s="1"/>
  <c r="Q206" i="2" s="1"/>
  <c r="M207" i="2" s="1"/>
  <c r="R206" i="2" l="1"/>
  <c r="N207" i="2" s="1"/>
  <c r="S206" i="2"/>
  <c r="O207" i="2" s="1"/>
  <c r="P207" i="2" l="1"/>
  <c r="Q207" i="2" s="1"/>
  <c r="M208" i="2" s="1"/>
  <c r="R207" i="2" l="1"/>
  <c r="N208" i="2" s="1"/>
  <c r="S207" i="2"/>
  <c r="O208" i="2" s="1"/>
  <c r="P208" i="2" l="1"/>
  <c r="Q208" i="2" s="1"/>
  <c r="M209" i="2" s="1"/>
  <c r="S208" i="2" l="1"/>
  <c r="O209" i="2" s="1"/>
  <c r="R208" i="2"/>
  <c r="N209" i="2" s="1"/>
  <c r="P209" i="2" s="1"/>
  <c r="Q209" i="2" s="1"/>
  <c r="M210" i="2" s="1"/>
  <c r="R209" i="2" l="1"/>
  <c r="N210" i="2" s="1"/>
  <c r="S209" i="2"/>
  <c r="O210" i="2" s="1"/>
  <c r="P210" i="2" l="1"/>
  <c r="Q210" i="2" s="1"/>
  <c r="M211" i="2" s="1"/>
  <c r="R210" i="2" l="1"/>
  <c r="N211" i="2" s="1"/>
  <c r="S210" i="2"/>
  <c r="O211" i="2" s="1"/>
  <c r="P211" i="2"/>
  <c r="Q211" i="2" s="1"/>
  <c r="M212" i="2" s="1"/>
  <c r="S211" i="2" l="1"/>
  <c r="O212" i="2" s="1"/>
  <c r="R211" i="2"/>
  <c r="N212" i="2" s="1"/>
  <c r="P212" i="2" l="1"/>
  <c r="Q212" i="2" s="1"/>
  <c r="M213" i="2" s="1"/>
  <c r="S212" i="2" l="1"/>
  <c r="O213" i="2" s="1"/>
  <c r="R212" i="2"/>
  <c r="N213" i="2" s="1"/>
  <c r="P213" i="2"/>
  <c r="Q213" i="2" s="1"/>
  <c r="M214" i="2" s="1"/>
  <c r="R213" i="2" l="1"/>
  <c r="N214" i="2" s="1"/>
  <c r="S213" i="2"/>
  <c r="O214" i="2" s="1"/>
  <c r="P214" i="2" l="1"/>
  <c r="Q214" i="2" s="1"/>
  <c r="M215" i="2" s="1"/>
  <c r="R214" i="2" l="1"/>
  <c r="N215" i="2" s="1"/>
  <c r="S214" i="2"/>
  <c r="O215" i="2" s="1"/>
  <c r="P215" i="2" s="1"/>
  <c r="Q215" i="2" s="1"/>
  <c r="M216" i="2" s="1"/>
  <c r="S215" i="2" l="1"/>
  <c r="O216" i="2" s="1"/>
  <c r="R215" i="2"/>
  <c r="N216" i="2" s="1"/>
  <c r="P216" i="2" l="1"/>
  <c r="Q216" i="2" s="1"/>
  <c r="M217" i="2" s="1"/>
  <c r="R216" i="2" l="1"/>
  <c r="N217" i="2" s="1"/>
  <c r="P217" i="2" s="1"/>
  <c r="R217" i="2" s="1"/>
  <c r="N218" i="2" s="1"/>
  <c r="S216" i="2"/>
  <c r="O217" i="2" s="1"/>
  <c r="Q217" i="2" l="1"/>
  <c r="M218" i="2" s="1"/>
  <c r="S217" i="2"/>
  <c r="O218" i="2" s="1"/>
  <c r="P218" i="2" l="1"/>
  <c r="R218" i="2" s="1"/>
  <c r="N219" i="2" s="1"/>
  <c r="S218" i="2"/>
  <c r="O219" i="2" s="1"/>
  <c r="Q218" i="2" l="1"/>
  <c r="M219" i="2" s="1"/>
  <c r="P219" i="2" l="1"/>
  <c r="S219" i="2" l="1"/>
  <c r="O220" i="2" s="1"/>
  <c r="R219" i="2"/>
  <c r="N220" i="2" s="1"/>
  <c r="Q219" i="2"/>
  <c r="M220" i="2" s="1"/>
  <c r="P220" i="2" l="1"/>
  <c r="Q220" i="2" s="1"/>
  <c r="M221" i="2" s="1"/>
  <c r="S220" i="2" l="1"/>
  <c r="O221" i="2" s="1"/>
  <c r="R220" i="2"/>
  <c r="N221" i="2" s="1"/>
  <c r="P221" i="2" s="1"/>
  <c r="S221" i="2" l="1"/>
  <c r="O222" i="2" s="1"/>
  <c r="Q221" i="2"/>
  <c r="M222" i="2" s="1"/>
  <c r="R221" i="2"/>
  <c r="N222" i="2" s="1"/>
  <c r="P222" i="2" l="1"/>
  <c r="R222" i="2" s="1"/>
  <c r="N223" i="2" s="1"/>
  <c r="Q222" i="2" l="1"/>
  <c r="M223" i="2" s="1"/>
  <c r="S222" i="2"/>
  <c r="O223" i="2" s="1"/>
  <c r="P223" i="2" l="1"/>
  <c r="R223" i="2" s="1"/>
  <c r="N224" i="2" s="1"/>
  <c r="S223" i="2" l="1"/>
  <c r="O224" i="2" s="1"/>
  <c r="Q223" i="2"/>
  <c r="M224" i="2" s="1"/>
  <c r="P224" i="2" l="1"/>
  <c r="R224" i="2" s="1"/>
  <c r="N225" i="2" s="1"/>
  <c r="S224" i="2"/>
  <c r="O225" i="2" s="1"/>
  <c r="Q224" i="2" l="1"/>
  <c r="M225" i="2" s="1"/>
  <c r="P225" i="2" l="1"/>
  <c r="S225" i="2" l="1"/>
  <c r="O226" i="2" s="1"/>
  <c r="R225" i="2"/>
  <c r="N226" i="2" s="1"/>
  <c r="Q225" i="2"/>
  <c r="M226" i="2" s="1"/>
  <c r="P226" i="2" l="1"/>
  <c r="Q226" i="2" s="1"/>
  <c r="M227" i="2" s="1"/>
  <c r="S226" i="2"/>
  <c r="O227" i="2" s="1"/>
  <c r="R226" i="2" l="1"/>
  <c r="N227" i="2" s="1"/>
  <c r="P227" i="2" s="1"/>
  <c r="S227" i="2" s="1"/>
  <c r="O228" i="2" s="1"/>
  <c r="Q227" i="2" l="1"/>
  <c r="M228" i="2" s="1"/>
  <c r="R227" i="2"/>
  <c r="N228" i="2" s="1"/>
  <c r="P228" i="2" l="1"/>
  <c r="S228" i="2" s="1"/>
  <c r="O229" i="2" s="1"/>
  <c r="R228" i="2"/>
  <c r="N229" i="2" s="1"/>
  <c r="Q228" i="2" l="1"/>
  <c r="M229" i="2" s="1"/>
  <c r="P229" i="2" l="1"/>
  <c r="R229" i="2" l="1"/>
  <c r="N230" i="2" s="1"/>
  <c r="S229" i="2"/>
  <c r="O230" i="2" s="1"/>
  <c r="Q229" i="2"/>
  <c r="M230" i="2" s="1"/>
  <c r="P230" i="2" l="1"/>
  <c r="Q230" i="2" s="1"/>
  <c r="M231" i="2" s="1"/>
  <c r="S230" i="2"/>
  <c r="O231" i="2" s="1"/>
  <c r="R230" i="2"/>
  <c r="N231" i="2" s="1"/>
  <c r="P231" i="2" l="1"/>
  <c r="Q231" i="2" s="1"/>
  <c r="M232" i="2" s="1"/>
  <c r="S231" i="2" l="1"/>
  <c r="O232" i="2" s="1"/>
  <c r="R231" i="2"/>
  <c r="N232" i="2" s="1"/>
  <c r="P232" i="2" l="1"/>
  <c r="Q232" i="2" s="1"/>
  <c r="M233" i="2" s="1"/>
  <c r="S232" i="2" l="1"/>
  <c r="O233" i="2" s="1"/>
  <c r="R232" i="2"/>
  <c r="N233" i="2" s="1"/>
  <c r="P233" i="2" s="1"/>
  <c r="Q233" i="2" s="1"/>
  <c r="M234" i="2" s="1"/>
  <c r="R233" i="2" l="1"/>
  <c r="N234" i="2" s="1"/>
  <c r="S233" i="2"/>
  <c r="O234" i="2" s="1"/>
  <c r="P234" i="2" l="1"/>
  <c r="Q234" i="2" s="1"/>
  <c r="M235" i="2" s="1"/>
  <c r="R234" i="2" l="1"/>
  <c r="N235" i="2" s="1"/>
  <c r="P235" i="2" s="1"/>
  <c r="Q235" i="2" s="1"/>
  <c r="M236" i="2" s="1"/>
  <c r="S234" i="2"/>
  <c r="O235" i="2" s="1"/>
  <c r="S235" i="2" l="1"/>
  <c r="O236" i="2" s="1"/>
  <c r="R235" i="2"/>
  <c r="N236" i="2" s="1"/>
  <c r="P236" i="2" l="1"/>
  <c r="Q236" i="2" s="1"/>
  <c r="M237" i="2" s="1"/>
  <c r="S236" i="2" l="1"/>
  <c r="O237" i="2" s="1"/>
  <c r="R236" i="2"/>
  <c r="N237" i="2" s="1"/>
  <c r="P237" i="2" l="1"/>
  <c r="Q237" i="2" s="1"/>
  <c r="M238" i="2" s="1"/>
  <c r="S237" i="2" l="1"/>
  <c r="O238" i="2" s="1"/>
  <c r="R237" i="2"/>
  <c r="N238" i="2" s="1"/>
  <c r="P238" i="2"/>
  <c r="Q238" i="2" s="1"/>
  <c r="M239" i="2" s="1"/>
  <c r="R238" i="2" l="1"/>
  <c r="N239" i="2" s="1"/>
  <c r="S238" i="2"/>
  <c r="O239" i="2" s="1"/>
  <c r="P239" i="2" l="1"/>
  <c r="Q239" i="2" s="1"/>
  <c r="M240" i="2" s="1"/>
  <c r="R239" i="2" l="1"/>
  <c r="N240" i="2" s="1"/>
  <c r="S239" i="2"/>
  <c r="O240" i="2" s="1"/>
  <c r="P240" i="2" s="1"/>
  <c r="Q240" i="2" s="1"/>
  <c r="M241" i="2" s="1"/>
  <c r="S240" i="2" l="1"/>
  <c r="O241" i="2" s="1"/>
  <c r="R240" i="2"/>
  <c r="N241" i="2" s="1"/>
  <c r="P241" i="2" l="1"/>
  <c r="Q241" i="2" s="1"/>
  <c r="M242" i="2" s="1"/>
  <c r="R241" i="2" l="1"/>
  <c r="N242" i="2" s="1"/>
  <c r="P242" i="2" s="1"/>
  <c r="Q242" i="2" s="1"/>
  <c r="M243" i="2" s="1"/>
  <c r="S241" i="2"/>
  <c r="O242" i="2" s="1"/>
  <c r="R242" i="2" l="1"/>
  <c r="N243" i="2" s="1"/>
  <c r="S242" i="2"/>
  <c r="O243" i="2" s="1"/>
  <c r="P243" i="2" l="1"/>
  <c r="Q243" i="2" s="1"/>
  <c r="M244" i="2" s="1"/>
  <c r="R243" i="2" l="1"/>
  <c r="N244" i="2" s="1"/>
  <c r="P244" i="2" s="1"/>
  <c r="R244" i="2" s="1"/>
  <c r="S243" i="2"/>
  <c r="O244" i="2" s="1"/>
  <c r="Q244" i="2" l="1"/>
  <c r="S244" i="2"/>
</calcChain>
</file>

<file path=xl/sharedStrings.xml><?xml version="1.0" encoding="utf-8"?>
<sst xmlns="http://schemas.openxmlformats.org/spreadsheetml/2006/main" count="625" uniqueCount="190">
  <si>
    <t>Player1</t>
  </si>
  <si>
    <t>Player2</t>
  </si>
  <si>
    <t>Round</t>
  </si>
  <si>
    <t>Result</t>
  </si>
  <si>
    <t>FNL.1</t>
  </si>
  <si>
    <t>FNL.2</t>
  </si>
  <si>
    <t>FSP.1</t>
  </si>
  <si>
    <t>FSW.1</t>
  </si>
  <si>
    <t>SSP.1</t>
  </si>
  <si>
    <t>SSW.1</t>
  </si>
  <si>
    <t>ACE.1</t>
  </si>
  <si>
    <t>DBF.1</t>
  </si>
  <si>
    <t>WNR.1</t>
  </si>
  <si>
    <t>UFE.1</t>
  </si>
  <si>
    <t>BPC.1</t>
  </si>
  <si>
    <t>BPW.1</t>
  </si>
  <si>
    <t>NPA.1</t>
  </si>
  <si>
    <t>NPW.1</t>
  </si>
  <si>
    <t>TPW.1</t>
  </si>
  <si>
    <t>ST1.1</t>
  </si>
  <si>
    <t>ST2.1</t>
  </si>
  <si>
    <t>ST3.1</t>
  </si>
  <si>
    <t>ST4.1</t>
  </si>
  <si>
    <t>ST5.1</t>
  </si>
  <si>
    <t>FSP.2</t>
  </si>
  <si>
    <t>FSW.2</t>
  </si>
  <si>
    <t>SSP.2</t>
  </si>
  <si>
    <t>SSW.2</t>
  </si>
  <si>
    <t>ACE.2</t>
  </si>
  <si>
    <t>DBF.2</t>
  </si>
  <si>
    <t>WNR.2</t>
  </si>
  <si>
    <t>UFE.2</t>
  </si>
  <si>
    <t>BPC.2</t>
  </si>
  <si>
    <t>BPW.2</t>
  </si>
  <si>
    <t>NPA.2</t>
  </si>
  <si>
    <t>NPW.2</t>
  </si>
  <si>
    <t>TPW.2</t>
  </si>
  <si>
    <t>ST1.2</t>
  </si>
  <si>
    <t>ST2.2</t>
  </si>
  <si>
    <t>ST3.2</t>
  </si>
  <si>
    <t>ST4.2</t>
  </si>
  <si>
    <t>ST5.2</t>
  </si>
  <si>
    <t>B.Becker</t>
  </si>
  <si>
    <t>A.Murray</t>
  </si>
  <si>
    <t>NA</t>
  </si>
  <si>
    <t>J.Ward</t>
  </si>
  <si>
    <t>Y-H.Lu</t>
  </si>
  <si>
    <t>N.Mahut</t>
  </si>
  <si>
    <t>J.Hajek</t>
  </si>
  <si>
    <t>T.Robredo</t>
  </si>
  <si>
    <t>A.Bogomolov Jr.</t>
  </si>
  <si>
    <t>R.Haase</t>
  </si>
  <si>
    <t>M.Youzhny</t>
  </si>
  <si>
    <t>M.Gicquel</t>
  </si>
  <si>
    <t>V.Pospisil</t>
  </si>
  <si>
    <t>A.Kuznetsov</t>
  </si>
  <si>
    <t>A.Montanes</t>
  </si>
  <si>
    <t>J.Tipsarevic</t>
  </si>
  <si>
    <t>V.Troicki</t>
  </si>
  <si>
    <t>M.Baghdatis</t>
  </si>
  <si>
    <t>M.Cilic</t>
  </si>
  <si>
    <t>K.De Schepper</t>
  </si>
  <si>
    <t>P.Lorenzi</t>
  </si>
  <si>
    <t>L.Lacko</t>
  </si>
  <si>
    <t>R.Ram</t>
  </si>
  <si>
    <t>J.Monaco</t>
  </si>
  <si>
    <t>B.Knittel</t>
  </si>
  <si>
    <t>T.Kamke</t>
  </si>
  <si>
    <t>J.Benneteau</t>
  </si>
  <si>
    <t>F.Verdasco</t>
  </si>
  <si>
    <t>X.Malisse</t>
  </si>
  <si>
    <t>E.Roger-Vasselin</t>
  </si>
  <si>
    <t>E.Gulbis</t>
  </si>
  <si>
    <t>J-W.Tsonga</t>
  </si>
  <si>
    <t>D.Goffin</t>
  </si>
  <si>
    <t>V.Hanescu</t>
  </si>
  <si>
    <t>R.Federer</t>
  </si>
  <si>
    <t>R.Dutra Silva</t>
  </si>
  <si>
    <t>S.Stakhovsky</t>
  </si>
  <si>
    <t>J.Reister</t>
  </si>
  <si>
    <t>L.Rosol</t>
  </si>
  <si>
    <t>F.Fognini</t>
  </si>
  <si>
    <t>J.Melzer</t>
  </si>
  <si>
    <t>K.Edmund</t>
  </si>
  <si>
    <t>J.Janowicz</t>
  </si>
  <si>
    <t>R.Stepanek</t>
  </si>
  <si>
    <t>M.Reid</t>
  </si>
  <si>
    <t>M.Matosevic</t>
  </si>
  <si>
    <t>G.Rufin</t>
  </si>
  <si>
    <t>N.Almagro</t>
  </si>
  <si>
    <t>J.Zopp</t>
  </si>
  <si>
    <t>L.Hewitt</t>
  </si>
  <si>
    <t>S.Wawrinka</t>
  </si>
  <si>
    <t>D.Brown</t>
  </si>
  <si>
    <t>G.Garcia-Lopez</t>
  </si>
  <si>
    <t>P.Andujar</t>
  </si>
  <si>
    <t>A.Mannarino</t>
  </si>
  <si>
    <t>J.Isner</t>
  </si>
  <si>
    <t>E.Donskoy</t>
  </si>
  <si>
    <t>A.Ungur</t>
  </si>
  <si>
    <t>B.Paire</t>
  </si>
  <si>
    <t>S.Robert</t>
  </si>
  <si>
    <t>A.Falla</t>
  </si>
  <si>
    <t>L.Kubot</t>
  </si>
  <si>
    <t>I.Andreev</t>
  </si>
  <si>
    <t>R.Nadal</t>
  </si>
  <si>
    <t>S.Darcis</t>
  </si>
  <si>
    <t>A.Ramos</t>
  </si>
  <si>
    <t>J.Del Potro</t>
  </si>
  <si>
    <t>G.Pella</t>
  </si>
  <si>
    <t>J.Levine</t>
  </si>
  <si>
    <t>G.Zemlja</t>
  </si>
  <si>
    <t>M.Russell</t>
  </si>
  <si>
    <t>G.Dimitrov</t>
  </si>
  <si>
    <t>S.Bolelli</t>
  </si>
  <si>
    <t>D.Istomin</t>
  </si>
  <si>
    <t>A.Seppi</t>
  </si>
  <si>
    <t>M.Llodra</t>
  </si>
  <si>
    <t>J.Nieminen</t>
  </si>
  <si>
    <t>L.Mayer</t>
  </si>
  <si>
    <t>A.Bedene</t>
  </si>
  <si>
    <t>K.Nishikori</t>
  </si>
  <si>
    <t>M.Ebden</t>
  </si>
  <si>
    <t>I.Dodig</t>
  </si>
  <si>
    <t>P.Kohlschreiber</t>
  </si>
  <si>
    <t>J.Duckworth</t>
  </si>
  <si>
    <t>D.Kudla</t>
  </si>
  <si>
    <t>I.Sijsling</t>
  </si>
  <si>
    <t>M.Raonic</t>
  </si>
  <si>
    <t>C.Berlocq</t>
  </si>
  <si>
    <t>G.Elias</t>
  </si>
  <si>
    <t>A.Dolgopolov</t>
  </si>
  <si>
    <t>H.Zeballos</t>
  </si>
  <si>
    <t>S.Giraldo</t>
  </si>
  <si>
    <t>R.Bautista Agut</t>
  </si>
  <si>
    <t>T.Gabashvili</t>
  </si>
  <si>
    <t>D.Ferrer</t>
  </si>
  <si>
    <t>M.Alund</t>
  </si>
  <si>
    <t>M.Klizan</t>
  </si>
  <si>
    <t>T.Berdych</t>
  </si>
  <si>
    <t>D.Brands</t>
  </si>
  <si>
    <t>D.Gimeno-Traver</t>
  </si>
  <si>
    <t>P.Petzschner</t>
  </si>
  <si>
    <t>M.Przysiezny</t>
  </si>
  <si>
    <t>K.Anderson</t>
  </si>
  <si>
    <t>O.Rochus</t>
  </si>
  <si>
    <t>B.Tomic</t>
  </si>
  <si>
    <t>S.Querrey</t>
  </si>
  <si>
    <t>J.Blake</t>
  </si>
  <si>
    <t>T.De Bakker</t>
  </si>
  <si>
    <t>A.Haider-Maurer</t>
  </si>
  <si>
    <t>G.Soeda</t>
  </si>
  <si>
    <t>R.Gasquet</t>
  </si>
  <si>
    <t>M.Granollers</t>
  </si>
  <si>
    <t>D.Tursunov</t>
  </si>
  <si>
    <t>T.Haas</t>
  </si>
  <si>
    <t>W.Odesnik</t>
  </si>
  <si>
    <t>Y-T.Wang</t>
  </si>
  <si>
    <t>R.Berankis</t>
  </si>
  <si>
    <t>P-H.Mathieu</t>
  </si>
  <si>
    <t>G.Simon</t>
  </si>
  <si>
    <t>F.Lopez</t>
  </si>
  <si>
    <t>R.Harrison</t>
  </si>
  <si>
    <t>J.Chardy</t>
  </si>
  <si>
    <t>B.Kavcic</t>
  </si>
  <si>
    <t>J.Struff</t>
  </si>
  <si>
    <t>B.Reynolds</t>
  </si>
  <si>
    <t>S.Johnson</t>
  </si>
  <si>
    <t>N.Djokovic</t>
  </si>
  <si>
    <t>F.Mayer</t>
  </si>
  <si>
    <t>SQRT 1</t>
  </si>
  <si>
    <t>SQRT 2</t>
  </si>
  <si>
    <t>Iteration</t>
  </si>
  <si>
    <t>Bias</t>
  </si>
  <si>
    <t>X1</t>
  </si>
  <si>
    <t>X2</t>
  </si>
  <si>
    <t>Y</t>
  </si>
  <si>
    <t>B0</t>
  </si>
  <si>
    <t>B1</t>
  </si>
  <si>
    <t>B2</t>
  </si>
  <si>
    <t>Prediction</t>
  </si>
  <si>
    <t>B0(t+1)</t>
  </si>
  <si>
    <t>B1(t+1)</t>
  </si>
  <si>
    <t>B2(t+1)</t>
  </si>
  <si>
    <t>Sharp Prediction</t>
  </si>
  <si>
    <t>Squared Error</t>
  </si>
  <si>
    <t>RMSE</t>
  </si>
  <si>
    <t>Error</t>
  </si>
  <si>
    <t>Accuracy</t>
  </si>
  <si>
    <t>Learning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</si>
</sst>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Sheet1!$C$2:$C$55</c:f>
              <c:numCache>
                <c:formatCode>General</c:formatCode>
                <c:ptCount val="54"/>
                <c:pt idx="0">
                  <c:v>4.2426406871192848</c:v>
                </c:pt>
                <c:pt idx="1">
                  <c:v>3.3166247903553998</c:v>
                </c:pt>
                <c:pt idx="2">
                  <c:v>5.6568542494923806</c:v>
                </c:pt>
                <c:pt idx="3">
                  <c:v>5.3851648071345037</c:v>
                </c:pt>
                <c:pt idx="4">
                  <c:v>4.4721359549995796</c:v>
                </c:pt>
                <c:pt idx="5">
                  <c:v>5.3851648071345037</c:v>
                </c:pt>
                <c:pt idx="6">
                  <c:v>3.6055512754639891</c:v>
                </c:pt>
                <c:pt idx="7">
                  <c:v>6.6332495807107996</c:v>
                </c:pt>
                <c:pt idx="8">
                  <c:v>4.358898943540674</c:v>
                </c:pt>
                <c:pt idx="9">
                  <c:v>3.7416573867739413</c:v>
                </c:pt>
                <c:pt idx="10">
                  <c:v>3.3166247903553998</c:v>
                </c:pt>
                <c:pt idx="11">
                  <c:v>4.5825756949558398</c:v>
                </c:pt>
                <c:pt idx="12">
                  <c:v>4.4721359549995796</c:v>
                </c:pt>
                <c:pt idx="13">
                  <c:v>5.4772255750516612</c:v>
                </c:pt>
                <c:pt idx="14">
                  <c:v>4.2426406871192848</c:v>
                </c:pt>
                <c:pt idx="15">
                  <c:v>5.7445626465380286</c:v>
                </c:pt>
                <c:pt idx="16">
                  <c:v>3</c:v>
                </c:pt>
                <c:pt idx="17">
                  <c:v>3.872983346207417</c:v>
                </c:pt>
                <c:pt idx="18">
                  <c:v>5.7445626465380286</c:v>
                </c:pt>
                <c:pt idx="19">
                  <c:v>3.7416573867739413</c:v>
                </c:pt>
                <c:pt idx="20">
                  <c:v>5.4772255750516612</c:v>
                </c:pt>
                <c:pt idx="21">
                  <c:v>4.2426406871192848</c:v>
                </c:pt>
                <c:pt idx="22">
                  <c:v>5</c:v>
                </c:pt>
                <c:pt idx="23">
                  <c:v>4.6904157598234297</c:v>
                </c:pt>
                <c:pt idx="24">
                  <c:v>6.4031242374328485</c:v>
                </c:pt>
                <c:pt idx="25">
                  <c:v>4.358898943540674</c:v>
                </c:pt>
                <c:pt idx="26">
                  <c:v>5.4772255750516612</c:v>
                </c:pt>
                <c:pt idx="27">
                  <c:v>2.6457513110645907</c:v>
                </c:pt>
                <c:pt idx="28">
                  <c:v>5.2915026221291814</c:v>
                </c:pt>
                <c:pt idx="29">
                  <c:v>5.6568542494923806</c:v>
                </c:pt>
                <c:pt idx="30">
                  <c:v>4.4721359549995796</c:v>
                </c:pt>
                <c:pt idx="31">
                  <c:v>3</c:v>
                </c:pt>
                <c:pt idx="32">
                  <c:v>4.1231056256176606</c:v>
                </c:pt>
                <c:pt idx="33">
                  <c:v>3.1622776601683795</c:v>
                </c:pt>
                <c:pt idx="34">
                  <c:v>4</c:v>
                </c:pt>
                <c:pt idx="35">
                  <c:v>4.1231056256176606</c:v>
                </c:pt>
                <c:pt idx="36">
                  <c:v>5.2915026221291814</c:v>
                </c:pt>
                <c:pt idx="37">
                  <c:v>4.1231056256176606</c:v>
                </c:pt>
                <c:pt idx="38">
                  <c:v>4.6904157598234297</c:v>
                </c:pt>
                <c:pt idx="39">
                  <c:v>4.4721359549995796</c:v>
                </c:pt>
                <c:pt idx="40">
                  <c:v>3.1622776601683795</c:v>
                </c:pt>
                <c:pt idx="41">
                  <c:v>4.5825756949558398</c:v>
                </c:pt>
                <c:pt idx="42">
                  <c:v>3.872983346207417</c:v>
                </c:pt>
                <c:pt idx="43">
                  <c:v>3.4641016151377544</c:v>
                </c:pt>
                <c:pt idx="44">
                  <c:v>4</c:v>
                </c:pt>
                <c:pt idx="45">
                  <c:v>3.1622776601683795</c:v>
                </c:pt>
                <c:pt idx="46">
                  <c:v>6.2449979983983983</c:v>
                </c:pt>
                <c:pt idx="47">
                  <c:v>3.6055512754639891</c:v>
                </c:pt>
                <c:pt idx="48">
                  <c:v>5.0990195135927845</c:v>
                </c:pt>
                <c:pt idx="49">
                  <c:v>5.8309518948453007</c:v>
                </c:pt>
                <c:pt idx="50">
                  <c:v>5</c:v>
                </c:pt>
                <c:pt idx="51">
                  <c:v>4</c:v>
                </c:pt>
                <c:pt idx="52">
                  <c:v>3.6055512754639891</c:v>
                </c:pt>
                <c:pt idx="53">
                  <c:v>6.9282032302755088</c:v>
                </c:pt>
              </c:numCache>
            </c:numRef>
          </c:xVal>
          <c:yVal>
            <c:numRef>
              <c:f>Sheet1!$D$2:$D$55</c:f>
              <c:numCache>
                <c:formatCode>General</c:formatCode>
                <c:ptCount val="54"/>
                <c:pt idx="0">
                  <c:v>3.6055512754639891</c:v>
                </c:pt>
                <c:pt idx="1">
                  <c:v>5.196152422706632</c:v>
                </c:pt>
                <c:pt idx="2">
                  <c:v>5.2915026221291814</c:v>
                </c:pt>
                <c:pt idx="3">
                  <c:v>3.872983346207417</c:v>
                </c:pt>
                <c:pt idx="4">
                  <c:v>6.6332495807107996</c:v>
                </c:pt>
                <c:pt idx="5">
                  <c:v>5.8309518948453007</c:v>
                </c:pt>
                <c:pt idx="6">
                  <c:v>3.1622776601683795</c:v>
                </c:pt>
                <c:pt idx="7">
                  <c:v>8.6023252670426267</c:v>
                </c:pt>
                <c:pt idx="8">
                  <c:v>5.4772255750516612</c:v>
                </c:pt>
                <c:pt idx="9">
                  <c:v>6</c:v>
                </c:pt>
                <c:pt idx="10">
                  <c:v>6.0827625302982193</c:v>
                </c:pt>
                <c:pt idx="11">
                  <c:v>3.6055512754639891</c:v>
                </c:pt>
                <c:pt idx="12">
                  <c:v>4.4721359549995796</c:v>
                </c:pt>
                <c:pt idx="13">
                  <c:v>6.4807406984078604</c:v>
                </c:pt>
                <c:pt idx="14">
                  <c:v>4.5825756949558398</c:v>
                </c:pt>
                <c:pt idx="15">
                  <c:v>6</c:v>
                </c:pt>
                <c:pt idx="16">
                  <c:v>5.2915026221291814</c:v>
                </c:pt>
                <c:pt idx="17">
                  <c:v>3.7416573867739413</c:v>
                </c:pt>
                <c:pt idx="18">
                  <c:v>5.4772255750516612</c:v>
                </c:pt>
                <c:pt idx="19">
                  <c:v>5</c:v>
                </c:pt>
                <c:pt idx="20">
                  <c:v>5.8309518948453007</c:v>
                </c:pt>
                <c:pt idx="21">
                  <c:v>3.6055512754639891</c:v>
                </c:pt>
                <c:pt idx="22">
                  <c:v>7.2111025509279782</c:v>
                </c:pt>
                <c:pt idx="23">
                  <c:v>4.7958315233127191</c:v>
                </c:pt>
                <c:pt idx="24">
                  <c:v>6.0827625302982193</c:v>
                </c:pt>
                <c:pt idx="25">
                  <c:v>3.7416573867739413</c:v>
                </c:pt>
                <c:pt idx="26">
                  <c:v>6.5574385243020004</c:v>
                </c:pt>
                <c:pt idx="27">
                  <c:v>4.1231056256176606</c:v>
                </c:pt>
                <c:pt idx="28">
                  <c:v>5.3851648071345037</c:v>
                </c:pt>
                <c:pt idx="29">
                  <c:v>7.416198487095663</c:v>
                </c:pt>
                <c:pt idx="30">
                  <c:v>3.4641016151377544</c:v>
                </c:pt>
                <c:pt idx="31">
                  <c:v>4.358898943540674</c:v>
                </c:pt>
                <c:pt idx="32">
                  <c:v>4.6904157598234297</c:v>
                </c:pt>
                <c:pt idx="33">
                  <c:v>4.5825756949558398</c:v>
                </c:pt>
                <c:pt idx="34">
                  <c:v>4</c:v>
                </c:pt>
                <c:pt idx="35">
                  <c:v>3.6055512754639891</c:v>
                </c:pt>
                <c:pt idx="36">
                  <c:v>4.5825756949558398</c:v>
                </c:pt>
                <c:pt idx="37">
                  <c:v>5.4772255750516612</c:v>
                </c:pt>
                <c:pt idx="38">
                  <c:v>3.6055512754639891</c:v>
                </c:pt>
                <c:pt idx="39">
                  <c:v>5.2915026221291814</c:v>
                </c:pt>
                <c:pt idx="40">
                  <c:v>4.4721359549995796</c:v>
                </c:pt>
                <c:pt idx="41">
                  <c:v>5.5677643628300215</c:v>
                </c:pt>
                <c:pt idx="42">
                  <c:v>2.6457513110645907</c:v>
                </c:pt>
                <c:pt idx="43">
                  <c:v>4.358898943540674</c:v>
                </c:pt>
                <c:pt idx="44">
                  <c:v>4.4721359549995796</c:v>
                </c:pt>
                <c:pt idx="45">
                  <c:v>4.4721359549995796</c:v>
                </c:pt>
                <c:pt idx="46">
                  <c:v>5.8309518948453007</c:v>
                </c:pt>
                <c:pt idx="47">
                  <c:v>3.4641016151377544</c:v>
                </c:pt>
                <c:pt idx="48">
                  <c:v>4.358898943540674</c:v>
                </c:pt>
                <c:pt idx="49">
                  <c:v>4.8989794855663558</c:v>
                </c:pt>
                <c:pt idx="50">
                  <c:v>5.6568542494923806</c:v>
                </c:pt>
                <c:pt idx="51">
                  <c:v>5.0990195135927845</c:v>
                </c:pt>
                <c:pt idx="52">
                  <c:v>5</c:v>
                </c:pt>
                <c:pt idx="53">
                  <c:v>6.0827625302982193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21-43B7-AED2-992706A0D299}"/>
            </c:ext>
          </c:extLst>
        </c:ser>
        <c:ser>
          <c:idx val="1"/>
          <c:order val="1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Sheet1!$C$56:$C$114</c:f>
              <c:numCache>
                <c:formatCode>General</c:formatCode>
                <c:ptCount val="59"/>
                <c:pt idx="0">
                  <c:v>4.2426406871192848</c:v>
                </c:pt>
                <c:pt idx="1">
                  <c:v>5.2915026221291814</c:v>
                </c:pt>
                <c:pt idx="2">
                  <c:v>5.3851648071345037</c:v>
                </c:pt>
                <c:pt idx="3">
                  <c:v>5.2915026221291814</c:v>
                </c:pt>
                <c:pt idx="4">
                  <c:v>4</c:v>
                </c:pt>
                <c:pt idx="5">
                  <c:v>4.2426406871192848</c:v>
                </c:pt>
                <c:pt idx="6">
                  <c:v>6.324555320336759</c:v>
                </c:pt>
                <c:pt idx="7">
                  <c:v>5.7445626465380286</c:v>
                </c:pt>
                <c:pt idx="8">
                  <c:v>5.4772255750516612</c:v>
                </c:pt>
                <c:pt idx="9">
                  <c:v>3.6055512754639891</c:v>
                </c:pt>
                <c:pt idx="10">
                  <c:v>4.6904157598234297</c:v>
                </c:pt>
                <c:pt idx="11">
                  <c:v>5.7445626465380286</c:v>
                </c:pt>
                <c:pt idx="12">
                  <c:v>3.4641016151377544</c:v>
                </c:pt>
                <c:pt idx="13">
                  <c:v>6</c:v>
                </c:pt>
                <c:pt idx="14">
                  <c:v>4.4721359549995796</c:v>
                </c:pt>
                <c:pt idx="15">
                  <c:v>4.5825756949558398</c:v>
                </c:pt>
                <c:pt idx="16">
                  <c:v>4.8989794855663558</c:v>
                </c:pt>
                <c:pt idx="17">
                  <c:v>4.7958315233127191</c:v>
                </c:pt>
                <c:pt idx="18">
                  <c:v>5.7445626465380286</c:v>
                </c:pt>
                <c:pt idx="19">
                  <c:v>6.324555320336759</c:v>
                </c:pt>
                <c:pt idx="20">
                  <c:v>6.6332495807107996</c:v>
                </c:pt>
                <c:pt idx="21">
                  <c:v>4.2426406871192848</c:v>
                </c:pt>
                <c:pt idx="22">
                  <c:v>4.4721359549995796</c:v>
                </c:pt>
                <c:pt idx="23">
                  <c:v>7.416198487095663</c:v>
                </c:pt>
                <c:pt idx="24">
                  <c:v>4.8989794855663558</c:v>
                </c:pt>
                <c:pt idx="25">
                  <c:v>5.0990195135927845</c:v>
                </c:pt>
                <c:pt idx="26">
                  <c:v>5.3851648071345037</c:v>
                </c:pt>
                <c:pt idx="27">
                  <c:v>3.6055512754639891</c:v>
                </c:pt>
                <c:pt idx="28">
                  <c:v>7.745966692414834</c:v>
                </c:pt>
                <c:pt idx="29">
                  <c:v>6.164414002968976</c:v>
                </c:pt>
                <c:pt idx="30">
                  <c:v>5.0990195135927845</c:v>
                </c:pt>
                <c:pt idx="31">
                  <c:v>4.1231056256176606</c:v>
                </c:pt>
                <c:pt idx="32">
                  <c:v>4.358898943540674</c:v>
                </c:pt>
                <c:pt idx="33">
                  <c:v>5.196152422706632</c:v>
                </c:pt>
                <c:pt idx="34">
                  <c:v>5.196152422706632</c:v>
                </c:pt>
                <c:pt idx="35">
                  <c:v>3.7416573867739413</c:v>
                </c:pt>
                <c:pt idx="36">
                  <c:v>5.196152422706632</c:v>
                </c:pt>
                <c:pt idx="37">
                  <c:v>5.3851648071345037</c:v>
                </c:pt>
                <c:pt idx="38">
                  <c:v>5.5677643628300215</c:v>
                </c:pt>
                <c:pt idx="39">
                  <c:v>4.6904157598234297</c:v>
                </c:pt>
                <c:pt idx="40">
                  <c:v>4.8989794855663558</c:v>
                </c:pt>
                <c:pt idx="41">
                  <c:v>3.1622776601683795</c:v>
                </c:pt>
                <c:pt idx="42">
                  <c:v>4.5825756949558398</c:v>
                </c:pt>
                <c:pt idx="43">
                  <c:v>5</c:v>
                </c:pt>
                <c:pt idx="44">
                  <c:v>4.2426406871192848</c:v>
                </c:pt>
                <c:pt idx="45">
                  <c:v>5.196152422706632</c:v>
                </c:pt>
                <c:pt idx="46">
                  <c:v>6.7082039324993694</c:v>
                </c:pt>
                <c:pt idx="47">
                  <c:v>3.1622776601683795</c:v>
                </c:pt>
                <c:pt idx="48">
                  <c:v>3.4641016151377544</c:v>
                </c:pt>
                <c:pt idx="49">
                  <c:v>5</c:v>
                </c:pt>
                <c:pt idx="50">
                  <c:v>5</c:v>
                </c:pt>
                <c:pt idx="51">
                  <c:v>4.4721359549995796</c:v>
                </c:pt>
                <c:pt idx="52">
                  <c:v>4.4721359549995796</c:v>
                </c:pt>
                <c:pt idx="53">
                  <c:v>5.5677643628300215</c:v>
                </c:pt>
                <c:pt idx="54">
                  <c:v>6.7082039324993694</c:v>
                </c:pt>
                <c:pt idx="55">
                  <c:v>3.3166247903553998</c:v>
                </c:pt>
                <c:pt idx="56">
                  <c:v>4.6904157598234297</c:v>
                </c:pt>
                <c:pt idx="57">
                  <c:v>6.5574385243020004</c:v>
                </c:pt>
                <c:pt idx="58">
                  <c:v>6.324555320336759</c:v>
                </c:pt>
              </c:numCache>
            </c:numRef>
          </c:xVal>
          <c:yVal>
            <c:numRef>
              <c:f>Sheet1!$D$56:$D$114</c:f>
              <c:numCache>
                <c:formatCode>General</c:formatCode>
                <c:ptCount val="59"/>
                <c:pt idx="0">
                  <c:v>4</c:v>
                </c:pt>
                <c:pt idx="1">
                  <c:v>5.6568542494923806</c:v>
                </c:pt>
                <c:pt idx="2">
                  <c:v>5.0990195135927845</c:v>
                </c:pt>
                <c:pt idx="3">
                  <c:v>5.4772255750516612</c:v>
                </c:pt>
                <c:pt idx="4">
                  <c:v>5.0990195135927845</c:v>
                </c:pt>
                <c:pt idx="5">
                  <c:v>4.358898943540674</c:v>
                </c:pt>
                <c:pt idx="6">
                  <c:v>4.5825756949558398</c:v>
                </c:pt>
                <c:pt idx="7">
                  <c:v>5.196152422706632</c:v>
                </c:pt>
                <c:pt idx="8">
                  <c:v>6</c:v>
                </c:pt>
                <c:pt idx="9">
                  <c:v>2.4494897427831779</c:v>
                </c:pt>
                <c:pt idx="10">
                  <c:v>3.872983346207417</c:v>
                </c:pt>
                <c:pt idx="11">
                  <c:v>5.3851648071345037</c:v>
                </c:pt>
                <c:pt idx="12">
                  <c:v>4.1231056256176606</c:v>
                </c:pt>
                <c:pt idx="13">
                  <c:v>6.8556546004010439</c:v>
                </c:pt>
                <c:pt idx="14">
                  <c:v>3.7416573867739413</c:v>
                </c:pt>
                <c:pt idx="15">
                  <c:v>4.5825756949558398</c:v>
                </c:pt>
                <c:pt idx="16">
                  <c:v>4.8989794855663558</c:v>
                </c:pt>
                <c:pt idx="17">
                  <c:v>3.1622776601683795</c:v>
                </c:pt>
                <c:pt idx="18">
                  <c:v>7.2801098892805181</c:v>
                </c:pt>
                <c:pt idx="19">
                  <c:v>7</c:v>
                </c:pt>
                <c:pt idx="20">
                  <c:v>5.5677643628300215</c:v>
                </c:pt>
                <c:pt idx="21">
                  <c:v>4.1231056256176606</c:v>
                </c:pt>
                <c:pt idx="22">
                  <c:v>4.1231056256176606</c:v>
                </c:pt>
                <c:pt idx="23">
                  <c:v>6.2449979983983983</c:v>
                </c:pt>
                <c:pt idx="24">
                  <c:v>3.7416573867739413</c:v>
                </c:pt>
                <c:pt idx="25">
                  <c:v>4.4721359549995796</c:v>
                </c:pt>
                <c:pt idx="26">
                  <c:v>3.7416573867739413</c:v>
                </c:pt>
                <c:pt idx="27">
                  <c:v>3.6055512754639891</c:v>
                </c:pt>
                <c:pt idx="28">
                  <c:v>7.6811457478686078</c:v>
                </c:pt>
                <c:pt idx="29">
                  <c:v>5</c:v>
                </c:pt>
                <c:pt idx="30">
                  <c:v>3.4641016151377544</c:v>
                </c:pt>
                <c:pt idx="31">
                  <c:v>5.4772255750516612</c:v>
                </c:pt>
                <c:pt idx="32">
                  <c:v>5</c:v>
                </c:pt>
                <c:pt idx="33">
                  <c:v>3.7416573867739413</c:v>
                </c:pt>
                <c:pt idx="34">
                  <c:v>4.4721359549995796</c:v>
                </c:pt>
                <c:pt idx="35">
                  <c:v>4.8989794855663558</c:v>
                </c:pt>
                <c:pt idx="36">
                  <c:v>5.196152422706632</c:v>
                </c:pt>
                <c:pt idx="37">
                  <c:v>3.6055512754639891</c:v>
                </c:pt>
                <c:pt idx="38">
                  <c:v>5.6568542494923806</c:v>
                </c:pt>
                <c:pt idx="39">
                  <c:v>4.4721359549995796</c:v>
                </c:pt>
                <c:pt idx="40">
                  <c:v>2.6457513110645907</c:v>
                </c:pt>
                <c:pt idx="41">
                  <c:v>3.1622776601683795</c:v>
                </c:pt>
                <c:pt idx="42">
                  <c:v>3.4641016151377544</c:v>
                </c:pt>
                <c:pt idx="43">
                  <c:v>3.7416573867739413</c:v>
                </c:pt>
                <c:pt idx="44">
                  <c:v>3.872983346207417</c:v>
                </c:pt>
                <c:pt idx="45">
                  <c:v>3.4641016151377544</c:v>
                </c:pt>
                <c:pt idx="46">
                  <c:v>5.2915026221291814</c:v>
                </c:pt>
                <c:pt idx="47">
                  <c:v>2.4494897427831779</c:v>
                </c:pt>
                <c:pt idx="48">
                  <c:v>4.358898943540674</c:v>
                </c:pt>
                <c:pt idx="49">
                  <c:v>4.7958315233127191</c:v>
                </c:pt>
                <c:pt idx="50">
                  <c:v>4.6904157598234297</c:v>
                </c:pt>
                <c:pt idx="51">
                  <c:v>4</c:v>
                </c:pt>
                <c:pt idx="52">
                  <c:v>3.872983346207417</c:v>
                </c:pt>
                <c:pt idx="53">
                  <c:v>6.4807406984078604</c:v>
                </c:pt>
                <c:pt idx="54">
                  <c:v>5.196152422706632</c:v>
                </c:pt>
                <c:pt idx="55">
                  <c:v>3.7416573867739413</c:v>
                </c:pt>
                <c:pt idx="56">
                  <c:v>3.3166247903553998</c:v>
                </c:pt>
                <c:pt idx="57">
                  <c:v>3.872983346207417</c:v>
                </c:pt>
                <c:pt idx="58">
                  <c:v>4.5825756949558398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1-43B7-AED2-992706A0D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325912"/>
        <c:axId val="417326240"/>
      </c:scatterChart>
      <c:valAx>
        <c:axId val="41732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26240"/>
        <c:crosses val="autoZero"/>
        <c:crossBetween val="midCat"/>
      </c:valAx>
      <c:valAx>
        <c:axId val="4173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25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345622</xdr:colOff>
      <xdr:row>0</xdr:row>
      <xdr:rowOff>151040</xdr:rowOff>
    </xdr:from>
    <xdr:to>
      <xdr:col>15</xdr:col>
      <xdr:colOff>117022</xdr:colOff>
      <xdr:row>15</xdr:row>
      <xdr:rowOff>36740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1048576" totalsRowShown="0">
  <autoFilter ref="A1:E1048576"/>
  <sortState ref="A2:E1048576">
    <sortCondition descending="1" ref="E1:E1048576"/>
  </sortState>
  <tableColumns count="5">
    <tableColumn id="1" name="UFE.1"/>
    <tableColumn id="2" name="UFE.2"/>
    <tableColumn id="3" name="SQRT 1"/>
    <tableColumn id="4" name="SQRT 2"/>
    <tableColumn id="5" name="Resul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5"/>
  <sheetViews>
    <sheetView topLeftCell="U1" zoomScaleNormal="100" workbookViewId="0">
      <selection activeCell="AF18" sqref="AF18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25">
      <c r="A2" t="s">
        <v>42</v>
      </c>
      <c r="B2" t="s">
        <v>43</v>
      </c>
      <c r="C2">
        <v>1</v>
      </c>
      <c r="D2">
        <v>0</v>
      </c>
      <c r="E2">
        <v>0</v>
      </c>
      <c r="F2">
        <v>3</v>
      </c>
      <c r="G2">
        <v>59</v>
      </c>
      <c r="H2">
        <v>29</v>
      </c>
      <c r="I2">
        <v>41</v>
      </c>
      <c r="J2">
        <v>14</v>
      </c>
      <c r="K2">
        <v>5</v>
      </c>
      <c r="L2">
        <v>1</v>
      </c>
      <c r="M2">
        <v>26</v>
      </c>
      <c r="N2">
        <v>18</v>
      </c>
      <c r="O2">
        <v>5</v>
      </c>
      <c r="P2">
        <v>1</v>
      </c>
      <c r="Q2">
        <v>28</v>
      </c>
      <c r="R2">
        <v>19</v>
      </c>
      <c r="T2">
        <v>4</v>
      </c>
      <c r="U2">
        <v>3</v>
      </c>
      <c r="V2">
        <v>2</v>
      </c>
      <c r="W2" t="s">
        <v>44</v>
      </c>
      <c r="X2" t="s">
        <v>44</v>
      </c>
      <c r="Y2">
        <v>57</v>
      </c>
      <c r="Z2">
        <v>39</v>
      </c>
      <c r="AA2">
        <v>43</v>
      </c>
      <c r="AB2">
        <v>20</v>
      </c>
      <c r="AC2">
        <v>11</v>
      </c>
      <c r="AD2">
        <v>2</v>
      </c>
      <c r="AE2">
        <v>38</v>
      </c>
      <c r="AF2">
        <v>16</v>
      </c>
      <c r="AG2">
        <v>10</v>
      </c>
      <c r="AH2">
        <v>5</v>
      </c>
      <c r="AI2">
        <v>23</v>
      </c>
      <c r="AJ2">
        <v>17</v>
      </c>
      <c r="AL2">
        <v>6</v>
      </c>
      <c r="AM2">
        <v>6</v>
      </c>
      <c r="AN2">
        <v>6</v>
      </c>
      <c r="AO2" t="s">
        <v>44</v>
      </c>
      <c r="AP2" t="s">
        <v>44</v>
      </c>
    </row>
    <row r="3" spans="1:42" x14ac:dyDescent="0.25">
      <c r="A3" t="s">
        <v>45</v>
      </c>
      <c r="B3" t="s">
        <v>46</v>
      </c>
      <c r="C3">
        <v>1</v>
      </c>
      <c r="D3">
        <v>0</v>
      </c>
      <c r="E3">
        <v>1</v>
      </c>
      <c r="F3">
        <v>3</v>
      </c>
      <c r="G3">
        <v>62</v>
      </c>
      <c r="H3">
        <v>77</v>
      </c>
      <c r="I3">
        <v>38</v>
      </c>
      <c r="J3">
        <v>35</v>
      </c>
      <c r="K3">
        <v>18</v>
      </c>
      <c r="L3">
        <v>4</v>
      </c>
      <c r="M3">
        <v>60</v>
      </c>
      <c r="N3">
        <v>28</v>
      </c>
      <c r="O3">
        <v>13</v>
      </c>
      <c r="P3">
        <v>1</v>
      </c>
      <c r="Q3">
        <v>27</v>
      </c>
      <c r="R3">
        <v>19</v>
      </c>
      <c r="T3">
        <v>7</v>
      </c>
      <c r="U3">
        <v>4</v>
      </c>
      <c r="V3">
        <v>6</v>
      </c>
      <c r="W3">
        <v>6</v>
      </c>
      <c r="X3" t="s">
        <v>44</v>
      </c>
      <c r="Y3">
        <v>67</v>
      </c>
      <c r="Z3">
        <v>85</v>
      </c>
      <c r="AA3">
        <v>33</v>
      </c>
      <c r="AB3">
        <v>31</v>
      </c>
      <c r="AC3">
        <v>12</v>
      </c>
      <c r="AD3">
        <v>3</v>
      </c>
      <c r="AE3">
        <v>57</v>
      </c>
      <c r="AF3">
        <v>32</v>
      </c>
      <c r="AG3">
        <v>15</v>
      </c>
      <c r="AH3">
        <v>2</v>
      </c>
      <c r="AI3">
        <v>46</v>
      </c>
      <c r="AJ3">
        <v>39</v>
      </c>
      <c r="AL3">
        <v>6</v>
      </c>
      <c r="AM3">
        <v>6</v>
      </c>
      <c r="AN3">
        <v>7</v>
      </c>
      <c r="AO3">
        <v>7</v>
      </c>
      <c r="AP3" t="s">
        <v>44</v>
      </c>
    </row>
    <row r="4" spans="1:42" x14ac:dyDescent="0.25">
      <c r="A4" t="s">
        <v>47</v>
      </c>
      <c r="B4" t="s">
        <v>48</v>
      </c>
      <c r="C4">
        <v>1</v>
      </c>
      <c r="D4">
        <v>1</v>
      </c>
      <c r="E4">
        <v>3</v>
      </c>
      <c r="F4">
        <v>0</v>
      </c>
      <c r="G4">
        <v>72</v>
      </c>
      <c r="H4">
        <v>44</v>
      </c>
      <c r="I4">
        <v>28</v>
      </c>
      <c r="J4">
        <v>10</v>
      </c>
      <c r="K4">
        <v>17</v>
      </c>
      <c r="L4">
        <v>3</v>
      </c>
      <c r="M4">
        <v>41</v>
      </c>
      <c r="N4">
        <v>18</v>
      </c>
      <c r="O4">
        <v>8</v>
      </c>
      <c r="P4">
        <v>5</v>
      </c>
      <c r="Q4">
        <v>26</v>
      </c>
      <c r="R4">
        <v>17</v>
      </c>
      <c r="T4">
        <v>6</v>
      </c>
      <c r="U4">
        <v>6</v>
      </c>
      <c r="V4">
        <v>6</v>
      </c>
      <c r="W4" t="s">
        <v>44</v>
      </c>
      <c r="X4" t="s">
        <v>44</v>
      </c>
      <c r="Y4">
        <v>70</v>
      </c>
      <c r="Z4">
        <v>34</v>
      </c>
      <c r="AA4">
        <v>30</v>
      </c>
      <c r="AB4">
        <v>14</v>
      </c>
      <c r="AC4">
        <v>4</v>
      </c>
      <c r="AD4">
        <v>0</v>
      </c>
      <c r="AE4">
        <v>24</v>
      </c>
      <c r="AF4">
        <v>13</v>
      </c>
      <c r="AG4">
        <v>1</v>
      </c>
      <c r="AH4">
        <v>0</v>
      </c>
      <c r="AI4">
        <v>19</v>
      </c>
      <c r="AJ4">
        <v>12</v>
      </c>
      <c r="AL4">
        <v>2</v>
      </c>
      <c r="AM4">
        <v>4</v>
      </c>
      <c r="AN4">
        <v>3</v>
      </c>
      <c r="AO4" t="s">
        <v>44</v>
      </c>
      <c r="AP4" t="s">
        <v>44</v>
      </c>
    </row>
    <row r="5" spans="1:42" x14ac:dyDescent="0.25">
      <c r="A5" t="s">
        <v>49</v>
      </c>
      <c r="B5" t="s">
        <v>50</v>
      </c>
      <c r="C5">
        <v>1</v>
      </c>
      <c r="D5">
        <v>1</v>
      </c>
      <c r="E5">
        <v>3</v>
      </c>
      <c r="F5">
        <v>0</v>
      </c>
      <c r="G5">
        <v>77</v>
      </c>
      <c r="H5">
        <v>40</v>
      </c>
      <c r="I5">
        <v>23</v>
      </c>
      <c r="J5">
        <v>12</v>
      </c>
      <c r="K5">
        <v>6</v>
      </c>
      <c r="L5">
        <v>0</v>
      </c>
      <c r="M5">
        <v>25</v>
      </c>
      <c r="N5">
        <v>11</v>
      </c>
      <c r="O5">
        <v>14</v>
      </c>
      <c r="P5">
        <v>5</v>
      </c>
      <c r="Q5">
        <v>14</v>
      </c>
      <c r="R5">
        <v>11</v>
      </c>
      <c r="T5">
        <v>6</v>
      </c>
      <c r="U5">
        <v>6</v>
      </c>
      <c r="V5">
        <v>6</v>
      </c>
      <c r="W5" t="s">
        <v>44</v>
      </c>
      <c r="X5" t="s">
        <v>44</v>
      </c>
      <c r="Y5">
        <v>79</v>
      </c>
      <c r="Z5">
        <v>35</v>
      </c>
      <c r="AA5">
        <v>21</v>
      </c>
      <c r="AB5">
        <v>8</v>
      </c>
      <c r="AC5">
        <v>1</v>
      </c>
      <c r="AD5">
        <v>4</v>
      </c>
      <c r="AE5">
        <v>16</v>
      </c>
      <c r="AF5">
        <v>27</v>
      </c>
      <c r="AG5">
        <v>0</v>
      </c>
      <c r="AH5">
        <v>0</v>
      </c>
      <c r="AI5">
        <v>22</v>
      </c>
      <c r="AJ5">
        <v>13</v>
      </c>
      <c r="AL5">
        <v>2</v>
      </c>
      <c r="AM5">
        <v>2</v>
      </c>
      <c r="AN5">
        <v>4</v>
      </c>
      <c r="AO5" t="s">
        <v>44</v>
      </c>
      <c r="AP5" t="s">
        <v>44</v>
      </c>
    </row>
    <row r="6" spans="1:42" x14ac:dyDescent="0.25">
      <c r="A6" t="s">
        <v>51</v>
      </c>
      <c r="B6" t="s">
        <v>52</v>
      </c>
      <c r="C6">
        <v>1</v>
      </c>
      <c r="D6">
        <v>0</v>
      </c>
      <c r="E6">
        <v>0</v>
      </c>
      <c r="F6">
        <v>3</v>
      </c>
      <c r="G6">
        <v>68</v>
      </c>
      <c r="H6">
        <v>61</v>
      </c>
      <c r="I6">
        <v>32</v>
      </c>
      <c r="J6">
        <v>15</v>
      </c>
      <c r="K6">
        <v>7</v>
      </c>
      <c r="L6">
        <v>2</v>
      </c>
      <c r="M6">
        <v>32</v>
      </c>
      <c r="N6">
        <v>29</v>
      </c>
      <c r="O6">
        <v>2</v>
      </c>
      <c r="P6">
        <v>0</v>
      </c>
      <c r="Q6">
        <v>29</v>
      </c>
      <c r="R6">
        <v>20</v>
      </c>
      <c r="T6">
        <v>4</v>
      </c>
      <c r="U6">
        <v>5</v>
      </c>
      <c r="V6">
        <v>5</v>
      </c>
      <c r="W6" t="s">
        <v>44</v>
      </c>
      <c r="X6" t="s">
        <v>44</v>
      </c>
      <c r="Y6">
        <v>67</v>
      </c>
      <c r="Z6">
        <v>53</v>
      </c>
      <c r="AA6">
        <v>33</v>
      </c>
      <c r="AB6">
        <v>17</v>
      </c>
      <c r="AC6">
        <v>9</v>
      </c>
      <c r="AD6">
        <v>3</v>
      </c>
      <c r="AE6">
        <v>40</v>
      </c>
      <c r="AF6">
        <v>26</v>
      </c>
      <c r="AG6">
        <v>21</v>
      </c>
      <c r="AH6">
        <v>3</v>
      </c>
      <c r="AI6">
        <v>44</v>
      </c>
      <c r="AJ6">
        <v>30</v>
      </c>
      <c r="AL6">
        <v>6</v>
      </c>
      <c r="AM6">
        <v>7</v>
      </c>
      <c r="AN6">
        <v>7</v>
      </c>
      <c r="AO6" t="s">
        <v>44</v>
      </c>
      <c r="AP6" t="s">
        <v>44</v>
      </c>
    </row>
    <row r="7" spans="1:42" x14ac:dyDescent="0.25">
      <c r="A7" t="s">
        <v>53</v>
      </c>
      <c r="B7" t="s">
        <v>54</v>
      </c>
      <c r="C7">
        <v>1</v>
      </c>
      <c r="D7">
        <v>0</v>
      </c>
      <c r="E7">
        <v>0</v>
      </c>
      <c r="F7">
        <v>3</v>
      </c>
      <c r="G7">
        <v>59</v>
      </c>
      <c r="H7">
        <v>41</v>
      </c>
      <c r="I7">
        <v>41</v>
      </c>
      <c r="J7">
        <v>27</v>
      </c>
      <c r="K7">
        <v>7</v>
      </c>
      <c r="L7">
        <v>6</v>
      </c>
      <c r="M7">
        <v>22</v>
      </c>
      <c r="N7">
        <v>28</v>
      </c>
      <c r="O7">
        <v>6</v>
      </c>
      <c r="P7">
        <v>1</v>
      </c>
      <c r="Q7">
        <v>11</v>
      </c>
      <c r="R7">
        <v>6</v>
      </c>
      <c r="T7">
        <v>3</v>
      </c>
      <c r="U7">
        <v>2</v>
      </c>
      <c r="V7">
        <v>6</v>
      </c>
      <c r="W7" t="s">
        <v>44</v>
      </c>
      <c r="X7" t="s">
        <v>44</v>
      </c>
      <c r="Y7">
        <v>70</v>
      </c>
      <c r="Z7">
        <v>56</v>
      </c>
      <c r="AA7">
        <v>30</v>
      </c>
      <c r="AB7">
        <v>11</v>
      </c>
      <c r="AC7">
        <v>25</v>
      </c>
      <c r="AD7">
        <v>3</v>
      </c>
      <c r="AE7">
        <v>53</v>
      </c>
      <c r="AF7">
        <v>30</v>
      </c>
      <c r="AG7">
        <v>12</v>
      </c>
      <c r="AH7">
        <v>4</v>
      </c>
      <c r="AI7">
        <v>33</v>
      </c>
      <c r="AJ7">
        <v>26</v>
      </c>
      <c r="AL7">
        <v>6</v>
      </c>
      <c r="AM7">
        <v>6</v>
      </c>
      <c r="AN7">
        <v>7</v>
      </c>
      <c r="AO7" t="s">
        <v>44</v>
      </c>
      <c r="AP7" t="s">
        <v>44</v>
      </c>
    </row>
    <row r="8" spans="1:42" x14ac:dyDescent="0.25">
      <c r="A8" t="s">
        <v>55</v>
      </c>
      <c r="B8" t="s">
        <v>56</v>
      </c>
      <c r="C8">
        <v>1</v>
      </c>
      <c r="D8">
        <v>1</v>
      </c>
      <c r="E8">
        <v>3</v>
      </c>
      <c r="F8">
        <v>1</v>
      </c>
      <c r="G8">
        <v>63</v>
      </c>
      <c r="H8">
        <v>56</v>
      </c>
      <c r="I8">
        <v>37</v>
      </c>
      <c r="J8">
        <v>21</v>
      </c>
      <c r="K8">
        <v>21</v>
      </c>
      <c r="L8">
        <v>3</v>
      </c>
      <c r="M8">
        <v>56</v>
      </c>
      <c r="N8">
        <v>32</v>
      </c>
      <c r="O8">
        <v>16</v>
      </c>
      <c r="P8">
        <v>4</v>
      </c>
      <c r="Q8">
        <v>21</v>
      </c>
      <c r="R8">
        <v>15</v>
      </c>
      <c r="T8">
        <v>6</v>
      </c>
      <c r="U8">
        <v>6</v>
      </c>
      <c r="V8">
        <v>3</v>
      </c>
      <c r="W8">
        <v>6</v>
      </c>
      <c r="X8" t="s">
        <v>44</v>
      </c>
      <c r="Y8">
        <v>73</v>
      </c>
      <c r="Z8">
        <v>59</v>
      </c>
      <c r="AA8">
        <v>27</v>
      </c>
      <c r="AB8">
        <v>14</v>
      </c>
      <c r="AC8">
        <v>7</v>
      </c>
      <c r="AD8">
        <v>8</v>
      </c>
      <c r="AE8">
        <v>33</v>
      </c>
      <c r="AF8">
        <v>28</v>
      </c>
      <c r="AG8">
        <v>9</v>
      </c>
      <c r="AH8">
        <v>2</v>
      </c>
      <c r="AI8">
        <v>11</v>
      </c>
      <c r="AJ8">
        <v>10</v>
      </c>
      <c r="AL8">
        <v>3</v>
      </c>
      <c r="AM8">
        <v>4</v>
      </c>
      <c r="AN8">
        <v>6</v>
      </c>
      <c r="AO8">
        <v>3</v>
      </c>
      <c r="AP8" t="s">
        <v>44</v>
      </c>
    </row>
    <row r="9" spans="1:42" x14ac:dyDescent="0.25">
      <c r="A9" t="s">
        <v>57</v>
      </c>
      <c r="B9" t="s">
        <v>58</v>
      </c>
      <c r="C9">
        <v>1</v>
      </c>
      <c r="D9">
        <v>0</v>
      </c>
      <c r="E9">
        <v>0</v>
      </c>
      <c r="F9">
        <v>3</v>
      </c>
      <c r="G9">
        <v>61</v>
      </c>
      <c r="H9">
        <v>47</v>
      </c>
      <c r="I9">
        <v>39</v>
      </c>
      <c r="J9">
        <v>21</v>
      </c>
      <c r="K9">
        <v>3</v>
      </c>
      <c r="L9">
        <v>1</v>
      </c>
      <c r="M9">
        <v>28</v>
      </c>
      <c r="N9">
        <v>16</v>
      </c>
      <c r="O9">
        <v>4</v>
      </c>
      <c r="P9">
        <v>0</v>
      </c>
      <c r="Q9">
        <v>33</v>
      </c>
      <c r="R9">
        <v>24</v>
      </c>
      <c r="T9">
        <v>3</v>
      </c>
      <c r="U9">
        <v>4</v>
      </c>
      <c r="V9">
        <v>6</v>
      </c>
      <c r="W9" t="s">
        <v>44</v>
      </c>
      <c r="X9" t="s">
        <v>44</v>
      </c>
      <c r="Y9">
        <v>71</v>
      </c>
      <c r="Z9">
        <v>55</v>
      </c>
      <c r="AA9">
        <v>29</v>
      </c>
      <c r="AB9">
        <v>16</v>
      </c>
      <c r="AC9">
        <v>15</v>
      </c>
      <c r="AD9">
        <v>2</v>
      </c>
      <c r="AE9">
        <v>40</v>
      </c>
      <c r="AF9">
        <v>26</v>
      </c>
      <c r="AG9">
        <v>10</v>
      </c>
      <c r="AH9">
        <v>2</v>
      </c>
      <c r="AI9">
        <v>38</v>
      </c>
      <c r="AJ9">
        <v>27</v>
      </c>
      <c r="AL9">
        <v>6</v>
      </c>
      <c r="AM9">
        <v>6</v>
      </c>
      <c r="AN9">
        <v>7</v>
      </c>
      <c r="AO9" t="s">
        <v>44</v>
      </c>
      <c r="AP9" t="s">
        <v>44</v>
      </c>
    </row>
    <row r="10" spans="1:42" x14ac:dyDescent="0.25">
      <c r="A10" t="s">
        <v>59</v>
      </c>
      <c r="B10" t="s">
        <v>60</v>
      </c>
      <c r="C10">
        <v>1</v>
      </c>
      <c r="D10">
        <v>0</v>
      </c>
      <c r="E10">
        <v>0</v>
      </c>
      <c r="F10">
        <v>3</v>
      </c>
      <c r="G10">
        <v>61</v>
      </c>
      <c r="H10">
        <v>31</v>
      </c>
      <c r="I10">
        <v>39</v>
      </c>
      <c r="J10">
        <v>16</v>
      </c>
      <c r="K10">
        <v>4</v>
      </c>
      <c r="L10">
        <v>5</v>
      </c>
      <c r="M10">
        <v>20</v>
      </c>
      <c r="N10">
        <v>18</v>
      </c>
      <c r="O10">
        <v>1</v>
      </c>
      <c r="P10">
        <v>1</v>
      </c>
      <c r="Q10">
        <v>14</v>
      </c>
      <c r="R10">
        <v>9</v>
      </c>
      <c r="T10">
        <v>3</v>
      </c>
      <c r="U10">
        <v>4</v>
      </c>
      <c r="V10">
        <v>4</v>
      </c>
      <c r="W10" t="s">
        <v>44</v>
      </c>
      <c r="X10" t="s">
        <v>44</v>
      </c>
      <c r="Y10">
        <v>70</v>
      </c>
      <c r="Z10">
        <v>45</v>
      </c>
      <c r="AA10">
        <v>30</v>
      </c>
      <c r="AB10">
        <v>16</v>
      </c>
      <c r="AC10">
        <v>16</v>
      </c>
      <c r="AD10">
        <v>2</v>
      </c>
      <c r="AE10">
        <v>41</v>
      </c>
      <c r="AF10">
        <v>19</v>
      </c>
      <c r="AG10">
        <v>6</v>
      </c>
      <c r="AH10">
        <v>4</v>
      </c>
      <c r="AI10">
        <v>11</v>
      </c>
      <c r="AJ10">
        <v>8</v>
      </c>
      <c r="AL10">
        <v>6</v>
      </c>
      <c r="AM10">
        <v>6</v>
      </c>
      <c r="AN10">
        <v>6</v>
      </c>
      <c r="AO10" t="s">
        <v>44</v>
      </c>
      <c r="AP10" t="s">
        <v>44</v>
      </c>
    </row>
    <row r="11" spans="1:42" x14ac:dyDescent="0.25">
      <c r="A11" t="s">
        <v>61</v>
      </c>
      <c r="B11" t="s">
        <v>62</v>
      </c>
      <c r="C11">
        <v>1</v>
      </c>
      <c r="D11">
        <v>1</v>
      </c>
      <c r="E11">
        <v>3</v>
      </c>
      <c r="F11">
        <v>0</v>
      </c>
      <c r="G11">
        <v>67</v>
      </c>
      <c r="H11">
        <v>56</v>
      </c>
      <c r="I11">
        <v>33</v>
      </c>
      <c r="J11">
        <v>21</v>
      </c>
      <c r="K11">
        <v>22</v>
      </c>
      <c r="L11">
        <v>6</v>
      </c>
      <c r="M11">
        <v>61</v>
      </c>
      <c r="N11">
        <v>29</v>
      </c>
      <c r="O11">
        <v>8</v>
      </c>
      <c r="P11">
        <v>3</v>
      </c>
      <c r="Q11">
        <v>47</v>
      </c>
      <c r="R11">
        <v>35</v>
      </c>
      <c r="T11">
        <v>7</v>
      </c>
      <c r="U11">
        <v>6</v>
      </c>
      <c r="V11">
        <v>6</v>
      </c>
      <c r="W11" t="s">
        <v>44</v>
      </c>
      <c r="X11" t="s">
        <v>44</v>
      </c>
      <c r="Y11">
        <v>54</v>
      </c>
      <c r="Z11">
        <v>40</v>
      </c>
      <c r="AA11">
        <v>46</v>
      </c>
      <c r="AB11">
        <v>22</v>
      </c>
      <c r="AC11">
        <v>4</v>
      </c>
      <c r="AD11">
        <v>2</v>
      </c>
      <c r="AE11">
        <v>22</v>
      </c>
      <c r="AF11">
        <v>15</v>
      </c>
      <c r="AG11">
        <v>6</v>
      </c>
      <c r="AH11">
        <v>0</v>
      </c>
      <c r="AI11">
        <v>23</v>
      </c>
      <c r="AJ11">
        <v>15</v>
      </c>
      <c r="AL11">
        <v>6</v>
      </c>
      <c r="AM11">
        <v>4</v>
      </c>
      <c r="AN11">
        <v>2</v>
      </c>
      <c r="AO11" t="s">
        <v>44</v>
      </c>
      <c r="AP11" t="s">
        <v>44</v>
      </c>
    </row>
    <row r="12" spans="1:42" x14ac:dyDescent="0.25">
      <c r="A12" t="s">
        <v>63</v>
      </c>
      <c r="B12" t="s">
        <v>64</v>
      </c>
      <c r="C12">
        <v>1</v>
      </c>
      <c r="D12">
        <v>0</v>
      </c>
      <c r="E12">
        <v>1</v>
      </c>
      <c r="F12">
        <v>3</v>
      </c>
      <c r="G12">
        <v>64</v>
      </c>
      <c r="H12">
        <v>66</v>
      </c>
      <c r="I12">
        <v>36</v>
      </c>
      <c r="J12">
        <v>18</v>
      </c>
      <c r="K12">
        <v>13</v>
      </c>
      <c r="L12">
        <v>2</v>
      </c>
      <c r="M12">
        <v>55</v>
      </c>
      <c r="N12">
        <v>40</v>
      </c>
      <c r="O12">
        <v>3</v>
      </c>
      <c r="P12">
        <v>1</v>
      </c>
      <c r="Q12">
        <v>22</v>
      </c>
      <c r="R12">
        <v>15</v>
      </c>
      <c r="T12">
        <v>5</v>
      </c>
      <c r="U12">
        <v>4</v>
      </c>
      <c r="V12">
        <v>7</v>
      </c>
      <c r="W12">
        <v>2</v>
      </c>
      <c r="X12" t="s">
        <v>44</v>
      </c>
      <c r="Y12">
        <v>67</v>
      </c>
      <c r="Z12">
        <v>64</v>
      </c>
      <c r="AA12">
        <v>33</v>
      </c>
      <c r="AB12">
        <v>23</v>
      </c>
      <c r="AC12">
        <v>16</v>
      </c>
      <c r="AD12">
        <v>0</v>
      </c>
      <c r="AE12">
        <v>52</v>
      </c>
      <c r="AF12">
        <v>21</v>
      </c>
      <c r="AG12">
        <v>16</v>
      </c>
      <c r="AH12">
        <v>5</v>
      </c>
      <c r="AI12">
        <v>50</v>
      </c>
      <c r="AJ12">
        <v>32</v>
      </c>
      <c r="AL12">
        <v>7</v>
      </c>
      <c r="AM12">
        <v>6</v>
      </c>
      <c r="AN12">
        <v>6</v>
      </c>
      <c r="AO12">
        <v>6</v>
      </c>
      <c r="AP12" t="s">
        <v>44</v>
      </c>
    </row>
    <row r="13" spans="1:42" x14ac:dyDescent="0.25">
      <c r="A13" t="s">
        <v>65</v>
      </c>
      <c r="B13" t="s">
        <v>66</v>
      </c>
      <c r="C13">
        <v>1</v>
      </c>
      <c r="D13">
        <v>1</v>
      </c>
      <c r="E13">
        <v>3</v>
      </c>
      <c r="F13">
        <v>0</v>
      </c>
      <c r="G13">
        <v>78</v>
      </c>
      <c r="H13">
        <v>46</v>
      </c>
      <c r="I13">
        <v>22</v>
      </c>
      <c r="J13">
        <v>9</v>
      </c>
      <c r="K13">
        <v>6</v>
      </c>
      <c r="L13">
        <v>2</v>
      </c>
      <c r="M13">
        <v>19</v>
      </c>
      <c r="N13">
        <v>20</v>
      </c>
      <c r="O13">
        <v>14</v>
      </c>
      <c r="P13">
        <v>6</v>
      </c>
      <c r="Q13">
        <v>9</v>
      </c>
      <c r="R13">
        <v>7</v>
      </c>
      <c r="T13">
        <v>6</v>
      </c>
      <c r="U13">
        <v>6</v>
      </c>
      <c r="V13">
        <v>6</v>
      </c>
      <c r="W13" t="s">
        <v>44</v>
      </c>
      <c r="X13" t="s">
        <v>44</v>
      </c>
      <c r="Y13">
        <v>58</v>
      </c>
      <c r="Z13">
        <v>33</v>
      </c>
      <c r="AA13">
        <v>42</v>
      </c>
      <c r="AB13">
        <v>17</v>
      </c>
      <c r="AC13">
        <v>4</v>
      </c>
      <c r="AD13">
        <v>12</v>
      </c>
      <c r="AE13">
        <v>17</v>
      </c>
      <c r="AF13">
        <v>44</v>
      </c>
      <c r="AG13">
        <v>1</v>
      </c>
      <c r="AH13">
        <v>1</v>
      </c>
      <c r="AI13">
        <v>21</v>
      </c>
      <c r="AJ13">
        <v>14</v>
      </c>
      <c r="AL13">
        <v>4</v>
      </c>
      <c r="AM13">
        <v>2</v>
      </c>
      <c r="AN13">
        <v>3</v>
      </c>
      <c r="AO13" t="s">
        <v>44</v>
      </c>
      <c r="AP13" t="s">
        <v>44</v>
      </c>
    </row>
    <row r="14" spans="1:42" x14ac:dyDescent="0.25">
      <c r="A14" t="s">
        <v>67</v>
      </c>
      <c r="B14" t="s">
        <v>68</v>
      </c>
      <c r="C14">
        <v>1</v>
      </c>
      <c r="D14">
        <v>0</v>
      </c>
      <c r="E14">
        <v>1</v>
      </c>
      <c r="F14">
        <v>3</v>
      </c>
      <c r="G14">
        <v>69</v>
      </c>
      <c r="H14">
        <v>60</v>
      </c>
      <c r="I14">
        <v>31</v>
      </c>
      <c r="J14">
        <v>14</v>
      </c>
      <c r="K14">
        <v>3</v>
      </c>
      <c r="L14">
        <v>2</v>
      </c>
      <c r="M14">
        <v>33</v>
      </c>
      <c r="N14">
        <v>33</v>
      </c>
      <c r="O14">
        <v>7</v>
      </c>
      <c r="P14">
        <v>2</v>
      </c>
      <c r="Q14">
        <v>34</v>
      </c>
      <c r="R14">
        <v>25</v>
      </c>
      <c r="T14">
        <v>4</v>
      </c>
      <c r="U14">
        <v>7</v>
      </c>
      <c r="V14">
        <v>4</v>
      </c>
      <c r="W14">
        <v>2</v>
      </c>
      <c r="X14" t="s">
        <v>44</v>
      </c>
      <c r="Y14">
        <v>63</v>
      </c>
      <c r="Z14">
        <v>65</v>
      </c>
      <c r="AA14">
        <v>37</v>
      </c>
      <c r="AB14">
        <v>26</v>
      </c>
      <c r="AC14">
        <v>12</v>
      </c>
      <c r="AD14">
        <v>6</v>
      </c>
      <c r="AE14">
        <v>60</v>
      </c>
      <c r="AF14">
        <v>27</v>
      </c>
      <c r="AG14">
        <v>12</v>
      </c>
      <c r="AH14">
        <v>6</v>
      </c>
      <c r="AI14">
        <v>61</v>
      </c>
      <c r="AJ14">
        <v>44</v>
      </c>
      <c r="AL14">
        <v>6</v>
      </c>
      <c r="AM14">
        <v>6</v>
      </c>
      <c r="AN14">
        <v>6</v>
      </c>
      <c r="AO14">
        <v>6</v>
      </c>
      <c r="AP14" t="s">
        <v>44</v>
      </c>
    </row>
    <row r="15" spans="1:42" x14ac:dyDescent="0.25">
      <c r="A15" t="s">
        <v>69</v>
      </c>
      <c r="B15" t="s">
        <v>70</v>
      </c>
      <c r="C15">
        <v>1</v>
      </c>
      <c r="D15">
        <v>1</v>
      </c>
      <c r="E15">
        <v>3</v>
      </c>
      <c r="F15">
        <v>1</v>
      </c>
      <c r="G15">
        <v>63</v>
      </c>
      <c r="H15">
        <v>58</v>
      </c>
      <c r="I15">
        <v>37</v>
      </c>
      <c r="J15">
        <v>21</v>
      </c>
      <c r="K15">
        <v>20</v>
      </c>
      <c r="L15">
        <v>7</v>
      </c>
      <c r="M15">
        <v>64</v>
      </c>
      <c r="N15">
        <v>29</v>
      </c>
      <c r="O15">
        <v>11</v>
      </c>
      <c r="P15">
        <v>6</v>
      </c>
      <c r="Q15">
        <v>25</v>
      </c>
      <c r="R15">
        <v>18</v>
      </c>
      <c r="T15">
        <v>6</v>
      </c>
      <c r="U15">
        <v>6</v>
      </c>
      <c r="V15">
        <v>6</v>
      </c>
      <c r="W15">
        <v>6</v>
      </c>
      <c r="X15" t="s">
        <v>44</v>
      </c>
      <c r="Y15">
        <v>63</v>
      </c>
      <c r="Z15">
        <v>48</v>
      </c>
      <c r="AA15">
        <v>37</v>
      </c>
      <c r="AB15">
        <v>24</v>
      </c>
      <c r="AC15">
        <v>7</v>
      </c>
      <c r="AD15">
        <v>1</v>
      </c>
      <c r="AE15">
        <v>23</v>
      </c>
      <c r="AF15">
        <v>34</v>
      </c>
      <c r="AG15">
        <v>2</v>
      </c>
      <c r="AH15">
        <v>1</v>
      </c>
      <c r="AI15">
        <v>27</v>
      </c>
      <c r="AJ15">
        <v>14</v>
      </c>
      <c r="AL15">
        <v>7</v>
      </c>
      <c r="AM15">
        <v>1</v>
      </c>
      <c r="AN15">
        <v>4</v>
      </c>
      <c r="AO15">
        <v>3</v>
      </c>
      <c r="AP15" t="s">
        <v>44</v>
      </c>
    </row>
    <row r="16" spans="1:42" x14ac:dyDescent="0.25">
      <c r="A16" t="s">
        <v>71</v>
      </c>
      <c r="B16" t="s">
        <v>72</v>
      </c>
      <c r="C16">
        <v>1</v>
      </c>
      <c r="D16">
        <v>0</v>
      </c>
      <c r="E16">
        <v>0</v>
      </c>
      <c r="F16">
        <v>3</v>
      </c>
      <c r="G16">
        <v>66</v>
      </c>
      <c r="H16">
        <v>48</v>
      </c>
      <c r="I16">
        <v>34</v>
      </c>
      <c r="J16">
        <v>21</v>
      </c>
      <c r="K16">
        <v>5</v>
      </c>
      <c r="L16">
        <v>5</v>
      </c>
      <c r="M16">
        <v>42</v>
      </c>
      <c r="N16">
        <v>30</v>
      </c>
      <c r="O16">
        <v>11</v>
      </c>
      <c r="P16">
        <v>2</v>
      </c>
      <c r="Q16">
        <v>49</v>
      </c>
      <c r="R16">
        <v>29</v>
      </c>
      <c r="T16">
        <v>6</v>
      </c>
      <c r="U16">
        <v>4</v>
      </c>
      <c r="V16">
        <v>5</v>
      </c>
      <c r="W16" t="s">
        <v>44</v>
      </c>
      <c r="X16" t="s">
        <v>44</v>
      </c>
      <c r="Y16">
        <v>65</v>
      </c>
      <c r="Z16">
        <v>59</v>
      </c>
      <c r="AA16">
        <v>35</v>
      </c>
      <c r="AB16">
        <v>20</v>
      </c>
      <c r="AC16">
        <v>20</v>
      </c>
      <c r="AD16">
        <v>6</v>
      </c>
      <c r="AE16">
        <v>55</v>
      </c>
      <c r="AF16">
        <v>36</v>
      </c>
      <c r="AG16">
        <v>8</v>
      </c>
      <c r="AH16">
        <v>4</v>
      </c>
      <c r="AI16">
        <v>26</v>
      </c>
      <c r="AJ16">
        <v>17</v>
      </c>
      <c r="AL16">
        <v>7</v>
      </c>
      <c r="AM16">
        <v>6</v>
      </c>
      <c r="AN16">
        <v>7</v>
      </c>
      <c r="AO16" t="s">
        <v>44</v>
      </c>
      <c r="AP16" t="s">
        <v>44</v>
      </c>
    </row>
    <row r="17" spans="1:42" x14ac:dyDescent="0.25">
      <c r="A17" t="s">
        <v>73</v>
      </c>
      <c r="B17" t="s">
        <v>74</v>
      </c>
      <c r="C17">
        <v>1</v>
      </c>
      <c r="D17">
        <v>1</v>
      </c>
      <c r="E17">
        <v>3</v>
      </c>
      <c r="F17">
        <v>0</v>
      </c>
      <c r="G17">
        <v>68</v>
      </c>
      <c r="H17">
        <v>54</v>
      </c>
      <c r="I17">
        <v>32</v>
      </c>
      <c r="J17">
        <v>15</v>
      </c>
      <c r="K17">
        <v>18</v>
      </c>
      <c r="L17">
        <v>2</v>
      </c>
      <c r="M17">
        <v>47</v>
      </c>
      <c r="N17">
        <v>13</v>
      </c>
      <c r="O17">
        <v>6</v>
      </c>
      <c r="P17">
        <v>3</v>
      </c>
      <c r="Q17">
        <v>48</v>
      </c>
      <c r="R17">
        <v>32</v>
      </c>
      <c r="T17">
        <v>7</v>
      </c>
      <c r="U17">
        <v>6</v>
      </c>
      <c r="V17">
        <v>6</v>
      </c>
      <c r="W17" t="s">
        <v>44</v>
      </c>
      <c r="X17" t="s">
        <v>44</v>
      </c>
      <c r="Y17">
        <v>71</v>
      </c>
      <c r="Z17">
        <v>46</v>
      </c>
      <c r="AA17">
        <v>29</v>
      </c>
      <c r="AB17">
        <v>19</v>
      </c>
      <c r="AC17">
        <v>2</v>
      </c>
      <c r="AD17">
        <v>3</v>
      </c>
      <c r="AE17">
        <v>40</v>
      </c>
      <c r="AF17">
        <v>10</v>
      </c>
      <c r="AG17">
        <v>1</v>
      </c>
      <c r="AH17">
        <v>0</v>
      </c>
      <c r="AI17">
        <v>36</v>
      </c>
      <c r="AJ17">
        <v>26</v>
      </c>
      <c r="AL17">
        <v>6</v>
      </c>
      <c r="AM17">
        <v>4</v>
      </c>
      <c r="AN17">
        <v>3</v>
      </c>
      <c r="AO17" t="s">
        <v>44</v>
      </c>
      <c r="AP17" t="s">
        <v>44</v>
      </c>
    </row>
    <row r="18" spans="1:42" x14ac:dyDescent="0.25">
      <c r="A18" t="s">
        <v>75</v>
      </c>
      <c r="B18" t="s">
        <v>76</v>
      </c>
      <c r="C18">
        <v>1</v>
      </c>
      <c r="D18">
        <v>0</v>
      </c>
      <c r="E18">
        <v>0</v>
      </c>
      <c r="F18">
        <v>3</v>
      </c>
      <c r="G18">
        <v>85</v>
      </c>
      <c r="H18">
        <v>26</v>
      </c>
      <c r="I18">
        <v>15</v>
      </c>
      <c r="J18">
        <v>3</v>
      </c>
      <c r="K18">
        <v>3</v>
      </c>
      <c r="L18">
        <v>1</v>
      </c>
      <c r="M18">
        <v>14</v>
      </c>
      <c r="N18">
        <v>13</v>
      </c>
      <c r="O18">
        <v>0</v>
      </c>
      <c r="P18">
        <v>0</v>
      </c>
      <c r="Q18">
        <v>22</v>
      </c>
      <c r="R18">
        <v>8</v>
      </c>
      <c r="T18">
        <v>3</v>
      </c>
      <c r="U18">
        <v>2</v>
      </c>
      <c r="V18">
        <v>0</v>
      </c>
      <c r="W18" t="s">
        <v>44</v>
      </c>
      <c r="X18" t="s">
        <v>44</v>
      </c>
      <c r="Y18">
        <v>70</v>
      </c>
      <c r="Z18">
        <v>35</v>
      </c>
      <c r="AA18">
        <v>30</v>
      </c>
      <c r="AB18">
        <v>14</v>
      </c>
      <c r="AC18">
        <v>7</v>
      </c>
      <c r="AD18">
        <v>0</v>
      </c>
      <c r="AE18">
        <v>32</v>
      </c>
      <c r="AF18">
        <v>6</v>
      </c>
      <c r="AG18">
        <v>8</v>
      </c>
      <c r="AH18">
        <v>6</v>
      </c>
      <c r="AI18">
        <v>25</v>
      </c>
      <c r="AJ18">
        <v>21</v>
      </c>
      <c r="AL18">
        <v>6</v>
      </c>
      <c r="AM18">
        <v>6</v>
      </c>
      <c r="AN18">
        <v>6</v>
      </c>
      <c r="AO18" t="s">
        <v>44</v>
      </c>
      <c r="AP18" t="s">
        <v>44</v>
      </c>
    </row>
    <row r="19" spans="1:42" x14ac:dyDescent="0.25">
      <c r="A19" t="s">
        <v>77</v>
      </c>
      <c r="B19" t="s">
        <v>78</v>
      </c>
      <c r="C19">
        <v>1</v>
      </c>
      <c r="D19">
        <v>0</v>
      </c>
      <c r="E19">
        <v>0</v>
      </c>
      <c r="F19">
        <v>3</v>
      </c>
      <c r="G19">
        <v>54</v>
      </c>
      <c r="H19">
        <v>27</v>
      </c>
      <c r="I19">
        <v>46</v>
      </c>
      <c r="J19">
        <v>17</v>
      </c>
      <c r="K19">
        <v>1</v>
      </c>
      <c r="L19">
        <v>3</v>
      </c>
      <c r="M19">
        <v>17</v>
      </c>
      <c r="N19">
        <v>22</v>
      </c>
      <c r="O19">
        <v>2</v>
      </c>
      <c r="P19">
        <v>0</v>
      </c>
      <c r="Q19">
        <v>21</v>
      </c>
      <c r="R19">
        <v>11</v>
      </c>
      <c r="T19">
        <v>4</v>
      </c>
      <c r="U19">
        <v>0</v>
      </c>
      <c r="V19">
        <v>4</v>
      </c>
      <c r="W19" t="s">
        <v>44</v>
      </c>
      <c r="X19" t="s">
        <v>44</v>
      </c>
      <c r="Y19">
        <v>62</v>
      </c>
      <c r="Z19">
        <v>38</v>
      </c>
      <c r="AA19">
        <v>38</v>
      </c>
      <c r="AB19">
        <v>20</v>
      </c>
      <c r="AC19">
        <v>7</v>
      </c>
      <c r="AD19">
        <v>2</v>
      </c>
      <c r="AE19">
        <v>29</v>
      </c>
      <c r="AF19">
        <v>15</v>
      </c>
      <c r="AG19">
        <v>8</v>
      </c>
      <c r="AH19">
        <v>5</v>
      </c>
      <c r="AI19">
        <v>41</v>
      </c>
      <c r="AJ19">
        <v>29</v>
      </c>
      <c r="AL19">
        <v>6</v>
      </c>
      <c r="AM19">
        <v>6</v>
      </c>
      <c r="AN19">
        <v>6</v>
      </c>
      <c r="AO19" t="s">
        <v>44</v>
      </c>
      <c r="AP19" t="s">
        <v>44</v>
      </c>
    </row>
    <row r="20" spans="1:42" x14ac:dyDescent="0.25">
      <c r="A20" t="s">
        <v>79</v>
      </c>
      <c r="B20" t="s">
        <v>80</v>
      </c>
      <c r="C20">
        <v>1</v>
      </c>
      <c r="D20">
        <v>1</v>
      </c>
      <c r="E20">
        <v>3</v>
      </c>
      <c r="F20">
        <v>2</v>
      </c>
      <c r="G20">
        <v>68</v>
      </c>
      <c r="H20">
        <v>102</v>
      </c>
      <c r="I20">
        <v>32</v>
      </c>
      <c r="J20">
        <v>27</v>
      </c>
      <c r="K20">
        <v>22</v>
      </c>
      <c r="L20">
        <v>10</v>
      </c>
      <c r="M20">
        <v>55</v>
      </c>
      <c r="N20">
        <v>44</v>
      </c>
      <c r="O20">
        <v>19</v>
      </c>
      <c r="P20">
        <v>4</v>
      </c>
      <c r="Q20">
        <v>34</v>
      </c>
      <c r="R20">
        <v>22</v>
      </c>
      <c r="T20">
        <v>6</v>
      </c>
      <c r="U20">
        <v>4</v>
      </c>
      <c r="V20">
        <v>7</v>
      </c>
      <c r="W20">
        <v>6</v>
      </c>
      <c r="X20">
        <v>6</v>
      </c>
      <c r="Y20">
        <v>59</v>
      </c>
      <c r="Z20">
        <v>81</v>
      </c>
      <c r="AA20">
        <v>41</v>
      </c>
      <c r="AB20">
        <v>39</v>
      </c>
      <c r="AC20">
        <v>20</v>
      </c>
      <c r="AD20">
        <v>13</v>
      </c>
      <c r="AE20">
        <v>95</v>
      </c>
      <c r="AF20">
        <v>74</v>
      </c>
      <c r="AG20">
        <v>17</v>
      </c>
      <c r="AH20">
        <v>3</v>
      </c>
      <c r="AI20">
        <v>59</v>
      </c>
      <c r="AJ20">
        <v>42</v>
      </c>
      <c r="AL20">
        <v>3</v>
      </c>
      <c r="AM20">
        <v>6</v>
      </c>
      <c r="AN20">
        <v>6</v>
      </c>
      <c r="AO20">
        <v>7</v>
      </c>
      <c r="AP20">
        <v>4</v>
      </c>
    </row>
    <row r="21" spans="1:42" x14ac:dyDescent="0.25">
      <c r="A21" t="s">
        <v>81</v>
      </c>
      <c r="B21" t="s">
        <v>82</v>
      </c>
      <c r="C21">
        <v>1</v>
      </c>
      <c r="D21">
        <v>0</v>
      </c>
      <c r="E21">
        <v>1</v>
      </c>
      <c r="F21">
        <v>3</v>
      </c>
      <c r="G21">
        <v>66</v>
      </c>
      <c r="H21">
        <v>52</v>
      </c>
      <c r="I21">
        <v>34</v>
      </c>
      <c r="J21">
        <v>21</v>
      </c>
      <c r="K21">
        <v>3</v>
      </c>
      <c r="L21">
        <v>2</v>
      </c>
      <c r="M21">
        <v>49</v>
      </c>
      <c r="N21">
        <v>33</v>
      </c>
      <c r="O21">
        <v>12</v>
      </c>
      <c r="P21">
        <v>4</v>
      </c>
      <c r="Q21">
        <v>37</v>
      </c>
      <c r="R21">
        <v>24</v>
      </c>
      <c r="T21">
        <v>7</v>
      </c>
      <c r="U21">
        <v>5</v>
      </c>
      <c r="V21">
        <v>3</v>
      </c>
      <c r="W21">
        <v>2</v>
      </c>
      <c r="X21" t="s">
        <v>44</v>
      </c>
      <c r="Y21">
        <v>69</v>
      </c>
      <c r="Z21">
        <v>62</v>
      </c>
      <c r="AA21">
        <v>31</v>
      </c>
      <c r="AB21">
        <v>22</v>
      </c>
      <c r="AC21">
        <v>8</v>
      </c>
      <c r="AD21">
        <v>3</v>
      </c>
      <c r="AE21">
        <v>45</v>
      </c>
      <c r="AF21">
        <v>29</v>
      </c>
      <c r="AG21">
        <v>15</v>
      </c>
      <c r="AH21">
        <v>8</v>
      </c>
      <c r="AI21">
        <v>82</v>
      </c>
      <c r="AJ21">
        <v>50</v>
      </c>
      <c r="AL21">
        <v>6</v>
      </c>
      <c r="AM21">
        <v>7</v>
      </c>
      <c r="AN21">
        <v>6</v>
      </c>
      <c r="AO21">
        <v>6</v>
      </c>
      <c r="AP21" t="s">
        <v>44</v>
      </c>
    </row>
    <row r="22" spans="1:42" x14ac:dyDescent="0.25">
      <c r="A22" t="s">
        <v>83</v>
      </c>
      <c r="B22" t="s">
        <v>84</v>
      </c>
      <c r="C22">
        <v>1</v>
      </c>
      <c r="D22">
        <v>0</v>
      </c>
      <c r="E22">
        <v>0</v>
      </c>
      <c r="F22">
        <v>3</v>
      </c>
      <c r="G22">
        <v>71</v>
      </c>
      <c r="H22">
        <v>39</v>
      </c>
      <c r="I22">
        <v>29</v>
      </c>
      <c r="J22">
        <v>10</v>
      </c>
      <c r="K22">
        <v>4</v>
      </c>
      <c r="L22">
        <v>3</v>
      </c>
      <c r="M22">
        <v>17</v>
      </c>
      <c r="N22">
        <v>12</v>
      </c>
      <c r="O22">
        <v>4</v>
      </c>
      <c r="P22">
        <v>0</v>
      </c>
      <c r="Q22">
        <v>11</v>
      </c>
      <c r="R22">
        <v>9</v>
      </c>
      <c r="T22">
        <v>2</v>
      </c>
      <c r="U22">
        <v>2</v>
      </c>
      <c r="V22">
        <v>4</v>
      </c>
      <c r="W22" t="s">
        <v>44</v>
      </c>
      <c r="X22" t="s">
        <v>44</v>
      </c>
      <c r="Y22">
        <v>68</v>
      </c>
      <c r="Z22">
        <v>40</v>
      </c>
      <c r="AA22">
        <v>32</v>
      </c>
      <c r="AB22">
        <v>17</v>
      </c>
      <c r="AC22">
        <v>11</v>
      </c>
      <c r="AD22">
        <v>4</v>
      </c>
      <c r="AE22">
        <v>39</v>
      </c>
      <c r="AF22">
        <v>17</v>
      </c>
      <c r="AG22">
        <v>21</v>
      </c>
      <c r="AH22">
        <v>5</v>
      </c>
      <c r="AI22">
        <v>17</v>
      </c>
      <c r="AJ22">
        <v>11</v>
      </c>
      <c r="AL22">
        <v>6</v>
      </c>
      <c r="AM22">
        <v>6</v>
      </c>
      <c r="AN22">
        <v>6</v>
      </c>
      <c r="AO22" t="s">
        <v>44</v>
      </c>
      <c r="AP22" t="s">
        <v>44</v>
      </c>
    </row>
    <row r="23" spans="1:42" x14ac:dyDescent="0.25">
      <c r="A23" t="s">
        <v>85</v>
      </c>
      <c r="B23" t="s">
        <v>86</v>
      </c>
      <c r="C23">
        <v>1</v>
      </c>
      <c r="D23">
        <v>1</v>
      </c>
      <c r="E23">
        <v>3</v>
      </c>
      <c r="F23">
        <v>0</v>
      </c>
      <c r="G23">
        <v>66</v>
      </c>
      <c r="H23">
        <v>37</v>
      </c>
      <c r="I23">
        <v>34</v>
      </c>
      <c r="J23">
        <v>17</v>
      </c>
      <c r="K23">
        <v>8</v>
      </c>
      <c r="L23">
        <v>1</v>
      </c>
      <c r="M23">
        <v>35</v>
      </c>
      <c r="N23">
        <v>19</v>
      </c>
      <c r="O23">
        <v>12</v>
      </c>
      <c r="P23">
        <v>5</v>
      </c>
      <c r="Q23">
        <v>43</v>
      </c>
      <c r="R23">
        <v>33</v>
      </c>
      <c r="T23">
        <v>6</v>
      </c>
      <c r="U23">
        <v>6</v>
      </c>
      <c r="V23">
        <v>6</v>
      </c>
      <c r="W23" t="s">
        <v>44</v>
      </c>
      <c r="X23" t="s">
        <v>44</v>
      </c>
      <c r="Y23">
        <v>60</v>
      </c>
      <c r="Z23">
        <v>34</v>
      </c>
      <c r="AA23">
        <v>40</v>
      </c>
      <c r="AB23">
        <v>12</v>
      </c>
      <c r="AC23">
        <v>12</v>
      </c>
      <c r="AD23">
        <v>7</v>
      </c>
      <c r="AE23">
        <v>29</v>
      </c>
      <c r="AF23">
        <v>30</v>
      </c>
      <c r="AG23">
        <v>2</v>
      </c>
      <c r="AH23">
        <v>0</v>
      </c>
      <c r="AI23">
        <v>21</v>
      </c>
      <c r="AJ23">
        <v>10</v>
      </c>
      <c r="AL23">
        <v>2</v>
      </c>
      <c r="AM23">
        <v>2</v>
      </c>
      <c r="AN23">
        <v>4</v>
      </c>
      <c r="AO23" t="s">
        <v>44</v>
      </c>
      <c r="AP23" t="s">
        <v>44</v>
      </c>
    </row>
    <row r="24" spans="1:42" x14ac:dyDescent="0.25">
      <c r="A24" t="s">
        <v>87</v>
      </c>
      <c r="B24" t="s">
        <v>88</v>
      </c>
      <c r="C24">
        <v>1</v>
      </c>
      <c r="D24">
        <v>0</v>
      </c>
      <c r="E24">
        <v>1</v>
      </c>
      <c r="F24">
        <v>3</v>
      </c>
      <c r="G24">
        <v>53</v>
      </c>
      <c r="H24">
        <v>43</v>
      </c>
      <c r="I24">
        <v>47</v>
      </c>
      <c r="J24">
        <v>22</v>
      </c>
      <c r="K24">
        <v>6</v>
      </c>
      <c r="L24">
        <v>3</v>
      </c>
      <c r="M24">
        <v>29</v>
      </c>
      <c r="N24">
        <v>36</v>
      </c>
      <c r="O24">
        <v>12</v>
      </c>
      <c r="P24">
        <v>4</v>
      </c>
      <c r="Q24">
        <v>31</v>
      </c>
      <c r="R24">
        <v>17</v>
      </c>
      <c r="T24">
        <v>1</v>
      </c>
      <c r="U24">
        <v>6</v>
      </c>
      <c r="V24">
        <v>4</v>
      </c>
      <c r="W24">
        <v>3</v>
      </c>
      <c r="X24" t="s">
        <v>44</v>
      </c>
      <c r="Y24">
        <v>47</v>
      </c>
      <c r="Z24">
        <v>42</v>
      </c>
      <c r="AA24">
        <v>53</v>
      </c>
      <c r="AB24">
        <v>26</v>
      </c>
      <c r="AC24">
        <v>6</v>
      </c>
      <c r="AD24">
        <v>9</v>
      </c>
      <c r="AE24">
        <v>29</v>
      </c>
      <c r="AF24">
        <v>47</v>
      </c>
      <c r="AG24">
        <v>14</v>
      </c>
      <c r="AH24">
        <v>8</v>
      </c>
      <c r="AI24">
        <v>34</v>
      </c>
      <c r="AJ24">
        <v>20</v>
      </c>
      <c r="AL24">
        <v>6</v>
      </c>
      <c r="AM24">
        <v>4</v>
      </c>
      <c r="AN24">
        <v>6</v>
      </c>
      <c r="AO24">
        <v>6</v>
      </c>
      <c r="AP24" t="s">
        <v>44</v>
      </c>
    </row>
    <row r="25" spans="1:42" x14ac:dyDescent="0.25">
      <c r="A25" t="s">
        <v>89</v>
      </c>
      <c r="B25" t="s">
        <v>90</v>
      </c>
      <c r="C25">
        <v>1</v>
      </c>
      <c r="D25">
        <v>1</v>
      </c>
      <c r="E25">
        <v>3</v>
      </c>
      <c r="F25">
        <v>0</v>
      </c>
      <c r="G25">
        <v>55</v>
      </c>
      <c r="H25">
        <v>43</v>
      </c>
      <c r="I25">
        <v>45</v>
      </c>
      <c r="J25">
        <v>29</v>
      </c>
      <c r="K25">
        <v>11</v>
      </c>
      <c r="L25">
        <v>4</v>
      </c>
      <c r="M25">
        <v>36</v>
      </c>
      <c r="N25">
        <v>14</v>
      </c>
      <c r="O25">
        <v>10</v>
      </c>
      <c r="P25">
        <v>2</v>
      </c>
      <c r="Q25">
        <v>21</v>
      </c>
      <c r="R25">
        <v>18</v>
      </c>
      <c r="T25">
        <v>6</v>
      </c>
      <c r="U25">
        <v>7</v>
      </c>
      <c r="V25">
        <v>7</v>
      </c>
      <c r="W25" t="s">
        <v>44</v>
      </c>
      <c r="X25" t="s">
        <v>44</v>
      </c>
      <c r="Y25">
        <v>52</v>
      </c>
      <c r="Z25">
        <v>51</v>
      </c>
      <c r="AA25">
        <v>48</v>
      </c>
      <c r="AB25">
        <v>27</v>
      </c>
      <c r="AC25">
        <v>11</v>
      </c>
      <c r="AD25">
        <v>11</v>
      </c>
      <c r="AE25">
        <v>34</v>
      </c>
      <c r="AF25">
        <v>36</v>
      </c>
      <c r="AG25">
        <v>0</v>
      </c>
      <c r="AH25">
        <v>0</v>
      </c>
      <c r="AI25">
        <v>26</v>
      </c>
      <c r="AJ25">
        <v>14</v>
      </c>
      <c r="AL25">
        <v>4</v>
      </c>
      <c r="AM25">
        <v>6</v>
      </c>
      <c r="AN25">
        <v>5</v>
      </c>
      <c r="AO25" t="s">
        <v>44</v>
      </c>
      <c r="AP25" t="s">
        <v>44</v>
      </c>
    </row>
    <row r="26" spans="1:42" x14ac:dyDescent="0.25">
      <c r="A26" t="s">
        <v>91</v>
      </c>
      <c r="B26" t="s">
        <v>92</v>
      </c>
      <c r="C26">
        <v>1</v>
      </c>
      <c r="D26">
        <v>1</v>
      </c>
      <c r="E26">
        <v>3</v>
      </c>
      <c r="F26">
        <v>0</v>
      </c>
      <c r="G26">
        <v>57</v>
      </c>
      <c r="H26">
        <v>37</v>
      </c>
      <c r="I26">
        <v>43</v>
      </c>
      <c r="J26">
        <v>26</v>
      </c>
      <c r="K26">
        <v>5</v>
      </c>
      <c r="L26">
        <v>1</v>
      </c>
      <c r="M26">
        <v>32</v>
      </c>
      <c r="N26">
        <v>11</v>
      </c>
      <c r="O26">
        <v>15</v>
      </c>
      <c r="P26">
        <v>6</v>
      </c>
      <c r="Q26">
        <v>31</v>
      </c>
      <c r="R26">
        <v>20</v>
      </c>
      <c r="T26">
        <v>6</v>
      </c>
      <c r="U26">
        <v>7</v>
      </c>
      <c r="V26">
        <v>6</v>
      </c>
      <c r="W26" t="s">
        <v>44</v>
      </c>
      <c r="X26" t="s">
        <v>44</v>
      </c>
      <c r="Y26">
        <v>60</v>
      </c>
      <c r="Z26">
        <v>41</v>
      </c>
      <c r="AA26">
        <v>40</v>
      </c>
      <c r="AB26">
        <v>20</v>
      </c>
      <c r="AC26">
        <v>12</v>
      </c>
      <c r="AD26">
        <v>2</v>
      </c>
      <c r="AE26">
        <v>44</v>
      </c>
      <c r="AF26">
        <v>37</v>
      </c>
      <c r="AG26">
        <v>10</v>
      </c>
      <c r="AH26">
        <v>2</v>
      </c>
      <c r="AI26">
        <v>21</v>
      </c>
      <c r="AJ26">
        <v>13</v>
      </c>
      <c r="AL26">
        <v>4</v>
      </c>
      <c r="AM26">
        <v>5</v>
      </c>
      <c r="AN26">
        <v>3</v>
      </c>
      <c r="AO26" t="s">
        <v>44</v>
      </c>
      <c r="AP26" t="s">
        <v>44</v>
      </c>
    </row>
    <row r="27" spans="1:42" x14ac:dyDescent="0.25">
      <c r="A27" t="s">
        <v>93</v>
      </c>
      <c r="B27" t="s">
        <v>94</v>
      </c>
      <c r="C27">
        <v>1</v>
      </c>
      <c r="D27">
        <v>1</v>
      </c>
      <c r="E27">
        <v>3</v>
      </c>
      <c r="F27">
        <v>0</v>
      </c>
      <c r="G27">
        <v>75</v>
      </c>
      <c r="H27">
        <v>47</v>
      </c>
      <c r="I27">
        <v>25</v>
      </c>
      <c r="J27">
        <v>12</v>
      </c>
      <c r="K27">
        <v>9</v>
      </c>
      <c r="L27">
        <v>2</v>
      </c>
      <c r="M27">
        <v>46</v>
      </c>
      <c r="N27">
        <v>21</v>
      </c>
      <c r="O27">
        <v>7</v>
      </c>
      <c r="P27">
        <v>4</v>
      </c>
      <c r="Q27">
        <v>41</v>
      </c>
      <c r="R27">
        <v>29</v>
      </c>
      <c r="T27">
        <v>6</v>
      </c>
      <c r="U27">
        <v>6</v>
      </c>
      <c r="V27">
        <v>6</v>
      </c>
      <c r="W27" t="s">
        <v>44</v>
      </c>
      <c r="X27" t="s">
        <v>44</v>
      </c>
      <c r="Y27">
        <v>67</v>
      </c>
      <c r="Z27">
        <v>32</v>
      </c>
      <c r="AA27">
        <v>33</v>
      </c>
      <c r="AB27">
        <v>10</v>
      </c>
      <c r="AC27">
        <v>4</v>
      </c>
      <c r="AD27">
        <v>4</v>
      </c>
      <c r="AE27">
        <v>23</v>
      </c>
      <c r="AF27">
        <v>13</v>
      </c>
      <c r="AG27">
        <v>3</v>
      </c>
      <c r="AH27">
        <v>0</v>
      </c>
      <c r="AI27">
        <v>13</v>
      </c>
      <c r="AJ27">
        <v>9</v>
      </c>
      <c r="AL27">
        <v>3</v>
      </c>
      <c r="AM27">
        <v>3</v>
      </c>
      <c r="AN27">
        <v>3</v>
      </c>
      <c r="AO27" t="s">
        <v>44</v>
      </c>
      <c r="AP27" t="s">
        <v>44</v>
      </c>
    </row>
    <row r="28" spans="1:42" x14ac:dyDescent="0.25">
      <c r="A28" t="s">
        <v>95</v>
      </c>
      <c r="B28" t="s">
        <v>96</v>
      </c>
      <c r="C28">
        <v>1</v>
      </c>
      <c r="D28">
        <v>0</v>
      </c>
      <c r="E28">
        <v>0</v>
      </c>
      <c r="F28">
        <v>3</v>
      </c>
      <c r="G28">
        <v>60</v>
      </c>
      <c r="H28">
        <v>32</v>
      </c>
      <c r="I28">
        <v>40</v>
      </c>
      <c r="J28">
        <v>12</v>
      </c>
      <c r="K28">
        <v>1</v>
      </c>
      <c r="L28">
        <v>3</v>
      </c>
      <c r="M28">
        <v>15</v>
      </c>
      <c r="N28">
        <v>20</v>
      </c>
      <c r="O28">
        <v>0</v>
      </c>
      <c r="P28">
        <v>0</v>
      </c>
      <c r="Q28">
        <v>15</v>
      </c>
      <c r="R28">
        <v>11</v>
      </c>
      <c r="T28">
        <v>1</v>
      </c>
      <c r="U28">
        <v>2</v>
      </c>
      <c r="V28">
        <v>3</v>
      </c>
      <c r="W28" t="s">
        <v>44</v>
      </c>
      <c r="X28" t="s">
        <v>44</v>
      </c>
      <c r="Y28">
        <v>63</v>
      </c>
      <c r="Z28">
        <v>31</v>
      </c>
      <c r="AA28">
        <v>37</v>
      </c>
      <c r="AB28">
        <v>17</v>
      </c>
      <c r="AC28">
        <v>6</v>
      </c>
      <c r="AD28">
        <v>0</v>
      </c>
      <c r="AE28">
        <v>34</v>
      </c>
      <c r="AF28">
        <v>14</v>
      </c>
      <c r="AG28">
        <v>13</v>
      </c>
      <c r="AH28">
        <v>6</v>
      </c>
      <c r="AI28">
        <v>31</v>
      </c>
      <c r="AJ28">
        <v>23</v>
      </c>
      <c r="AL28">
        <v>6</v>
      </c>
      <c r="AM28">
        <v>6</v>
      </c>
      <c r="AN28">
        <v>6</v>
      </c>
      <c r="AO28" t="s">
        <v>44</v>
      </c>
      <c r="AP28" t="s">
        <v>44</v>
      </c>
    </row>
    <row r="29" spans="1:42" x14ac:dyDescent="0.25">
      <c r="A29" t="s">
        <v>97</v>
      </c>
      <c r="B29" t="s">
        <v>98</v>
      </c>
      <c r="C29">
        <v>1</v>
      </c>
      <c r="D29">
        <v>1</v>
      </c>
      <c r="E29">
        <v>3</v>
      </c>
      <c r="F29">
        <v>0</v>
      </c>
      <c r="G29">
        <v>75</v>
      </c>
      <c r="H29">
        <v>55</v>
      </c>
      <c r="I29">
        <v>25</v>
      </c>
      <c r="J29">
        <v>19</v>
      </c>
      <c r="K29">
        <v>22</v>
      </c>
      <c r="L29">
        <v>1</v>
      </c>
      <c r="M29">
        <v>40</v>
      </c>
      <c r="N29">
        <v>20</v>
      </c>
      <c r="O29">
        <v>4</v>
      </c>
      <c r="P29">
        <v>2</v>
      </c>
      <c r="Q29">
        <v>24</v>
      </c>
      <c r="R29">
        <v>16</v>
      </c>
      <c r="T29">
        <v>6</v>
      </c>
      <c r="U29">
        <v>7</v>
      </c>
      <c r="V29">
        <v>7</v>
      </c>
      <c r="W29" t="s">
        <v>44</v>
      </c>
      <c r="X29" t="s">
        <v>44</v>
      </c>
      <c r="Y29">
        <v>65</v>
      </c>
      <c r="Z29">
        <v>47</v>
      </c>
      <c r="AA29">
        <v>35</v>
      </c>
      <c r="AB29">
        <v>15</v>
      </c>
      <c r="AC29">
        <v>4</v>
      </c>
      <c r="AD29">
        <v>4</v>
      </c>
      <c r="AE29">
        <v>27</v>
      </c>
      <c r="AF29">
        <v>20</v>
      </c>
      <c r="AG29">
        <v>0</v>
      </c>
      <c r="AH29">
        <v>0</v>
      </c>
      <c r="AI29">
        <v>18</v>
      </c>
      <c r="AJ29">
        <v>13</v>
      </c>
      <c r="AL29">
        <v>1</v>
      </c>
      <c r="AM29">
        <v>6</v>
      </c>
      <c r="AN29">
        <v>6</v>
      </c>
      <c r="AO29" t="s">
        <v>44</v>
      </c>
      <c r="AP29" t="s">
        <v>44</v>
      </c>
    </row>
    <row r="30" spans="1:42" x14ac:dyDescent="0.25">
      <c r="A30" t="s">
        <v>99</v>
      </c>
      <c r="B30" t="s">
        <v>100</v>
      </c>
      <c r="C30">
        <v>1</v>
      </c>
      <c r="D30">
        <v>0</v>
      </c>
      <c r="E30">
        <v>1</v>
      </c>
      <c r="F30">
        <v>3</v>
      </c>
      <c r="G30">
        <v>59</v>
      </c>
      <c r="H30">
        <v>43</v>
      </c>
      <c r="I30">
        <v>41</v>
      </c>
      <c r="J30">
        <v>25</v>
      </c>
      <c r="K30">
        <v>2</v>
      </c>
      <c r="L30">
        <v>5</v>
      </c>
      <c r="M30">
        <v>26</v>
      </c>
      <c r="N30">
        <v>21</v>
      </c>
      <c r="O30">
        <v>2</v>
      </c>
      <c r="P30">
        <v>2</v>
      </c>
      <c r="Q30">
        <v>25</v>
      </c>
      <c r="R30">
        <v>14</v>
      </c>
      <c r="T30">
        <v>4</v>
      </c>
      <c r="U30">
        <v>6</v>
      </c>
      <c r="V30">
        <v>3</v>
      </c>
      <c r="W30">
        <v>1</v>
      </c>
      <c r="X30" t="s">
        <v>44</v>
      </c>
      <c r="Y30">
        <v>63</v>
      </c>
      <c r="Z30">
        <v>51</v>
      </c>
      <c r="AA30">
        <v>37</v>
      </c>
      <c r="AB30">
        <v>18</v>
      </c>
      <c r="AC30">
        <v>26</v>
      </c>
      <c r="AD30">
        <v>3</v>
      </c>
      <c r="AE30">
        <v>64</v>
      </c>
      <c r="AF30">
        <v>21</v>
      </c>
      <c r="AG30">
        <v>13</v>
      </c>
      <c r="AH30">
        <v>6</v>
      </c>
      <c r="AI30">
        <v>33</v>
      </c>
      <c r="AJ30">
        <v>21</v>
      </c>
      <c r="AL30">
        <v>6</v>
      </c>
      <c r="AM30">
        <v>4</v>
      </c>
      <c r="AN30">
        <v>6</v>
      </c>
      <c r="AO30">
        <v>6</v>
      </c>
      <c r="AP30" t="s">
        <v>44</v>
      </c>
    </row>
    <row r="31" spans="1:42" x14ac:dyDescent="0.25">
      <c r="A31" t="s">
        <v>101</v>
      </c>
      <c r="B31" t="s">
        <v>102</v>
      </c>
      <c r="C31">
        <v>1</v>
      </c>
      <c r="D31">
        <v>1</v>
      </c>
      <c r="E31">
        <v>3</v>
      </c>
      <c r="F31">
        <v>0</v>
      </c>
      <c r="G31">
        <v>68</v>
      </c>
      <c r="H31">
        <v>50</v>
      </c>
      <c r="I31">
        <v>32</v>
      </c>
      <c r="J31">
        <v>13</v>
      </c>
      <c r="K31">
        <v>5</v>
      </c>
      <c r="L31">
        <v>4</v>
      </c>
      <c r="M31">
        <v>37</v>
      </c>
      <c r="N31">
        <v>30</v>
      </c>
      <c r="O31">
        <v>15</v>
      </c>
      <c r="P31">
        <v>7</v>
      </c>
      <c r="Q31">
        <v>24</v>
      </c>
      <c r="R31">
        <v>18</v>
      </c>
      <c r="T31">
        <v>6</v>
      </c>
      <c r="U31">
        <v>7</v>
      </c>
      <c r="V31">
        <v>7</v>
      </c>
      <c r="W31" t="s">
        <v>44</v>
      </c>
      <c r="X31" t="s">
        <v>44</v>
      </c>
      <c r="Y31">
        <v>57</v>
      </c>
      <c r="Z31">
        <v>41</v>
      </c>
      <c r="AA31">
        <v>43</v>
      </c>
      <c r="AB31">
        <v>22</v>
      </c>
      <c r="AC31">
        <v>1</v>
      </c>
      <c r="AD31">
        <v>6</v>
      </c>
      <c r="AE31">
        <v>28</v>
      </c>
      <c r="AF31">
        <v>42</v>
      </c>
      <c r="AG31">
        <v>9</v>
      </c>
      <c r="AH31">
        <v>5</v>
      </c>
      <c r="AI31">
        <v>30</v>
      </c>
      <c r="AJ31">
        <v>16</v>
      </c>
      <c r="AL31">
        <v>3</v>
      </c>
      <c r="AM31">
        <v>6</v>
      </c>
      <c r="AN31">
        <v>5</v>
      </c>
      <c r="AO31" t="s">
        <v>44</v>
      </c>
      <c r="AP31" t="s">
        <v>44</v>
      </c>
    </row>
    <row r="32" spans="1:42" x14ac:dyDescent="0.25">
      <c r="A32" t="s">
        <v>103</v>
      </c>
      <c r="B32" t="s">
        <v>104</v>
      </c>
      <c r="C32">
        <v>1</v>
      </c>
      <c r="D32">
        <v>1</v>
      </c>
      <c r="E32">
        <v>3</v>
      </c>
      <c r="F32">
        <v>0</v>
      </c>
      <c r="G32">
        <v>60</v>
      </c>
      <c r="H32">
        <v>34</v>
      </c>
      <c r="I32">
        <v>40</v>
      </c>
      <c r="J32">
        <v>16</v>
      </c>
      <c r="K32">
        <v>11</v>
      </c>
      <c r="L32">
        <v>6</v>
      </c>
      <c r="M32">
        <v>43</v>
      </c>
      <c r="N32">
        <v>18</v>
      </c>
      <c r="O32">
        <v>11</v>
      </c>
      <c r="P32">
        <v>7</v>
      </c>
      <c r="Q32">
        <v>37</v>
      </c>
      <c r="R32">
        <v>28</v>
      </c>
      <c r="T32">
        <v>6</v>
      </c>
      <c r="U32">
        <v>7</v>
      </c>
      <c r="V32">
        <v>6</v>
      </c>
      <c r="W32" t="s">
        <v>44</v>
      </c>
      <c r="X32" t="s">
        <v>44</v>
      </c>
      <c r="Y32">
        <v>69</v>
      </c>
      <c r="Z32">
        <v>28</v>
      </c>
      <c r="AA32">
        <v>31</v>
      </c>
      <c r="AB32">
        <v>9</v>
      </c>
      <c r="AC32">
        <v>5</v>
      </c>
      <c r="AD32">
        <v>2</v>
      </c>
      <c r="AE32">
        <v>20</v>
      </c>
      <c r="AF32">
        <v>21</v>
      </c>
      <c r="AG32">
        <v>3</v>
      </c>
      <c r="AH32">
        <v>2</v>
      </c>
      <c r="AI32">
        <v>9</v>
      </c>
      <c r="AJ32">
        <v>4</v>
      </c>
      <c r="AL32">
        <v>1</v>
      </c>
      <c r="AM32">
        <v>5</v>
      </c>
      <c r="AN32">
        <v>2</v>
      </c>
      <c r="AO32" t="s">
        <v>44</v>
      </c>
      <c r="AP32" t="s">
        <v>44</v>
      </c>
    </row>
    <row r="33" spans="1:42" x14ac:dyDescent="0.25">
      <c r="A33" t="s">
        <v>105</v>
      </c>
      <c r="B33" t="s">
        <v>106</v>
      </c>
      <c r="C33">
        <v>1</v>
      </c>
      <c r="D33">
        <v>0</v>
      </c>
      <c r="E33">
        <v>0</v>
      </c>
      <c r="F33">
        <v>3</v>
      </c>
      <c r="G33">
        <v>67</v>
      </c>
      <c r="H33">
        <v>52</v>
      </c>
      <c r="I33">
        <v>33</v>
      </c>
      <c r="J33">
        <v>21</v>
      </c>
      <c r="K33">
        <v>6</v>
      </c>
      <c r="L33">
        <v>3</v>
      </c>
      <c r="M33">
        <v>32</v>
      </c>
      <c r="N33">
        <v>24</v>
      </c>
      <c r="O33">
        <v>7</v>
      </c>
      <c r="P33">
        <v>2</v>
      </c>
      <c r="Q33">
        <v>36</v>
      </c>
      <c r="R33">
        <v>28</v>
      </c>
      <c r="T33">
        <v>6</v>
      </c>
      <c r="U33">
        <v>6</v>
      </c>
      <c r="V33">
        <v>4</v>
      </c>
      <c r="W33" t="s">
        <v>44</v>
      </c>
      <c r="X33" t="s">
        <v>44</v>
      </c>
      <c r="Y33">
        <v>60</v>
      </c>
      <c r="Z33">
        <v>53</v>
      </c>
      <c r="AA33">
        <v>40</v>
      </c>
      <c r="AB33">
        <v>28</v>
      </c>
      <c r="AC33">
        <v>13</v>
      </c>
      <c r="AD33">
        <v>2</v>
      </c>
      <c r="AE33">
        <v>53</v>
      </c>
      <c r="AF33">
        <v>24</v>
      </c>
      <c r="AG33">
        <v>11</v>
      </c>
      <c r="AH33">
        <v>3</v>
      </c>
      <c r="AI33">
        <v>46</v>
      </c>
      <c r="AJ33">
        <v>32</v>
      </c>
      <c r="AL33">
        <v>7</v>
      </c>
      <c r="AM33">
        <v>7</v>
      </c>
      <c r="AN33">
        <v>6</v>
      </c>
      <c r="AO33" t="s">
        <v>44</v>
      </c>
      <c r="AP33" t="s">
        <v>44</v>
      </c>
    </row>
    <row r="34" spans="1:42" x14ac:dyDescent="0.25">
      <c r="A34" t="s">
        <v>107</v>
      </c>
      <c r="B34" t="s">
        <v>108</v>
      </c>
      <c r="C34">
        <v>1</v>
      </c>
      <c r="D34">
        <v>0</v>
      </c>
      <c r="E34">
        <v>0</v>
      </c>
      <c r="F34">
        <v>3</v>
      </c>
      <c r="G34">
        <v>58</v>
      </c>
      <c r="H34">
        <v>30</v>
      </c>
      <c r="I34">
        <v>42</v>
      </c>
      <c r="J34">
        <v>8</v>
      </c>
      <c r="K34">
        <v>7</v>
      </c>
      <c r="L34">
        <v>4</v>
      </c>
      <c r="M34">
        <v>29</v>
      </c>
      <c r="N34">
        <v>23</v>
      </c>
      <c r="O34">
        <v>6</v>
      </c>
      <c r="P34">
        <v>1</v>
      </c>
      <c r="Q34">
        <v>16</v>
      </c>
      <c r="R34">
        <v>9</v>
      </c>
      <c r="T34">
        <v>2</v>
      </c>
      <c r="U34">
        <v>5</v>
      </c>
      <c r="V34">
        <v>1</v>
      </c>
      <c r="W34" t="s">
        <v>44</v>
      </c>
      <c r="X34" t="s">
        <v>44</v>
      </c>
      <c r="Y34">
        <v>73</v>
      </c>
      <c r="Z34">
        <v>45</v>
      </c>
      <c r="AA34">
        <v>27</v>
      </c>
      <c r="AB34">
        <v>12</v>
      </c>
      <c r="AC34">
        <v>10</v>
      </c>
      <c r="AD34">
        <v>1</v>
      </c>
      <c r="AE34">
        <v>34</v>
      </c>
      <c r="AF34">
        <v>10</v>
      </c>
      <c r="AG34">
        <v>8</v>
      </c>
      <c r="AH34">
        <v>6</v>
      </c>
      <c r="AI34">
        <v>11</v>
      </c>
      <c r="AJ34">
        <v>9</v>
      </c>
      <c r="AL34">
        <v>6</v>
      </c>
      <c r="AM34">
        <v>7</v>
      </c>
      <c r="AN34">
        <v>6</v>
      </c>
      <c r="AO34" t="s">
        <v>44</v>
      </c>
      <c r="AP34" t="s">
        <v>44</v>
      </c>
    </row>
    <row r="35" spans="1:42" x14ac:dyDescent="0.25">
      <c r="A35" t="s">
        <v>109</v>
      </c>
      <c r="B35" t="s">
        <v>110</v>
      </c>
      <c r="C35">
        <v>1</v>
      </c>
      <c r="D35">
        <v>0</v>
      </c>
      <c r="E35">
        <v>2</v>
      </c>
      <c r="F35">
        <v>3</v>
      </c>
      <c r="G35">
        <v>65</v>
      </c>
      <c r="H35">
        <v>58</v>
      </c>
      <c r="I35">
        <v>35</v>
      </c>
      <c r="J35">
        <v>26</v>
      </c>
      <c r="K35">
        <v>15</v>
      </c>
      <c r="L35">
        <v>3</v>
      </c>
      <c r="M35">
        <v>50</v>
      </c>
      <c r="N35">
        <v>33</v>
      </c>
      <c r="O35">
        <v>19</v>
      </c>
      <c r="P35">
        <v>4</v>
      </c>
      <c r="Q35">
        <v>30</v>
      </c>
      <c r="R35">
        <v>22</v>
      </c>
      <c r="T35">
        <v>4</v>
      </c>
      <c r="U35">
        <v>2</v>
      </c>
      <c r="V35">
        <v>6</v>
      </c>
      <c r="W35">
        <v>6</v>
      </c>
      <c r="X35">
        <v>3</v>
      </c>
      <c r="Y35">
        <v>63</v>
      </c>
      <c r="Z35">
        <v>63</v>
      </c>
      <c r="AA35">
        <v>37</v>
      </c>
      <c r="AB35">
        <v>29</v>
      </c>
      <c r="AC35">
        <v>18</v>
      </c>
      <c r="AD35">
        <v>10</v>
      </c>
      <c r="AE35">
        <v>61</v>
      </c>
      <c r="AF35">
        <v>53</v>
      </c>
      <c r="AG35">
        <v>8</v>
      </c>
      <c r="AH35">
        <v>5</v>
      </c>
      <c r="AI35">
        <v>46</v>
      </c>
      <c r="AJ35">
        <v>34</v>
      </c>
      <c r="AL35">
        <v>6</v>
      </c>
      <c r="AM35">
        <v>6</v>
      </c>
      <c r="AN35">
        <v>4</v>
      </c>
      <c r="AO35">
        <v>3</v>
      </c>
      <c r="AP35">
        <v>4</v>
      </c>
    </row>
    <row r="36" spans="1:42" x14ac:dyDescent="0.25">
      <c r="A36" t="s">
        <v>111</v>
      </c>
      <c r="B36" t="s">
        <v>112</v>
      </c>
      <c r="C36">
        <v>1</v>
      </c>
      <c r="D36">
        <v>1</v>
      </c>
      <c r="E36">
        <v>3</v>
      </c>
      <c r="F36">
        <v>1</v>
      </c>
      <c r="G36">
        <v>68</v>
      </c>
      <c r="H36">
        <v>67</v>
      </c>
      <c r="I36">
        <v>32</v>
      </c>
      <c r="J36">
        <v>20</v>
      </c>
      <c r="K36">
        <v>18</v>
      </c>
      <c r="L36">
        <v>5</v>
      </c>
      <c r="M36">
        <v>68</v>
      </c>
      <c r="N36">
        <v>33</v>
      </c>
      <c r="O36">
        <v>10</v>
      </c>
      <c r="P36">
        <v>6</v>
      </c>
      <c r="Q36">
        <v>44</v>
      </c>
      <c r="R36">
        <v>31</v>
      </c>
      <c r="T36">
        <v>6</v>
      </c>
      <c r="U36">
        <v>6</v>
      </c>
      <c r="V36">
        <v>6</v>
      </c>
      <c r="W36">
        <v>6</v>
      </c>
      <c r="X36" t="s">
        <v>44</v>
      </c>
      <c r="Y36">
        <v>66</v>
      </c>
      <c r="Z36">
        <v>60</v>
      </c>
      <c r="AA36">
        <v>34</v>
      </c>
      <c r="AB36">
        <v>17</v>
      </c>
      <c r="AC36">
        <v>10</v>
      </c>
      <c r="AD36">
        <v>5</v>
      </c>
      <c r="AE36">
        <v>38</v>
      </c>
      <c r="AF36">
        <v>36</v>
      </c>
      <c r="AG36">
        <v>11</v>
      </c>
      <c r="AH36">
        <v>2</v>
      </c>
      <c r="AI36">
        <v>30</v>
      </c>
      <c r="AJ36">
        <v>20</v>
      </c>
      <c r="AL36">
        <v>7</v>
      </c>
      <c r="AM36">
        <v>4</v>
      </c>
      <c r="AN36">
        <v>4</v>
      </c>
      <c r="AO36">
        <v>1</v>
      </c>
      <c r="AP36" t="s">
        <v>44</v>
      </c>
    </row>
    <row r="37" spans="1:42" x14ac:dyDescent="0.25">
      <c r="A37" t="s">
        <v>113</v>
      </c>
      <c r="B37" t="s">
        <v>114</v>
      </c>
      <c r="C37">
        <v>1</v>
      </c>
      <c r="D37">
        <v>1</v>
      </c>
      <c r="E37">
        <v>3</v>
      </c>
      <c r="F37">
        <v>0</v>
      </c>
      <c r="G37">
        <v>73</v>
      </c>
      <c r="H37">
        <v>43</v>
      </c>
      <c r="I37">
        <v>27</v>
      </c>
      <c r="J37">
        <v>10</v>
      </c>
      <c r="K37">
        <v>15</v>
      </c>
      <c r="L37">
        <v>2</v>
      </c>
      <c r="M37">
        <v>26</v>
      </c>
      <c r="N37">
        <v>9</v>
      </c>
      <c r="O37">
        <v>11</v>
      </c>
      <c r="P37">
        <v>5</v>
      </c>
      <c r="Q37">
        <v>16</v>
      </c>
      <c r="R37">
        <v>12</v>
      </c>
      <c r="T37">
        <v>6</v>
      </c>
      <c r="U37">
        <v>6</v>
      </c>
      <c r="V37">
        <v>6</v>
      </c>
      <c r="W37" t="s">
        <v>44</v>
      </c>
      <c r="X37" t="s">
        <v>44</v>
      </c>
      <c r="Y37">
        <v>59</v>
      </c>
      <c r="Z37">
        <v>34</v>
      </c>
      <c r="AA37">
        <v>41</v>
      </c>
      <c r="AB37">
        <v>13</v>
      </c>
      <c r="AC37">
        <v>4</v>
      </c>
      <c r="AD37">
        <v>2</v>
      </c>
      <c r="AE37">
        <v>20</v>
      </c>
      <c r="AF37">
        <v>28</v>
      </c>
      <c r="AG37">
        <v>0</v>
      </c>
      <c r="AH37">
        <v>0</v>
      </c>
      <c r="AI37">
        <v>12</v>
      </c>
      <c r="AJ37">
        <v>5</v>
      </c>
      <c r="AL37">
        <v>1</v>
      </c>
      <c r="AM37">
        <v>4</v>
      </c>
      <c r="AN37">
        <v>3</v>
      </c>
      <c r="AO37" t="s">
        <v>44</v>
      </c>
      <c r="AP37" t="s">
        <v>44</v>
      </c>
    </row>
    <row r="38" spans="1:42" x14ac:dyDescent="0.25">
      <c r="A38" t="s">
        <v>115</v>
      </c>
      <c r="B38" t="s">
        <v>116</v>
      </c>
      <c r="C38">
        <v>1</v>
      </c>
      <c r="D38">
        <v>0</v>
      </c>
      <c r="E38">
        <v>2</v>
      </c>
      <c r="F38">
        <v>3</v>
      </c>
      <c r="G38">
        <v>62</v>
      </c>
      <c r="H38">
        <v>78</v>
      </c>
      <c r="I38">
        <v>38</v>
      </c>
      <c r="J38">
        <v>32</v>
      </c>
      <c r="K38">
        <v>17</v>
      </c>
      <c r="L38">
        <v>2</v>
      </c>
      <c r="M38">
        <v>60</v>
      </c>
      <c r="N38">
        <v>40</v>
      </c>
      <c r="O38">
        <v>7</v>
      </c>
      <c r="P38">
        <v>3</v>
      </c>
      <c r="Q38">
        <v>23</v>
      </c>
      <c r="R38">
        <v>14</v>
      </c>
      <c r="T38">
        <v>6</v>
      </c>
      <c r="U38">
        <v>6</v>
      </c>
      <c r="V38">
        <v>7</v>
      </c>
      <c r="W38">
        <v>6</v>
      </c>
      <c r="X38">
        <v>3</v>
      </c>
      <c r="Y38">
        <v>61</v>
      </c>
      <c r="Z38">
        <v>84</v>
      </c>
      <c r="AA38">
        <v>39</v>
      </c>
      <c r="AB38">
        <v>36</v>
      </c>
      <c r="AC38">
        <v>13</v>
      </c>
      <c r="AD38">
        <v>5</v>
      </c>
      <c r="AE38">
        <v>47</v>
      </c>
      <c r="AF38">
        <v>49</v>
      </c>
      <c r="AG38">
        <v>5</v>
      </c>
      <c r="AH38">
        <v>2</v>
      </c>
      <c r="AI38">
        <v>26</v>
      </c>
      <c r="AJ38">
        <v>17</v>
      </c>
      <c r="AL38">
        <v>7</v>
      </c>
      <c r="AM38">
        <v>7</v>
      </c>
      <c r="AN38">
        <v>5</v>
      </c>
      <c r="AO38">
        <v>3</v>
      </c>
      <c r="AP38">
        <v>6</v>
      </c>
    </row>
    <row r="39" spans="1:42" x14ac:dyDescent="0.25">
      <c r="A39" t="s">
        <v>117</v>
      </c>
      <c r="B39" t="s">
        <v>118</v>
      </c>
      <c r="C39">
        <v>1</v>
      </c>
      <c r="D39">
        <v>1</v>
      </c>
      <c r="E39">
        <v>3</v>
      </c>
      <c r="F39">
        <v>0</v>
      </c>
      <c r="G39">
        <v>62</v>
      </c>
      <c r="H39">
        <v>43</v>
      </c>
      <c r="I39">
        <v>38</v>
      </c>
      <c r="J39">
        <v>21</v>
      </c>
      <c r="K39">
        <v>17</v>
      </c>
      <c r="L39">
        <v>4</v>
      </c>
      <c r="M39">
        <v>43</v>
      </c>
      <c r="N39">
        <v>15</v>
      </c>
      <c r="O39">
        <v>6</v>
      </c>
      <c r="P39">
        <v>3</v>
      </c>
      <c r="Q39">
        <v>47</v>
      </c>
      <c r="R39">
        <v>32</v>
      </c>
      <c r="T39">
        <v>7</v>
      </c>
      <c r="U39">
        <v>6</v>
      </c>
      <c r="V39">
        <v>6</v>
      </c>
      <c r="W39" t="s">
        <v>44</v>
      </c>
      <c r="X39" t="s">
        <v>44</v>
      </c>
      <c r="Y39">
        <v>65</v>
      </c>
      <c r="Z39">
        <v>44</v>
      </c>
      <c r="AA39">
        <v>35</v>
      </c>
      <c r="AB39">
        <v>18</v>
      </c>
      <c r="AC39">
        <v>3</v>
      </c>
      <c r="AD39">
        <v>3</v>
      </c>
      <c r="AE39">
        <v>24</v>
      </c>
      <c r="AF39">
        <v>14</v>
      </c>
      <c r="AG39">
        <v>1</v>
      </c>
      <c r="AH39">
        <v>1</v>
      </c>
      <c r="AI39">
        <v>15</v>
      </c>
      <c r="AJ39">
        <v>9</v>
      </c>
      <c r="AL39">
        <v>6</v>
      </c>
      <c r="AM39">
        <v>4</v>
      </c>
      <c r="AN39">
        <v>3</v>
      </c>
      <c r="AO39" t="s">
        <v>44</v>
      </c>
      <c r="AP39" t="s">
        <v>44</v>
      </c>
    </row>
    <row r="40" spans="1:42" x14ac:dyDescent="0.25">
      <c r="A40" t="s">
        <v>119</v>
      </c>
      <c r="B40" t="s">
        <v>120</v>
      </c>
      <c r="C40">
        <v>1</v>
      </c>
      <c r="D40">
        <v>1</v>
      </c>
      <c r="E40">
        <v>3</v>
      </c>
      <c r="F40">
        <v>0</v>
      </c>
      <c r="G40">
        <v>63</v>
      </c>
      <c r="H40">
        <v>47</v>
      </c>
      <c r="I40">
        <v>37</v>
      </c>
      <c r="J40">
        <v>20</v>
      </c>
      <c r="K40">
        <v>13</v>
      </c>
      <c r="L40">
        <v>4</v>
      </c>
      <c r="M40">
        <v>41</v>
      </c>
      <c r="N40">
        <v>33</v>
      </c>
      <c r="O40">
        <v>7</v>
      </c>
      <c r="P40">
        <v>4</v>
      </c>
      <c r="Q40">
        <v>24</v>
      </c>
      <c r="R40">
        <v>16</v>
      </c>
      <c r="T40">
        <v>6</v>
      </c>
      <c r="U40">
        <v>6</v>
      </c>
      <c r="V40">
        <v>6</v>
      </c>
      <c r="W40" t="s">
        <v>44</v>
      </c>
      <c r="X40" t="s">
        <v>44</v>
      </c>
      <c r="Y40">
        <v>60</v>
      </c>
      <c r="Z40">
        <v>34</v>
      </c>
      <c r="AA40">
        <v>40</v>
      </c>
      <c r="AB40">
        <v>16</v>
      </c>
      <c r="AC40">
        <v>7</v>
      </c>
      <c r="AD40">
        <v>3</v>
      </c>
      <c r="AE40">
        <v>19</v>
      </c>
      <c r="AF40">
        <v>30</v>
      </c>
      <c r="AG40">
        <v>6</v>
      </c>
      <c r="AH40">
        <v>0</v>
      </c>
      <c r="AI40">
        <v>10</v>
      </c>
      <c r="AJ40">
        <v>5</v>
      </c>
      <c r="AL40">
        <v>2</v>
      </c>
      <c r="AM40">
        <v>3</v>
      </c>
      <c r="AN40">
        <v>4</v>
      </c>
      <c r="AO40" t="s">
        <v>44</v>
      </c>
      <c r="AP40" t="s">
        <v>44</v>
      </c>
    </row>
    <row r="41" spans="1:42" x14ac:dyDescent="0.25">
      <c r="A41" t="s">
        <v>121</v>
      </c>
      <c r="B41" t="s">
        <v>122</v>
      </c>
      <c r="C41">
        <v>1</v>
      </c>
      <c r="D41">
        <v>1</v>
      </c>
      <c r="E41">
        <v>3</v>
      </c>
      <c r="F41">
        <v>0</v>
      </c>
      <c r="G41">
        <v>67</v>
      </c>
      <c r="H41">
        <v>37</v>
      </c>
      <c r="I41">
        <v>33</v>
      </c>
      <c r="J41">
        <v>19</v>
      </c>
      <c r="K41">
        <v>1</v>
      </c>
      <c r="L41">
        <v>2</v>
      </c>
      <c r="M41">
        <v>32</v>
      </c>
      <c r="N41">
        <v>14</v>
      </c>
      <c r="O41">
        <v>11</v>
      </c>
      <c r="P41">
        <v>6</v>
      </c>
      <c r="Q41">
        <v>26</v>
      </c>
      <c r="R41">
        <v>17</v>
      </c>
      <c r="T41">
        <v>6</v>
      </c>
      <c r="U41">
        <v>6</v>
      </c>
      <c r="V41">
        <v>6</v>
      </c>
      <c r="W41" t="s">
        <v>44</v>
      </c>
      <c r="X41" t="s">
        <v>44</v>
      </c>
      <c r="Y41">
        <v>61</v>
      </c>
      <c r="Z41">
        <v>39</v>
      </c>
      <c r="AA41">
        <v>39</v>
      </c>
      <c r="AB41">
        <v>12</v>
      </c>
      <c r="AC41">
        <v>8</v>
      </c>
      <c r="AD41">
        <v>6</v>
      </c>
      <c r="AE41">
        <v>20</v>
      </c>
      <c r="AF41">
        <v>25</v>
      </c>
      <c r="AG41">
        <v>2</v>
      </c>
      <c r="AH41">
        <v>1</v>
      </c>
      <c r="AI41">
        <v>23</v>
      </c>
      <c r="AJ41">
        <v>15</v>
      </c>
      <c r="AL41">
        <v>2</v>
      </c>
      <c r="AM41">
        <v>4</v>
      </c>
      <c r="AN41">
        <v>3</v>
      </c>
      <c r="AO41" t="s">
        <v>44</v>
      </c>
      <c r="AP41" t="s">
        <v>44</v>
      </c>
    </row>
    <row r="42" spans="1:42" x14ac:dyDescent="0.25">
      <c r="A42" t="s">
        <v>123</v>
      </c>
      <c r="B42" t="s">
        <v>124</v>
      </c>
      <c r="C42">
        <v>1</v>
      </c>
      <c r="D42">
        <v>1</v>
      </c>
      <c r="E42">
        <v>3</v>
      </c>
      <c r="F42">
        <v>2</v>
      </c>
      <c r="G42">
        <v>65</v>
      </c>
      <c r="H42">
        <v>84</v>
      </c>
      <c r="I42">
        <v>35</v>
      </c>
      <c r="J42">
        <v>25</v>
      </c>
      <c r="K42">
        <v>20</v>
      </c>
      <c r="L42">
        <v>8</v>
      </c>
      <c r="M42">
        <v>69</v>
      </c>
      <c r="N42">
        <v>30</v>
      </c>
      <c r="O42">
        <v>12</v>
      </c>
      <c r="P42">
        <v>2</v>
      </c>
      <c r="Q42">
        <v>54</v>
      </c>
      <c r="R42">
        <v>36</v>
      </c>
      <c r="T42">
        <v>4</v>
      </c>
      <c r="U42">
        <v>6</v>
      </c>
      <c r="V42">
        <v>7</v>
      </c>
      <c r="W42">
        <v>6</v>
      </c>
      <c r="X42">
        <v>2</v>
      </c>
      <c r="Y42">
        <v>57</v>
      </c>
      <c r="Z42">
        <v>75</v>
      </c>
      <c r="AA42">
        <v>43</v>
      </c>
      <c r="AB42">
        <v>37</v>
      </c>
      <c r="AC42">
        <v>14</v>
      </c>
      <c r="AD42">
        <v>3</v>
      </c>
      <c r="AE42">
        <v>60</v>
      </c>
      <c r="AF42">
        <v>34</v>
      </c>
      <c r="AG42">
        <v>6</v>
      </c>
      <c r="AH42">
        <v>1</v>
      </c>
      <c r="AI42">
        <v>39</v>
      </c>
      <c r="AJ42">
        <v>23</v>
      </c>
      <c r="AL42">
        <v>6</v>
      </c>
      <c r="AM42">
        <v>7</v>
      </c>
      <c r="AN42">
        <v>6</v>
      </c>
      <c r="AO42">
        <v>3</v>
      </c>
      <c r="AP42">
        <v>1</v>
      </c>
    </row>
    <row r="43" spans="1:42" x14ac:dyDescent="0.25">
      <c r="A43" t="s">
        <v>125</v>
      </c>
      <c r="B43" t="s">
        <v>126</v>
      </c>
      <c r="C43">
        <v>1</v>
      </c>
      <c r="D43">
        <v>0</v>
      </c>
      <c r="E43">
        <v>2</v>
      </c>
      <c r="F43">
        <v>3</v>
      </c>
      <c r="G43">
        <v>58</v>
      </c>
      <c r="H43">
        <v>63</v>
      </c>
      <c r="I43">
        <v>42</v>
      </c>
      <c r="J43">
        <v>20</v>
      </c>
      <c r="K43">
        <v>19</v>
      </c>
      <c r="L43">
        <v>5</v>
      </c>
      <c r="M43">
        <v>53</v>
      </c>
      <c r="N43">
        <v>44</v>
      </c>
      <c r="O43">
        <v>17</v>
      </c>
      <c r="P43">
        <v>4</v>
      </c>
      <c r="Q43">
        <v>47</v>
      </c>
      <c r="R43">
        <v>32</v>
      </c>
      <c r="T43">
        <v>4</v>
      </c>
      <c r="U43">
        <v>2</v>
      </c>
      <c r="V43">
        <v>6</v>
      </c>
      <c r="W43">
        <v>6</v>
      </c>
      <c r="X43">
        <v>1</v>
      </c>
      <c r="Y43">
        <v>61</v>
      </c>
      <c r="Z43">
        <v>63</v>
      </c>
      <c r="AA43">
        <v>39</v>
      </c>
      <c r="AB43">
        <v>35</v>
      </c>
      <c r="AC43">
        <v>5</v>
      </c>
      <c r="AD43">
        <v>3</v>
      </c>
      <c r="AE43">
        <v>44</v>
      </c>
      <c r="AF43">
        <v>31</v>
      </c>
      <c r="AG43">
        <v>15</v>
      </c>
      <c r="AH43">
        <v>7</v>
      </c>
      <c r="AI43">
        <v>47</v>
      </c>
      <c r="AJ43">
        <v>31</v>
      </c>
      <c r="AL43">
        <v>6</v>
      </c>
      <c r="AM43">
        <v>6</v>
      </c>
      <c r="AN43">
        <v>3</v>
      </c>
      <c r="AO43">
        <v>4</v>
      </c>
      <c r="AP43">
        <v>6</v>
      </c>
    </row>
    <row r="44" spans="1:42" x14ac:dyDescent="0.25">
      <c r="A44" t="s">
        <v>55</v>
      </c>
      <c r="B44" t="s">
        <v>127</v>
      </c>
      <c r="C44">
        <v>1</v>
      </c>
      <c r="D44">
        <v>0</v>
      </c>
      <c r="E44">
        <v>0</v>
      </c>
      <c r="F44">
        <v>3</v>
      </c>
      <c r="G44">
        <v>61</v>
      </c>
      <c r="H44">
        <v>39</v>
      </c>
      <c r="I44">
        <v>39</v>
      </c>
      <c r="J44">
        <v>11</v>
      </c>
      <c r="K44">
        <v>8</v>
      </c>
      <c r="L44">
        <v>1</v>
      </c>
      <c r="M44">
        <v>39</v>
      </c>
      <c r="N44">
        <v>18</v>
      </c>
      <c r="O44">
        <v>6</v>
      </c>
      <c r="P44">
        <v>0</v>
      </c>
      <c r="Q44">
        <v>17</v>
      </c>
      <c r="R44">
        <v>12</v>
      </c>
      <c r="T44">
        <v>3</v>
      </c>
      <c r="U44">
        <v>4</v>
      </c>
      <c r="V44">
        <v>4</v>
      </c>
      <c r="W44" t="s">
        <v>44</v>
      </c>
      <c r="X44" t="s">
        <v>44</v>
      </c>
      <c r="Y44">
        <v>60</v>
      </c>
      <c r="Z44">
        <v>49</v>
      </c>
      <c r="AA44">
        <v>40</v>
      </c>
      <c r="AB44">
        <v>21</v>
      </c>
      <c r="AC44">
        <v>12</v>
      </c>
      <c r="AD44">
        <v>9</v>
      </c>
      <c r="AE44">
        <v>39</v>
      </c>
      <c r="AF44">
        <v>17</v>
      </c>
      <c r="AG44">
        <v>4</v>
      </c>
      <c r="AH44">
        <v>3</v>
      </c>
      <c r="AI44">
        <v>26</v>
      </c>
      <c r="AJ44">
        <v>16</v>
      </c>
      <c r="AL44">
        <v>6</v>
      </c>
      <c r="AM44">
        <v>6</v>
      </c>
      <c r="AN44">
        <v>6</v>
      </c>
      <c r="AO44" t="s">
        <v>44</v>
      </c>
      <c r="AP44" t="s">
        <v>44</v>
      </c>
    </row>
    <row r="45" spans="1:42" x14ac:dyDescent="0.25">
      <c r="A45" t="s">
        <v>128</v>
      </c>
      <c r="B45" t="s">
        <v>129</v>
      </c>
      <c r="C45">
        <v>1</v>
      </c>
      <c r="D45">
        <v>1</v>
      </c>
      <c r="E45">
        <v>3</v>
      </c>
      <c r="F45">
        <v>0</v>
      </c>
      <c r="G45">
        <v>71</v>
      </c>
      <c r="H45">
        <v>45</v>
      </c>
      <c r="I45">
        <v>29</v>
      </c>
      <c r="J45">
        <v>13</v>
      </c>
      <c r="K45">
        <v>19</v>
      </c>
      <c r="L45">
        <v>5</v>
      </c>
      <c r="M45">
        <v>54</v>
      </c>
      <c r="N45">
        <v>18</v>
      </c>
      <c r="O45">
        <v>12</v>
      </c>
      <c r="P45">
        <v>4</v>
      </c>
      <c r="Q45">
        <v>27</v>
      </c>
      <c r="R45">
        <v>17</v>
      </c>
      <c r="T45">
        <v>6</v>
      </c>
      <c r="U45">
        <v>6</v>
      </c>
      <c r="V45">
        <v>6</v>
      </c>
      <c r="W45" t="s">
        <v>44</v>
      </c>
      <c r="X45" t="s">
        <v>44</v>
      </c>
      <c r="Y45">
        <v>64</v>
      </c>
      <c r="Z45">
        <v>42</v>
      </c>
      <c r="AA45">
        <v>36</v>
      </c>
      <c r="AB45">
        <v>18</v>
      </c>
      <c r="AC45">
        <v>4</v>
      </c>
      <c r="AD45">
        <v>2</v>
      </c>
      <c r="AE45">
        <v>23</v>
      </c>
      <c r="AF45">
        <v>13</v>
      </c>
      <c r="AG45">
        <v>1</v>
      </c>
      <c r="AH45">
        <v>0</v>
      </c>
      <c r="AI45">
        <v>25</v>
      </c>
      <c r="AJ45">
        <v>16</v>
      </c>
      <c r="AL45">
        <v>4</v>
      </c>
      <c r="AM45">
        <v>3</v>
      </c>
      <c r="AN45">
        <v>3</v>
      </c>
      <c r="AO45" t="s">
        <v>44</v>
      </c>
      <c r="AP45" t="s">
        <v>44</v>
      </c>
    </row>
    <row r="46" spans="1:42" x14ac:dyDescent="0.25">
      <c r="A46" t="s">
        <v>130</v>
      </c>
      <c r="B46" t="s">
        <v>131</v>
      </c>
      <c r="C46">
        <v>1</v>
      </c>
      <c r="D46">
        <v>0</v>
      </c>
      <c r="E46">
        <v>0</v>
      </c>
      <c r="F46">
        <v>3</v>
      </c>
      <c r="G46">
        <v>43</v>
      </c>
      <c r="H46">
        <v>22</v>
      </c>
      <c r="I46">
        <v>57</v>
      </c>
      <c r="J46">
        <v>26</v>
      </c>
      <c r="K46">
        <v>0</v>
      </c>
      <c r="L46">
        <v>6</v>
      </c>
      <c r="M46">
        <v>14</v>
      </c>
      <c r="N46">
        <v>20</v>
      </c>
      <c r="O46">
        <v>2</v>
      </c>
      <c r="P46">
        <v>1</v>
      </c>
      <c r="Q46">
        <v>22</v>
      </c>
      <c r="R46">
        <v>12</v>
      </c>
      <c r="T46">
        <v>1</v>
      </c>
      <c r="U46">
        <v>6</v>
      </c>
      <c r="V46">
        <v>2</v>
      </c>
      <c r="W46" t="s">
        <v>44</v>
      </c>
      <c r="X46" t="s">
        <v>44</v>
      </c>
      <c r="Y46">
        <v>64</v>
      </c>
      <c r="Z46">
        <v>38</v>
      </c>
      <c r="AA46">
        <v>36</v>
      </c>
      <c r="AB46">
        <v>19</v>
      </c>
      <c r="AC46">
        <v>7</v>
      </c>
      <c r="AD46">
        <v>0</v>
      </c>
      <c r="AE46">
        <v>38</v>
      </c>
      <c r="AF46">
        <v>17</v>
      </c>
      <c r="AG46">
        <v>10</v>
      </c>
      <c r="AH46">
        <v>5</v>
      </c>
      <c r="AI46">
        <v>42</v>
      </c>
      <c r="AJ46">
        <v>27</v>
      </c>
      <c r="AL46">
        <v>6</v>
      </c>
      <c r="AM46">
        <v>7</v>
      </c>
      <c r="AN46">
        <v>6</v>
      </c>
      <c r="AO46" t="s">
        <v>44</v>
      </c>
      <c r="AP46" t="s">
        <v>44</v>
      </c>
    </row>
    <row r="47" spans="1:42" x14ac:dyDescent="0.25">
      <c r="A47" t="s">
        <v>132</v>
      </c>
      <c r="B47" t="s">
        <v>133</v>
      </c>
      <c r="C47">
        <v>1</v>
      </c>
      <c r="D47">
        <v>0</v>
      </c>
      <c r="E47">
        <v>2</v>
      </c>
      <c r="F47">
        <v>3</v>
      </c>
      <c r="G47">
        <v>61</v>
      </c>
      <c r="H47">
        <v>66</v>
      </c>
      <c r="I47">
        <v>39</v>
      </c>
      <c r="J47">
        <v>37</v>
      </c>
      <c r="K47">
        <v>17</v>
      </c>
      <c r="L47">
        <v>6</v>
      </c>
      <c r="M47">
        <v>66</v>
      </c>
      <c r="N47">
        <v>55</v>
      </c>
      <c r="O47">
        <v>9</v>
      </c>
      <c r="P47">
        <v>2</v>
      </c>
      <c r="Q47">
        <v>46</v>
      </c>
      <c r="R47">
        <v>28</v>
      </c>
      <c r="T47">
        <v>6</v>
      </c>
      <c r="U47">
        <v>6</v>
      </c>
      <c r="V47">
        <v>7</v>
      </c>
      <c r="W47">
        <v>1</v>
      </c>
      <c r="X47">
        <v>3</v>
      </c>
      <c r="Y47">
        <v>73</v>
      </c>
      <c r="Z47">
        <v>76</v>
      </c>
      <c r="AA47">
        <v>27</v>
      </c>
      <c r="AB47">
        <v>30</v>
      </c>
      <c r="AC47">
        <v>13</v>
      </c>
      <c r="AD47">
        <v>0</v>
      </c>
      <c r="AE47">
        <v>47</v>
      </c>
      <c r="AF47">
        <v>39</v>
      </c>
      <c r="AG47">
        <v>9</v>
      </c>
      <c r="AH47">
        <v>5</v>
      </c>
      <c r="AI47">
        <v>27</v>
      </c>
      <c r="AJ47">
        <v>15</v>
      </c>
      <c r="AL47">
        <v>3</v>
      </c>
      <c r="AM47">
        <v>7</v>
      </c>
      <c r="AN47">
        <v>6</v>
      </c>
      <c r="AO47">
        <v>6</v>
      </c>
      <c r="AP47">
        <v>6</v>
      </c>
    </row>
    <row r="48" spans="1:42" x14ac:dyDescent="0.25">
      <c r="A48" t="s">
        <v>134</v>
      </c>
      <c r="B48" t="s">
        <v>135</v>
      </c>
      <c r="C48">
        <v>1</v>
      </c>
      <c r="D48">
        <v>1</v>
      </c>
      <c r="E48">
        <v>3</v>
      </c>
      <c r="F48">
        <v>0</v>
      </c>
      <c r="G48">
        <v>75</v>
      </c>
      <c r="H48">
        <v>63</v>
      </c>
      <c r="I48">
        <v>25</v>
      </c>
      <c r="J48">
        <v>16</v>
      </c>
      <c r="K48">
        <v>6</v>
      </c>
      <c r="L48">
        <v>1</v>
      </c>
      <c r="M48">
        <v>31</v>
      </c>
      <c r="N48">
        <v>25</v>
      </c>
      <c r="O48">
        <v>10</v>
      </c>
      <c r="P48">
        <v>4</v>
      </c>
      <c r="Q48">
        <v>20</v>
      </c>
      <c r="R48">
        <v>15</v>
      </c>
      <c r="T48">
        <v>6</v>
      </c>
      <c r="U48">
        <v>6</v>
      </c>
      <c r="V48">
        <v>7</v>
      </c>
      <c r="W48" t="s">
        <v>44</v>
      </c>
      <c r="X48" t="s">
        <v>44</v>
      </c>
      <c r="Y48">
        <v>58</v>
      </c>
      <c r="Z48">
        <v>40</v>
      </c>
      <c r="AA48">
        <v>42</v>
      </c>
      <c r="AB48">
        <v>21</v>
      </c>
      <c r="AC48">
        <v>5</v>
      </c>
      <c r="AD48">
        <v>5</v>
      </c>
      <c r="AE48">
        <v>38</v>
      </c>
      <c r="AF48">
        <v>52</v>
      </c>
      <c r="AG48">
        <v>8</v>
      </c>
      <c r="AH48">
        <v>2</v>
      </c>
      <c r="AI48">
        <v>26</v>
      </c>
      <c r="AJ48">
        <v>16</v>
      </c>
      <c r="AL48">
        <v>3</v>
      </c>
      <c r="AM48">
        <v>4</v>
      </c>
      <c r="AN48">
        <v>6</v>
      </c>
      <c r="AO48" t="s">
        <v>44</v>
      </c>
      <c r="AP48" t="s">
        <v>44</v>
      </c>
    </row>
    <row r="49" spans="1:42" x14ac:dyDescent="0.25">
      <c r="A49" t="s">
        <v>136</v>
      </c>
      <c r="B49" t="s">
        <v>137</v>
      </c>
      <c r="C49">
        <v>1</v>
      </c>
      <c r="D49">
        <v>1</v>
      </c>
      <c r="E49">
        <v>3</v>
      </c>
      <c r="F49">
        <v>1</v>
      </c>
      <c r="G49">
        <v>68</v>
      </c>
      <c r="H49">
        <v>57</v>
      </c>
      <c r="I49">
        <v>32</v>
      </c>
      <c r="J49">
        <v>15</v>
      </c>
      <c r="K49">
        <v>7</v>
      </c>
      <c r="L49">
        <v>6</v>
      </c>
      <c r="M49">
        <v>31</v>
      </c>
      <c r="N49">
        <v>22</v>
      </c>
      <c r="O49">
        <v>12</v>
      </c>
      <c r="P49">
        <v>6</v>
      </c>
      <c r="Q49">
        <v>30</v>
      </c>
      <c r="R49">
        <v>26</v>
      </c>
      <c r="T49">
        <v>6</v>
      </c>
      <c r="U49">
        <v>4</v>
      </c>
      <c r="V49">
        <v>7</v>
      </c>
      <c r="W49">
        <v>6</v>
      </c>
      <c r="X49" t="s">
        <v>44</v>
      </c>
      <c r="Y49">
        <v>74</v>
      </c>
      <c r="Z49">
        <v>53</v>
      </c>
      <c r="AA49">
        <v>26</v>
      </c>
      <c r="AB49">
        <v>13</v>
      </c>
      <c r="AC49">
        <v>8</v>
      </c>
      <c r="AD49">
        <v>2</v>
      </c>
      <c r="AE49">
        <v>28</v>
      </c>
      <c r="AF49">
        <v>23</v>
      </c>
      <c r="AG49">
        <v>3</v>
      </c>
      <c r="AH49">
        <v>2</v>
      </c>
      <c r="AI49">
        <v>23</v>
      </c>
      <c r="AJ49">
        <v>14</v>
      </c>
      <c r="AL49">
        <v>1</v>
      </c>
      <c r="AM49">
        <v>6</v>
      </c>
      <c r="AN49">
        <v>5</v>
      </c>
      <c r="AO49">
        <v>2</v>
      </c>
      <c r="AP49" t="s">
        <v>44</v>
      </c>
    </row>
    <row r="50" spans="1:42" x14ac:dyDescent="0.25">
      <c r="A50" t="s">
        <v>138</v>
      </c>
      <c r="B50" t="s">
        <v>139</v>
      </c>
      <c r="C50">
        <v>1</v>
      </c>
      <c r="D50">
        <v>0</v>
      </c>
      <c r="E50">
        <v>0</v>
      </c>
      <c r="F50">
        <v>3</v>
      </c>
      <c r="G50">
        <v>64</v>
      </c>
      <c r="H50">
        <v>38</v>
      </c>
      <c r="I50">
        <v>36</v>
      </c>
      <c r="J50">
        <v>18</v>
      </c>
      <c r="K50">
        <v>5</v>
      </c>
      <c r="L50">
        <v>6</v>
      </c>
      <c r="M50">
        <v>28</v>
      </c>
      <c r="N50">
        <v>24</v>
      </c>
      <c r="O50">
        <v>3</v>
      </c>
      <c r="P50">
        <v>0</v>
      </c>
      <c r="Q50">
        <v>24</v>
      </c>
      <c r="R50">
        <v>11</v>
      </c>
      <c r="T50">
        <v>3</v>
      </c>
      <c r="U50">
        <v>4</v>
      </c>
      <c r="V50">
        <v>4</v>
      </c>
      <c r="W50" t="s">
        <v>44</v>
      </c>
      <c r="X50" t="s">
        <v>44</v>
      </c>
      <c r="Y50">
        <v>62</v>
      </c>
      <c r="Z50">
        <v>47</v>
      </c>
      <c r="AA50">
        <v>38</v>
      </c>
      <c r="AB50">
        <v>17</v>
      </c>
      <c r="AC50">
        <v>6</v>
      </c>
      <c r="AD50">
        <v>1</v>
      </c>
      <c r="AE50">
        <v>31</v>
      </c>
      <c r="AF50">
        <v>14</v>
      </c>
      <c r="AG50">
        <v>9</v>
      </c>
      <c r="AH50">
        <v>3</v>
      </c>
      <c r="AI50">
        <v>26</v>
      </c>
      <c r="AJ50">
        <v>20</v>
      </c>
      <c r="AL50">
        <v>6</v>
      </c>
      <c r="AM50">
        <v>6</v>
      </c>
      <c r="AN50">
        <v>6</v>
      </c>
      <c r="AO50" t="s">
        <v>44</v>
      </c>
      <c r="AP50" t="s">
        <v>44</v>
      </c>
    </row>
    <row r="51" spans="1:42" x14ac:dyDescent="0.25">
      <c r="A51" t="s">
        <v>140</v>
      </c>
      <c r="B51" t="s">
        <v>141</v>
      </c>
      <c r="C51">
        <v>1</v>
      </c>
      <c r="D51">
        <v>1</v>
      </c>
      <c r="E51">
        <v>3</v>
      </c>
      <c r="F51">
        <v>2</v>
      </c>
      <c r="G51">
        <v>65</v>
      </c>
      <c r="H51">
        <v>90</v>
      </c>
      <c r="I51">
        <v>35</v>
      </c>
      <c r="J51">
        <v>38</v>
      </c>
      <c r="K51">
        <v>19</v>
      </c>
      <c r="L51">
        <v>3</v>
      </c>
      <c r="M51">
        <v>59</v>
      </c>
      <c r="N51">
        <v>41</v>
      </c>
      <c r="O51">
        <v>8</v>
      </c>
      <c r="P51">
        <v>3</v>
      </c>
      <c r="Q51">
        <v>46</v>
      </c>
      <c r="R51">
        <v>30</v>
      </c>
      <c r="T51">
        <v>7</v>
      </c>
      <c r="U51">
        <v>6</v>
      </c>
      <c r="V51">
        <v>6</v>
      </c>
      <c r="W51">
        <v>6</v>
      </c>
      <c r="X51">
        <v>6</v>
      </c>
      <c r="Y51">
        <v>69</v>
      </c>
      <c r="Z51">
        <v>93</v>
      </c>
      <c r="AA51">
        <v>31</v>
      </c>
      <c r="AB51">
        <v>27</v>
      </c>
      <c r="AC51">
        <v>20</v>
      </c>
      <c r="AD51">
        <v>3</v>
      </c>
      <c r="AE51">
        <v>64</v>
      </c>
      <c r="AF51">
        <v>37</v>
      </c>
      <c r="AG51">
        <v>4</v>
      </c>
      <c r="AH51">
        <v>0</v>
      </c>
      <c r="AI51">
        <v>18</v>
      </c>
      <c r="AJ51">
        <v>10</v>
      </c>
      <c r="AL51">
        <v>6</v>
      </c>
      <c r="AM51">
        <v>7</v>
      </c>
      <c r="AN51">
        <v>7</v>
      </c>
      <c r="AO51">
        <v>1</v>
      </c>
      <c r="AP51">
        <v>4</v>
      </c>
    </row>
    <row r="52" spans="1:42" x14ac:dyDescent="0.25">
      <c r="A52" t="s">
        <v>142</v>
      </c>
      <c r="B52" t="s">
        <v>143</v>
      </c>
      <c r="C52">
        <v>1</v>
      </c>
      <c r="D52">
        <v>0</v>
      </c>
      <c r="E52">
        <v>0</v>
      </c>
      <c r="F52">
        <v>3</v>
      </c>
      <c r="G52">
        <v>65</v>
      </c>
      <c r="H52">
        <v>31</v>
      </c>
      <c r="I52">
        <v>35</v>
      </c>
      <c r="J52">
        <v>11</v>
      </c>
      <c r="K52">
        <v>3</v>
      </c>
      <c r="L52">
        <v>0</v>
      </c>
      <c r="M52">
        <v>19</v>
      </c>
      <c r="N52">
        <v>26</v>
      </c>
      <c r="O52">
        <v>4</v>
      </c>
      <c r="P52">
        <v>1</v>
      </c>
      <c r="Q52">
        <v>26</v>
      </c>
      <c r="R52">
        <v>14</v>
      </c>
      <c r="T52">
        <v>3</v>
      </c>
      <c r="U52">
        <v>6</v>
      </c>
      <c r="V52">
        <v>0</v>
      </c>
      <c r="W52" t="s">
        <v>44</v>
      </c>
      <c r="X52" t="s">
        <v>44</v>
      </c>
      <c r="Y52">
        <v>56</v>
      </c>
      <c r="Z52">
        <v>41</v>
      </c>
      <c r="AA52">
        <v>44</v>
      </c>
      <c r="AB52">
        <v>21</v>
      </c>
      <c r="AC52">
        <v>4</v>
      </c>
      <c r="AD52">
        <v>2</v>
      </c>
      <c r="AE52">
        <v>29</v>
      </c>
      <c r="AF52">
        <v>20</v>
      </c>
      <c r="AG52">
        <v>8</v>
      </c>
      <c r="AH52">
        <v>5</v>
      </c>
      <c r="AI52">
        <v>27</v>
      </c>
      <c r="AJ52">
        <v>22</v>
      </c>
      <c r="AL52">
        <v>6</v>
      </c>
      <c r="AM52">
        <v>7</v>
      </c>
      <c r="AN52">
        <v>6</v>
      </c>
      <c r="AO52" t="s">
        <v>44</v>
      </c>
      <c r="AP52" t="s">
        <v>44</v>
      </c>
    </row>
    <row r="53" spans="1:42" x14ac:dyDescent="0.25">
      <c r="A53" t="s">
        <v>144</v>
      </c>
      <c r="B53" t="s">
        <v>145</v>
      </c>
      <c r="C53">
        <v>1</v>
      </c>
      <c r="D53">
        <v>1</v>
      </c>
      <c r="E53">
        <v>3</v>
      </c>
      <c r="F53">
        <v>0</v>
      </c>
      <c r="G53">
        <v>72</v>
      </c>
      <c r="H53">
        <v>39</v>
      </c>
      <c r="I53">
        <v>28</v>
      </c>
      <c r="J53">
        <v>14</v>
      </c>
      <c r="K53">
        <v>28</v>
      </c>
      <c r="L53">
        <v>2</v>
      </c>
      <c r="M53">
        <v>68</v>
      </c>
      <c r="N53">
        <v>19</v>
      </c>
      <c r="O53">
        <v>10</v>
      </c>
      <c r="P53">
        <v>5</v>
      </c>
      <c r="Q53">
        <v>16</v>
      </c>
      <c r="R53">
        <v>9</v>
      </c>
      <c r="T53">
        <v>6</v>
      </c>
      <c r="U53">
        <v>6</v>
      </c>
      <c r="V53">
        <v>6</v>
      </c>
      <c r="W53" t="s">
        <v>44</v>
      </c>
      <c r="X53" t="s">
        <v>44</v>
      </c>
      <c r="Y53">
        <v>62</v>
      </c>
      <c r="Z53">
        <v>30</v>
      </c>
      <c r="AA53">
        <v>38</v>
      </c>
      <c r="AB53">
        <v>17</v>
      </c>
      <c r="AC53">
        <v>0</v>
      </c>
      <c r="AD53">
        <v>0</v>
      </c>
      <c r="AE53">
        <v>17</v>
      </c>
      <c r="AF53">
        <v>14</v>
      </c>
      <c r="AG53">
        <v>0</v>
      </c>
      <c r="AH53">
        <v>0</v>
      </c>
      <c r="AI53">
        <v>4</v>
      </c>
      <c r="AJ53">
        <v>1</v>
      </c>
      <c r="AL53">
        <v>4</v>
      </c>
      <c r="AM53">
        <v>2</v>
      </c>
      <c r="AN53">
        <v>1</v>
      </c>
      <c r="AO53" t="s">
        <v>44</v>
      </c>
      <c r="AP53" t="s">
        <v>44</v>
      </c>
    </row>
    <row r="54" spans="1:42" x14ac:dyDescent="0.25">
      <c r="A54" t="s">
        <v>146</v>
      </c>
      <c r="B54" t="s">
        <v>147</v>
      </c>
      <c r="C54">
        <v>1</v>
      </c>
      <c r="D54">
        <v>1</v>
      </c>
      <c r="E54">
        <v>3</v>
      </c>
      <c r="F54">
        <v>2</v>
      </c>
      <c r="G54">
        <v>78</v>
      </c>
      <c r="H54">
        <v>86</v>
      </c>
      <c r="I54">
        <v>22</v>
      </c>
      <c r="J54">
        <v>20</v>
      </c>
      <c r="K54">
        <v>11</v>
      </c>
      <c r="L54">
        <v>2</v>
      </c>
      <c r="M54">
        <v>45</v>
      </c>
      <c r="N54">
        <v>30</v>
      </c>
      <c r="O54">
        <v>8</v>
      </c>
      <c r="P54">
        <v>2</v>
      </c>
      <c r="Q54">
        <v>21</v>
      </c>
      <c r="R54">
        <v>10</v>
      </c>
      <c r="T54">
        <v>7</v>
      </c>
      <c r="U54">
        <v>7</v>
      </c>
      <c r="V54">
        <v>3</v>
      </c>
      <c r="W54">
        <v>2</v>
      </c>
      <c r="X54">
        <v>6</v>
      </c>
      <c r="Y54">
        <v>64</v>
      </c>
      <c r="Z54">
        <v>81</v>
      </c>
      <c r="AA54">
        <v>36</v>
      </c>
      <c r="AB54">
        <v>28</v>
      </c>
      <c r="AC54">
        <v>36</v>
      </c>
      <c r="AD54">
        <v>5</v>
      </c>
      <c r="AE54">
        <v>79</v>
      </c>
      <c r="AF54">
        <v>43</v>
      </c>
      <c r="AG54">
        <v>13</v>
      </c>
      <c r="AH54">
        <v>4</v>
      </c>
      <c r="AI54">
        <v>42</v>
      </c>
      <c r="AJ54">
        <v>29</v>
      </c>
      <c r="AL54">
        <v>6</v>
      </c>
      <c r="AM54">
        <v>6</v>
      </c>
      <c r="AN54">
        <v>6</v>
      </c>
      <c r="AO54">
        <v>6</v>
      </c>
      <c r="AP54">
        <v>3</v>
      </c>
    </row>
    <row r="55" spans="1:42" x14ac:dyDescent="0.25">
      <c r="A55" t="s">
        <v>148</v>
      </c>
      <c r="B55" t="s">
        <v>149</v>
      </c>
      <c r="C55">
        <v>1</v>
      </c>
      <c r="D55">
        <v>1</v>
      </c>
      <c r="E55">
        <v>3</v>
      </c>
      <c r="F55">
        <v>0</v>
      </c>
      <c r="G55">
        <v>52</v>
      </c>
      <c r="H55">
        <v>30</v>
      </c>
      <c r="I55">
        <v>48</v>
      </c>
      <c r="J55">
        <v>20</v>
      </c>
      <c r="K55">
        <v>7</v>
      </c>
      <c r="L55">
        <v>1</v>
      </c>
      <c r="M55">
        <v>31</v>
      </c>
      <c r="N55">
        <v>7</v>
      </c>
      <c r="O55">
        <v>17</v>
      </c>
      <c r="P55">
        <v>6</v>
      </c>
      <c r="Q55">
        <v>31</v>
      </c>
      <c r="R55">
        <v>22</v>
      </c>
      <c r="T55">
        <v>6</v>
      </c>
      <c r="U55">
        <v>6</v>
      </c>
      <c r="V55">
        <v>6</v>
      </c>
      <c r="W55" t="s">
        <v>44</v>
      </c>
      <c r="X55" t="s">
        <v>44</v>
      </c>
      <c r="Y55">
        <v>64</v>
      </c>
      <c r="Z55">
        <v>30</v>
      </c>
      <c r="AA55">
        <v>36</v>
      </c>
      <c r="AB55">
        <v>14</v>
      </c>
      <c r="AC55">
        <v>7</v>
      </c>
      <c r="AD55">
        <v>3</v>
      </c>
      <c r="AE55">
        <v>23</v>
      </c>
      <c r="AF55">
        <v>17</v>
      </c>
      <c r="AG55">
        <v>1</v>
      </c>
      <c r="AH55">
        <v>0</v>
      </c>
      <c r="AI55">
        <v>23</v>
      </c>
      <c r="AJ55">
        <v>10</v>
      </c>
      <c r="AL55">
        <v>1</v>
      </c>
      <c r="AM55">
        <v>3</v>
      </c>
      <c r="AN55">
        <v>2</v>
      </c>
      <c r="AO55" t="s">
        <v>44</v>
      </c>
      <c r="AP55" t="s">
        <v>44</v>
      </c>
    </row>
    <row r="56" spans="1:42" x14ac:dyDescent="0.25">
      <c r="A56" t="s">
        <v>150</v>
      </c>
      <c r="B56" t="s">
        <v>151</v>
      </c>
      <c r="C56">
        <v>1</v>
      </c>
      <c r="D56">
        <v>0</v>
      </c>
      <c r="E56">
        <v>0</v>
      </c>
      <c r="F56">
        <v>3</v>
      </c>
      <c r="G56">
        <v>56</v>
      </c>
      <c r="H56">
        <v>43</v>
      </c>
      <c r="I56">
        <v>44</v>
      </c>
      <c r="J56">
        <v>18</v>
      </c>
      <c r="K56">
        <v>8</v>
      </c>
      <c r="L56">
        <v>6</v>
      </c>
      <c r="M56">
        <v>35</v>
      </c>
      <c r="N56">
        <v>29</v>
      </c>
      <c r="O56">
        <v>2</v>
      </c>
      <c r="P56">
        <v>2</v>
      </c>
      <c r="Q56">
        <v>26</v>
      </c>
      <c r="R56">
        <v>16</v>
      </c>
      <c r="T56">
        <v>6</v>
      </c>
      <c r="U56">
        <v>5</v>
      </c>
      <c r="V56">
        <v>1</v>
      </c>
      <c r="W56" t="s">
        <v>44</v>
      </c>
      <c r="X56" t="s">
        <v>44</v>
      </c>
      <c r="Y56">
        <v>55</v>
      </c>
      <c r="Z56">
        <v>39</v>
      </c>
      <c r="AA56">
        <v>45</v>
      </c>
      <c r="AB56">
        <v>25</v>
      </c>
      <c r="AC56">
        <v>9</v>
      </c>
      <c r="AD56">
        <v>2</v>
      </c>
      <c r="AE56">
        <v>31</v>
      </c>
      <c r="AF56">
        <v>14</v>
      </c>
      <c r="AG56">
        <v>9</v>
      </c>
      <c r="AH56">
        <v>5</v>
      </c>
      <c r="AI56">
        <v>21</v>
      </c>
      <c r="AJ56">
        <v>14</v>
      </c>
      <c r="AL56">
        <v>7</v>
      </c>
      <c r="AM56">
        <v>7</v>
      </c>
      <c r="AN56">
        <v>6</v>
      </c>
      <c r="AO56" t="s">
        <v>44</v>
      </c>
      <c r="AP56" t="s">
        <v>44</v>
      </c>
    </row>
    <row r="57" spans="1:42" x14ac:dyDescent="0.25">
      <c r="A57" t="s">
        <v>152</v>
      </c>
      <c r="B57" t="s">
        <v>153</v>
      </c>
      <c r="C57">
        <v>1</v>
      </c>
      <c r="D57">
        <v>1</v>
      </c>
      <c r="E57">
        <v>3</v>
      </c>
      <c r="F57">
        <v>1</v>
      </c>
      <c r="G57">
        <v>65</v>
      </c>
      <c r="H57">
        <v>65</v>
      </c>
      <c r="I57">
        <v>35</v>
      </c>
      <c r="J57">
        <v>22</v>
      </c>
      <c r="K57">
        <v>8</v>
      </c>
      <c r="L57">
        <v>1</v>
      </c>
      <c r="M57">
        <v>60</v>
      </c>
      <c r="N57">
        <v>28</v>
      </c>
      <c r="O57">
        <v>16</v>
      </c>
      <c r="P57">
        <v>5</v>
      </c>
      <c r="Q57">
        <v>46</v>
      </c>
      <c r="R57">
        <v>31</v>
      </c>
      <c r="T57">
        <v>6</v>
      </c>
      <c r="U57">
        <v>6</v>
      </c>
      <c r="V57">
        <v>7</v>
      </c>
      <c r="W57">
        <v>6</v>
      </c>
      <c r="X57" t="s">
        <v>44</v>
      </c>
      <c r="Y57">
        <v>72</v>
      </c>
      <c r="Z57">
        <v>73</v>
      </c>
      <c r="AA57">
        <v>28</v>
      </c>
      <c r="AB57">
        <v>15</v>
      </c>
      <c r="AC57">
        <v>11</v>
      </c>
      <c r="AD57">
        <v>3</v>
      </c>
      <c r="AE57">
        <v>48</v>
      </c>
      <c r="AF57">
        <v>29</v>
      </c>
      <c r="AG57">
        <v>5</v>
      </c>
      <c r="AH57">
        <v>2</v>
      </c>
      <c r="AI57">
        <v>75</v>
      </c>
      <c r="AJ57">
        <v>50</v>
      </c>
      <c r="AL57">
        <v>7</v>
      </c>
      <c r="AM57">
        <v>4</v>
      </c>
      <c r="AN57">
        <v>5</v>
      </c>
      <c r="AO57">
        <v>4</v>
      </c>
      <c r="AP57" t="s">
        <v>44</v>
      </c>
    </row>
    <row r="58" spans="1:42" x14ac:dyDescent="0.25">
      <c r="A58" t="s">
        <v>154</v>
      </c>
      <c r="B58" t="s">
        <v>155</v>
      </c>
      <c r="C58">
        <v>1</v>
      </c>
      <c r="D58">
        <v>0</v>
      </c>
      <c r="E58">
        <v>0</v>
      </c>
      <c r="F58">
        <v>3</v>
      </c>
      <c r="G58">
        <v>56</v>
      </c>
      <c r="H58">
        <v>37</v>
      </c>
      <c r="I58">
        <v>44</v>
      </c>
      <c r="J58">
        <v>24</v>
      </c>
      <c r="K58">
        <v>5</v>
      </c>
      <c r="L58">
        <v>4</v>
      </c>
      <c r="M58">
        <v>29</v>
      </c>
      <c r="N58">
        <v>13</v>
      </c>
      <c r="O58">
        <v>4</v>
      </c>
      <c r="P58">
        <v>0</v>
      </c>
      <c r="Q58">
        <v>22</v>
      </c>
      <c r="R58">
        <v>14</v>
      </c>
      <c r="T58">
        <v>3</v>
      </c>
      <c r="U58">
        <v>5</v>
      </c>
      <c r="V58">
        <v>5</v>
      </c>
      <c r="W58" t="s">
        <v>44</v>
      </c>
      <c r="X58" t="s">
        <v>44</v>
      </c>
      <c r="Y58">
        <v>64</v>
      </c>
      <c r="Z58">
        <v>56</v>
      </c>
      <c r="AA58">
        <v>36</v>
      </c>
      <c r="AB58">
        <v>18</v>
      </c>
      <c r="AC58">
        <v>17</v>
      </c>
      <c r="AD58">
        <v>3</v>
      </c>
      <c r="AE58">
        <v>45</v>
      </c>
      <c r="AF58">
        <v>13</v>
      </c>
      <c r="AG58">
        <v>6</v>
      </c>
      <c r="AH58">
        <v>3</v>
      </c>
      <c r="AI58">
        <v>19</v>
      </c>
      <c r="AJ58">
        <v>14</v>
      </c>
      <c r="AL58">
        <v>6</v>
      </c>
      <c r="AM58">
        <v>7</v>
      </c>
      <c r="AN58">
        <v>7</v>
      </c>
      <c r="AO58" t="s">
        <v>44</v>
      </c>
      <c r="AP58" t="s">
        <v>44</v>
      </c>
    </row>
    <row r="59" spans="1:42" x14ac:dyDescent="0.25">
      <c r="A59" t="s">
        <v>156</v>
      </c>
      <c r="B59" t="s">
        <v>157</v>
      </c>
      <c r="C59">
        <v>1</v>
      </c>
      <c r="D59">
        <v>0</v>
      </c>
      <c r="E59">
        <v>2</v>
      </c>
      <c r="F59">
        <v>3</v>
      </c>
      <c r="G59">
        <v>70</v>
      </c>
      <c r="H59">
        <v>73</v>
      </c>
      <c r="I59">
        <v>30</v>
      </c>
      <c r="J59">
        <v>28</v>
      </c>
      <c r="K59">
        <v>6</v>
      </c>
      <c r="L59">
        <v>2</v>
      </c>
      <c r="M59">
        <v>52</v>
      </c>
      <c r="N59">
        <v>60</v>
      </c>
      <c r="O59">
        <v>12</v>
      </c>
      <c r="P59">
        <v>8</v>
      </c>
      <c r="Q59">
        <v>35</v>
      </c>
      <c r="R59">
        <v>21</v>
      </c>
      <c r="T59">
        <v>6</v>
      </c>
      <c r="U59">
        <v>6</v>
      </c>
      <c r="V59">
        <v>2</v>
      </c>
      <c r="W59">
        <v>6</v>
      </c>
      <c r="X59">
        <v>5</v>
      </c>
      <c r="Y59">
        <v>69</v>
      </c>
      <c r="Z59">
        <v>69</v>
      </c>
      <c r="AA59">
        <v>31</v>
      </c>
      <c r="AB59">
        <v>22</v>
      </c>
      <c r="AC59">
        <v>9</v>
      </c>
      <c r="AD59">
        <v>2</v>
      </c>
      <c r="AE59">
        <v>50</v>
      </c>
      <c r="AF59">
        <v>59</v>
      </c>
      <c r="AG59">
        <v>25</v>
      </c>
      <c r="AH59">
        <v>9</v>
      </c>
      <c r="AI59">
        <v>52</v>
      </c>
      <c r="AJ59">
        <v>35</v>
      </c>
      <c r="AL59">
        <v>7</v>
      </c>
      <c r="AM59">
        <v>4</v>
      </c>
      <c r="AN59">
        <v>6</v>
      </c>
      <c r="AO59">
        <v>3</v>
      </c>
      <c r="AP59">
        <v>7</v>
      </c>
    </row>
    <row r="60" spans="1:42" x14ac:dyDescent="0.25">
      <c r="A60" t="s">
        <v>158</v>
      </c>
      <c r="B60" t="s">
        <v>159</v>
      </c>
      <c r="C60">
        <v>1</v>
      </c>
      <c r="D60">
        <v>0</v>
      </c>
      <c r="E60">
        <v>1</v>
      </c>
      <c r="F60">
        <v>3</v>
      </c>
      <c r="G60">
        <v>52</v>
      </c>
      <c r="H60">
        <v>73</v>
      </c>
      <c r="I60">
        <v>48</v>
      </c>
      <c r="J60">
        <v>36</v>
      </c>
      <c r="K60">
        <v>19</v>
      </c>
      <c r="L60">
        <v>10</v>
      </c>
      <c r="M60">
        <v>67</v>
      </c>
      <c r="N60">
        <v>38</v>
      </c>
      <c r="O60">
        <v>8</v>
      </c>
      <c r="P60">
        <v>1</v>
      </c>
      <c r="Q60">
        <v>35</v>
      </c>
      <c r="R60">
        <v>23</v>
      </c>
      <c r="T60">
        <v>6</v>
      </c>
      <c r="U60">
        <v>5</v>
      </c>
      <c r="V60">
        <v>7</v>
      </c>
      <c r="W60">
        <v>4</v>
      </c>
      <c r="X60" t="s">
        <v>44</v>
      </c>
      <c r="Y60">
        <v>61</v>
      </c>
      <c r="Z60">
        <v>73</v>
      </c>
      <c r="AA60">
        <v>39</v>
      </c>
      <c r="AB60">
        <v>30</v>
      </c>
      <c r="AC60">
        <v>26</v>
      </c>
      <c r="AD60">
        <v>4</v>
      </c>
      <c r="AE60">
        <v>68</v>
      </c>
      <c r="AF60">
        <v>25</v>
      </c>
      <c r="AG60">
        <v>10</v>
      </c>
      <c r="AH60">
        <v>3</v>
      </c>
      <c r="AI60">
        <v>35</v>
      </c>
      <c r="AJ60">
        <v>29</v>
      </c>
      <c r="AL60">
        <v>7</v>
      </c>
      <c r="AM60">
        <v>7</v>
      </c>
      <c r="AN60">
        <v>6</v>
      </c>
      <c r="AO60">
        <v>6</v>
      </c>
      <c r="AP60" t="s">
        <v>44</v>
      </c>
    </row>
    <row r="61" spans="1:42" x14ac:dyDescent="0.25">
      <c r="A61" t="s">
        <v>160</v>
      </c>
      <c r="B61" t="s">
        <v>161</v>
      </c>
      <c r="C61">
        <v>1</v>
      </c>
      <c r="D61">
        <v>0</v>
      </c>
      <c r="E61">
        <v>0</v>
      </c>
      <c r="F61">
        <v>3</v>
      </c>
      <c r="G61">
        <v>60</v>
      </c>
      <c r="H61">
        <v>49</v>
      </c>
      <c r="I61">
        <v>40</v>
      </c>
      <c r="J61">
        <v>27</v>
      </c>
      <c r="K61">
        <v>5</v>
      </c>
      <c r="L61">
        <v>6</v>
      </c>
      <c r="M61">
        <v>40</v>
      </c>
      <c r="N61">
        <v>26</v>
      </c>
      <c r="O61">
        <v>0</v>
      </c>
      <c r="P61">
        <v>0</v>
      </c>
      <c r="Q61">
        <v>56</v>
      </c>
      <c r="R61">
        <v>36</v>
      </c>
      <c r="T61">
        <v>2</v>
      </c>
      <c r="U61">
        <v>4</v>
      </c>
      <c r="V61">
        <v>6</v>
      </c>
      <c r="W61" t="s">
        <v>44</v>
      </c>
      <c r="X61" t="s">
        <v>44</v>
      </c>
      <c r="Y61">
        <v>71</v>
      </c>
      <c r="Z61">
        <v>55</v>
      </c>
      <c r="AA61">
        <v>29</v>
      </c>
      <c r="AB61">
        <v>17</v>
      </c>
      <c r="AC61">
        <v>21</v>
      </c>
      <c r="AD61">
        <v>2</v>
      </c>
      <c r="AE61">
        <v>42</v>
      </c>
      <c r="AF61">
        <v>12</v>
      </c>
      <c r="AG61">
        <v>10</v>
      </c>
      <c r="AH61">
        <v>3</v>
      </c>
      <c r="AI61">
        <v>44</v>
      </c>
      <c r="AJ61">
        <v>31</v>
      </c>
      <c r="AL61">
        <v>6</v>
      </c>
      <c r="AM61">
        <v>6</v>
      </c>
      <c r="AN61">
        <v>7</v>
      </c>
      <c r="AO61" t="s">
        <v>44</v>
      </c>
      <c r="AP61" t="s">
        <v>44</v>
      </c>
    </row>
    <row r="62" spans="1:42" x14ac:dyDescent="0.25">
      <c r="A62" t="s">
        <v>162</v>
      </c>
      <c r="B62" t="s">
        <v>163</v>
      </c>
      <c r="C62">
        <v>1</v>
      </c>
      <c r="D62">
        <v>0</v>
      </c>
      <c r="E62">
        <v>1</v>
      </c>
      <c r="F62">
        <v>3</v>
      </c>
      <c r="G62">
        <v>65</v>
      </c>
      <c r="H62">
        <v>70</v>
      </c>
      <c r="I62">
        <v>35</v>
      </c>
      <c r="J62">
        <v>30</v>
      </c>
      <c r="K62">
        <v>18</v>
      </c>
      <c r="L62">
        <v>2</v>
      </c>
      <c r="M62">
        <v>43</v>
      </c>
      <c r="N62">
        <v>17</v>
      </c>
      <c r="O62">
        <v>3</v>
      </c>
      <c r="P62">
        <v>1</v>
      </c>
      <c r="Q62">
        <v>49</v>
      </c>
      <c r="R62">
        <v>26</v>
      </c>
      <c r="T62">
        <v>6</v>
      </c>
      <c r="U62">
        <v>6</v>
      </c>
      <c r="V62">
        <v>5</v>
      </c>
      <c r="W62">
        <v>2</v>
      </c>
      <c r="X62" t="s">
        <v>44</v>
      </c>
      <c r="Y62">
        <v>66</v>
      </c>
      <c r="Z62">
        <v>66</v>
      </c>
      <c r="AA62">
        <v>34</v>
      </c>
      <c r="AB62">
        <v>22</v>
      </c>
      <c r="AC62">
        <v>10</v>
      </c>
      <c r="AD62">
        <v>6</v>
      </c>
      <c r="AE62">
        <v>60</v>
      </c>
      <c r="AF62">
        <v>30</v>
      </c>
      <c r="AG62">
        <v>17</v>
      </c>
      <c r="AH62">
        <v>3</v>
      </c>
      <c r="AI62">
        <v>63</v>
      </c>
      <c r="AJ62">
        <v>43</v>
      </c>
      <c r="AL62">
        <v>7</v>
      </c>
      <c r="AM62">
        <v>4</v>
      </c>
      <c r="AN62">
        <v>7</v>
      </c>
      <c r="AO62">
        <v>6</v>
      </c>
      <c r="AP62" t="s">
        <v>44</v>
      </c>
    </row>
    <row r="63" spans="1:42" x14ac:dyDescent="0.25">
      <c r="A63" t="s">
        <v>164</v>
      </c>
      <c r="B63" t="s">
        <v>165</v>
      </c>
      <c r="C63">
        <v>1</v>
      </c>
      <c r="D63">
        <v>0</v>
      </c>
      <c r="E63">
        <v>0</v>
      </c>
      <c r="F63">
        <v>3</v>
      </c>
      <c r="G63">
        <v>58</v>
      </c>
      <c r="H63">
        <v>40</v>
      </c>
      <c r="I63">
        <v>42</v>
      </c>
      <c r="J63">
        <v>12</v>
      </c>
      <c r="K63">
        <v>7</v>
      </c>
      <c r="L63">
        <v>1</v>
      </c>
      <c r="M63">
        <v>16</v>
      </c>
      <c r="N63">
        <v>19</v>
      </c>
      <c r="O63">
        <v>9</v>
      </c>
      <c r="P63">
        <v>0</v>
      </c>
      <c r="Q63">
        <v>5</v>
      </c>
      <c r="R63">
        <v>3</v>
      </c>
      <c r="T63">
        <v>4</v>
      </c>
      <c r="U63">
        <v>1</v>
      </c>
      <c r="V63">
        <v>3</v>
      </c>
      <c r="W63" t="s">
        <v>44</v>
      </c>
      <c r="X63" t="s">
        <v>44</v>
      </c>
      <c r="Y63">
        <v>59</v>
      </c>
      <c r="Z63">
        <v>38</v>
      </c>
      <c r="AA63">
        <v>41</v>
      </c>
      <c r="AB63">
        <v>22</v>
      </c>
      <c r="AC63">
        <v>20</v>
      </c>
      <c r="AD63">
        <v>3</v>
      </c>
      <c r="AE63">
        <v>53</v>
      </c>
      <c r="AF63">
        <v>25</v>
      </c>
      <c r="AG63">
        <v>14</v>
      </c>
      <c r="AH63">
        <v>5</v>
      </c>
      <c r="AI63">
        <v>17</v>
      </c>
      <c r="AJ63">
        <v>11</v>
      </c>
      <c r="AL63">
        <v>6</v>
      </c>
      <c r="AM63">
        <v>6</v>
      </c>
      <c r="AN63">
        <v>6</v>
      </c>
      <c r="AO63" t="s">
        <v>44</v>
      </c>
      <c r="AP63" t="s">
        <v>44</v>
      </c>
    </row>
    <row r="64" spans="1:42" x14ac:dyDescent="0.25">
      <c r="A64" t="s">
        <v>166</v>
      </c>
      <c r="B64" t="s">
        <v>167</v>
      </c>
      <c r="C64">
        <v>1</v>
      </c>
      <c r="D64">
        <v>1</v>
      </c>
      <c r="E64">
        <v>3</v>
      </c>
      <c r="F64">
        <v>2</v>
      </c>
      <c r="G64">
        <v>62</v>
      </c>
      <c r="H64">
        <v>68</v>
      </c>
      <c r="I64">
        <v>38</v>
      </c>
      <c r="J64">
        <v>38</v>
      </c>
      <c r="K64">
        <v>22</v>
      </c>
      <c r="L64">
        <v>1</v>
      </c>
      <c r="M64">
        <v>52</v>
      </c>
      <c r="N64">
        <v>32</v>
      </c>
      <c r="O64">
        <v>16</v>
      </c>
      <c r="P64">
        <v>3</v>
      </c>
      <c r="Q64">
        <v>45</v>
      </c>
      <c r="R64">
        <v>26</v>
      </c>
      <c r="T64">
        <v>1</v>
      </c>
      <c r="U64">
        <v>7</v>
      </c>
      <c r="V64">
        <v>6</v>
      </c>
      <c r="W64">
        <v>6</v>
      </c>
      <c r="X64">
        <v>6</v>
      </c>
      <c r="Y64">
        <v>55</v>
      </c>
      <c r="Z64">
        <v>76</v>
      </c>
      <c r="AA64">
        <v>45</v>
      </c>
      <c r="AB64">
        <v>39</v>
      </c>
      <c r="AC64">
        <v>25</v>
      </c>
      <c r="AD64">
        <v>8</v>
      </c>
      <c r="AE64">
        <v>76</v>
      </c>
      <c r="AF64">
        <v>55</v>
      </c>
      <c r="AG64">
        <v>11</v>
      </c>
      <c r="AH64">
        <v>2</v>
      </c>
      <c r="AI64">
        <v>36</v>
      </c>
      <c r="AJ64">
        <v>26</v>
      </c>
      <c r="AL64">
        <v>6</v>
      </c>
      <c r="AM64">
        <v>6</v>
      </c>
      <c r="AN64">
        <v>3</v>
      </c>
      <c r="AO64">
        <v>7</v>
      </c>
      <c r="AP64">
        <v>4</v>
      </c>
    </row>
    <row r="65" spans="1:42" x14ac:dyDescent="0.25">
      <c r="A65" t="s">
        <v>168</v>
      </c>
      <c r="B65" t="s">
        <v>169</v>
      </c>
      <c r="C65">
        <v>1</v>
      </c>
      <c r="D65">
        <v>1</v>
      </c>
      <c r="E65">
        <v>3</v>
      </c>
      <c r="F65">
        <v>0</v>
      </c>
      <c r="G65">
        <v>63</v>
      </c>
      <c r="H65">
        <v>41</v>
      </c>
      <c r="I65">
        <v>37</v>
      </c>
      <c r="J65">
        <v>26</v>
      </c>
      <c r="K65">
        <v>5</v>
      </c>
      <c r="M65">
        <v>40</v>
      </c>
      <c r="N65">
        <v>20</v>
      </c>
      <c r="O65">
        <v>11</v>
      </c>
      <c r="P65">
        <v>3</v>
      </c>
      <c r="Q65">
        <v>26</v>
      </c>
      <c r="R65">
        <v>20</v>
      </c>
      <c r="T65">
        <v>6</v>
      </c>
      <c r="U65">
        <v>7</v>
      </c>
      <c r="V65">
        <v>6</v>
      </c>
      <c r="W65" t="s">
        <v>44</v>
      </c>
      <c r="X65" t="s">
        <v>44</v>
      </c>
      <c r="Y65">
        <v>60</v>
      </c>
      <c r="Z65">
        <v>46</v>
      </c>
      <c r="AA65">
        <v>40</v>
      </c>
      <c r="AB65">
        <v>20</v>
      </c>
      <c r="AC65">
        <v>3</v>
      </c>
      <c r="AE65">
        <v>25</v>
      </c>
      <c r="AF65">
        <v>12</v>
      </c>
      <c r="AG65">
        <v>3</v>
      </c>
      <c r="AH65">
        <v>0</v>
      </c>
      <c r="AI65">
        <v>29</v>
      </c>
      <c r="AJ65">
        <v>19</v>
      </c>
      <c r="AL65">
        <v>3</v>
      </c>
      <c r="AM65">
        <v>5</v>
      </c>
      <c r="AN65">
        <v>4</v>
      </c>
      <c r="AO65" t="s">
        <v>44</v>
      </c>
      <c r="AP65" t="s">
        <v>44</v>
      </c>
    </row>
    <row r="66" spans="1:42" x14ac:dyDescent="0.25">
      <c r="A66" t="s">
        <v>46</v>
      </c>
      <c r="B66" t="s">
        <v>43</v>
      </c>
      <c r="C66">
        <v>2</v>
      </c>
      <c r="D66">
        <v>0</v>
      </c>
      <c r="E66">
        <v>0</v>
      </c>
      <c r="F66">
        <v>3</v>
      </c>
      <c r="G66">
        <v>66</v>
      </c>
      <c r="H66">
        <v>49</v>
      </c>
      <c r="I66">
        <v>34</v>
      </c>
      <c r="J66">
        <v>13</v>
      </c>
      <c r="K66">
        <v>1</v>
      </c>
      <c r="L66">
        <v>5</v>
      </c>
      <c r="M66">
        <v>29</v>
      </c>
      <c r="N66">
        <v>27</v>
      </c>
      <c r="O66">
        <v>3</v>
      </c>
      <c r="P66">
        <v>0</v>
      </c>
      <c r="Q66">
        <v>39</v>
      </c>
      <c r="R66">
        <v>25</v>
      </c>
      <c r="T66">
        <v>3</v>
      </c>
      <c r="U66">
        <v>3</v>
      </c>
      <c r="V66">
        <v>5</v>
      </c>
      <c r="W66" t="s">
        <v>44</v>
      </c>
      <c r="X66" t="s">
        <v>44</v>
      </c>
      <c r="Y66">
        <v>63</v>
      </c>
      <c r="Z66">
        <v>44</v>
      </c>
      <c r="AA66">
        <v>37</v>
      </c>
      <c r="AB66">
        <v>20</v>
      </c>
      <c r="AC66">
        <v>11</v>
      </c>
      <c r="AD66">
        <v>1</v>
      </c>
      <c r="AE66">
        <v>41</v>
      </c>
      <c r="AF66">
        <v>14</v>
      </c>
      <c r="AG66">
        <v>15</v>
      </c>
      <c r="AH66">
        <v>4</v>
      </c>
      <c r="AI66">
        <v>23</v>
      </c>
      <c r="AJ66">
        <v>19</v>
      </c>
      <c r="AL66">
        <v>6</v>
      </c>
      <c r="AM66">
        <v>6</v>
      </c>
      <c r="AN66">
        <v>7</v>
      </c>
      <c r="AO66" t="s">
        <v>44</v>
      </c>
      <c r="AP66" t="s">
        <v>44</v>
      </c>
    </row>
    <row r="67" spans="1:42" x14ac:dyDescent="0.25">
      <c r="A67" t="s">
        <v>49</v>
      </c>
      <c r="B67" t="s">
        <v>47</v>
      </c>
      <c r="C67">
        <v>2</v>
      </c>
      <c r="D67">
        <v>1</v>
      </c>
      <c r="E67">
        <v>3</v>
      </c>
      <c r="F67">
        <v>0</v>
      </c>
      <c r="G67">
        <v>63</v>
      </c>
      <c r="H67">
        <v>52</v>
      </c>
      <c r="I67">
        <v>37</v>
      </c>
      <c r="J67">
        <v>28</v>
      </c>
      <c r="K67">
        <v>9</v>
      </c>
      <c r="L67">
        <v>3</v>
      </c>
      <c r="M67">
        <v>38</v>
      </c>
      <c r="N67">
        <v>9</v>
      </c>
      <c r="O67">
        <v>5</v>
      </c>
      <c r="P67">
        <v>2</v>
      </c>
      <c r="Q67">
        <v>15</v>
      </c>
      <c r="R67">
        <v>10</v>
      </c>
      <c r="T67">
        <v>7</v>
      </c>
      <c r="U67">
        <v>6</v>
      </c>
      <c r="V67">
        <v>7</v>
      </c>
      <c r="W67" t="s">
        <v>44</v>
      </c>
      <c r="X67" t="s">
        <v>44</v>
      </c>
      <c r="Y67">
        <v>65</v>
      </c>
      <c r="Z67">
        <v>48</v>
      </c>
      <c r="AA67">
        <v>35</v>
      </c>
      <c r="AB67">
        <v>18</v>
      </c>
      <c r="AC67">
        <v>17</v>
      </c>
      <c r="AD67">
        <v>3</v>
      </c>
      <c r="AE67">
        <v>39</v>
      </c>
      <c r="AF67">
        <v>19</v>
      </c>
      <c r="AG67">
        <v>2</v>
      </c>
      <c r="AH67">
        <v>0</v>
      </c>
      <c r="AI67">
        <v>54</v>
      </c>
      <c r="AJ67">
        <v>31</v>
      </c>
      <c r="AL67">
        <v>6</v>
      </c>
      <c r="AM67">
        <v>1</v>
      </c>
      <c r="AN67">
        <v>6</v>
      </c>
      <c r="AO67" t="s">
        <v>44</v>
      </c>
      <c r="AP67" t="s">
        <v>44</v>
      </c>
    </row>
    <row r="68" spans="1:42" x14ac:dyDescent="0.25">
      <c r="A68" t="s">
        <v>54</v>
      </c>
      <c r="B68" t="s">
        <v>52</v>
      </c>
      <c r="C68">
        <v>2</v>
      </c>
      <c r="D68">
        <v>0</v>
      </c>
      <c r="E68">
        <v>2</v>
      </c>
      <c r="F68">
        <v>3</v>
      </c>
      <c r="G68">
        <v>63</v>
      </c>
      <c r="H68">
        <v>83</v>
      </c>
      <c r="I68">
        <v>37</v>
      </c>
      <c r="J68">
        <v>25</v>
      </c>
      <c r="K68">
        <v>26</v>
      </c>
      <c r="L68">
        <v>2</v>
      </c>
      <c r="M68">
        <v>66</v>
      </c>
      <c r="N68">
        <v>27</v>
      </c>
      <c r="O68">
        <v>7</v>
      </c>
      <c r="P68">
        <v>2</v>
      </c>
      <c r="Q68">
        <v>61</v>
      </c>
      <c r="R68">
        <v>39</v>
      </c>
      <c r="T68">
        <v>2</v>
      </c>
      <c r="U68">
        <v>7</v>
      </c>
      <c r="V68">
        <v>6</v>
      </c>
      <c r="W68">
        <v>6</v>
      </c>
      <c r="X68">
        <v>4</v>
      </c>
      <c r="Y68">
        <v>64</v>
      </c>
      <c r="Z68">
        <v>76</v>
      </c>
      <c r="AA68">
        <v>36</v>
      </c>
      <c r="AB68">
        <v>39</v>
      </c>
      <c r="AC68">
        <v>8</v>
      </c>
      <c r="AD68">
        <v>2</v>
      </c>
      <c r="AE68">
        <v>53</v>
      </c>
      <c r="AF68">
        <v>20</v>
      </c>
      <c r="AG68">
        <v>7</v>
      </c>
      <c r="AH68">
        <v>4</v>
      </c>
      <c r="AI68">
        <v>46</v>
      </c>
      <c r="AJ68">
        <v>32</v>
      </c>
      <c r="AL68">
        <v>6</v>
      </c>
      <c r="AM68">
        <v>6</v>
      </c>
      <c r="AN68">
        <v>7</v>
      </c>
      <c r="AO68">
        <v>3</v>
      </c>
      <c r="AP68">
        <v>6</v>
      </c>
    </row>
    <row r="69" spans="1:42" x14ac:dyDescent="0.25">
      <c r="A69" t="s">
        <v>58</v>
      </c>
      <c r="B69" t="s">
        <v>55</v>
      </c>
      <c r="C69">
        <v>2</v>
      </c>
      <c r="D69">
        <v>1</v>
      </c>
      <c r="E69">
        <v>3</v>
      </c>
      <c r="F69">
        <v>0</v>
      </c>
      <c r="G69">
        <v>63</v>
      </c>
      <c r="H69">
        <v>43</v>
      </c>
      <c r="I69">
        <v>37</v>
      </c>
      <c r="J69">
        <v>16</v>
      </c>
      <c r="K69">
        <v>15</v>
      </c>
      <c r="L69">
        <v>4</v>
      </c>
      <c r="M69">
        <v>30</v>
      </c>
      <c r="N69">
        <v>17</v>
      </c>
      <c r="O69">
        <v>12</v>
      </c>
      <c r="P69">
        <v>4</v>
      </c>
      <c r="Q69">
        <v>22</v>
      </c>
      <c r="R69">
        <v>16</v>
      </c>
      <c r="T69">
        <v>6</v>
      </c>
      <c r="U69">
        <v>6</v>
      </c>
      <c r="V69">
        <v>6</v>
      </c>
      <c r="W69" t="s">
        <v>44</v>
      </c>
      <c r="X69" t="s">
        <v>44</v>
      </c>
      <c r="Y69">
        <v>65</v>
      </c>
      <c r="Z69">
        <v>34</v>
      </c>
      <c r="AA69">
        <v>35</v>
      </c>
      <c r="AB69">
        <v>15</v>
      </c>
      <c r="AC69">
        <v>3</v>
      </c>
      <c r="AD69">
        <v>3</v>
      </c>
      <c r="AE69">
        <v>26</v>
      </c>
      <c r="AF69">
        <v>22</v>
      </c>
      <c r="AG69">
        <v>1</v>
      </c>
      <c r="AH69">
        <v>1</v>
      </c>
      <c r="AI69">
        <v>21</v>
      </c>
      <c r="AJ69">
        <v>13</v>
      </c>
      <c r="AL69">
        <v>4</v>
      </c>
      <c r="AM69">
        <v>3</v>
      </c>
      <c r="AN69">
        <v>4</v>
      </c>
      <c r="AO69" t="s">
        <v>44</v>
      </c>
      <c r="AP69" t="s">
        <v>44</v>
      </c>
    </row>
    <row r="70" spans="1:42" x14ac:dyDescent="0.25">
      <c r="A70" t="s">
        <v>65</v>
      </c>
      <c r="B70" t="s">
        <v>64</v>
      </c>
      <c r="C70">
        <v>2</v>
      </c>
      <c r="D70">
        <v>1</v>
      </c>
      <c r="E70">
        <v>3</v>
      </c>
      <c r="F70">
        <v>1</v>
      </c>
      <c r="G70">
        <v>68</v>
      </c>
      <c r="H70">
        <v>54</v>
      </c>
      <c r="I70">
        <v>32</v>
      </c>
      <c r="J70">
        <v>24</v>
      </c>
      <c r="K70">
        <v>7</v>
      </c>
      <c r="L70">
        <v>0</v>
      </c>
      <c r="M70">
        <v>53</v>
      </c>
      <c r="N70">
        <v>10</v>
      </c>
      <c r="O70">
        <v>14</v>
      </c>
      <c r="P70">
        <v>5</v>
      </c>
      <c r="Q70">
        <v>19</v>
      </c>
      <c r="R70">
        <v>15</v>
      </c>
      <c r="T70">
        <v>5</v>
      </c>
      <c r="U70">
        <v>6</v>
      </c>
      <c r="V70">
        <v>6</v>
      </c>
      <c r="W70">
        <v>6</v>
      </c>
      <c r="X70" t="s">
        <v>44</v>
      </c>
      <c r="Y70">
        <v>77</v>
      </c>
      <c r="Z70">
        <v>68</v>
      </c>
      <c r="AA70">
        <v>23</v>
      </c>
      <c r="AB70">
        <v>11</v>
      </c>
      <c r="AC70">
        <v>10</v>
      </c>
      <c r="AD70">
        <v>3</v>
      </c>
      <c r="AE70">
        <v>35</v>
      </c>
      <c r="AF70">
        <v>21</v>
      </c>
      <c r="AG70">
        <v>3</v>
      </c>
      <c r="AH70">
        <v>1</v>
      </c>
      <c r="AI70">
        <v>70</v>
      </c>
      <c r="AJ70">
        <v>33</v>
      </c>
      <c r="AL70">
        <v>7</v>
      </c>
      <c r="AM70">
        <v>2</v>
      </c>
      <c r="AN70">
        <v>4</v>
      </c>
      <c r="AO70">
        <v>2</v>
      </c>
      <c r="AP70" t="s">
        <v>44</v>
      </c>
    </row>
    <row r="71" spans="1:42" x14ac:dyDescent="0.25">
      <c r="A71" t="s">
        <v>69</v>
      </c>
      <c r="B71" t="s">
        <v>68</v>
      </c>
      <c r="C71">
        <v>2</v>
      </c>
      <c r="D71">
        <v>1</v>
      </c>
      <c r="E71">
        <v>3</v>
      </c>
      <c r="F71">
        <v>0</v>
      </c>
      <c r="G71">
        <v>55</v>
      </c>
      <c r="H71">
        <v>48</v>
      </c>
      <c r="I71">
        <v>45</v>
      </c>
      <c r="J71">
        <v>27</v>
      </c>
      <c r="K71">
        <v>15</v>
      </c>
      <c r="L71">
        <v>4</v>
      </c>
      <c r="M71">
        <v>53</v>
      </c>
      <c r="N71">
        <v>16</v>
      </c>
      <c r="O71">
        <v>9</v>
      </c>
      <c r="P71">
        <v>2</v>
      </c>
      <c r="Q71">
        <v>25</v>
      </c>
      <c r="R71">
        <v>15</v>
      </c>
      <c r="T71">
        <v>7</v>
      </c>
      <c r="U71">
        <v>7</v>
      </c>
      <c r="V71">
        <v>6</v>
      </c>
      <c r="W71" t="s">
        <v>44</v>
      </c>
      <c r="X71" t="s">
        <v>44</v>
      </c>
      <c r="Y71">
        <v>62</v>
      </c>
      <c r="Z71">
        <v>55</v>
      </c>
      <c r="AA71">
        <v>38</v>
      </c>
      <c r="AB71">
        <v>24</v>
      </c>
      <c r="AC71">
        <v>7</v>
      </c>
      <c r="AD71">
        <v>3</v>
      </c>
      <c r="AE71">
        <v>25</v>
      </c>
      <c r="AF71">
        <v>16</v>
      </c>
      <c r="AG71">
        <v>2</v>
      </c>
      <c r="AH71">
        <v>1</v>
      </c>
      <c r="AI71">
        <v>39</v>
      </c>
      <c r="AJ71">
        <v>25</v>
      </c>
      <c r="AL71">
        <v>6</v>
      </c>
      <c r="AM71">
        <v>6</v>
      </c>
      <c r="AN71">
        <v>4</v>
      </c>
      <c r="AO71" t="s">
        <v>44</v>
      </c>
      <c r="AP71" t="s">
        <v>44</v>
      </c>
    </row>
    <row r="72" spans="1:42" x14ac:dyDescent="0.25">
      <c r="A72" t="s">
        <v>73</v>
      </c>
      <c r="B72" t="s">
        <v>72</v>
      </c>
      <c r="C72">
        <v>2</v>
      </c>
      <c r="D72">
        <v>0</v>
      </c>
      <c r="E72">
        <v>1</v>
      </c>
      <c r="F72">
        <v>2</v>
      </c>
      <c r="G72">
        <v>68</v>
      </c>
      <c r="H72">
        <v>40</v>
      </c>
      <c r="I72">
        <v>32</v>
      </c>
      <c r="J72">
        <v>13</v>
      </c>
      <c r="K72">
        <v>9</v>
      </c>
      <c r="L72">
        <v>5</v>
      </c>
      <c r="M72">
        <v>19</v>
      </c>
      <c r="N72">
        <v>14</v>
      </c>
      <c r="O72">
        <v>10</v>
      </c>
      <c r="P72">
        <v>2</v>
      </c>
      <c r="Q72">
        <v>38</v>
      </c>
      <c r="R72">
        <v>22</v>
      </c>
      <c r="T72">
        <v>6</v>
      </c>
      <c r="U72">
        <v>3</v>
      </c>
      <c r="V72">
        <v>3</v>
      </c>
      <c r="W72" t="s">
        <v>44</v>
      </c>
      <c r="X72" t="s">
        <v>44</v>
      </c>
      <c r="Y72">
        <v>61</v>
      </c>
      <c r="Z72">
        <v>40</v>
      </c>
      <c r="AA72">
        <v>39</v>
      </c>
      <c r="AB72">
        <v>17</v>
      </c>
      <c r="AC72">
        <v>12</v>
      </c>
      <c r="AD72">
        <v>8</v>
      </c>
      <c r="AE72">
        <v>45</v>
      </c>
      <c r="AF72">
        <v>24</v>
      </c>
      <c r="AG72">
        <v>8</v>
      </c>
      <c r="AH72">
        <v>3</v>
      </c>
      <c r="AI72">
        <v>25</v>
      </c>
      <c r="AJ72">
        <v>16</v>
      </c>
      <c r="AL72">
        <v>3</v>
      </c>
      <c r="AM72">
        <v>6</v>
      </c>
      <c r="AN72">
        <v>6</v>
      </c>
      <c r="AO72" t="s">
        <v>44</v>
      </c>
      <c r="AP72" t="s">
        <v>44</v>
      </c>
    </row>
    <row r="73" spans="1:42" x14ac:dyDescent="0.25">
      <c r="A73" t="s">
        <v>78</v>
      </c>
      <c r="B73" t="s">
        <v>76</v>
      </c>
      <c r="C73">
        <v>2</v>
      </c>
      <c r="D73">
        <v>1</v>
      </c>
      <c r="E73">
        <v>3</v>
      </c>
      <c r="F73">
        <v>1</v>
      </c>
      <c r="G73">
        <v>66</v>
      </c>
      <c r="H73">
        <v>83</v>
      </c>
      <c r="I73">
        <v>34</v>
      </c>
      <c r="J73">
        <v>36</v>
      </c>
      <c r="K73">
        <v>17</v>
      </c>
      <c r="L73">
        <v>2</v>
      </c>
      <c r="M73">
        <v>72</v>
      </c>
      <c r="N73">
        <v>17</v>
      </c>
      <c r="O73">
        <v>7</v>
      </c>
      <c r="P73">
        <v>2</v>
      </c>
      <c r="Q73">
        <v>96</v>
      </c>
      <c r="R73">
        <v>61</v>
      </c>
      <c r="T73">
        <v>6</v>
      </c>
      <c r="U73">
        <v>7</v>
      </c>
      <c r="V73">
        <v>7</v>
      </c>
      <c r="W73">
        <v>7</v>
      </c>
      <c r="X73" t="s">
        <v>44</v>
      </c>
      <c r="Y73">
        <v>72</v>
      </c>
      <c r="Z73">
        <v>91</v>
      </c>
      <c r="AA73">
        <v>28</v>
      </c>
      <c r="AB73">
        <v>24</v>
      </c>
      <c r="AC73">
        <v>16</v>
      </c>
      <c r="AD73">
        <v>1</v>
      </c>
      <c r="AE73">
        <v>57</v>
      </c>
      <c r="AF73">
        <v>13</v>
      </c>
      <c r="AG73">
        <v>8</v>
      </c>
      <c r="AH73">
        <v>1</v>
      </c>
      <c r="AI73">
        <v>54</v>
      </c>
      <c r="AJ73">
        <v>35</v>
      </c>
      <c r="AL73">
        <v>7</v>
      </c>
      <c r="AM73">
        <v>6</v>
      </c>
      <c r="AN73">
        <v>5</v>
      </c>
      <c r="AO73">
        <v>6</v>
      </c>
      <c r="AP73" t="s">
        <v>44</v>
      </c>
    </row>
    <row r="74" spans="1:42" x14ac:dyDescent="0.25">
      <c r="A74" t="s">
        <v>82</v>
      </c>
      <c r="B74" t="s">
        <v>79</v>
      </c>
      <c r="C74">
        <v>2</v>
      </c>
      <c r="D74">
        <v>1</v>
      </c>
      <c r="E74">
        <v>3</v>
      </c>
      <c r="F74">
        <v>1</v>
      </c>
      <c r="G74">
        <v>64</v>
      </c>
      <c r="H74">
        <v>60</v>
      </c>
      <c r="I74">
        <v>36</v>
      </c>
      <c r="J74">
        <v>33</v>
      </c>
      <c r="K74">
        <v>12</v>
      </c>
      <c r="L74">
        <v>1</v>
      </c>
      <c r="M74">
        <v>56</v>
      </c>
      <c r="N74">
        <v>28</v>
      </c>
      <c r="O74">
        <v>12</v>
      </c>
      <c r="P74">
        <v>2</v>
      </c>
      <c r="Q74">
        <v>71</v>
      </c>
      <c r="R74">
        <v>49</v>
      </c>
      <c r="T74">
        <v>3</v>
      </c>
      <c r="U74">
        <v>7</v>
      </c>
      <c r="V74">
        <v>7</v>
      </c>
      <c r="W74">
        <v>6</v>
      </c>
      <c r="X74" t="s">
        <v>44</v>
      </c>
      <c r="Y74">
        <v>70</v>
      </c>
      <c r="Z74">
        <v>68</v>
      </c>
      <c r="AA74">
        <v>30</v>
      </c>
      <c r="AB74">
        <v>27</v>
      </c>
      <c r="AC74">
        <v>10</v>
      </c>
      <c r="AD74">
        <v>5</v>
      </c>
      <c r="AE74">
        <v>42</v>
      </c>
      <c r="AF74">
        <v>21</v>
      </c>
      <c r="AG74">
        <v>9</v>
      </c>
      <c r="AH74">
        <v>1</v>
      </c>
      <c r="AI74">
        <v>39</v>
      </c>
      <c r="AJ74">
        <v>23</v>
      </c>
      <c r="AL74">
        <v>6</v>
      </c>
      <c r="AM74">
        <v>6</v>
      </c>
      <c r="AN74">
        <v>6</v>
      </c>
      <c r="AO74">
        <v>2</v>
      </c>
      <c r="AP74" t="s">
        <v>44</v>
      </c>
    </row>
    <row r="75" spans="1:42" x14ac:dyDescent="0.25">
      <c r="A75" t="s">
        <v>89</v>
      </c>
      <c r="B75" t="s">
        <v>88</v>
      </c>
      <c r="C75">
        <v>2</v>
      </c>
      <c r="D75">
        <v>1</v>
      </c>
      <c r="E75">
        <v>3</v>
      </c>
      <c r="F75">
        <v>1</v>
      </c>
      <c r="G75">
        <v>69</v>
      </c>
      <c r="H75">
        <v>71</v>
      </c>
      <c r="I75">
        <v>31</v>
      </c>
      <c r="J75">
        <v>20</v>
      </c>
      <c r="K75">
        <v>21</v>
      </c>
      <c r="L75">
        <v>4</v>
      </c>
      <c r="M75">
        <v>55</v>
      </c>
      <c r="N75">
        <v>17</v>
      </c>
      <c r="O75">
        <v>10</v>
      </c>
      <c r="P75">
        <v>5</v>
      </c>
      <c r="Q75">
        <v>29</v>
      </c>
      <c r="R75">
        <v>24</v>
      </c>
      <c r="T75">
        <v>7</v>
      </c>
      <c r="U75">
        <v>6</v>
      </c>
      <c r="V75">
        <v>6</v>
      </c>
      <c r="W75">
        <v>6</v>
      </c>
      <c r="X75" t="s">
        <v>44</v>
      </c>
      <c r="Y75">
        <v>63</v>
      </c>
      <c r="Z75">
        <v>63</v>
      </c>
      <c r="AA75">
        <v>37</v>
      </c>
      <c r="AB75">
        <v>18</v>
      </c>
      <c r="AC75">
        <v>17</v>
      </c>
      <c r="AD75">
        <v>6</v>
      </c>
      <c r="AE75">
        <v>48</v>
      </c>
      <c r="AF75">
        <v>30</v>
      </c>
      <c r="AG75">
        <v>3</v>
      </c>
      <c r="AH75">
        <v>2</v>
      </c>
      <c r="AI75">
        <v>51</v>
      </c>
      <c r="AJ75">
        <v>33</v>
      </c>
      <c r="AL75">
        <v>5</v>
      </c>
      <c r="AM75">
        <v>7</v>
      </c>
      <c r="AN75">
        <v>3</v>
      </c>
      <c r="AO75">
        <v>4</v>
      </c>
      <c r="AP75" t="s">
        <v>44</v>
      </c>
    </row>
    <row r="76" spans="1:42" x14ac:dyDescent="0.25">
      <c r="A76" t="s">
        <v>93</v>
      </c>
      <c r="B76" t="s">
        <v>91</v>
      </c>
      <c r="C76">
        <v>2</v>
      </c>
      <c r="D76">
        <v>1</v>
      </c>
      <c r="E76">
        <v>3</v>
      </c>
      <c r="F76">
        <v>1</v>
      </c>
      <c r="G76">
        <v>64</v>
      </c>
      <c r="H76">
        <v>71</v>
      </c>
      <c r="I76">
        <v>36</v>
      </c>
      <c r="J76">
        <v>25</v>
      </c>
      <c r="K76">
        <v>21</v>
      </c>
      <c r="L76">
        <v>5</v>
      </c>
      <c r="M76">
        <v>74</v>
      </c>
      <c r="N76">
        <v>22</v>
      </c>
      <c r="O76">
        <v>6</v>
      </c>
      <c r="P76">
        <v>5</v>
      </c>
      <c r="Q76">
        <v>87</v>
      </c>
      <c r="R76">
        <v>48</v>
      </c>
      <c r="T76">
        <v>6</v>
      </c>
      <c r="U76">
        <v>6</v>
      </c>
      <c r="V76">
        <v>6</v>
      </c>
      <c r="W76">
        <v>6</v>
      </c>
      <c r="X76" t="s">
        <v>44</v>
      </c>
      <c r="Y76">
        <v>55</v>
      </c>
      <c r="Z76">
        <v>52</v>
      </c>
      <c r="AA76">
        <v>45</v>
      </c>
      <c r="AB76">
        <v>29</v>
      </c>
      <c r="AC76">
        <v>12</v>
      </c>
      <c r="AD76">
        <v>4</v>
      </c>
      <c r="AE76">
        <v>42</v>
      </c>
      <c r="AF76">
        <v>13</v>
      </c>
      <c r="AG76">
        <v>10</v>
      </c>
      <c r="AH76">
        <v>1</v>
      </c>
      <c r="AI76">
        <v>34</v>
      </c>
      <c r="AJ76">
        <v>15</v>
      </c>
      <c r="AL76">
        <v>4</v>
      </c>
      <c r="AM76">
        <v>4</v>
      </c>
      <c r="AN76">
        <v>7</v>
      </c>
      <c r="AO76">
        <v>2</v>
      </c>
      <c r="AP76" t="s">
        <v>44</v>
      </c>
    </row>
    <row r="77" spans="1:42" x14ac:dyDescent="0.25">
      <c r="A77" t="s">
        <v>101</v>
      </c>
      <c r="B77" t="s">
        <v>100</v>
      </c>
      <c r="C77">
        <v>2</v>
      </c>
      <c r="D77">
        <v>0</v>
      </c>
      <c r="E77">
        <v>0</v>
      </c>
      <c r="F77">
        <v>3</v>
      </c>
      <c r="G77">
        <v>61</v>
      </c>
      <c r="H77">
        <v>42</v>
      </c>
      <c r="I77">
        <v>39</v>
      </c>
      <c r="J77">
        <v>23</v>
      </c>
      <c r="K77">
        <v>4</v>
      </c>
      <c r="L77">
        <v>4</v>
      </c>
      <c r="M77">
        <v>29</v>
      </c>
      <c r="N77">
        <v>27</v>
      </c>
      <c r="O77">
        <v>4</v>
      </c>
      <c r="P77">
        <v>0</v>
      </c>
      <c r="Q77">
        <v>30</v>
      </c>
      <c r="R77">
        <v>20</v>
      </c>
      <c r="T77">
        <v>4</v>
      </c>
      <c r="U77">
        <v>5</v>
      </c>
      <c r="V77">
        <v>4</v>
      </c>
      <c r="W77" t="s">
        <v>44</v>
      </c>
      <c r="X77" t="s">
        <v>44</v>
      </c>
      <c r="Y77">
        <v>57</v>
      </c>
      <c r="Z77">
        <v>49</v>
      </c>
      <c r="AA77">
        <v>43</v>
      </c>
      <c r="AB77">
        <v>23</v>
      </c>
      <c r="AC77">
        <v>12</v>
      </c>
      <c r="AD77">
        <v>2</v>
      </c>
      <c r="AE77">
        <v>39</v>
      </c>
      <c r="AF77">
        <v>27</v>
      </c>
      <c r="AG77">
        <v>6</v>
      </c>
      <c r="AH77">
        <v>3</v>
      </c>
      <c r="AI77">
        <v>41</v>
      </c>
      <c r="AJ77">
        <v>26</v>
      </c>
      <c r="AL77">
        <v>6</v>
      </c>
      <c r="AM77">
        <v>7</v>
      </c>
      <c r="AN77">
        <v>6</v>
      </c>
      <c r="AO77" t="s">
        <v>44</v>
      </c>
      <c r="AP77" t="s">
        <v>44</v>
      </c>
    </row>
    <row r="78" spans="1:42" x14ac:dyDescent="0.25">
      <c r="A78" t="s">
        <v>110</v>
      </c>
      <c r="B78" t="s">
        <v>108</v>
      </c>
      <c r="C78">
        <v>2</v>
      </c>
      <c r="D78">
        <v>0</v>
      </c>
      <c r="E78">
        <v>0</v>
      </c>
      <c r="F78">
        <v>3</v>
      </c>
      <c r="G78">
        <v>61</v>
      </c>
      <c r="H78">
        <v>41</v>
      </c>
      <c r="I78">
        <v>39</v>
      </c>
      <c r="J78">
        <v>16</v>
      </c>
      <c r="K78">
        <v>13</v>
      </c>
      <c r="L78">
        <v>7</v>
      </c>
      <c r="M78">
        <v>38</v>
      </c>
      <c r="N78">
        <v>29</v>
      </c>
      <c r="O78">
        <v>3</v>
      </c>
      <c r="P78">
        <v>1</v>
      </c>
      <c r="Q78">
        <v>41</v>
      </c>
      <c r="R78">
        <v>26</v>
      </c>
      <c r="T78">
        <v>2</v>
      </c>
      <c r="U78">
        <v>6</v>
      </c>
      <c r="V78">
        <v>3</v>
      </c>
      <c r="W78" t="s">
        <v>44</v>
      </c>
      <c r="X78" t="s">
        <v>44</v>
      </c>
      <c r="Y78">
        <v>69</v>
      </c>
      <c r="Z78">
        <v>46</v>
      </c>
      <c r="AA78">
        <v>31</v>
      </c>
      <c r="AB78">
        <v>16</v>
      </c>
      <c r="AC78">
        <v>13</v>
      </c>
      <c r="AD78">
        <v>0</v>
      </c>
      <c r="AE78">
        <v>37</v>
      </c>
      <c r="AF78">
        <v>13</v>
      </c>
      <c r="AG78">
        <v>11</v>
      </c>
      <c r="AH78">
        <v>4</v>
      </c>
      <c r="AI78">
        <v>10</v>
      </c>
      <c r="AJ78">
        <v>6</v>
      </c>
      <c r="AL78">
        <v>6</v>
      </c>
      <c r="AM78">
        <v>7</v>
      </c>
      <c r="AN78">
        <v>6</v>
      </c>
      <c r="AO78" t="s">
        <v>44</v>
      </c>
      <c r="AP78" t="s">
        <v>44</v>
      </c>
    </row>
    <row r="79" spans="1:42" x14ac:dyDescent="0.25">
      <c r="A79" t="s">
        <v>113</v>
      </c>
      <c r="B79" t="s">
        <v>111</v>
      </c>
      <c r="C79">
        <v>2</v>
      </c>
      <c r="D79">
        <v>0</v>
      </c>
      <c r="E79">
        <v>2</v>
      </c>
      <c r="F79">
        <v>3</v>
      </c>
      <c r="G79">
        <v>68</v>
      </c>
      <c r="H79">
        <v>92</v>
      </c>
      <c r="I79">
        <v>32</v>
      </c>
      <c r="J79">
        <v>33</v>
      </c>
      <c r="K79">
        <v>21</v>
      </c>
      <c r="L79">
        <v>5</v>
      </c>
      <c r="M79">
        <v>56</v>
      </c>
      <c r="N79">
        <v>31</v>
      </c>
      <c r="O79">
        <v>17</v>
      </c>
      <c r="P79">
        <v>2</v>
      </c>
      <c r="Q79">
        <v>40</v>
      </c>
      <c r="R79">
        <v>31</v>
      </c>
      <c r="T79">
        <v>6</v>
      </c>
      <c r="U79">
        <v>6</v>
      </c>
      <c r="V79">
        <v>6</v>
      </c>
      <c r="W79">
        <v>4</v>
      </c>
      <c r="X79">
        <v>8</v>
      </c>
      <c r="Y79">
        <v>56</v>
      </c>
      <c r="Z79">
        <v>79</v>
      </c>
      <c r="AA79">
        <v>44</v>
      </c>
      <c r="AB79">
        <v>47</v>
      </c>
      <c r="AC79">
        <v>18</v>
      </c>
      <c r="AD79">
        <v>5</v>
      </c>
      <c r="AE79">
        <v>51</v>
      </c>
      <c r="AF79">
        <v>32</v>
      </c>
      <c r="AG79">
        <v>6</v>
      </c>
      <c r="AH79">
        <v>1</v>
      </c>
      <c r="AI79">
        <v>38</v>
      </c>
      <c r="AJ79">
        <v>27</v>
      </c>
      <c r="AL79">
        <v>3</v>
      </c>
      <c r="AM79">
        <v>7</v>
      </c>
      <c r="AN79">
        <v>3</v>
      </c>
      <c r="AO79">
        <v>6</v>
      </c>
      <c r="AP79">
        <v>9</v>
      </c>
    </row>
    <row r="80" spans="1:42" x14ac:dyDescent="0.25">
      <c r="A80" t="s">
        <v>121</v>
      </c>
      <c r="B80" t="s">
        <v>119</v>
      </c>
      <c r="C80">
        <v>2</v>
      </c>
      <c r="D80">
        <v>1</v>
      </c>
      <c r="E80">
        <v>3</v>
      </c>
      <c r="F80">
        <v>0</v>
      </c>
      <c r="G80">
        <v>67</v>
      </c>
      <c r="H80">
        <v>51</v>
      </c>
      <c r="I80">
        <v>33</v>
      </c>
      <c r="J80">
        <v>19</v>
      </c>
      <c r="K80">
        <v>2</v>
      </c>
      <c r="L80">
        <v>5</v>
      </c>
      <c r="M80">
        <v>29</v>
      </c>
      <c r="N80">
        <v>20</v>
      </c>
      <c r="O80">
        <v>12</v>
      </c>
      <c r="P80">
        <v>5</v>
      </c>
      <c r="Q80">
        <v>15</v>
      </c>
      <c r="R80">
        <v>9</v>
      </c>
      <c r="T80">
        <v>7</v>
      </c>
      <c r="U80">
        <v>6</v>
      </c>
      <c r="V80">
        <v>6</v>
      </c>
      <c r="W80" t="s">
        <v>44</v>
      </c>
      <c r="X80" t="s">
        <v>44</v>
      </c>
      <c r="Y80">
        <v>65</v>
      </c>
      <c r="Z80">
        <v>44</v>
      </c>
      <c r="AA80">
        <v>35</v>
      </c>
      <c r="AB80">
        <v>15</v>
      </c>
      <c r="AC80">
        <v>5</v>
      </c>
      <c r="AD80">
        <v>5</v>
      </c>
      <c r="AE80">
        <v>27</v>
      </c>
      <c r="AF80">
        <v>28</v>
      </c>
      <c r="AG80">
        <v>5</v>
      </c>
      <c r="AH80">
        <v>2</v>
      </c>
      <c r="AI80">
        <v>32</v>
      </c>
      <c r="AJ80">
        <v>19</v>
      </c>
      <c r="AL80">
        <v>6</v>
      </c>
      <c r="AM80">
        <v>4</v>
      </c>
      <c r="AN80">
        <v>2</v>
      </c>
      <c r="AO80" t="s">
        <v>44</v>
      </c>
      <c r="AP80" t="s">
        <v>44</v>
      </c>
    </row>
    <row r="81" spans="1:42" x14ac:dyDescent="0.25">
      <c r="A81" t="s">
        <v>126</v>
      </c>
      <c r="B81" t="s">
        <v>123</v>
      </c>
      <c r="C81">
        <v>2</v>
      </c>
      <c r="D81">
        <v>0</v>
      </c>
      <c r="E81">
        <v>0</v>
      </c>
      <c r="F81">
        <v>3</v>
      </c>
      <c r="G81">
        <v>57</v>
      </c>
      <c r="H81">
        <v>39</v>
      </c>
      <c r="I81">
        <v>43</v>
      </c>
      <c r="J81">
        <v>24</v>
      </c>
      <c r="K81">
        <v>3</v>
      </c>
      <c r="L81">
        <v>5</v>
      </c>
      <c r="M81">
        <v>26</v>
      </c>
      <c r="N81">
        <v>22</v>
      </c>
      <c r="O81">
        <v>7</v>
      </c>
      <c r="P81">
        <v>2</v>
      </c>
      <c r="Q81">
        <v>40</v>
      </c>
      <c r="R81">
        <v>26</v>
      </c>
      <c r="T81">
        <v>1</v>
      </c>
      <c r="U81">
        <v>6</v>
      </c>
      <c r="V81">
        <v>5</v>
      </c>
      <c r="W81" t="s">
        <v>44</v>
      </c>
      <c r="X81" t="s">
        <v>44</v>
      </c>
      <c r="Y81">
        <v>61</v>
      </c>
      <c r="Z81">
        <v>55</v>
      </c>
      <c r="AA81">
        <v>39</v>
      </c>
      <c r="AB81">
        <v>22</v>
      </c>
      <c r="AC81">
        <v>24</v>
      </c>
      <c r="AD81">
        <v>4</v>
      </c>
      <c r="AE81">
        <v>48</v>
      </c>
      <c r="AF81">
        <v>20</v>
      </c>
      <c r="AG81">
        <v>13</v>
      </c>
      <c r="AH81">
        <v>5</v>
      </c>
      <c r="AI81">
        <v>28</v>
      </c>
      <c r="AJ81">
        <v>20</v>
      </c>
      <c r="AL81">
        <v>6</v>
      </c>
      <c r="AM81">
        <v>7</v>
      </c>
      <c r="AN81">
        <v>7</v>
      </c>
      <c r="AO81" t="s">
        <v>44</v>
      </c>
      <c r="AP81" t="s">
        <v>44</v>
      </c>
    </row>
    <row r="82" spans="1:42" x14ac:dyDescent="0.25">
      <c r="A82" t="s">
        <v>128</v>
      </c>
      <c r="B82" t="s">
        <v>127</v>
      </c>
      <c r="C82">
        <v>2</v>
      </c>
      <c r="D82">
        <v>0</v>
      </c>
      <c r="E82">
        <v>0</v>
      </c>
      <c r="F82">
        <v>3</v>
      </c>
      <c r="G82">
        <v>68</v>
      </c>
      <c r="H82">
        <v>57</v>
      </c>
      <c r="I82">
        <v>32</v>
      </c>
      <c r="J82">
        <v>17</v>
      </c>
      <c r="K82">
        <v>22</v>
      </c>
      <c r="L82">
        <v>4</v>
      </c>
      <c r="M82">
        <v>48</v>
      </c>
      <c r="N82">
        <v>24</v>
      </c>
      <c r="O82">
        <v>4</v>
      </c>
      <c r="P82">
        <v>0</v>
      </c>
      <c r="Q82">
        <v>22</v>
      </c>
      <c r="R82">
        <v>14</v>
      </c>
      <c r="T82">
        <v>5</v>
      </c>
      <c r="U82">
        <v>4</v>
      </c>
      <c r="V82">
        <v>6</v>
      </c>
      <c r="W82" t="s">
        <v>44</v>
      </c>
      <c r="X82" t="s">
        <v>44</v>
      </c>
      <c r="Y82">
        <v>67</v>
      </c>
      <c r="Z82">
        <v>52</v>
      </c>
      <c r="AA82">
        <v>33</v>
      </c>
      <c r="AB82">
        <v>23</v>
      </c>
      <c r="AC82">
        <v>17</v>
      </c>
      <c r="AD82">
        <v>2</v>
      </c>
      <c r="AE82">
        <v>40</v>
      </c>
      <c r="AF82">
        <v>7</v>
      </c>
      <c r="AG82">
        <v>5</v>
      </c>
      <c r="AH82">
        <v>2</v>
      </c>
      <c r="AI82">
        <v>24</v>
      </c>
      <c r="AJ82">
        <v>20</v>
      </c>
      <c r="AL82">
        <v>7</v>
      </c>
      <c r="AM82">
        <v>6</v>
      </c>
      <c r="AN82">
        <v>7</v>
      </c>
      <c r="AO82" t="s">
        <v>44</v>
      </c>
      <c r="AP82" t="s">
        <v>44</v>
      </c>
    </row>
    <row r="83" spans="1:42" x14ac:dyDescent="0.25">
      <c r="A83" t="s">
        <v>140</v>
      </c>
      <c r="B83" t="s">
        <v>139</v>
      </c>
      <c r="C83">
        <v>2</v>
      </c>
      <c r="D83">
        <v>0</v>
      </c>
      <c r="E83">
        <v>0</v>
      </c>
      <c r="F83">
        <v>3</v>
      </c>
      <c r="G83">
        <v>75</v>
      </c>
      <c r="H83">
        <v>53</v>
      </c>
      <c r="I83">
        <v>25</v>
      </c>
      <c r="J83">
        <v>11</v>
      </c>
      <c r="K83">
        <v>19</v>
      </c>
      <c r="L83">
        <v>1</v>
      </c>
      <c r="M83">
        <v>33</v>
      </c>
      <c r="N83">
        <v>10</v>
      </c>
      <c r="O83">
        <v>1</v>
      </c>
      <c r="P83">
        <v>1</v>
      </c>
      <c r="Q83">
        <v>20</v>
      </c>
      <c r="R83">
        <v>13</v>
      </c>
      <c r="T83">
        <v>6</v>
      </c>
      <c r="U83">
        <v>4</v>
      </c>
      <c r="V83">
        <v>2</v>
      </c>
      <c r="W83" t="s">
        <v>44</v>
      </c>
      <c r="X83" t="s">
        <v>44</v>
      </c>
      <c r="Y83">
        <v>58</v>
      </c>
      <c r="Z83">
        <v>40</v>
      </c>
      <c r="AA83">
        <v>42</v>
      </c>
      <c r="AB83">
        <v>26</v>
      </c>
      <c r="AC83">
        <v>15</v>
      </c>
      <c r="AD83">
        <v>1</v>
      </c>
      <c r="AE83">
        <v>55</v>
      </c>
      <c r="AF83">
        <v>10</v>
      </c>
      <c r="AG83">
        <v>11</v>
      </c>
      <c r="AH83">
        <v>4</v>
      </c>
      <c r="AI83">
        <v>29</v>
      </c>
      <c r="AJ83">
        <v>20</v>
      </c>
      <c r="AL83">
        <v>7</v>
      </c>
      <c r="AM83">
        <v>6</v>
      </c>
      <c r="AN83">
        <v>6</v>
      </c>
      <c r="AO83" t="s">
        <v>44</v>
      </c>
      <c r="AP83" t="s">
        <v>44</v>
      </c>
    </row>
    <row r="84" spans="1:42" x14ac:dyDescent="0.25">
      <c r="A84" t="s">
        <v>144</v>
      </c>
      <c r="B84" t="s">
        <v>143</v>
      </c>
      <c r="C84">
        <v>2</v>
      </c>
      <c r="D84">
        <v>1</v>
      </c>
      <c r="E84">
        <v>3</v>
      </c>
      <c r="F84">
        <v>0</v>
      </c>
      <c r="G84">
        <v>69</v>
      </c>
      <c r="H84">
        <v>49</v>
      </c>
      <c r="I84">
        <v>31</v>
      </c>
      <c r="J84">
        <v>18</v>
      </c>
      <c r="K84">
        <v>15</v>
      </c>
      <c r="L84">
        <v>2</v>
      </c>
      <c r="M84">
        <v>33</v>
      </c>
      <c r="N84">
        <v>10</v>
      </c>
      <c r="O84">
        <v>6</v>
      </c>
      <c r="P84">
        <v>3</v>
      </c>
      <c r="Q84">
        <v>27</v>
      </c>
      <c r="R84">
        <v>18</v>
      </c>
      <c r="T84">
        <v>6</v>
      </c>
      <c r="U84">
        <v>7</v>
      </c>
      <c r="V84">
        <v>6</v>
      </c>
      <c r="W84" t="s">
        <v>44</v>
      </c>
      <c r="X84" t="s">
        <v>44</v>
      </c>
      <c r="Y84">
        <v>60</v>
      </c>
      <c r="Z84">
        <v>42</v>
      </c>
      <c r="AA84">
        <v>40</v>
      </c>
      <c r="AB84">
        <v>21</v>
      </c>
      <c r="AC84">
        <v>6</v>
      </c>
      <c r="AD84">
        <v>4</v>
      </c>
      <c r="AE84">
        <v>28</v>
      </c>
      <c r="AF84">
        <v>20</v>
      </c>
      <c r="AG84">
        <v>1</v>
      </c>
      <c r="AH84">
        <v>1</v>
      </c>
      <c r="AI84">
        <v>22</v>
      </c>
      <c r="AJ84">
        <v>16</v>
      </c>
      <c r="AL84">
        <v>4</v>
      </c>
      <c r="AM84">
        <v>6</v>
      </c>
      <c r="AN84">
        <v>4</v>
      </c>
      <c r="AO84" t="s">
        <v>44</v>
      </c>
      <c r="AP84" t="s">
        <v>44</v>
      </c>
    </row>
    <row r="85" spans="1:42" x14ac:dyDescent="0.25">
      <c r="A85" t="s">
        <v>148</v>
      </c>
      <c r="B85" t="s">
        <v>146</v>
      </c>
      <c r="C85">
        <v>2</v>
      </c>
      <c r="D85">
        <v>0</v>
      </c>
      <c r="E85">
        <v>0</v>
      </c>
      <c r="F85">
        <v>3</v>
      </c>
      <c r="G85">
        <v>59</v>
      </c>
      <c r="H85">
        <v>37</v>
      </c>
      <c r="I85">
        <v>41</v>
      </c>
      <c r="J85">
        <v>16</v>
      </c>
      <c r="K85">
        <v>11</v>
      </c>
      <c r="L85">
        <v>4</v>
      </c>
      <c r="M85">
        <v>38</v>
      </c>
      <c r="N85">
        <v>21</v>
      </c>
      <c r="O85">
        <v>5</v>
      </c>
      <c r="P85">
        <v>2</v>
      </c>
      <c r="Q85">
        <v>24</v>
      </c>
      <c r="R85">
        <v>18</v>
      </c>
      <c r="T85">
        <v>3</v>
      </c>
      <c r="U85">
        <v>4</v>
      </c>
      <c r="V85">
        <v>5</v>
      </c>
      <c r="W85" t="s">
        <v>44</v>
      </c>
      <c r="X85" t="s">
        <v>44</v>
      </c>
      <c r="Y85">
        <v>72</v>
      </c>
      <c r="Z85">
        <v>54</v>
      </c>
      <c r="AA85">
        <v>28</v>
      </c>
      <c r="AB85">
        <v>13</v>
      </c>
      <c r="AC85">
        <v>4</v>
      </c>
      <c r="AD85">
        <v>0</v>
      </c>
      <c r="AE85">
        <v>33</v>
      </c>
      <c r="AF85">
        <v>12</v>
      </c>
      <c r="AG85">
        <v>8</v>
      </c>
      <c r="AH85">
        <v>5</v>
      </c>
      <c r="AI85">
        <v>19</v>
      </c>
      <c r="AJ85">
        <v>15</v>
      </c>
      <c r="AL85">
        <v>6</v>
      </c>
      <c r="AM85">
        <v>6</v>
      </c>
      <c r="AN85">
        <v>7</v>
      </c>
      <c r="AO85" t="s">
        <v>44</v>
      </c>
      <c r="AP85" t="s">
        <v>44</v>
      </c>
    </row>
    <row r="86" spans="1:42" x14ac:dyDescent="0.25">
      <c r="A86" t="s">
        <v>152</v>
      </c>
      <c r="B86" t="s">
        <v>151</v>
      </c>
      <c r="C86">
        <v>2</v>
      </c>
      <c r="D86">
        <v>1</v>
      </c>
      <c r="E86">
        <v>3</v>
      </c>
      <c r="F86">
        <v>1</v>
      </c>
      <c r="G86">
        <v>57</v>
      </c>
      <c r="H86">
        <v>47</v>
      </c>
      <c r="I86">
        <v>43</v>
      </c>
      <c r="J86">
        <v>23</v>
      </c>
      <c r="K86">
        <v>11</v>
      </c>
      <c r="L86">
        <v>5</v>
      </c>
      <c r="M86">
        <v>54</v>
      </c>
      <c r="N86">
        <v>21</v>
      </c>
      <c r="O86">
        <v>18</v>
      </c>
      <c r="P86">
        <v>9</v>
      </c>
      <c r="Q86">
        <v>28</v>
      </c>
      <c r="R86">
        <v>22</v>
      </c>
      <c r="T86">
        <v>6</v>
      </c>
      <c r="U86">
        <v>6</v>
      </c>
      <c r="V86">
        <v>6</v>
      </c>
      <c r="W86">
        <v>6</v>
      </c>
      <c r="X86" t="s">
        <v>44</v>
      </c>
      <c r="Y86">
        <v>56</v>
      </c>
      <c r="Z86">
        <v>45</v>
      </c>
      <c r="AA86">
        <v>44</v>
      </c>
      <c r="AB86">
        <v>20</v>
      </c>
      <c r="AC86">
        <v>2</v>
      </c>
      <c r="AD86">
        <v>3</v>
      </c>
      <c r="AE86">
        <v>34</v>
      </c>
      <c r="AF86">
        <v>31</v>
      </c>
      <c r="AG86">
        <v>6</v>
      </c>
      <c r="AH86">
        <v>4</v>
      </c>
      <c r="AI86">
        <v>44</v>
      </c>
      <c r="AJ86">
        <v>29</v>
      </c>
      <c r="AL86">
        <v>0</v>
      </c>
      <c r="AM86">
        <v>3</v>
      </c>
      <c r="AN86">
        <v>7</v>
      </c>
      <c r="AO86">
        <v>3</v>
      </c>
      <c r="AP86" t="s">
        <v>44</v>
      </c>
    </row>
    <row r="87" spans="1:42" x14ac:dyDescent="0.25">
      <c r="A87" t="s">
        <v>165</v>
      </c>
      <c r="B87" t="s">
        <v>163</v>
      </c>
      <c r="C87">
        <v>2</v>
      </c>
      <c r="D87">
        <v>1</v>
      </c>
      <c r="E87">
        <v>2</v>
      </c>
      <c r="F87">
        <v>1</v>
      </c>
      <c r="G87">
        <v>55</v>
      </c>
      <c r="H87">
        <v>36</v>
      </c>
      <c r="I87">
        <v>45</v>
      </c>
      <c r="J87">
        <v>17</v>
      </c>
      <c r="K87">
        <v>7</v>
      </c>
      <c r="L87">
        <v>3</v>
      </c>
      <c r="M87">
        <v>20</v>
      </c>
      <c r="N87">
        <v>15</v>
      </c>
      <c r="O87">
        <v>2</v>
      </c>
      <c r="P87">
        <v>1</v>
      </c>
      <c r="Q87">
        <v>10</v>
      </c>
      <c r="R87">
        <v>6</v>
      </c>
      <c r="T87">
        <v>2</v>
      </c>
      <c r="U87">
        <v>7</v>
      </c>
      <c r="V87">
        <v>2</v>
      </c>
      <c r="W87" t="s">
        <v>44</v>
      </c>
      <c r="X87" t="s">
        <v>44</v>
      </c>
      <c r="Y87">
        <v>59</v>
      </c>
      <c r="Z87">
        <v>28</v>
      </c>
      <c r="AA87">
        <v>41</v>
      </c>
      <c r="AB87">
        <v>16</v>
      </c>
      <c r="AC87">
        <v>9</v>
      </c>
      <c r="AD87">
        <v>3</v>
      </c>
      <c r="AE87">
        <v>30</v>
      </c>
      <c r="AF87">
        <v>7</v>
      </c>
      <c r="AG87">
        <v>7</v>
      </c>
      <c r="AH87">
        <v>2</v>
      </c>
      <c r="AI87">
        <v>16</v>
      </c>
      <c r="AJ87">
        <v>9</v>
      </c>
      <c r="AL87">
        <v>6</v>
      </c>
      <c r="AM87">
        <v>5</v>
      </c>
      <c r="AN87">
        <v>1</v>
      </c>
      <c r="AO87" t="s">
        <v>44</v>
      </c>
      <c r="AP87" t="s">
        <v>44</v>
      </c>
    </row>
    <row r="88" spans="1:42" x14ac:dyDescent="0.25">
      <c r="A88" t="s">
        <v>168</v>
      </c>
      <c r="B88" t="s">
        <v>166</v>
      </c>
      <c r="C88">
        <v>2</v>
      </c>
      <c r="D88">
        <v>1</v>
      </c>
      <c r="E88">
        <v>3</v>
      </c>
      <c r="F88">
        <v>0</v>
      </c>
      <c r="G88">
        <v>59</v>
      </c>
      <c r="H88">
        <v>39</v>
      </c>
      <c r="I88">
        <v>41</v>
      </c>
      <c r="J88">
        <v>22</v>
      </c>
      <c r="K88">
        <v>12</v>
      </c>
      <c r="L88">
        <v>0</v>
      </c>
      <c r="M88">
        <v>41</v>
      </c>
      <c r="N88">
        <v>12</v>
      </c>
      <c r="O88">
        <v>18</v>
      </c>
      <c r="P88">
        <v>4</v>
      </c>
      <c r="Q88">
        <v>20</v>
      </c>
      <c r="R88">
        <v>14</v>
      </c>
      <c r="T88">
        <v>7</v>
      </c>
      <c r="U88">
        <v>6</v>
      </c>
      <c r="V88">
        <v>6</v>
      </c>
      <c r="W88" t="s">
        <v>44</v>
      </c>
      <c r="X88" t="s">
        <v>44</v>
      </c>
      <c r="Y88">
        <v>68</v>
      </c>
      <c r="Z88">
        <v>53</v>
      </c>
      <c r="AA88">
        <v>32</v>
      </c>
      <c r="AB88">
        <v>15</v>
      </c>
      <c r="AC88">
        <v>8</v>
      </c>
      <c r="AD88">
        <v>5</v>
      </c>
      <c r="AE88">
        <v>25</v>
      </c>
      <c r="AF88">
        <v>19</v>
      </c>
      <c r="AG88">
        <v>0</v>
      </c>
      <c r="AH88">
        <v>0</v>
      </c>
      <c r="AI88">
        <v>21</v>
      </c>
      <c r="AJ88">
        <v>15</v>
      </c>
      <c r="AL88">
        <v>6</v>
      </c>
      <c r="AM88">
        <v>3</v>
      </c>
      <c r="AN88">
        <v>1</v>
      </c>
      <c r="AO88" t="s">
        <v>44</v>
      </c>
      <c r="AP88" t="s">
        <v>44</v>
      </c>
    </row>
    <row r="89" spans="1:42" x14ac:dyDescent="0.25">
      <c r="A89" t="s">
        <v>49</v>
      </c>
      <c r="B89" t="s">
        <v>43</v>
      </c>
      <c r="C89">
        <v>3</v>
      </c>
      <c r="D89">
        <v>0</v>
      </c>
      <c r="E89">
        <v>0</v>
      </c>
      <c r="F89">
        <v>3</v>
      </c>
      <c r="G89">
        <v>67</v>
      </c>
      <c r="H89">
        <v>47</v>
      </c>
      <c r="I89">
        <v>33</v>
      </c>
      <c r="J89">
        <v>12</v>
      </c>
      <c r="K89">
        <v>6</v>
      </c>
      <c r="L89">
        <v>1</v>
      </c>
      <c r="M89">
        <v>34</v>
      </c>
      <c r="N89">
        <v>25</v>
      </c>
      <c r="O89">
        <v>3</v>
      </c>
      <c r="P89">
        <v>1</v>
      </c>
      <c r="Q89">
        <v>29</v>
      </c>
      <c r="R89">
        <v>21</v>
      </c>
      <c r="T89">
        <v>2</v>
      </c>
      <c r="U89">
        <v>4</v>
      </c>
      <c r="V89">
        <v>5</v>
      </c>
      <c r="W89" t="s">
        <v>44</v>
      </c>
      <c r="X89" t="s">
        <v>44</v>
      </c>
      <c r="Y89">
        <v>65</v>
      </c>
      <c r="Z89">
        <v>44</v>
      </c>
      <c r="AA89">
        <v>35</v>
      </c>
      <c r="AB89">
        <v>16</v>
      </c>
      <c r="AC89">
        <v>9</v>
      </c>
      <c r="AD89">
        <v>0</v>
      </c>
      <c r="AE89">
        <v>40</v>
      </c>
      <c r="AF89">
        <v>14</v>
      </c>
      <c r="AG89">
        <v>7</v>
      </c>
      <c r="AH89">
        <v>5</v>
      </c>
      <c r="AI89">
        <v>28</v>
      </c>
      <c r="AJ89">
        <v>20</v>
      </c>
      <c r="AL89">
        <v>6</v>
      </c>
      <c r="AM89">
        <v>6</v>
      </c>
      <c r="AN89">
        <v>7</v>
      </c>
      <c r="AO89" t="s">
        <v>44</v>
      </c>
      <c r="AP89" t="s">
        <v>44</v>
      </c>
    </row>
    <row r="90" spans="1:42" x14ac:dyDescent="0.25">
      <c r="A90" t="s">
        <v>82</v>
      </c>
      <c r="B90" t="s">
        <v>78</v>
      </c>
      <c r="C90">
        <v>3</v>
      </c>
      <c r="D90">
        <v>1</v>
      </c>
      <c r="E90">
        <v>3</v>
      </c>
      <c r="F90">
        <v>1</v>
      </c>
      <c r="G90">
        <v>67</v>
      </c>
      <c r="H90">
        <v>51</v>
      </c>
      <c r="I90">
        <v>33</v>
      </c>
      <c r="J90">
        <v>19</v>
      </c>
      <c r="K90">
        <v>9</v>
      </c>
      <c r="L90">
        <v>0</v>
      </c>
      <c r="M90">
        <v>47</v>
      </c>
      <c r="N90">
        <v>16</v>
      </c>
      <c r="O90">
        <v>7</v>
      </c>
      <c r="P90">
        <v>6</v>
      </c>
      <c r="Q90">
        <v>39</v>
      </c>
      <c r="R90">
        <v>25</v>
      </c>
      <c r="T90">
        <v>6</v>
      </c>
      <c r="U90">
        <v>2</v>
      </c>
      <c r="V90">
        <v>7</v>
      </c>
      <c r="W90">
        <v>6</v>
      </c>
      <c r="X90" t="s">
        <v>44</v>
      </c>
      <c r="Y90">
        <v>62</v>
      </c>
      <c r="Z90">
        <v>45</v>
      </c>
      <c r="AA90">
        <v>38</v>
      </c>
      <c r="AB90">
        <v>21</v>
      </c>
      <c r="AC90">
        <v>14</v>
      </c>
      <c r="AD90">
        <v>6</v>
      </c>
      <c r="AE90">
        <v>44</v>
      </c>
      <c r="AF90">
        <v>20</v>
      </c>
      <c r="AG90">
        <v>9</v>
      </c>
      <c r="AH90">
        <v>3</v>
      </c>
      <c r="AI90">
        <v>65</v>
      </c>
      <c r="AJ90">
        <v>38</v>
      </c>
      <c r="AL90">
        <v>2</v>
      </c>
      <c r="AM90">
        <v>6</v>
      </c>
      <c r="AN90">
        <v>5</v>
      </c>
      <c r="AO90">
        <v>3</v>
      </c>
      <c r="AP90" t="s">
        <v>44</v>
      </c>
    </row>
    <row r="91" spans="1:42" x14ac:dyDescent="0.25">
      <c r="A91" t="s">
        <v>89</v>
      </c>
      <c r="B91" t="s">
        <v>84</v>
      </c>
      <c r="C91">
        <v>3</v>
      </c>
      <c r="D91">
        <v>0</v>
      </c>
      <c r="E91">
        <v>0</v>
      </c>
      <c r="F91">
        <v>3</v>
      </c>
      <c r="G91">
        <v>72</v>
      </c>
      <c r="H91">
        <v>58</v>
      </c>
      <c r="I91">
        <v>28</v>
      </c>
      <c r="J91">
        <v>8</v>
      </c>
      <c r="K91">
        <v>18</v>
      </c>
      <c r="L91">
        <v>3</v>
      </c>
      <c r="M91">
        <v>32</v>
      </c>
      <c r="N91">
        <v>18</v>
      </c>
      <c r="O91">
        <v>1</v>
      </c>
      <c r="P91">
        <v>1</v>
      </c>
      <c r="Q91">
        <v>19</v>
      </c>
      <c r="R91">
        <v>9</v>
      </c>
      <c r="T91">
        <v>6</v>
      </c>
      <c r="U91">
        <v>3</v>
      </c>
      <c r="V91">
        <v>4</v>
      </c>
      <c r="W91" t="s">
        <v>44</v>
      </c>
      <c r="X91" t="s">
        <v>44</v>
      </c>
      <c r="Y91">
        <v>69</v>
      </c>
      <c r="Z91">
        <v>52</v>
      </c>
      <c r="AA91">
        <v>31</v>
      </c>
      <c r="AB91">
        <v>16</v>
      </c>
      <c r="AC91">
        <v>30</v>
      </c>
      <c r="AD91">
        <v>3</v>
      </c>
      <c r="AE91">
        <v>59</v>
      </c>
      <c r="AF91">
        <v>15</v>
      </c>
      <c r="AG91">
        <v>5</v>
      </c>
      <c r="AH91">
        <v>3</v>
      </c>
      <c r="AI91">
        <v>15</v>
      </c>
      <c r="AJ91">
        <v>14</v>
      </c>
      <c r="AL91">
        <v>7</v>
      </c>
      <c r="AM91">
        <v>6</v>
      </c>
      <c r="AN91">
        <v>6</v>
      </c>
      <c r="AO91" t="s">
        <v>44</v>
      </c>
      <c r="AP91" t="s">
        <v>44</v>
      </c>
    </row>
    <row r="92" spans="1:42" x14ac:dyDescent="0.25">
      <c r="A92" t="s">
        <v>96</v>
      </c>
      <c r="B92" t="s">
        <v>93</v>
      </c>
      <c r="C92">
        <v>3</v>
      </c>
      <c r="D92">
        <v>1</v>
      </c>
      <c r="E92">
        <v>3</v>
      </c>
      <c r="F92">
        <v>0</v>
      </c>
      <c r="G92">
        <v>65</v>
      </c>
      <c r="H92">
        <v>44</v>
      </c>
      <c r="I92">
        <v>35</v>
      </c>
      <c r="J92">
        <v>20</v>
      </c>
      <c r="K92">
        <v>16</v>
      </c>
      <c r="L92">
        <v>2</v>
      </c>
      <c r="M92">
        <v>40</v>
      </c>
      <c r="N92">
        <v>10</v>
      </c>
      <c r="O92">
        <v>12</v>
      </c>
      <c r="P92">
        <v>4</v>
      </c>
      <c r="Q92">
        <v>28</v>
      </c>
      <c r="R92">
        <v>14</v>
      </c>
      <c r="T92">
        <v>6</v>
      </c>
      <c r="U92">
        <v>6</v>
      </c>
      <c r="V92">
        <v>7</v>
      </c>
      <c r="W92" t="s">
        <v>44</v>
      </c>
      <c r="X92" t="s">
        <v>44</v>
      </c>
      <c r="Y92">
        <v>58</v>
      </c>
      <c r="Z92">
        <v>42</v>
      </c>
      <c r="AA92">
        <v>42</v>
      </c>
      <c r="AB92">
        <v>16</v>
      </c>
      <c r="AC92">
        <v>11</v>
      </c>
      <c r="AD92">
        <v>3</v>
      </c>
      <c r="AE92">
        <v>34</v>
      </c>
      <c r="AF92">
        <v>20</v>
      </c>
      <c r="AG92">
        <v>5</v>
      </c>
      <c r="AH92">
        <v>0</v>
      </c>
      <c r="AI92">
        <v>61</v>
      </c>
      <c r="AJ92">
        <v>29</v>
      </c>
      <c r="AL92">
        <v>4</v>
      </c>
      <c r="AM92">
        <v>2</v>
      </c>
      <c r="AN92">
        <v>5</v>
      </c>
      <c r="AO92" t="s">
        <v>44</v>
      </c>
      <c r="AP92" t="s">
        <v>44</v>
      </c>
    </row>
    <row r="93" spans="1:42" x14ac:dyDescent="0.25">
      <c r="A93" t="s">
        <v>111</v>
      </c>
      <c r="B93" t="s">
        <v>108</v>
      </c>
      <c r="C93">
        <v>3</v>
      </c>
      <c r="D93">
        <v>0</v>
      </c>
      <c r="E93">
        <v>0</v>
      </c>
      <c r="F93">
        <v>3</v>
      </c>
      <c r="G93">
        <v>67</v>
      </c>
      <c r="H93">
        <v>53</v>
      </c>
      <c r="I93">
        <v>33</v>
      </c>
      <c r="J93">
        <v>11</v>
      </c>
      <c r="K93">
        <v>14</v>
      </c>
      <c r="L93">
        <v>5</v>
      </c>
      <c r="M93">
        <v>44</v>
      </c>
      <c r="N93">
        <v>27</v>
      </c>
      <c r="O93">
        <v>0</v>
      </c>
      <c r="P93">
        <v>0</v>
      </c>
      <c r="Q93">
        <v>21</v>
      </c>
      <c r="R93">
        <v>13</v>
      </c>
      <c r="T93">
        <v>5</v>
      </c>
      <c r="U93">
        <v>6</v>
      </c>
      <c r="V93">
        <v>0</v>
      </c>
      <c r="W93" t="s">
        <v>44</v>
      </c>
      <c r="X93" t="s">
        <v>44</v>
      </c>
      <c r="Y93">
        <v>61</v>
      </c>
      <c r="Z93">
        <v>47</v>
      </c>
      <c r="AA93">
        <v>39</v>
      </c>
      <c r="AB93">
        <v>20</v>
      </c>
      <c r="AC93">
        <v>10</v>
      </c>
      <c r="AD93">
        <v>4</v>
      </c>
      <c r="AE93">
        <v>29</v>
      </c>
      <c r="AF93">
        <v>12</v>
      </c>
      <c r="AG93">
        <v>9</v>
      </c>
      <c r="AH93">
        <v>4</v>
      </c>
      <c r="AI93">
        <v>13</v>
      </c>
      <c r="AJ93">
        <v>7</v>
      </c>
      <c r="AL93">
        <v>7</v>
      </c>
      <c r="AM93">
        <v>7</v>
      </c>
      <c r="AN93">
        <v>6</v>
      </c>
      <c r="AO93" t="s">
        <v>44</v>
      </c>
      <c r="AP93" t="s">
        <v>44</v>
      </c>
    </row>
    <row r="94" spans="1:42" x14ac:dyDescent="0.25">
      <c r="A94" t="s">
        <v>121</v>
      </c>
      <c r="B94" t="s">
        <v>116</v>
      </c>
      <c r="C94">
        <v>3</v>
      </c>
      <c r="D94">
        <v>0</v>
      </c>
      <c r="E94">
        <v>2</v>
      </c>
      <c r="F94">
        <v>3</v>
      </c>
      <c r="G94">
        <v>69</v>
      </c>
      <c r="H94">
        <v>63</v>
      </c>
      <c r="I94">
        <v>31</v>
      </c>
      <c r="J94">
        <v>23</v>
      </c>
      <c r="K94">
        <v>3</v>
      </c>
      <c r="L94">
        <v>6</v>
      </c>
      <c r="M94">
        <v>44</v>
      </c>
      <c r="N94">
        <v>45</v>
      </c>
      <c r="O94">
        <v>11</v>
      </c>
      <c r="P94">
        <v>3</v>
      </c>
      <c r="Q94">
        <v>30</v>
      </c>
      <c r="R94">
        <v>23</v>
      </c>
      <c r="T94">
        <v>6</v>
      </c>
      <c r="U94">
        <v>2</v>
      </c>
      <c r="V94">
        <v>7</v>
      </c>
      <c r="W94">
        <v>1</v>
      </c>
      <c r="X94">
        <v>4</v>
      </c>
      <c r="Y94">
        <v>60</v>
      </c>
      <c r="Z94">
        <v>65</v>
      </c>
      <c r="AA94">
        <v>40</v>
      </c>
      <c r="AB94">
        <v>34</v>
      </c>
      <c r="AC94">
        <v>9</v>
      </c>
      <c r="AD94">
        <v>1</v>
      </c>
      <c r="AE94">
        <v>44</v>
      </c>
      <c r="AF94">
        <v>28</v>
      </c>
      <c r="AG94">
        <v>12</v>
      </c>
      <c r="AH94">
        <v>6</v>
      </c>
      <c r="AI94">
        <v>32</v>
      </c>
      <c r="AJ94">
        <v>26</v>
      </c>
      <c r="AL94">
        <v>3</v>
      </c>
      <c r="AM94">
        <v>6</v>
      </c>
      <c r="AN94">
        <v>6</v>
      </c>
      <c r="AO94">
        <v>6</v>
      </c>
      <c r="AP94">
        <v>6</v>
      </c>
    </row>
    <row r="95" spans="1:42" x14ac:dyDescent="0.25">
      <c r="A95" t="s">
        <v>127</v>
      </c>
      <c r="B95" t="s">
        <v>123</v>
      </c>
      <c r="C95">
        <v>3</v>
      </c>
      <c r="D95">
        <v>0</v>
      </c>
      <c r="E95">
        <v>0</v>
      </c>
      <c r="F95">
        <v>3</v>
      </c>
      <c r="G95">
        <v>62</v>
      </c>
      <c r="H95">
        <v>12</v>
      </c>
      <c r="I95">
        <v>38</v>
      </c>
      <c r="J95">
        <v>4</v>
      </c>
      <c r="K95">
        <v>3</v>
      </c>
      <c r="L95">
        <v>0</v>
      </c>
      <c r="M95">
        <v>8</v>
      </c>
      <c r="N95">
        <v>10</v>
      </c>
      <c r="O95">
        <v>0</v>
      </c>
      <c r="P95">
        <v>0</v>
      </c>
      <c r="Q95">
        <v>14</v>
      </c>
      <c r="R95">
        <v>4</v>
      </c>
      <c r="T95">
        <v>0</v>
      </c>
      <c r="U95">
        <v>1</v>
      </c>
      <c r="V95">
        <v>0</v>
      </c>
      <c r="W95" t="s">
        <v>44</v>
      </c>
      <c r="X95" t="s">
        <v>44</v>
      </c>
      <c r="Y95">
        <v>47</v>
      </c>
      <c r="Z95">
        <v>12</v>
      </c>
      <c r="AA95">
        <v>53</v>
      </c>
      <c r="AB95">
        <v>17</v>
      </c>
      <c r="AC95">
        <v>5</v>
      </c>
      <c r="AD95">
        <v>1</v>
      </c>
      <c r="AE95">
        <v>21</v>
      </c>
      <c r="AF95">
        <v>6</v>
      </c>
      <c r="AG95">
        <v>9</v>
      </c>
      <c r="AH95">
        <v>6</v>
      </c>
      <c r="AI95">
        <v>6</v>
      </c>
      <c r="AJ95">
        <v>5</v>
      </c>
      <c r="AL95">
        <v>6</v>
      </c>
      <c r="AM95">
        <v>6</v>
      </c>
      <c r="AN95">
        <v>1</v>
      </c>
      <c r="AO95" t="s">
        <v>44</v>
      </c>
      <c r="AP95" t="s">
        <v>44</v>
      </c>
    </row>
    <row r="96" spans="1:42" x14ac:dyDescent="0.25">
      <c r="A96" t="s">
        <v>136</v>
      </c>
      <c r="B96" t="s">
        <v>131</v>
      </c>
      <c r="C96">
        <v>3</v>
      </c>
      <c r="D96">
        <v>1</v>
      </c>
      <c r="E96">
        <v>3</v>
      </c>
      <c r="F96">
        <v>2</v>
      </c>
      <c r="G96">
        <v>70</v>
      </c>
      <c r="H96">
        <v>76</v>
      </c>
      <c r="I96">
        <v>30</v>
      </c>
      <c r="J96">
        <v>22</v>
      </c>
      <c r="K96">
        <v>6</v>
      </c>
      <c r="L96">
        <v>8</v>
      </c>
      <c r="M96">
        <v>34</v>
      </c>
      <c r="N96">
        <v>39</v>
      </c>
      <c r="O96">
        <v>24</v>
      </c>
      <c r="P96">
        <v>7</v>
      </c>
      <c r="Q96">
        <v>50</v>
      </c>
      <c r="R96">
        <v>34</v>
      </c>
      <c r="T96">
        <v>6</v>
      </c>
      <c r="U96">
        <v>7</v>
      </c>
      <c r="V96">
        <v>2</v>
      </c>
      <c r="W96">
        <v>6</v>
      </c>
      <c r="X96">
        <v>6</v>
      </c>
      <c r="Y96">
        <v>59</v>
      </c>
      <c r="Z96">
        <v>76</v>
      </c>
      <c r="AA96">
        <v>41</v>
      </c>
      <c r="AB96">
        <v>33</v>
      </c>
      <c r="AC96">
        <v>15</v>
      </c>
      <c r="AD96">
        <v>2</v>
      </c>
      <c r="AE96">
        <v>56</v>
      </c>
      <c r="AF96">
        <v>34</v>
      </c>
      <c r="AG96">
        <v>9</v>
      </c>
      <c r="AH96">
        <v>5</v>
      </c>
      <c r="AI96">
        <v>53</v>
      </c>
      <c r="AJ96">
        <v>35</v>
      </c>
      <c r="AL96">
        <v>7</v>
      </c>
      <c r="AM96">
        <v>6</v>
      </c>
      <c r="AN96">
        <v>6</v>
      </c>
      <c r="AO96">
        <v>1</v>
      </c>
      <c r="AP96">
        <v>2</v>
      </c>
    </row>
    <row r="97" spans="1:42" x14ac:dyDescent="0.25">
      <c r="A97" t="s">
        <v>144</v>
      </c>
      <c r="B97" t="s">
        <v>139</v>
      </c>
      <c r="C97">
        <v>3</v>
      </c>
      <c r="D97">
        <v>0</v>
      </c>
      <c r="E97">
        <v>1</v>
      </c>
      <c r="F97">
        <v>3</v>
      </c>
      <c r="G97">
        <v>60</v>
      </c>
      <c r="H97">
        <v>53</v>
      </c>
      <c r="I97">
        <v>40</v>
      </c>
      <c r="J97">
        <v>25</v>
      </c>
      <c r="K97">
        <v>19</v>
      </c>
      <c r="L97">
        <v>3</v>
      </c>
      <c r="M97">
        <v>45</v>
      </c>
      <c r="N97">
        <v>12</v>
      </c>
      <c r="O97">
        <v>14</v>
      </c>
      <c r="P97">
        <v>3</v>
      </c>
      <c r="Q97">
        <v>29</v>
      </c>
      <c r="R97">
        <v>16</v>
      </c>
      <c r="T97">
        <v>6</v>
      </c>
      <c r="U97">
        <v>3</v>
      </c>
      <c r="V97">
        <v>4</v>
      </c>
      <c r="W97">
        <v>5</v>
      </c>
      <c r="X97" t="s">
        <v>44</v>
      </c>
      <c r="Y97">
        <v>53</v>
      </c>
      <c r="Z97">
        <v>54</v>
      </c>
      <c r="AA97">
        <v>47</v>
      </c>
      <c r="AB97">
        <v>27</v>
      </c>
      <c r="AC97">
        <v>11</v>
      </c>
      <c r="AD97">
        <v>5</v>
      </c>
      <c r="AE97">
        <v>50</v>
      </c>
      <c r="AF97">
        <v>19</v>
      </c>
      <c r="AG97">
        <v>18</v>
      </c>
      <c r="AH97">
        <v>5</v>
      </c>
      <c r="AI97">
        <v>34</v>
      </c>
      <c r="AJ97">
        <v>24</v>
      </c>
      <c r="AL97">
        <v>3</v>
      </c>
      <c r="AM97">
        <v>6</v>
      </c>
      <c r="AN97">
        <v>6</v>
      </c>
      <c r="AO97">
        <v>7</v>
      </c>
      <c r="AP97" t="s">
        <v>44</v>
      </c>
    </row>
    <row r="98" spans="1:42" x14ac:dyDescent="0.25">
      <c r="A98" t="s">
        <v>152</v>
      </c>
      <c r="B98" t="s">
        <v>146</v>
      </c>
      <c r="C98">
        <v>3</v>
      </c>
      <c r="D98">
        <v>0</v>
      </c>
      <c r="E98">
        <v>1</v>
      </c>
      <c r="F98">
        <v>3</v>
      </c>
      <c r="G98">
        <v>69</v>
      </c>
      <c r="H98">
        <v>83</v>
      </c>
      <c r="I98">
        <v>31</v>
      </c>
      <c r="J98">
        <v>27</v>
      </c>
      <c r="K98">
        <v>15</v>
      </c>
      <c r="L98">
        <v>3</v>
      </c>
      <c r="M98">
        <v>73</v>
      </c>
      <c r="N98">
        <v>25</v>
      </c>
      <c r="O98">
        <v>8</v>
      </c>
      <c r="P98">
        <v>1</v>
      </c>
      <c r="Q98">
        <v>64</v>
      </c>
      <c r="R98">
        <v>51</v>
      </c>
      <c r="T98">
        <v>6</v>
      </c>
      <c r="U98">
        <v>7</v>
      </c>
      <c r="V98">
        <v>5</v>
      </c>
      <c r="W98">
        <v>6</v>
      </c>
      <c r="X98" t="s">
        <v>44</v>
      </c>
      <c r="Y98">
        <v>81</v>
      </c>
      <c r="Z98">
        <v>101</v>
      </c>
      <c r="AA98">
        <v>19</v>
      </c>
      <c r="AB98">
        <v>15</v>
      </c>
      <c r="AC98">
        <v>19</v>
      </c>
      <c r="AD98">
        <v>1</v>
      </c>
      <c r="AE98">
        <v>60</v>
      </c>
      <c r="AF98">
        <v>23</v>
      </c>
      <c r="AG98">
        <v>7</v>
      </c>
      <c r="AH98">
        <v>1</v>
      </c>
      <c r="AI98">
        <v>34</v>
      </c>
      <c r="AJ98">
        <v>25</v>
      </c>
      <c r="AL98">
        <v>7</v>
      </c>
      <c r="AM98">
        <v>5</v>
      </c>
      <c r="AN98">
        <v>7</v>
      </c>
      <c r="AO98">
        <v>7</v>
      </c>
      <c r="AP98" t="s">
        <v>44</v>
      </c>
    </row>
    <row r="99" spans="1:42" x14ac:dyDescent="0.25">
      <c r="A99" t="s">
        <v>161</v>
      </c>
      <c r="B99" t="s">
        <v>155</v>
      </c>
      <c r="C99">
        <v>3</v>
      </c>
      <c r="D99">
        <v>0</v>
      </c>
      <c r="E99">
        <v>1</v>
      </c>
      <c r="F99">
        <v>3</v>
      </c>
      <c r="G99">
        <v>54</v>
      </c>
      <c r="H99">
        <v>48</v>
      </c>
      <c r="I99">
        <v>46</v>
      </c>
      <c r="J99">
        <v>30</v>
      </c>
      <c r="K99">
        <v>14</v>
      </c>
      <c r="L99">
        <v>3</v>
      </c>
      <c r="M99">
        <v>42</v>
      </c>
      <c r="N99">
        <v>25</v>
      </c>
      <c r="O99">
        <v>10</v>
      </c>
      <c r="P99">
        <v>2</v>
      </c>
      <c r="Q99">
        <v>38</v>
      </c>
      <c r="R99">
        <v>24</v>
      </c>
      <c r="T99">
        <v>6</v>
      </c>
      <c r="U99">
        <v>2</v>
      </c>
      <c r="V99">
        <v>5</v>
      </c>
      <c r="W99">
        <v>4</v>
      </c>
      <c r="X99" t="s">
        <v>44</v>
      </c>
      <c r="Y99">
        <v>76</v>
      </c>
      <c r="Z99">
        <v>63</v>
      </c>
      <c r="AA99">
        <v>24</v>
      </c>
      <c r="AB99">
        <v>18</v>
      </c>
      <c r="AC99">
        <v>18</v>
      </c>
      <c r="AD99">
        <v>2</v>
      </c>
      <c r="AE99">
        <v>43</v>
      </c>
      <c r="AF99">
        <v>22</v>
      </c>
      <c r="AG99">
        <v>10</v>
      </c>
      <c r="AH99">
        <v>5</v>
      </c>
      <c r="AI99">
        <v>38</v>
      </c>
      <c r="AJ99">
        <v>24</v>
      </c>
      <c r="AL99">
        <v>4</v>
      </c>
      <c r="AM99">
        <v>6</v>
      </c>
      <c r="AN99">
        <v>7</v>
      </c>
      <c r="AO99">
        <v>6</v>
      </c>
      <c r="AP99" t="s">
        <v>44</v>
      </c>
    </row>
    <row r="100" spans="1:42" x14ac:dyDescent="0.25">
      <c r="A100" t="s">
        <v>168</v>
      </c>
      <c r="B100" t="s">
        <v>163</v>
      </c>
      <c r="C100">
        <v>3</v>
      </c>
      <c r="D100">
        <v>1</v>
      </c>
      <c r="E100">
        <v>3</v>
      </c>
      <c r="F100">
        <v>0</v>
      </c>
      <c r="G100">
        <v>74</v>
      </c>
      <c r="H100">
        <v>40</v>
      </c>
      <c r="I100">
        <v>26</v>
      </c>
      <c r="J100">
        <v>12</v>
      </c>
      <c r="K100">
        <v>8</v>
      </c>
      <c r="L100">
        <v>1</v>
      </c>
      <c r="M100">
        <v>38</v>
      </c>
      <c r="N100">
        <v>3</v>
      </c>
      <c r="O100">
        <v>16</v>
      </c>
      <c r="P100">
        <v>5</v>
      </c>
      <c r="Q100">
        <v>21</v>
      </c>
      <c r="R100">
        <v>18</v>
      </c>
      <c r="T100">
        <v>6</v>
      </c>
      <c r="U100">
        <v>6</v>
      </c>
      <c r="V100">
        <v>6</v>
      </c>
      <c r="W100" t="s">
        <v>44</v>
      </c>
      <c r="X100" t="s">
        <v>44</v>
      </c>
      <c r="Y100">
        <v>66</v>
      </c>
      <c r="Z100">
        <v>32</v>
      </c>
      <c r="AA100">
        <v>34</v>
      </c>
      <c r="AB100">
        <v>15</v>
      </c>
      <c r="AC100">
        <v>6</v>
      </c>
      <c r="AD100">
        <v>4</v>
      </c>
      <c r="AE100">
        <v>18</v>
      </c>
      <c r="AF100">
        <v>14</v>
      </c>
      <c r="AG100">
        <v>0</v>
      </c>
      <c r="AH100">
        <v>0</v>
      </c>
      <c r="AI100">
        <v>23</v>
      </c>
      <c r="AJ100">
        <v>12</v>
      </c>
      <c r="AL100">
        <v>3</v>
      </c>
      <c r="AM100">
        <v>2</v>
      </c>
      <c r="AN100">
        <v>2</v>
      </c>
      <c r="AO100" t="s">
        <v>44</v>
      </c>
      <c r="AP100" t="s">
        <v>44</v>
      </c>
    </row>
    <row r="101" spans="1:42" x14ac:dyDescent="0.25">
      <c r="A101" t="s">
        <v>52</v>
      </c>
      <c r="B101" t="s">
        <v>43</v>
      </c>
      <c r="C101">
        <v>4</v>
      </c>
      <c r="D101">
        <v>0</v>
      </c>
      <c r="E101">
        <v>0</v>
      </c>
      <c r="F101">
        <v>3</v>
      </c>
      <c r="G101">
        <v>61</v>
      </c>
      <c r="H101">
        <v>36</v>
      </c>
      <c r="I101">
        <v>39</v>
      </c>
      <c r="J101">
        <v>16</v>
      </c>
      <c r="K101">
        <v>1</v>
      </c>
      <c r="L101">
        <v>1</v>
      </c>
      <c r="M101">
        <v>33</v>
      </c>
      <c r="N101">
        <v>20</v>
      </c>
      <c r="O101">
        <v>5</v>
      </c>
      <c r="P101">
        <v>2</v>
      </c>
      <c r="Q101">
        <v>55</v>
      </c>
      <c r="R101">
        <v>39</v>
      </c>
      <c r="T101">
        <v>4</v>
      </c>
      <c r="U101">
        <v>6</v>
      </c>
      <c r="V101">
        <v>1</v>
      </c>
      <c r="W101" t="s">
        <v>44</v>
      </c>
      <c r="X101" t="s">
        <v>44</v>
      </c>
      <c r="Y101">
        <v>63</v>
      </c>
      <c r="Z101">
        <v>55</v>
      </c>
      <c r="AA101">
        <v>37</v>
      </c>
      <c r="AB101">
        <v>16</v>
      </c>
      <c r="AC101">
        <v>15</v>
      </c>
      <c r="AD101">
        <v>4</v>
      </c>
      <c r="AE101">
        <v>45</v>
      </c>
      <c r="AF101">
        <v>16</v>
      </c>
      <c r="AG101">
        <v>10</v>
      </c>
      <c r="AH101">
        <v>5</v>
      </c>
      <c r="AI101">
        <v>42</v>
      </c>
      <c r="AJ101">
        <v>31</v>
      </c>
      <c r="AL101">
        <v>6</v>
      </c>
      <c r="AM101">
        <v>7</v>
      </c>
      <c r="AN101">
        <v>6</v>
      </c>
      <c r="AO101" t="s">
        <v>44</v>
      </c>
      <c r="AP101" t="s">
        <v>44</v>
      </c>
    </row>
    <row r="102" spans="1:42" x14ac:dyDescent="0.25">
      <c r="A102" t="s">
        <v>69</v>
      </c>
      <c r="B102" t="s">
        <v>61</v>
      </c>
      <c r="C102">
        <v>4</v>
      </c>
      <c r="D102">
        <v>1</v>
      </c>
      <c r="E102">
        <v>3</v>
      </c>
      <c r="F102">
        <v>0</v>
      </c>
      <c r="G102">
        <v>64</v>
      </c>
      <c r="H102">
        <v>42</v>
      </c>
      <c r="I102">
        <v>36</v>
      </c>
      <c r="J102">
        <v>18</v>
      </c>
      <c r="K102">
        <v>9</v>
      </c>
      <c r="L102">
        <v>4</v>
      </c>
      <c r="M102">
        <v>42</v>
      </c>
      <c r="N102">
        <v>13</v>
      </c>
      <c r="O102">
        <v>14</v>
      </c>
      <c r="P102">
        <v>4</v>
      </c>
      <c r="Q102">
        <v>21</v>
      </c>
      <c r="R102">
        <v>13</v>
      </c>
      <c r="T102">
        <v>6</v>
      </c>
      <c r="U102">
        <v>6</v>
      </c>
      <c r="V102">
        <v>6</v>
      </c>
      <c r="W102" t="s">
        <v>44</v>
      </c>
      <c r="X102" t="s">
        <v>44</v>
      </c>
      <c r="Y102">
        <v>67</v>
      </c>
      <c r="Z102">
        <v>43</v>
      </c>
      <c r="AA102">
        <v>33</v>
      </c>
      <c r="AB102">
        <v>15</v>
      </c>
      <c r="AC102">
        <v>9</v>
      </c>
      <c r="AD102">
        <v>3</v>
      </c>
      <c r="AE102">
        <v>26</v>
      </c>
      <c r="AF102">
        <v>12</v>
      </c>
      <c r="AG102">
        <v>2</v>
      </c>
      <c r="AH102">
        <v>1</v>
      </c>
      <c r="AI102">
        <v>51</v>
      </c>
      <c r="AJ102">
        <v>31</v>
      </c>
      <c r="AL102">
        <v>4</v>
      </c>
      <c r="AM102">
        <v>4</v>
      </c>
      <c r="AN102">
        <v>4</v>
      </c>
      <c r="AO102" t="s">
        <v>44</v>
      </c>
      <c r="AP102" t="s">
        <v>44</v>
      </c>
    </row>
    <row r="103" spans="1:42" x14ac:dyDescent="0.25">
      <c r="A103" t="s">
        <v>84</v>
      </c>
      <c r="B103" t="s">
        <v>82</v>
      </c>
      <c r="C103">
        <v>4</v>
      </c>
      <c r="D103">
        <v>1</v>
      </c>
      <c r="E103">
        <v>3</v>
      </c>
      <c r="F103">
        <v>2</v>
      </c>
      <c r="G103">
        <v>57</v>
      </c>
      <c r="H103">
        <v>68</v>
      </c>
      <c r="I103">
        <v>43</v>
      </c>
      <c r="J103">
        <v>36</v>
      </c>
      <c r="K103">
        <v>16</v>
      </c>
      <c r="L103">
        <v>8</v>
      </c>
      <c r="M103">
        <v>54</v>
      </c>
      <c r="N103">
        <v>26</v>
      </c>
      <c r="O103">
        <v>9</v>
      </c>
      <c r="P103">
        <v>3</v>
      </c>
      <c r="Q103">
        <v>42</v>
      </c>
      <c r="R103">
        <v>28</v>
      </c>
      <c r="T103">
        <v>3</v>
      </c>
      <c r="U103">
        <v>7</v>
      </c>
      <c r="V103">
        <v>6</v>
      </c>
      <c r="W103">
        <v>4</v>
      </c>
      <c r="X103">
        <v>6</v>
      </c>
      <c r="Y103">
        <v>71</v>
      </c>
      <c r="Z103">
        <v>76</v>
      </c>
      <c r="AA103">
        <v>29</v>
      </c>
      <c r="AB103">
        <v>28</v>
      </c>
      <c r="AC103">
        <v>11</v>
      </c>
      <c r="AD103">
        <v>3</v>
      </c>
      <c r="AE103">
        <v>57</v>
      </c>
      <c r="AF103">
        <v>19</v>
      </c>
      <c r="AG103">
        <v>12</v>
      </c>
      <c r="AH103">
        <v>3</v>
      </c>
      <c r="AI103">
        <v>50</v>
      </c>
      <c r="AJ103">
        <v>32</v>
      </c>
      <c r="AL103">
        <v>6</v>
      </c>
      <c r="AM103">
        <v>6</v>
      </c>
      <c r="AN103">
        <v>4</v>
      </c>
      <c r="AO103">
        <v>6</v>
      </c>
      <c r="AP103">
        <v>4</v>
      </c>
    </row>
    <row r="104" spans="1:42" x14ac:dyDescent="0.25">
      <c r="A104" t="s">
        <v>103</v>
      </c>
      <c r="B104" t="s">
        <v>96</v>
      </c>
      <c r="C104">
        <v>4</v>
      </c>
      <c r="D104">
        <v>1</v>
      </c>
      <c r="E104">
        <v>3</v>
      </c>
      <c r="F104">
        <v>2</v>
      </c>
      <c r="G104">
        <v>67</v>
      </c>
      <c r="H104">
        <v>72</v>
      </c>
      <c r="I104">
        <v>33</v>
      </c>
      <c r="J104">
        <v>25</v>
      </c>
      <c r="K104">
        <v>26</v>
      </c>
      <c r="L104">
        <v>7</v>
      </c>
      <c r="M104">
        <v>62</v>
      </c>
      <c r="N104">
        <v>34</v>
      </c>
      <c r="O104">
        <v>16</v>
      </c>
      <c r="P104">
        <v>3</v>
      </c>
      <c r="Q104">
        <v>87</v>
      </c>
      <c r="R104">
        <v>56</v>
      </c>
      <c r="T104">
        <v>4</v>
      </c>
      <c r="U104">
        <v>6</v>
      </c>
      <c r="V104">
        <v>3</v>
      </c>
      <c r="W104">
        <v>6</v>
      </c>
      <c r="X104">
        <v>6</v>
      </c>
      <c r="Y104">
        <v>59</v>
      </c>
      <c r="Z104">
        <v>69</v>
      </c>
      <c r="AA104">
        <v>41</v>
      </c>
      <c r="AB104">
        <v>35</v>
      </c>
      <c r="AC104">
        <v>13</v>
      </c>
      <c r="AD104">
        <v>3</v>
      </c>
      <c r="AE104">
        <v>51</v>
      </c>
      <c r="AF104">
        <v>24</v>
      </c>
      <c r="AG104">
        <v>5</v>
      </c>
      <c r="AH104">
        <v>2</v>
      </c>
      <c r="AI104">
        <v>39</v>
      </c>
      <c r="AJ104">
        <v>24</v>
      </c>
      <c r="AL104">
        <v>6</v>
      </c>
      <c r="AM104">
        <v>3</v>
      </c>
      <c r="AN104">
        <v>6</v>
      </c>
      <c r="AO104">
        <v>3</v>
      </c>
      <c r="AP104">
        <v>4</v>
      </c>
    </row>
    <row r="105" spans="1:42" x14ac:dyDescent="0.25">
      <c r="A105" t="s">
        <v>116</v>
      </c>
      <c r="B105" t="s">
        <v>108</v>
      </c>
      <c r="C105">
        <v>4</v>
      </c>
      <c r="D105">
        <v>0</v>
      </c>
      <c r="E105">
        <v>0</v>
      </c>
      <c r="F105">
        <v>3</v>
      </c>
      <c r="G105">
        <v>59</v>
      </c>
      <c r="H105">
        <v>47</v>
      </c>
      <c r="I105">
        <v>41</v>
      </c>
      <c r="J105">
        <v>18</v>
      </c>
      <c r="K105">
        <v>5</v>
      </c>
      <c r="L105">
        <v>4</v>
      </c>
      <c r="M105">
        <v>36</v>
      </c>
      <c r="N105">
        <v>20</v>
      </c>
      <c r="O105">
        <v>2</v>
      </c>
      <c r="P105">
        <v>0</v>
      </c>
      <c r="Q105">
        <v>27</v>
      </c>
      <c r="R105">
        <v>21</v>
      </c>
      <c r="T105">
        <v>4</v>
      </c>
      <c r="U105">
        <v>6</v>
      </c>
      <c r="V105">
        <v>3</v>
      </c>
      <c r="W105" t="s">
        <v>44</v>
      </c>
      <c r="X105" t="s">
        <v>44</v>
      </c>
      <c r="Y105">
        <v>72</v>
      </c>
      <c r="Z105">
        <v>55</v>
      </c>
      <c r="AA105">
        <v>28</v>
      </c>
      <c r="AB105">
        <v>18</v>
      </c>
      <c r="AC105">
        <v>9</v>
      </c>
      <c r="AD105">
        <v>1</v>
      </c>
      <c r="AE105">
        <v>36</v>
      </c>
      <c r="AF105">
        <v>15</v>
      </c>
      <c r="AG105">
        <v>11</v>
      </c>
      <c r="AH105">
        <v>2</v>
      </c>
      <c r="AI105">
        <v>28</v>
      </c>
      <c r="AJ105">
        <v>15</v>
      </c>
      <c r="AL105">
        <v>6</v>
      </c>
      <c r="AM105">
        <v>7</v>
      </c>
      <c r="AN105">
        <v>6</v>
      </c>
      <c r="AO105" t="s">
        <v>44</v>
      </c>
      <c r="AP105" t="s">
        <v>44</v>
      </c>
    </row>
    <row r="106" spans="1:42" x14ac:dyDescent="0.25">
      <c r="A106" t="s">
        <v>136</v>
      </c>
      <c r="B106" t="s">
        <v>123</v>
      </c>
      <c r="C106">
        <v>4</v>
      </c>
      <c r="D106">
        <v>1</v>
      </c>
      <c r="E106">
        <v>3</v>
      </c>
      <c r="F106">
        <v>1</v>
      </c>
      <c r="G106">
        <v>66</v>
      </c>
      <c r="H106">
        <v>62</v>
      </c>
      <c r="I106">
        <v>34</v>
      </c>
      <c r="J106">
        <v>29</v>
      </c>
      <c r="K106">
        <v>7</v>
      </c>
      <c r="L106">
        <v>3</v>
      </c>
      <c r="M106">
        <v>53</v>
      </c>
      <c r="N106">
        <v>25</v>
      </c>
      <c r="O106">
        <v>15</v>
      </c>
      <c r="P106">
        <v>5</v>
      </c>
      <c r="Q106">
        <v>46</v>
      </c>
      <c r="R106">
        <v>31</v>
      </c>
      <c r="T106">
        <v>6</v>
      </c>
      <c r="U106">
        <v>7</v>
      </c>
      <c r="V106">
        <v>6</v>
      </c>
      <c r="W106">
        <v>6</v>
      </c>
      <c r="X106" t="s">
        <v>44</v>
      </c>
      <c r="Y106">
        <v>66</v>
      </c>
      <c r="Z106">
        <v>64</v>
      </c>
      <c r="AA106">
        <v>34</v>
      </c>
      <c r="AB106">
        <v>25</v>
      </c>
      <c r="AC106">
        <v>14</v>
      </c>
      <c r="AD106">
        <v>3</v>
      </c>
      <c r="AE106">
        <v>47</v>
      </c>
      <c r="AF106">
        <v>32</v>
      </c>
      <c r="AG106">
        <v>6</v>
      </c>
      <c r="AH106">
        <v>0</v>
      </c>
      <c r="AI106">
        <v>54</v>
      </c>
      <c r="AJ106">
        <v>30</v>
      </c>
      <c r="AL106">
        <v>7</v>
      </c>
      <c r="AM106">
        <v>6</v>
      </c>
      <c r="AN106">
        <v>1</v>
      </c>
      <c r="AO106">
        <v>1</v>
      </c>
      <c r="AP106" t="s">
        <v>44</v>
      </c>
    </row>
    <row r="107" spans="1:42" x14ac:dyDescent="0.25">
      <c r="A107" t="s">
        <v>146</v>
      </c>
      <c r="B107" t="s">
        <v>139</v>
      </c>
      <c r="C107">
        <v>4</v>
      </c>
      <c r="D107">
        <v>0</v>
      </c>
      <c r="E107">
        <v>1</v>
      </c>
      <c r="F107">
        <v>3</v>
      </c>
      <c r="G107">
        <v>71</v>
      </c>
      <c r="H107">
        <v>82</v>
      </c>
      <c r="I107">
        <v>29</v>
      </c>
      <c r="J107">
        <v>22</v>
      </c>
      <c r="K107">
        <v>19</v>
      </c>
      <c r="L107">
        <v>2</v>
      </c>
      <c r="M107">
        <v>43</v>
      </c>
      <c r="N107">
        <v>31</v>
      </c>
      <c r="O107">
        <v>7</v>
      </c>
      <c r="P107">
        <v>1</v>
      </c>
      <c r="Q107">
        <v>24</v>
      </c>
      <c r="R107">
        <v>12</v>
      </c>
      <c r="T107">
        <v>6</v>
      </c>
      <c r="U107">
        <v>7</v>
      </c>
      <c r="V107">
        <v>4</v>
      </c>
      <c r="W107">
        <v>4</v>
      </c>
      <c r="X107" t="s">
        <v>44</v>
      </c>
      <c r="Y107">
        <v>58</v>
      </c>
      <c r="Z107">
        <v>68</v>
      </c>
      <c r="AA107">
        <v>42</v>
      </c>
      <c r="AB107">
        <v>30</v>
      </c>
      <c r="AC107">
        <v>24</v>
      </c>
      <c r="AD107">
        <v>5</v>
      </c>
      <c r="AE107">
        <v>68</v>
      </c>
      <c r="AF107">
        <v>42</v>
      </c>
      <c r="AG107">
        <v>15</v>
      </c>
      <c r="AH107">
        <v>3</v>
      </c>
      <c r="AI107">
        <v>48</v>
      </c>
      <c r="AJ107">
        <v>30</v>
      </c>
      <c r="AL107">
        <v>7</v>
      </c>
      <c r="AM107">
        <v>6</v>
      </c>
      <c r="AN107">
        <v>6</v>
      </c>
      <c r="AO107">
        <v>6</v>
      </c>
      <c r="AP107" t="s">
        <v>44</v>
      </c>
    </row>
    <row r="108" spans="1:42" x14ac:dyDescent="0.25">
      <c r="A108" t="s">
        <v>168</v>
      </c>
      <c r="B108" t="s">
        <v>155</v>
      </c>
      <c r="C108">
        <v>4</v>
      </c>
      <c r="D108">
        <v>1</v>
      </c>
      <c r="E108">
        <v>3</v>
      </c>
      <c r="F108">
        <v>0</v>
      </c>
      <c r="G108">
        <v>65</v>
      </c>
      <c r="H108">
        <v>44</v>
      </c>
      <c r="I108">
        <v>35</v>
      </c>
      <c r="J108">
        <v>17</v>
      </c>
      <c r="K108">
        <v>13</v>
      </c>
      <c r="L108">
        <v>3</v>
      </c>
      <c r="M108">
        <v>40</v>
      </c>
      <c r="N108">
        <v>16</v>
      </c>
      <c r="O108">
        <v>13</v>
      </c>
      <c r="P108">
        <v>6</v>
      </c>
      <c r="Q108">
        <v>22</v>
      </c>
      <c r="R108">
        <v>15</v>
      </c>
      <c r="T108">
        <v>6</v>
      </c>
      <c r="U108">
        <v>6</v>
      </c>
      <c r="V108">
        <v>7</v>
      </c>
      <c r="W108" t="s">
        <v>44</v>
      </c>
      <c r="X108" t="s">
        <v>44</v>
      </c>
      <c r="Y108">
        <v>73</v>
      </c>
      <c r="Z108">
        <v>43</v>
      </c>
      <c r="AA108">
        <v>27</v>
      </c>
      <c r="AB108">
        <v>14</v>
      </c>
      <c r="AC108">
        <v>4</v>
      </c>
      <c r="AD108">
        <v>2</v>
      </c>
      <c r="AE108">
        <v>25</v>
      </c>
      <c r="AF108">
        <v>26</v>
      </c>
      <c r="AG108">
        <v>7</v>
      </c>
      <c r="AH108">
        <v>2</v>
      </c>
      <c r="AI108">
        <v>35</v>
      </c>
      <c r="AJ108">
        <v>16</v>
      </c>
      <c r="AL108">
        <v>1</v>
      </c>
      <c r="AM108">
        <v>4</v>
      </c>
      <c r="AN108">
        <v>6</v>
      </c>
      <c r="AO108" t="s">
        <v>44</v>
      </c>
      <c r="AP108" t="s">
        <v>44</v>
      </c>
    </row>
    <row r="109" spans="1:42" x14ac:dyDescent="0.25">
      <c r="A109" t="s">
        <v>69</v>
      </c>
      <c r="B109" t="s">
        <v>43</v>
      </c>
      <c r="C109">
        <v>5</v>
      </c>
      <c r="D109">
        <v>0</v>
      </c>
      <c r="E109">
        <v>2</v>
      </c>
      <c r="F109">
        <v>3</v>
      </c>
      <c r="G109">
        <v>59</v>
      </c>
      <c r="H109">
        <v>63</v>
      </c>
      <c r="I109">
        <v>41</v>
      </c>
      <c r="J109">
        <v>29</v>
      </c>
      <c r="K109">
        <v>11</v>
      </c>
      <c r="L109">
        <v>9</v>
      </c>
      <c r="M109">
        <v>45</v>
      </c>
      <c r="N109">
        <v>45</v>
      </c>
      <c r="O109">
        <v>7</v>
      </c>
      <c r="P109">
        <v>3</v>
      </c>
      <c r="Q109">
        <v>45</v>
      </c>
      <c r="R109">
        <v>26</v>
      </c>
      <c r="T109">
        <v>6</v>
      </c>
      <c r="U109">
        <v>6</v>
      </c>
      <c r="V109">
        <v>1</v>
      </c>
      <c r="W109">
        <v>4</v>
      </c>
      <c r="X109">
        <v>5</v>
      </c>
      <c r="Y109">
        <v>69</v>
      </c>
      <c r="Z109">
        <v>72</v>
      </c>
      <c r="AA109">
        <v>31</v>
      </c>
      <c r="AB109">
        <v>23</v>
      </c>
      <c r="AC109">
        <v>14</v>
      </c>
      <c r="AD109">
        <v>3</v>
      </c>
      <c r="AE109">
        <v>36</v>
      </c>
      <c r="AF109">
        <v>27</v>
      </c>
      <c r="AG109">
        <v>11</v>
      </c>
      <c r="AH109">
        <v>5</v>
      </c>
      <c r="AI109">
        <v>31</v>
      </c>
      <c r="AJ109">
        <v>22</v>
      </c>
      <c r="AL109">
        <v>4</v>
      </c>
      <c r="AM109">
        <v>3</v>
      </c>
      <c r="AN109">
        <v>6</v>
      </c>
      <c r="AO109">
        <v>6</v>
      </c>
      <c r="AP109">
        <v>7</v>
      </c>
    </row>
    <row r="110" spans="1:42" x14ac:dyDescent="0.25">
      <c r="A110" t="s">
        <v>103</v>
      </c>
      <c r="B110" t="s">
        <v>84</v>
      </c>
      <c r="C110">
        <v>5</v>
      </c>
      <c r="D110">
        <v>0</v>
      </c>
      <c r="E110">
        <v>0</v>
      </c>
      <c r="F110">
        <v>3</v>
      </c>
      <c r="G110">
        <v>57</v>
      </c>
      <c r="H110">
        <v>44</v>
      </c>
      <c r="I110">
        <v>43</v>
      </c>
      <c r="J110">
        <v>20</v>
      </c>
      <c r="K110">
        <v>9</v>
      </c>
      <c r="L110">
        <v>3</v>
      </c>
      <c r="M110">
        <v>32</v>
      </c>
      <c r="N110">
        <v>11</v>
      </c>
      <c r="O110">
        <v>6</v>
      </c>
      <c r="P110">
        <v>0</v>
      </c>
      <c r="Q110">
        <v>54</v>
      </c>
      <c r="R110">
        <v>30</v>
      </c>
      <c r="T110">
        <v>5</v>
      </c>
      <c r="U110">
        <v>4</v>
      </c>
      <c r="V110">
        <v>4</v>
      </c>
      <c r="W110" t="s">
        <v>44</v>
      </c>
      <c r="X110" t="s">
        <v>44</v>
      </c>
      <c r="Y110">
        <v>68</v>
      </c>
      <c r="Z110">
        <v>63</v>
      </c>
      <c r="AA110">
        <v>32</v>
      </c>
      <c r="AB110">
        <v>12</v>
      </c>
      <c r="AC110">
        <v>30</v>
      </c>
      <c r="AD110">
        <v>9</v>
      </c>
      <c r="AE110">
        <v>58</v>
      </c>
      <c r="AF110">
        <v>14</v>
      </c>
      <c r="AG110">
        <v>10</v>
      </c>
      <c r="AH110">
        <v>3</v>
      </c>
      <c r="AI110">
        <v>16</v>
      </c>
      <c r="AJ110">
        <v>12</v>
      </c>
      <c r="AL110">
        <v>7</v>
      </c>
      <c r="AM110">
        <v>6</v>
      </c>
      <c r="AN110">
        <v>6</v>
      </c>
      <c r="AO110" t="s">
        <v>44</v>
      </c>
      <c r="AP110" t="s">
        <v>44</v>
      </c>
    </row>
    <row r="111" spans="1:42" x14ac:dyDescent="0.25">
      <c r="A111" t="s">
        <v>136</v>
      </c>
      <c r="B111" t="s">
        <v>108</v>
      </c>
      <c r="C111">
        <v>5</v>
      </c>
      <c r="D111">
        <v>0</v>
      </c>
      <c r="E111">
        <v>0</v>
      </c>
      <c r="F111">
        <v>3</v>
      </c>
      <c r="G111">
        <v>68</v>
      </c>
      <c r="H111">
        <v>45</v>
      </c>
      <c r="I111">
        <v>32</v>
      </c>
      <c r="J111">
        <v>17</v>
      </c>
      <c r="K111">
        <v>8</v>
      </c>
      <c r="L111">
        <v>2</v>
      </c>
      <c r="M111">
        <v>41</v>
      </c>
      <c r="N111">
        <v>22</v>
      </c>
      <c r="O111">
        <v>2</v>
      </c>
      <c r="P111">
        <v>0</v>
      </c>
      <c r="Q111">
        <v>31</v>
      </c>
      <c r="R111">
        <v>25</v>
      </c>
      <c r="T111">
        <v>2</v>
      </c>
      <c r="U111">
        <v>4</v>
      </c>
      <c r="V111">
        <v>6</v>
      </c>
      <c r="W111" t="s">
        <v>44</v>
      </c>
      <c r="X111" t="s">
        <v>44</v>
      </c>
      <c r="Y111">
        <v>72</v>
      </c>
      <c r="Z111">
        <v>55</v>
      </c>
      <c r="AA111">
        <v>28</v>
      </c>
      <c r="AB111">
        <v>11</v>
      </c>
      <c r="AC111">
        <v>12</v>
      </c>
      <c r="AD111">
        <v>0</v>
      </c>
      <c r="AE111">
        <v>42</v>
      </c>
      <c r="AF111">
        <v>11</v>
      </c>
      <c r="AG111">
        <v>8</v>
      </c>
      <c r="AH111">
        <v>3</v>
      </c>
      <c r="AI111">
        <v>21</v>
      </c>
      <c r="AJ111">
        <v>17</v>
      </c>
      <c r="AL111">
        <v>6</v>
      </c>
      <c r="AM111">
        <v>6</v>
      </c>
      <c r="AN111">
        <v>7</v>
      </c>
      <c r="AO111" t="s">
        <v>44</v>
      </c>
      <c r="AP111" t="s">
        <v>44</v>
      </c>
    </row>
    <row r="112" spans="1:42" x14ac:dyDescent="0.25">
      <c r="A112" t="s">
        <v>168</v>
      </c>
      <c r="B112" t="s">
        <v>139</v>
      </c>
      <c r="C112">
        <v>5</v>
      </c>
      <c r="D112">
        <v>1</v>
      </c>
      <c r="E112">
        <v>3</v>
      </c>
      <c r="F112">
        <v>0</v>
      </c>
      <c r="G112">
        <v>61</v>
      </c>
      <c r="H112">
        <v>42</v>
      </c>
      <c r="I112">
        <v>39</v>
      </c>
      <c r="J112">
        <v>21</v>
      </c>
      <c r="K112">
        <v>16</v>
      </c>
      <c r="L112">
        <v>1</v>
      </c>
      <c r="M112">
        <v>36</v>
      </c>
      <c r="N112">
        <v>13</v>
      </c>
      <c r="O112">
        <v>10</v>
      </c>
      <c r="P112">
        <v>4</v>
      </c>
      <c r="Q112">
        <v>17</v>
      </c>
      <c r="R112">
        <v>11</v>
      </c>
      <c r="T112">
        <v>7</v>
      </c>
      <c r="U112">
        <v>6</v>
      </c>
      <c r="V112">
        <v>6</v>
      </c>
      <c r="W112" t="s">
        <v>44</v>
      </c>
      <c r="X112" t="s">
        <v>44</v>
      </c>
      <c r="Y112">
        <v>53</v>
      </c>
      <c r="Z112">
        <v>33</v>
      </c>
      <c r="AA112">
        <v>47</v>
      </c>
      <c r="AB112">
        <v>27</v>
      </c>
      <c r="AC112">
        <v>6</v>
      </c>
      <c r="AD112">
        <v>4</v>
      </c>
      <c r="AE112">
        <v>31</v>
      </c>
      <c r="AF112">
        <v>25</v>
      </c>
      <c r="AG112">
        <v>2</v>
      </c>
      <c r="AH112">
        <v>2</v>
      </c>
      <c r="AI112">
        <v>31</v>
      </c>
      <c r="AJ112">
        <v>21</v>
      </c>
      <c r="AL112">
        <v>6</v>
      </c>
      <c r="AM112">
        <v>4</v>
      </c>
      <c r="AN112">
        <v>3</v>
      </c>
      <c r="AO112" t="s">
        <v>44</v>
      </c>
      <c r="AP112" t="s">
        <v>44</v>
      </c>
    </row>
    <row r="113" spans="1:42" x14ac:dyDescent="0.25">
      <c r="A113" t="s">
        <v>84</v>
      </c>
      <c r="B113" t="s">
        <v>43</v>
      </c>
      <c r="C113">
        <v>6</v>
      </c>
      <c r="D113">
        <v>0</v>
      </c>
      <c r="E113">
        <v>1</v>
      </c>
      <c r="F113">
        <v>3</v>
      </c>
      <c r="G113">
        <v>55</v>
      </c>
      <c r="H113">
        <v>54</v>
      </c>
      <c r="I113">
        <v>45</v>
      </c>
      <c r="J113">
        <v>27</v>
      </c>
      <c r="K113">
        <v>9</v>
      </c>
      <c r="L113">
        <v>11</v>
      </c>
      <c r="M113">
        <v>43</v>
      </c>
      <c r="N113">
        <v>43</v>
      </c>
      <c r="O113">
        <v>7</v>
      </c>
      <c r="P113">
        <v>1</v>
      </c>
      <c r="Q113">
        <v>51</v>
      </c>
      <c r="R113">
        <v>32</v>
      </c>
      <c r="T113">
        <v>7</v>
      </c>
      <c r="U113">
        <v>4</v>
      </c>
      <c r="V113">
        <v>4</v>
      </c>
      <c r="W113">
        <v>3</v>
      </c>
      <c r="X113" t="s">
        <v>44</v>
      </c>
      <c r="Y113">
        <v>70</v>
      </c>
      <c r="Z113">
        <v>60</v>
      </c>
      <c r="AA113">
        <v>30</v>
      </c>
      <c r="AB113">
        <v>24</v>
      </c>
      <c r="AC113">
        <v>20</v>
      </c>
      <c r="AD113">
        <v>1</v>
      </c>
      <c r="AE113">
        <v>49</v>
      </c>
      <c r="AF113">
        <v>15</v>
      </c>
      <c r="AG113">
        <v>13</v>
      </c>
      <c r="AH113">
        <v>5</v>
      </c>
      <c r="AI113">
        <v>36</v>
      </c>
      <c r="AJ113">
        <v>22</v>
      </c>
      <c r="AL113">
        <v>6</v>
      </c>
      <c r="AM113">
        <v>6</v>
      </c>
      <c r="AN113">
        <v>6</v>
      </c>
      <c r="AO113">
        <v>6</v>
      </c>
      <c r="AP113" t="s">
        <v>44</v>
      </c>
    </row>
    <row r="114" spans="1:42" x14ac:dyDescent="0.25">
      <c r="A114" t="s">
        <v>168</v>
      </c>
      <c r="B114" t="s">
        <v>108</v>
      </c>
      <c r="C114">
        <v>6</v>
      </c>
      <c r="D114">
        <v>1</v>
      </c>
      <c r="E114">
        <v>3</v>
      </c>
      <c r="F114">
        <v>2</v>
      </c>
      <c r="G114">
        <v>69</v>
      </c>
      <c r="H114">
        <v>102</v>
      </c>
      <c r="I114">
        <v>31</v>
      </c>
      <c r="J114">
        <v>21</v>
      </c>
      <c r="K114">
        <v>22</v>
      </c>
      <c r="L114">
        <v>2</v>
      </c>
      <c r="M114">
        <v>80</v>
      </c>
      <c r="N114">
        <v>48</v>
      </c>
      <c r="O114">
        <v>15</v>
      </c>
      <c r="P114">
        <v>3</v>
      </c>
      <c r="Q114">
        <v>56</v>
      </c>
      <c r="R114">
        <v>42</v>
      </c>
      <c r="T114">
        <v>7</v>
      </c>
      <c r="U114">
        <v>4</v>
      </c>
      <c r="V114">
        <v>7</v>
      </c>
      <c r="W114">
        <v>6</v>
      </c>
      <c r="X114">
        <v>6</v>
      </c>
      <c r="Y114">
        <v>60</v>
      </c>
      <c r="Z114">
        <v>82</v>
      </c>
      <c r="AA114">
        <v>40</v>
      </c>
      <c r="AB114">
        <v>42</v>
      </c>
      <c r="AC114">
        <v>4</v>
      </c>
      <c r="AD114">
        <v>4</v>
      </c>
      <c r="AE114">
        <v>48</v>
      </c>
      <c r="AF114">
        <v>37</v>
      </c>
      <c r="AG114">
        <v>7</v>
      </c>
      <c r="AH114">
        <v>2</v>
      </c>
      <c r="AI114">
        <v>37</v>
      </c>
      <c r="AJ114">
        <v>25</v>
      </c>
      <c r="AL114">
        <v>5</v>
      </c>
      <c r="AM114">
        <v>6</v>
      </c>
      <c r="AN114">
        <v>6</v>
      </c>
      <c r="AO114">
        <v>7</v>
      </c>
      <c r="AP114">
        <v>3</v>
      </c>
    </row>
    <row r="115" spans="1:42" x14ac:dyDescent="0.25">
      <c r="A115" t="s">
        <v>168</v>
      </c>
      <c r="B115" t="s">
        <v>43</v>
      </c>
      <c r="C115">
        <v>7</v>
      </c>
      <c r="D115">
        <v>0</v>
      </c>
      <c r="E115">
        <v>0</v>
      </c>
      <c r="F115">
        <v>3</v>
      </c>
      <c r="G115">
        <v>65</v>
      </c>
      <c r="H115">
        <v>40</v>
      </c>
      <c r="I115">
        <v>35</v>
      </c>
      <c r="J115">
        <v>15</v>
      </c>
      <c r="K115">
        <v>4</v>
      </c>
      <c r="L115">
        <v>4</v>
      </c>
      <c r="M115">
        <v>31</v>
      </c>
      <c r="N115">
        <v>40</v>
      </c>
      <c r="O115">
        <v>13</v>
      </c>
      <c r="P115">
        <v>4</v>
      </c>
      <c r="Q115">
        <v>52</v>
      </c>
      <c r="R115">
        <v>30</v>
      </c>
      <c r="T115">
        <v>4</v>
      </c>
      <c r="U115">
        <v>5</v>
      </c>
      <c r="V115">
        <v>4</v>
      </c>
      <c r="W115" t="s">
        <v>44</v>
      </c>
      <c r="X115" t="s">
        <v>44</v>
      </c>
      <c r="Y115">
        <v>64</v>
      </c>
      <c r="Z115">
        <v>48</v>
      </c>
      <c r="AA115">
        <v>36</v>
      </c>
      <c r="AB115">
        <v>16</v>
      </c>
      <c r="AC115">
        <v>9</v>
      </c>
      <c r="AD115">
        <v>2</v>
      </c>
      <c r="AE115">
        <v>36</v>
      </c>
      <c r="AF115">
        <v>21</v>
      </c>
      <c r="AG115">
        <v>17</v>
      </c>
      <c r="AH115">
        <v>7</v>
      </c>
      <c r="AI115">
        <v>37</v>
      </c>
      <c r="AJ115">
        <v>26</v>
      </c>
      <c r="AL115">
        <v>6</v>
      </c>
      <c r="AM115">
        <v>7</v>
      </c>
      <c r="AN115">
        <v>6</v>
      </c>
      <c r="AO115" t="s">
        <v>44</v>
      </c>
      <c r="AP115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4"/>
  <sheetViews>
    <sheetView tabSelected="1" topLeftCell="C1" zoomScale="55" zoomScaleNormal="55" workbookViewId="0">
      <selection activeCell="H11" sqref="H11"/>
    </sheetView>
  </sheetViews>
  <sheetFormatPr defaultRowHeight="15" x14ac:dyDescent="0.25"/>
  <cols>
    <col min="7" max="7" width="12.75" bestFit="1" customWidth="1"/>
  </cols>
  <sheetData>
    <row r="1" spans="1:8" x14ac:dyDescent="0.25">
      <c r="A1" t="s">
        <v>13</v>
      </c>
      <c r="B1" t="s">
        <v>31</v>
      </c>
      <c r="C1" t="s">
        <v>170</v>
      </c>
      <c r="D1" t="s">
        <v>171</v>
      </c>
      <c r="E1" t="s">
        <v>3</v>
      </c>
    </row>
    <row r="2" spans="1:8" x14ac:dyDescent="0.25">
      <c r="A2">
        <v>18</v>
      </c>
      <c r="B2">
        <v>13</v>
      </c>
      <c r="C2">
        <f>SQRT(A2)</f>
        <v>4.2426406871192848</v>
      </c>
      <c r="D2">
        <f>SQRT(B2)</f>
        <v>3.6055512754639891</v>
      </c>
      <c r="E2">
        <v>1</v>
      </c>
    </row>
    <row r="3" spans="1:8" x14ac:dyDescent="0.25">
      <c r="A3">
        <v>11</v>
      </c>
      <c r="B3">
        <v>27</v>
      </c>
      <c r="C3">
        <f>SQRT(A3)</f>
        <v>3.3166247903553998</v>
      </c>
      <c r="D3">
        <f>SQRT(B3)</f>
        <v>5.196152422706632</v>
      </c>
      <c r="E3">
        <v>1</v>
      </c>
    </row>
    <row r="4" spans="1:8" x14ac:dyDescent="0.25">
      <c r="A4">
        <v>32</v>
      </c>
      <c r="B4">
        <v>28</v>
      </c>
      <c r="C4">
        <f>SQRT(A4)</f>
        <v>5.6568542494923806</v>
      </c>
      <c r="D4">
        <f>SQRT(B4)</f>
        <v>5.2915026221291814</v>
      </c>
      <c r="E4">
        <v>1</v>
      </c>
    </row>
    <row r="5" spans="1:8" x14ac:dyDescent="0.25">
      <c r="A5">
        <v>29</v>
      </c>
      <c r="B5">
        <v>15</v>
      </c>
      <c r="C5">
        <f>SQRT(A5)</f>
        <v>5.3851648071345037</v>
      </c>
      <c r="D5">
        <f>SQRT(B5)</f>
        <v>3.872983346207417</v>
      </c>
      <c r="E5">
        <v>1</v>
      </c>
    </row>
    <row r="6" spans="1:8" x14ac:dyDescent="0.25">
      <c r="A6">
        <v>20</v>
      </c>
      <c r="B6">
        <v>44</v>
      </c>
      <c r="C6">
        <f>SQRT(A6)</f>
        <v>4.4721359549995796</v>
      </c>
      <c r="D6">
        <f>SQRT(B6)</f>
        <v>6.6332495807107996</v>
      </c>
      <c r="E6">
        <v>1</v>
      </c>
    </row>
    <row r="7" spans="1:8" x14ac:dyDescent="0.25">
      <c r="A7">
        <v>29</v>
      </c>
      <c r="B7">
        <v>34</v>
      </c>
      <c r="C7">
        <f>SQRT(A7)</f>
        <v>5.3851648071345037</v>
      </c>
      <c r="D7">
        <f>SQRT(B7)</f>
        <v>5.8309518948453007</v>
      </c>
      <c r="E7">
        <v>1</v>
      </c>
    </row>
    <row r="8" spans="1:8" x14ac:dyDescent="0.25">
      <c r="A8">
        <v>13</v>
      </c>
      <c r="B8">
        <v>10</v>
      </c>
      <c r="C8">
        <f>SQRT(A8)</f>
        <v>3.6055512754639891</v>
      </c>
      <c r="D8">
        <f>SQRT(B8)</f>
        <v>3.1622776601683795</v>
      </c>
      <c r="E8">
        <v>1</v>
      </c>
    </row>
    <row r="9" spans="1:8" x14ac:dyDescent="0.25">
      <c r="A9">
        <v>44</v>
      </c>
      <c r="B9">
        <v>74</v>
      </c>
      <c r="C9">
        <f>SQRT(A9)</f>
        <v>6.6332495807107996</v>
      </c>
      <c r="D9">
        <f>SQRT(B9)</f>
        <v>8.6023252670426267</v>
      </c>
      <c r="E9">
        <v>1</v>
      </c>
    </row>
    <row r="10" spans="1:8" x14ac:dyDescent="0.25">
      <c r="A10">
        <v>19</v>
      </c>
      <c r="B10">
        <v>30</v>
      </c>
      <c r="C10">
        <f>SQRT(A10)</f>
        <v>4.358898943540674</v>
      </c>
      <c r="D10">
        <f>SQRT(B10)</f>
        <v>5.4772255750516612</v>
      </c>
      <c r="E10">
        <v>1</v>
      </c>
      <c r="G10" t="s">
        <v>189</v>
      </c>
      <c r="H10">
        <v>0.3</v>
      </c>
    </row>
    <row r="11" spans="1:8" x14ac:dyDescent="0.25">
      <c r="A11">
        <v>14</v>
      </c>
      <c r="B11">
        <v>36</v>
      </c>
      <c r="C11">
        <f>SQRT(A11)</f>
        <v>3.7416573867739413</v>
      </c>
      <c r="D11">
        <f>SQRT(B11)</f>
        <v>6</v>
      </c>
      <c r="E11">
        <v>1</v>
      </c>
    </row>
    <row r="12" spans="1:8" x14ac:dyDescent="0.25">
      <c r="A12">
        <v>11</v>
      </c>
      <c r="B12">
        <v>37</v>
      </c>
      <c r="C12">
        <f>SQRT(A12)</f>
        <v>3.3166247903553998</v>
      </c>
      <c r="D12">
        <f>SQRT(B12)</f>
        <v>6.0827625302982193</v>
      </c>
      <c r="E12">
        <v>1</v>
      </c>
    </row>
    <row r="13" spans="1:8" x14ac:dyDescent="0.25">
      <c r="A13">
        <v>21</v>
      </c>
      <c r="B13">
        <v>13</v>
      </c>
      <c r="C13">
        <f>SQRT(A13)</f>
        <v>4.5825756949558398</v>
      </c>
      <c r="D13">
        <f>SQRT(B13)</f>
        <v>3.6055512754639891</v>
      </c>
      <c r="E13">
        <v>1</v>
      </c>
    </row>
    <row r="14" spans="1:8" x14ac:dyDescent="0.25">
      <c r="A14">
        <v>20</v>
      </c>
      <c r="B14">
        <v>20</v>
      </c>
      <c r="C14">
        <f>SQRT(A14)</f>
        <v>4.4721359549995796</v>
      </c>
      <c r="D14">
        <f>SQRT(B14)</f>
        <v>4.4721359549995796</v>
      </c>
      <c r="E14">
        <v>1</v>
      </c>
    </row>
    <row r="15" spans="1:8" x14ac:dyDescent="0.25">
      <c r="A15">
        <v>30</v>
      </c>
      <c r="B15">
        <v>42</v>
      </c>
      <c r="C15">
        <f>SQRT(A15)</f>
        <v>5.4772255750516612</v>
      </c>
      <c r="D15">
        <f>SQRT(B15)</f>
        <v>6.4807406984078604</v>
      </c>
      <c r="E15">
        <v>1</v>
      </c>
    </row>
    <row r="16" spans="1:8" x14ac:dyDescent="0.25">
      <c r="A16">
        <v>18</v>
      </c>
      <c r="B16">
        <v>21</v>
      </c>
      <c r="C16">
        <f>SQRT(A16)</f>
        <v>4.2426406871192848</v>
      </c>
      <c r="D16">
        <f>SQRT(B16)</f>
        <v>4.5825756949558398</v>
      </c>
      <c r="E16">
        <v>1</v>
      </c>
    </row>
    <row r="17" spans="1:24" x14ac:dyDescent="0.25">
      <c r="A17">
        <v>33</v>
      </c>
      <c r="B17">
        <v>36</v>
      </c>
      <c r="C17">
        <f>SQRT(A17)</f>
        <v>5.7445626465380286</v>
      </c>
      <c r="D17">
        <f>SQRT(B17)</f>
        <v>6</v>
      </c>
      <c r="E17">
        <v>1</v>
      </c>
    </row>
    <row r="18" spans="1:24" x14ac:dyDescent="0.25">
      <c r="A18">
        <v>9</v>
      </c>
      <c r="B18">
        <v>28</v>
      </c>
      <c r="C18">
        <f>SQRT(A18)</f>
        <v>3</v>
      </c>
      <c r="D18">
        <f>SQRT(B18)</f>
        <v>5.2915026221291814</v>
      </c>
      <c r="E18">
        <v>1</v>
      </c>
      <c r="H18" t="s">
        <v>172</v>
      </c>
      <c r="I18" t="s">
        <v>173</v>
      </c>
      <c r="J18" t="s">
        <v>174</v>
      </c>
      <c r="K18" t="s">
        <v>175</v>
      </c>
      <c r="L18" t="s">
        <v>176</v>
      </c>
      <c r="M18" t="s">
        <v>177</v>
      </c>
      <c r="N18" t="s">
        <v>178</v>
      </c>
      <c r="O18" t="s">
        <v>179</v>
      </c>
      <c r="P18" t="s">
        <v>180</v>
      </c>
      <c r="Q18" t="s">
        <v>181</v>
      </c>
      <c r="R18" t="s">
        <v>182</v>
      </c>
      <c r="S18" t="s">
        <v>183</v>
      </c>
      <c r="T18" t="s">
        <v>184</v>
      </c>
      <c r="U18" t="s">
        <v>185</v>
      </c>
      <c r="V18" t="s">
        <v>186</v>
      </c>
      <c r="W18" t="s">
        <v>187</v>
      </c>
      <c r="X18" t="s">
        <v>188</v>
      </c>
    </row>
    <row r="19" spans="1:24" x14ac:dyDescent="0.25">
      <c r="A19">
        <v>15</v>
      </c>
      <c r="B19">
        <v>14</v>
      </c>
      <c r="C19">
        <f>SQRT(A19)</f>
        <v>3.872983346207417</v>
      </c>
      <c r="D19">
        <f>SQRT(B19)</f>
        <v>3.7416573867739413</v>
      </c>
      <c r="E19">
        <v>1</v>
      </c>
      <c r="H19">
        <v>1</v>
      </c>
      <c r="I19">
        <v>1</v>
      </c>
      <c r="J19">
        <f>C2</f>
        <v>4.2426406871192848</v>
      </c>
      <c r="K19">
        <f>D2</f>
        <v>3.6055512754639891</v>
      </c>
      <c r="L19">
        <f>E2</f>
        <v>1</v>
      </c>
      <c r="M19">
        <v>0</v>
      </c>
      <c r="N19">
        <v>0</v>
      </c>
      <c r="O19">
        <v>0</v>
      </c>
      <c r="P19">
        <f>1/(1+EXP(-(M19+(N19*J19) +(O19*K19))))</f>
        <v>0.5</v>
      </c>
      <c r="Q19">
        <f>M19+($H$10*($L19-$P19)*(1-$P19)*I19)</f>
        <v>7.4999999999999997E-2</v>
      </c>
      <c r="R19">
        <f t="shared" ref="R19:S19" si="0">N19+($H$10*($L19-$P19)*(1-$P19)*J19)</f>
        <v>0.31819805153394637</v>
      </c>
      <c r="S19">
        <f t="shared" si="0"/>
        <v>0.27041634565979916</v>
      </c>
    </row>
    <row r="20" spans="1:24" x14ac:dyDescent="0.25">
      <c r="A20">
        <v>33</v>
      </c>
      <c r="B20">
        <v>30</v>
      </c>
      <c r="C20">
        <f>SQRT(A20)</f>
        <v>5.7445626465380286</v>
      </c>
      <c r="D20">
        <f>SQRT(B20)</f>
        <v>5.4772255750516612</v>
      </c>
      <c r="E20">
        <v>1</v>
      </c>
      <c r="H20">
        <v>1.01</v>
      </c>
      <c r="I20">
        <v>1</v>
      </c>
      <c r="J20">
        <f>C3</f>
        <v>3.3166247903553998</v>
      </c>
      <c r="K20">
        <f>D3</f>
        <v>5.196152422706632</v>
      </c>
      <c r="L20">
        <f>E3</f>
        <v>1</v>
      </c>
      <c r="M20">
        <f>Q19</f>
        <v>7.4999999999999997E-2</v>
      </c>
      <c r="N20">
        <f>R19</f>
        <v>0.31819805153394637</v>
      </c>
      <c r="O20">
        <f>S19</f>
        <v>0.27041634565979916</v>
      </c>
      <c r="P20">
        <f>1/(1+EXP(-(M20+(N20*J20) +(O20*K20))))</f>
        <v>0.92659116185378321</v>
      </c>
      <c r="Q20">
        <f t="shared" ref="Q20:Q83" si="1">M20+($H$10*($L20-$P20)*(1-$P20)*I20)</f>
        <v>7.6616657255393239E-2</v>
      </c>
      <c r="R20">
        <f t="shared" ref="R20:R83" si="2">N20+($H$10*($L20-$P20)*(1-$P20)*J20)</f>
        <v>0.32355989706469152</v>
      </c>
      <c r="S20">
        <f t="shared" ref="S20:S83" si="3">O20+($H$10*($L20-$P20)*(1-$P20)*K20)</f>
        <v>0.27881674317409699</v>
      </c>
    </row>
    <row r="21" spans="1:24" x14ac:dyDescent="0.25">
      <c r="A21">
        <v>14</v>
      </c>
      <c r="B21">
        <v>25</v>
      </c>
      <c r="C21">
        <f>SQRT(A21)</f>
        <v>3.7416573867739413</v>
      </c>
      <c r="D21">
        <f>SQRT(B21)</f>
        <v>5</v>
      </c>
      <c r="E21">
        <v>1</v>
      </c>
      <c r="H21">
        <v>1.02</v>
      </c>
      <c r="I21">
        <v>1</v>
      </c>
      <c r="J21">
        <f t="shared" ref="J21:L21" si="4">C4</f>
        <v>5.6568542494923806</v>
      </c>
      <c r="K21">
        <f t="shared" si="4"/>
        <v>5.2915026221291814</v>
      </c>
      <c r="L21">
        <f t="shared" si="4"/>
        <v>1</v>
      </c>
      <c r="M21">
        <f t="shared" ref="M21:M84" si="5">Q20</f>
        <v>7.6616657255393239E-2</v>
      </c>
      <c r="N21">
        <f t="shared" ref="N21:N84" si="6">R20</f>
        <v>0.32355989706469152</v>
      </c>
      <c r="O21">
        <f t="shared" ref="O21:O84" si="7">S20</f>
        <v>0.27881674317409699</v>
      </c>
      <c r="P21">
        <f>1/(1+EXP(-(M21+(N21*J21) +(O21*K21))))</f>
        <v>0.96714699771376067</v>
      </c>
      <c r="Q21">
        <f t="shared" si="1"/>
        <v>7.6940453183159133E-2</v>
      </c>
      <c r="R21">
        <f t="shared" si="2"/>
        <v>0.32539156343464232</v>
      </c>
      <c r="S21">
        <f t="shared" si="3"/>
        <v>0.28053011017490498</v>
      </c>
    </row>
    <row r="22" spans="1:24" x14ac:dyDescent="0.25">
      <c r="A22">
        <v>30</v>
      </c>
      <c r="B22">
        <v>34</v>
      </c>
      <c r="C22">
        <f>SQRT(A22)</f>
        <v>5.4772255750516612</v>
      </c>
      <c r="D22">
        <f>SQRT(B22)</f>
        <v>5.8309518948453007</v>
      </c>
      <c r="E22">
        <v>1</v>
      </c>
      <c r="H22">
        <v>1.03</v>
      </c>
      <c r="I22">
        <v>1</v>
      </c>
      <c r="J22">
        <f t="shared" ref="J22:L22" si="8">C5</f>
        <v>5.3851648071345037</v>
      </c>
      <c r="K22">
        <f t="shared" si="8"/>
        <v>3.872983346207417</v>
      </c>
      <c r="L22">
        <f t="shared" si="8"/>
        <v>1</v>
      </c>
      <c r="M22">
        <f t="shared" si="5"/>
        <v>7.6940453183159133E-2</v>
      </c>
      <c r="N22">
        <f t="shared" si="6"/>
        <v>0.32539156343464232</v>
      </c>
      <c r="O22">
        <f t="shared" si="7"/>
        <v>0.28053011017490498</v>
      </c>
      <c r="P22">
        <f t="shared" ref="P21:P84" si="9">1/(1+EXP(-(M22+(N22*J22) +(O22*K22))))</f>
        <v>0.94861789383653305</v>
      </c>
      <c r="Q22">
        <f t="shared" si="1"/>
        <v>7.7732489433297275E-2</v>
      </c>
      <c r="R22">
        <f t="shared" si="2"/>
        <v>0.32965680917486101</v>
      </c>
      <c r="S22">
        <f t="shared" si="3"/>
        <v>0.28359765338128257</v>
      </c>
    </row>
    <row r="23" spans="1:24" x14ac:dyDescent="0.25">
      <c r="A23">
        <v>18</v>
      </c>
      <c r="B23">
        <v>13</v>
      </c>
      <c r="C23">
        <f>SQRT(A23)</f>
        <v>4.2426406871192848</v>
      </c>
      <c r="D23">
        <f>SQRT(B23)</f>
        <v>3.6055512754639891</v>
      </c>
      <c r="E23">
        <v>1</v>
      </c>
      <c r="H23">
        <v>1.04</v>
      </c>
      <c r="I23">
        <v>1</v>
      </c>
      <c r="J23">
        <f t="shared" ref="J23:L23" si="10">C6</f>
        <v>4.4721359549995796</v>
      </c>
      <c r="K23">
        <f t="shared" si="10"/>
        <v>6.6332495807107996</v>
      </c>
      <c r="L23">
        <f t="shared" si="10"/>
        <v>1</v>
      </c>
      <c r="M23">
        <f t="shared" si="5"/>
        <v>7.7732489433297275E-2</v>
      </c>
      <c r="N23">
        <f t="shared" si="6"/>
        <v>0.32965680917486101</v>
      </c>
      <c r="O23">
        <f t="shared" si="7"/>
        <v>0.28359765338128257</v>
      </c>
      <c r="P23">
        <f t="shared" si="9"/>
        <v>0.96872545009955047</v>
      </c>
      <c r="Q23">
        <f t="shared" si="1"/>
        <v>7.8025918674739986E-2</v>
      </c>
      <c r="R23">
        <f t="shared" si="2"/>
        <v>0.3309690646357652</v>
      </c>
      <c r="S23">
        <f t="shared" si="3"/>
        <v>0.28554404277405071</v>
      </c>
    </row>
    <row r="24" spans="1:24" x14ac:dyDescent="0.25">
      <c r="A24">
        <v>25</v>
      </c>
      <c r="B24">
        <v>52</v>
      </c>
      <c r="C24">
        <f>SQRT(A24)</f>
        <v>5</v>
      </c>
      <c r="D24">
        <f>SQRT(B24)</f>
        <v>7.2111025509279782</v>
      </c>
      <c r="E24">
        <v>1</v>
      </c>
      <c r="H24">
        <v>1.05</v>
      </c>
      <c r="I24">
        <v>1</v>
      </c>
      <c r="J24">
        <f t="shared" ref="J24:L24" si="11">C7</f>
        <v>5.3851648071345037</v>
      </c>
      <c r="K24">
        <f t="shared" si="11"/>
        <v>5.8309518948453007</v>
      </c>
      <c r="L24">
        <f t="shared" si="11"/>
        <v>1</v>
      </c>
      <c r="M24">
        <f t="shared" si="5"/>
        <v>7.8025918674739986E-2</v>
      </c>
      <c r="N24">
        <f t="shared" si="6"/>
        <v>0.3309690646357652</v>
      </c>
      <c r="O24">
        <f t="shared" si="7"/>
        <v>0.28554404277405071</v>
      </c>
      <c r="P24">
        <f t="shared" si="9"/>
        <v>0.97140030123886412</v>
      </c>
      <c r="Q24">
        <f t="shared" si="1"/>
        <v>7.8271301505508303E-2</v>
      </c>
      <c r="R24">
        <f t="shared" si="2"/>
        <v>0.33229049162029378</v>
      </c>
      <c r="S24">
        <f t="shared" si="3"/>
        <v>0.28697485825608171</v>
      </c>
    </row>
    <row r="25" spans="1:24" x14ac:dyDescent="0.25">
      <c r="A25">
        <v>22</v>
      </c>
      <c r="B25">
        <v>23</v>
      </c>
      <c r="C25">
        <f>SQRT(A25)</f>
        <v>4.6904157598234297</v>
      </c>
      <c r="D25">
        <f>SQRT(B25)</f>
        <v>4.7958315233127191</v>
      </c>
      <c r="E25">
        <v>1</v>
      </c>
      <c r="H25">
        <v>1.06</v>
      </c>
      <c r="I25">
        <v>1</v>
      </c>
      <c r="J25">
        <f t="shared" ref="J25:L25" si="12">C8</f>
        <v>3.6055512754639891</v>
      </c>
      <c r="K25">
        <f t="shared" si="12"/>
        <v>3.1622776601683795</v>
      </c>
      <c r="L25">
        <f t="shared" si="12"/>
        <v>1</v>
      </c>
      <c r="M25">
        <f t="shared" si="5"/>
        <v>7.8271301505508303E-2</v>
      </c>
      <c r="N25">
        <f t="shared" si="6"/>
        <v>0.33229049162029378</v>
      </c>
      <c r="O25">
        <f t="shared" si="7"/>
        <v>0.28697485825608171</v>
      </c>
      <c r="P25">
        <f t="shared" si="9"/>
        <v>0.89879036773909182</v>
      </c>
      <c r="Q25">
        <f t="shared" si="1"/>
        <v>8.1344318404224777E-2</v>
      </c>
      <c r="R25">
        <f t="shared" si="2"/>
        <v>0.34337041161898335</v>
      </c>
      <c r="S25">
        <f t="shared" si="3"/>
        <v>0.29669259094421274</v>
      </c>
    </row>
    <row r="26" spans="1:24" x14ac:dyDescent="0.25">
      <c r="A26">
        <v>41</v>
      </c>
      <c r="B26">
        <v>37</v>
      </c>
      <c r="C26">
        <f>SQRT(A26)</f>
        <v>6.4031242374328485</v>
      </c>
      <c r="D26">
        <f>SQRT(B26)</f>
        <v>6.0827625302982193</v>
      </c>
      <c r="E26">
        <v>1</v>
      </c>
      <c r="H26">
        <v>1.07</v>
      </c>
      <c r="I26">
        <v>1</v>
      </c>
      <c r="J26">
        <f t="shared" ref="J26:L26" si="13">C9</f>
        <v>6.6332495807107996</v>
      </c>
      <c r="K26">
        <f t="shared" si="13"/>
        <v>8.6023252670426267</v>
      </c>
      <c r="L26">
        <f t="shared" si="13"/>
        <v>1</v>
      </c>
      <c r="M26">
        <f t="shared" si="5"/>
        <v>8.1344318404224777E-2</v>
      </c>
      <c r="N26">
        <f t="shared" si="6"/>
        <v>0.34337041161898335</v>
      </c>
      <c r="O26">
        <f t="shared" si="7"/>
        <v>0.29669259094421274</v>
      </c>
      <c r="P26">
        <f>1/(1+EXP(-(M26+(N26*J26) +(O26*K26))))</f>
        <v>0.99269055853600086</v>
      </c>
      <c r="Q26">
        <f t="shared" si="1"/>
        <v>8.1360346784579471E-2</v>
      </c>
      <c r="R26">
        <f t="shared" si="2"/>
        <v>0.34347673186625055</v>
      </c>
      <c r="S26">
        <f t="shared" si="3"/>
        <v>0.29683047228552767</v>
      </c>
    </row>
    <row r="27" spans="1:24" x14ac:dyDescent="0.25">
      <c r="A27">
        <v>19</v>
      </c>
      <c r="B27">
        <v>14</v>
      </c>
      <c r="C27">
        <f>SQRT(A27)</f>
        <v>4.358898943540674</v>
      </c>
      <c r="D27">
        <f>SQRT(B27)</f>
        <v>3.7416573867739413</v>
      </c>
      <c r="E27">
        <v>1</v>
      </c>
      <c r="H27">
        <v>1.08</v>
      </c>
      <c r="I27">
        <v>1</v>
      </c>
      <c r="J27">
        <f t="shared" ref="J27:L27" si="14">C10</f>
        <v>4.358898943540674</v>
      </c>
      <c r="K27">
        <f t="shared" si="14"/>
        <v>5.4772255750516612</v>
      </c>
      <c r="L27">
        <f t="shared" si="14"/>
        <v>1</v>
      </c>
      <c r="M27">
        <f t="shared" si="5"/>
        <v>8.1360346784579471E-2</v>
      </c>
      <c r="N27">
        <f t="shared" si="6"/>
        <v>0.34347673186625055</v>
      </c>
      <c r="O27">
        <f t="shared" si="7"/>
        <v>0.29683047228552767</v>
      </c>
      <c r="P27">
        <f t="shared" si="9"/>
        <v>0.96099757885434167</v>
      </c>
      <c r="Q27">
        <f t="shared" si="1"/>
        <v>8.1816703441146457E-2</v>
      </c>
      <c r="R27">
        <f t="shared" si="2"/>
        <v>0.34546594441443818</v>
      </c>
      <c r="S27">
        <f t="shared" si="3"/>
        <v>0.29933004063622143</v>
      </c>
    </row>
    <row r="28" spans="1:24" x14ac:dyDescent="0.25">
      <c r="A28">
        <v>30</v>
      </c>
      <c r="B28">
        <v>43</v>
      </c>
      <c r="C28">
        <f>SQRT(A28)</f>
        <v>5.4772255750516612</v>
      </c>
      <c r="D28">
        <f>SQRT(B28)</f>
        <v>6.5574385243020004</v>
      </c>
      <c r="E28">
        <v>1</v>
      </c>
      <c r="H28">
        <v>1.0900000000000001</v>
      </c>
      <c r="I28">
        <v>1</v>
      </c>
      <c r="J28">
        <f t="shared" ref="J28:L28" si="15">C11</f>
        <v>3.7416573867739413</v>
      </c>
      <c r="K28">
        <f t="shared" si="15"/>
        <v>6</v>
      </c>
      <c r="L28">
        <f t="shared" si="15"/>
        <v>1</v>
      </c>
      <c r="M28">
        <f t="shared" si="5"/>
        <v>8.1816703441146457E-2</v>
      </c>
      <c r="N28">
        <f t="shared" si="6"/>
        <v>0.34546594441443818</v>
      </c>
      <c r="O28">
        <f t="shared" si="7"/>
        <v>0.29933004063622143</v>
      </c>
      <c r="P28">
        <f t="shared" si="9"/>
        <v>0.95970552578196322</v>
      </c>
      <c r="Q28">
        <f t="shared" si="1"/>
        <v>8.2303796836898868E-2</v>
      </c>
      <c r="R28">
        <f t="shared" si="2"/>
        <v>0.34728848101670395</v>
      </c>
      <c r="S28">
        <f t="shared" si="3"/>
        <v>0.30225260101073587</v>
      </c>
    </row>
    <row r="29" spans="1:24" x14ac:dyDescent="0.25">
      <c r="A29">
        <v>7</v>
      </c>
      <c r="B29">
        <v>17</v>
      </c>
      <c r="C29">
        <f>SQRT(A29)</f>
        <v>2.6457513110645907</v>
      </c>
      <c r="D29">
        <f>SQRT(B29)</f>
        <v>4.1231056256176606</v>
      </c>
      <c r="E29">
        <v>1</v>
      </c>
      <c r="H29">
        <v>1.1000000000000001</v>
      </c>
      <c r="I29">
        <v>1</v>
      </c>
      <c r="J29">
        <f t="shared" ref="J29:L29" si="16">C12</f>
        <v>3.3166247903553998</v>
      </c>
      <c r="K29">
        <f t="shared" si="16"/>
        <v>6.0827625302982193</v>
      </c>
      <c r="L29">
        <f t="shared" si="16"/>
        <v>1</v>
      </c>
      <c r="M29">
        <f t="shared" si="5"/>
        <v>8.2303796836898868E-2</v>
      </c>
      <c r="N29">
        <f t="shared" si="6"/>
        <v>0.34728848101670395</v>
      </c>
      <c r="O29">
        <f t="shared" si="7"/>
        <v>0.30225260101073587</v>
      </c>
      <c r="P29">
        <f t="shared" si="9"/>
        <v>0.95575081104114912</v>
      </c>
      <c r="Q29">
        <f t="shared" si="1"/>
        <v>8.289119405395369E-2</v>
      </c>
      <c r="R29">
        <f t="shared" si="2"/>
        <v>0.34923665718857377</v>
      </c>
      <c r="S29">
        <f t="shared" si="3"/>
        <v>0.30582559879303844</v>
      </c>
    </row>
    <row r="30" spans="1:24" x14ac:dyDescent="0.25">
      <c r="A30">
        <v>28</v>
      </c>
      <c r="B30">
        <v>29</v>
      </c>
      <c r="C30">
        <f>SQRT(A30)</f>
        <v>5.2915026221291814</v>
      </c>
      <c r="D30">
        <f>SQRT(B30)</f>
        <v>5.3851648071345037</v>
      </c>
      <c r="E30">
        <v>1</v>
      </c>
      <c r="H30">
        <v>1.1100000000000001</v>
      </c>
      <c r="I30">
        <v>1</v>
      </c>
      <c r="J30">
        <f t="shared" ref="J30:L30" si="17">C13</f>
        <v>4.5825756949558398</v>
      </c>
      <c r="K30">
        <f t="shared" si="17"/>
        <v>3.6055512754639891</v>
      </c>
      <c r="L30">
        <f t="shared" si="17"/>
        <v>1</v>
      </c>
      <c r="M30">
        <f t="shared" si="5"/>
        <v>8.289119405395369E-2</v>
      </c>
      <c r="N30">
        <f t="shared" si="6"/>
        <v>0.34923665718857377</v>
      </c>
      <c r="O30">
        <f t="shared" si="7"/>
        <v>0.30582559879303844</v>
      </c>
      <c r="P30">
        <f t="shared" si="9"/>
        <v>0.9419126422815669</v>
      </c>
      <c r="Q30">
        <f t="shared" si="1"/>
        <v>8.3903436391966457E-2</v>
      </c>
      <c r="R30">
        <f t="shared" si="2"/>
        <v>0.35387533432415635</v>
      </c>
      <c r="S30">
        <f t="shared" si="3"/>
        <v>0.30947529044593902</v>
      </c>
    </row>
    <row r="31" spans="1:24" x14ac:dyDescent="0.25">
      <c r="A31">
        <v>32</v>
      </c>
      <c r="B31">
        <v>55</v>
      </c>
      <c r="C31">
        <f>SQRT(A31)</f>
        <v>5.6568542494923806</v>
      </c>
      <c r="D31">
        <f>SQRT(B31)</f>
        <v>7.416198487095663</v>
      </c>
      <c r="E31">
        <v>1</v>
      </c>
      <c r="H31">
        <v>1.1200000000000001</v>
      </c>
      <c r="I31">
        <v>1</v>
      </c>
      <c r="J31">
        <f t="shared" ref="J31:L31" si="18">C14</f>
        <v>4.4721359549995796</v>
      </c>
      <c r="K31">
        <f t="shared" si="18"/>
        <v>4.4721359549995796</v>
      </c>
      <c r="L31">
        <f t="shared" si="18"/>
        <v>1</v>
      </c>
      <c r="M31">
        <f t="shared" si="5"/>
        <v>8.3903436391966457E-2</v>
      </c>
      <c r="N31">
        <f t="shared" si="6"/>
        <v>0.35387533432415635</v>
      </c>
      <c r="O31">
        <f t="shared" si="7"/>
        <v>0.30947529044593902</v>
      </c>
      <c r="P31">
        <f t="shared" si="9"/>
        <v>0.95480400516673891</v>
      </c>
      <c r="Q31">
        <f t="shared" si="1"/>
        <v>8.4516239776656912E-2</v>
      </c>
      <c r="R31">
        <f t="shared" si="2"/>
        <v>0.35661587437417597</v>
      </c>
      <c r="S31">
        <f t="shared" si="3"/>
        <v>0.31221583049595864</v>
      </c>
    </row>
    <row r="32" spans="1:24" x14ac:dyDescent="0.25">
      <c r="A32">
        <v>20</v>
      </c>
      <c r="B32">
        <v>12</v>
      </c>
      <c r="C32">
        <f>SQRT(A32)</f>
        <v>4.4721359549995796</v>
      </c>
      <c r="D32">
        <f>SQRT(B32)</f>
        <v>3.4641016151377544</v>
      </c>
      <c r="E32">
        <v>1</v>
      </c>
      <c r="H32">
        <v>1.1299999999999999</v>
      </c>
      <c r="I32">
        <v>1</v>
      </c>
      <c r="J32">
        <f t="shared" ref="J32:L32" si="19">C15</f>
        <v>5.4772255750516612</v>
      </c>
      <c r="K32">
        <f t="shared" si="19"/>
        <v>6.4807406984078604</v>
      </c>
      <c r="L32">
        <f t="shared" si="19"/>
        <v>1</v>
      </c>
      <c r="M32">
        <f t="shared" si="5"/>
        <v>8.4516239776656912E-2</v>
      </c>
      <c r="N32">
        <f t="shared" si="6"/>
        <v>0.35661587437417597</v>
      </c>
      <c r="O32">
        <f t="shared" si="7"/>
        <v>0.31221583049595864</v>
      </c>
      <c r="P32">
        <f t="shared" si="9"/>
        <v>0.98306298396664671</v>
      </c>
      <c r="Q32">
        <f t="shared" si="1"/>
        <v>8.4602298530291137E-2</v>
      </c>
      <c r="R32">
        <f t="shared" si="2"/>
        <v>0.3570872375805384</v>
      </c>
      <c r="S32">
        <f t="shared" si="3"/>
        <v>0.31277355496309017</v>
      </c>
    </row>
    <row r="33" spans="1:19" x14ac:dyDescent="0.25">
      <c r="A33">
        <v>9</v>
      </c>
      <c r="B33">
        <v>19</v>
      </c>
      <c r="C33">
        <f>SQRT(A33)</f>
        <v>3</v>
      </c>
      <c r="D33">
        <f>SQRT(B33)</f>
        <v>4.358898943540674</v>
      </c>
      <c r="E33">
        <v>1</v>
      </c>
      <c r="H33">
        <v>1.1399999999999999</v>
      </c>
      <c r="I33">
        <v>1</v>
      </c>
      <c r="J33">
        <f t="shared" ref="J33:L33" si="20">C16</f>
        <v>4.2426406871192848</v>
      </c>
      <c r="K33">
        <f t="shared" si="20"/>
        <v>4.5825756949558398</v>
      </c>
      <c r="L33">
        <f t="shared" si="20"/>
        <v>1</v>
      </c>
      <c r="M33">
        <f t="shared" si="5"/>
        <v>8.4602298530291137E-2</v>
      </c>
      <c r="N33">
        <f t="shared" si="6"/>
        <v>0.3570872375805384</v>
      </c>
      <c r="O33">
        <f t="shared" si="7"/>
        <v>0.31277355496309017</v>
      </c>
      <c r="P33">
        <f t="shared" si="9"/>
        <v>0.95403866202346232</v>
      </c>
      <c r="Q33">
        <f t="shared" si="1"/>
        <v>8.5236031906869195E-2</v>
      </c>
      <c r="R33">
        <f t="shared" si="2"/>
        <v>0.35977594058879397</v>
      </c>
      <c r="S33">
        <f t="shared" si="3"/>
        <v>0.31567768613167907</v>
      </c>
    </row>
    <row r="34" spans="1:19" x14ac:dyDescent="0.25">
      <c r="A34">
        <v>17</v>
      </c>
      <c r="B34">
        <v>22</v>
      </c>
      <c r="C34">
        <f>SQRT(A34)</f>
        <v>4.1231056256176606</v>
      </c>
      <c r="D34">
        <f>SQRT(B34)</f>
        <v>4.6904157598234297</v>
      </c>
      <c r="E34">
        <v>1</v>
      </c>
      <c r="H34">
        <v>1.1499999999999999</v>
      </c>
      <c r="I34">
        <v>1</v>
      </c>
      <c r="J34">
        <f t="shared" ref="J34:L34" si="21">C17</f>
        <v>5.7445626465380286</v>
      </c>
      <c r="K34">
        <f t="shared" si="21"/>
        <v>6</v>
      </c>
      <c r="L34">
        <f t="shared" si="21"/>
        <v>1</v>
      </c>
      <c r="M34">
        <f t="shared" si="5"/>
        <v>8.5236031906869195E-2</v>
      </c>
      <c r="N34">
        <f t="shared" si="6"/>
        <v>0.35977594058879397</v>
      </c>
      <c r="O34">
        <f t="shared" si="7"/>
        <v>0.31567768613167907</v>
      </c>
      <c r="P34">
        <f t="shared" si="9"/>
        <v>0.98280948609400953</v>
      </c>
      <c r="Q34">
        <f t="shared" si="1"/>
        <v>8.5324686037374808E-2</v>
      </c>
      <c r="R34">
        <f t="shared" si="2"/>
        <v>0.36028521979535783</v>
      </c>
      <c r="S34">
        <f t="shared" si="3"/>
        <v>0.31620961091471278</v>
      </c>
    </row>
    <row r="35" spans="1:19" x14ac:dyDescent="0.25">
      <c r="A35">
        <v>10</v>
      </c>
      <c r="B35">
        <v>21</v>
      </c>
      <c r="C35">
        <f>SQRT(A35)</f>
        <v>3.1622776601683795</v>
      </c>
      <c r="D35">
        <f>SQRT(B35)</f>
        <v>4.5825756949558398</v>
      </c>
      <c r="E35">
        <v>1</v>
      </c>
      <c r="H35">
        <v>1.1599999999999999</v>
      </c>
      <c r="I35">
        <v>1</v>
      </c>
      <c r="J35">
        <f t="shared" ref="J35:L35" si="22">C18</f>
        <v>3</v>
      </c>
      <c r="K35">
        <f t="shared" si="22"/>
        <v>5.2915026221291814</v>
      </c>
      <c r="L35">
        <f t="shared" si="22"/>
        <v>1</v>
      </c>
      <c r="M35">
        <f t="shared" si="5"/>
        <v>8.5324686037374808E-2</v>
      </c>
      <c r="N35">
        <f t="shared" si="6"/>
        <v>0.36028521979535783</v>
      </c>
      <c r="O35">
        <f t="shared" si="7"/>
        <v>0.31620961091471278</v>
      </c>
      <c r="P35">
        <f t="shared" si="9"/>
        <v>0.94476838778365779</v>
      </c>
      <c r="Q35">
        <f t="shared" si="1"/>
        <v>8.6239845333779735E-2</v>
      </c>
      <c r="R35">
        <f t="shared" si="2"/>
        <v>0.36303069768457258</v>
      </c>
      <c r="S35">
        <f t="shared" si="3"/>
        <v>0.32105217873130532</v>
      </c>
    </row>
    <row r="36" spans="1:19" x14ac:dyDescent="0.25">
      <c r="A36">
        <v>16</v>
      </c>
      <c r="B36">
        <v>16</v>
      </c>
      <c r="C36">
        <f>SQRT(A36)</f>
        <v>4</v>
      </c>
      <c r="D36">
        <f>SQRT(B36)</f>
        <v>4</v>
      </c>
      <c r="E36">
        <v>1</v>
      </c>
      <c r="H36">
        <v>1.17</v>
      </c>
      <c r="I36">
        <v>1</v>
      </c>
      <c r="J36">
        <f t="shared" ref="J36:L36" si="23">C19</f>
        <v>3.872983346207417</v>
      </c>
      <c r="K36">
        <f t="shared" si="23"/>
        <v>3.7416573867739413</v>
      </c>
      <c r="L36">
        <f t="shared" si="23"/>
        <v>1</v>
      </c>
      <c r="M36">
        <f t="shared" si="5"/>
        <v>8.6239845333779735E-2</v>
      </c>
      <c r="N36">
        <f t="shared" si="6"/>
        <v>0.36303069768457258</v>
      </c>
      <c r="O36">
        <f t="shared" si="7"/>
        <v>0.32105217873130532</v>
      </c>
      <c r="P36">
        <f t="shared" si="9"/>
        <v>0.93664312694511509</v>
      </c>
      <c r="Q36">
        <f t="shared" si="1"/>
        <v>8.7444073342767575E-2</v>
      </c>
      <c r="R36">
        <f t="shared" si="2"/>
        <v>0.367694652708419</v>
      </c>
      <c r="S36">
        <f t="shared" si="3"/>
        <v>0.32555798735649477</v>
      </c>
    </row>
    <row r="37" spans="1:19" x14ac:dyDescent="0.25">
      <c r="A37">
        <v>17</v>
      </c>
      <c r="B37">
        <v>13</v>
      </c>
      <c r="C37">
        <f>SQRT(A37)</f>
        <v>4.1231056256176606</v>
      </c>
      <c r="D37">
        <f>SQRT(B37)</f>
        <v>3.6055512754639891</v>
      </c>
      <c r="E37">
        <v>1</v>
      </c>
      <c r="H37">
        <v>1.18</v>
      </c>
      <c r="I37">
        <v>1</v>
      </c>
      <c r="J37">
        <f t="shared" ref="J37:L37" si="24">C20</f>
        <v>5.7445626465380286</v>
      </c>
      <c r="K37">
        <f t="shared" si="24"/>
        <v>5.4772255750516612</v>
      </c>
      <c r="L37">
        <f t="shared" si="24"/>
        <v>1</v>
      </c>
      <c r="M37">
        <f t="shared" si="5"/>
        <v>8.7444073342767575E-2</v>
      </c>
      <c r="N37">
        <f t="shared" si="6"/>
        <v>0.367694652708419</v>
      </c>
      <c r="O37">
        <f t="shared" si="7"/>
        <v>0.32555798735649477</v>
      </c>
      <c r="P37">
        <f t="shared" si="9"/>
        <v>0.98170824186913286</v>
      </c>
      <c r="Q37">
        <f t="shared" si="1"/>
        <v>8.7544449867423019E-2</v>
      </c>
      <c r="R37">
        <f t="shared" si="2"/>
        <v>0.36827127194254394</v>
      </c>
      <c r="S37">
        <f t="shared" si="3"/>
        <v>0.32610777222447235</v>
      </c>
    </row>
    <row r="38" spans="1:19" x14ac:dyDescent="0.25">
      <c r="A38">
        <v>28</v>
      </c>
      <c r="B38">
        <v>21</v>
      </c>
      <c r="C38">
        <f>SQRT(A38)</f>
        <v>5.2915026221291814</v>
      </c>
      <c r="D38">
        <f>SQRT(B38)</f>
        <v>4.5825756949558398</v>
      </c>
      <c r="E38">
        <v>1</v>
      </c>
      <c r="H38">
        <v>1.19</v>
      </c>
      <c r="I38">
        <v>1</v>
      </c>
      <c r="J38">
        <f t="shared" ref="J38:L38" si="25">C21</f>
        <v>3.7416573867739413</v>
      </c>
      <c r="K38">
        <f t="shared" si="25"/>
        <v>5</v>
      </c>
      <c r="L38">
        <f t="shared" si="25"/>
        <v>1</v>
      </c>
      <c r="M38">
        <f t="shared" si="5"/>
        <v>8.7544449867423019E-2</v>
      </c>
      <c r="N38">
        <f t="shared" si="6"/>
        <v>0.36827127194254394</v>
      </c>
      <c r="O38">
        <f t="shared" si="7"/>
        <v>0.32610777222447235</v>
      </c>
      <c r="P38">
        <f t="shared" si="9"/>
        <v>0.95672861606354553</v>
      </c>
      <c r="Q38">
        <f t="shared" si="1"/>
        <v>8.8106173667755833E-2</v>
      </c>
      <c r="R38">
        <f t="shared" si="2"/>
        <v>0.37037304994938597</v>
      </c>
      <c r="S38">
        <f t="shared" si="3"/>
        <v>0.32891639122613642</v>
      </c>
    </row>
    <row r="39" spans="1:19" x14ac:dyDescent="0.25">
      <c r="A39">
        <v>17</v>
      </c>
      <c r="B39">
        <v>30</v>
      </c>
      <c r="C39">
        <f>SQRT(A39)</f>
        <v>4.1231056256176606</v>
      </c>
      <c r="D39">
        <f>SQRT(B39)</f>
        <v>5.4772255750516612</v>
      </c>
      <c r="E39">
        <v>1</v>
      </c>
      <c r="H39">
        <v>1.2</v>
      </c>
      <c r="I39">
        <v>1</v>
      </c>
      <c r="J39">
        <f t="shared" ref="J39:L39" si="26">C22</f>
        <v>5.4772255750516612</v>
      </c>
      <c r="K39">
        <f t="shared" si="26"/>
        <v>5.8309518948453007</v>
      </c>
      <c r="L39">
        <f t="shared" si="26"/>
        <v>1</v>
      </c>
      <c r="M39">
        <f t="shared" si="5"/>
        <v>8.8106173667755833E-2</v>
      </c>
      <c r="N39">
        <f t="shared" si="6"/>
        <v>0.37037304994938597</v>
      </c>
      <c r="O39">
        <f t="shared" si="7"/>
        <v>0.32891639122613642</v>
      </c>
      <c r="P39">
        <f t="shared" si="9"/>
        <v>0.98261515289084522</v>
      </c>
      <c r="Q39">
        <f t="shared" si="1"/>
        <v>8.8196843540458439E-2</v>
      </c>
      <c r="R39">
        <f t="shared" si="2"/>
        <v>0.37086966929503934</v>
      </c>
      <c r="S39">
        <f t="shared" si="3"/>
        <v>0.32944508289217705</v>
      </c>
    </row>
    <row r="40" spans="1:19" x14ac:dyDescent="0.25">
      <c r="A40">
        <v>22</v>
      </c>
      <c r="B40">
        <v>13</v>
      </c>
      <c r="C40">
        <f>SQRT(A40)</f>
        <v>4.6904157598234297</v>
      </c>
      <c r="D40">
        <f>SQRT(B40)</f>
        <v>3.6055512754639891</v>
      </c>
      <c r="E40">
        <v>1</v>
      </c>
      <c r="H40">
        <v>1.21</v>
      </c>
      <c r="I40">
        <v>1</v>
      </c>
      <c r="J40">
        <f t="shared" ref="J40:L40" si="27">C23</f>
        <v>4.2426406871192848</v>
      </c>
      <c r="K40">
        <f t="shared" si="27"/>
        <v>3.6055512754639891</v>
      </c>
      <c r="L40">
        <f t="shared" si="27"/>
        <v>1</v>
      </c>
      <c r="M40">
        <f>Q39</f>
        <v>8.8196843540458439E-2</v>
      </c>
      <c r="N40">
        <f t="shared" si="6"/>
        <v>0.37086966929503934</v>
      </c>
      <c r="O40">
        <f t="shared" si="7"/>
        <v>0.32944508289217705</v>
      </c>
      <c r="P40">
        <f t="shared" si="9"/>
        <v>0.94529255890614639</v>
      </c>
      <c r="Q40">
        <f t="shared" si="1"/>
        <v>8.9094714773769679E-2</v>
      </c>
      <c r="R40">
        <f t="shared" si="2"/>
        <v>0.37467901432127959</v>
      </c>
      <c r="S40">
        <f t="shared" si="3"/>
        <v>0.33268240366264484</v>
      </c>
    </row>
    <row r="41" spans="1:19" x14ac:dyDescent="0.25">
      <c r="A41">
        <v>20</v>
      </c>
      <c r="B41">
        <v>28</v>
      </c>
      <c r="C41">
        <f>SQRT(A41)</f>
        <v>4.4721359549995796</v>
      </c>
      <c r="D41">
        <f>SQRT(B41)</f>
        <v>5.2915026221291814</v>
      </c>
      <c r="E41">
        <v>1</v>
      </c>
      <c r="H41">
        <v>1.22</v>
      </c>
      <c r="I41">
        <v>1</v>
      </c>
      <c r="J41">
        <f t="shared" ref="J41:L41" si="28">C24</f>
        <v>5</v>
      </c>
      <c r="K41">
        <f t="shared" si="28"/>
        <v>7.2111025509279782</v>
      </c>
      <c r="L41">
        <f t="shared" si="28"/>
        <v>1</v>
      </c>
      <c r="M41">
        <f t="shared" si="5"/>
        <v>8.9094714773769679E-2</v>
      </c>
      <c r="N41">
        <f t="shared" si="6"/>
        <v>0.37467901432127959</v>
      </c>
      <c r="O41">
        <f t="shared" si="7"/>
        <v>0.33268240366264484</v>
      </c>
      <c r="P41">
        <f t="shared" si="9"/>
        <v>0.98740147176624571</v>
      </c>
      <c r="Q41">
        <f t="shared" si="1"/>
        <v>8.9142331647866696E-2</v>
      </c>
      <c r="R41">
        <f t="shared" si="2"/>
        <v>0.37491709869176465</v>
      </c>
      <c r="S41">
        <f t="shared" si="3"/>
        <v>0.333025773824913</v>
      </c>
    </row>
    <row r="42" spans="1:19" x14ac:dyDescent="0.25">
      <c r="A42">
        <v>10</v>
      </c>
      <c r="B42">
        <v>20</v>
      </c>
      <c r="C42">
        <f>SQRT(A42)</f>
        <v>3.1622776601683795</v>
      </c>
      <c r="D42">
        <f>SQRT(B42)</f>
        <v>4.4721359549995796</v>
      </c>
      <c r="E42">
        <v>1</v>
      </c>
      <c r="H42">
        <v>1.23</v>
      </c>
      <c r="I42">
        <v>1</v>
      </c>
      <c r="J42">
        <f t="shared" ref="J42:L42" si="29">C25</f>
        <v>4.6904157598234297</v>
      </c>
      <c r="K42">
        <f t="shared" si="29"/>
        <v>4.7958315233127191</v>
      </c>
      <c r="L42">
        <f t="shared" si="29"/>
        <v>1</v>
      </c>
      <c r="M42">
        <f t="shared" si="5"/>
        <v>8.9142331647866696E-2</v>
      </c>
      <c r="N42">
        <f t="shared" si="6"/>
        <v>0.37491709869176465</v>
      </c>
      <c r="O42">
        <f t="shared" si="7"/>
        <v>0.333025773824913</v>
      </c>
      <c r="P42">
        <f t="shared" si="9"/>
        <v>0.96907553386195311</v>
      </c>
      <c r="Q42">
        <f t="shared" si="1"/>
        <v>8.9429228429643653E-2</v>
      </c>
      <c r="R42">
        <f t="shared" si="2"/>
        <v>0.37626276387845392</v>
      </c>
      <c r="S42">
        <f t="shared" si="3"/>
        <v>0.33440168245489593</v>
      </c>
    </row>
    <row r="43" spans="1:19" x14ac:dyDescent="0.25">
      <c r="A43">
        <v>21</v>
      </c>
      <c r="B43">
        <v>31</v>
      </c>
      <c r="C43">
        <f>SQRT(A43)</f>
        <v>4.5825756949558398</v>
      </c>
      <c r="D43">
        <f>SQRT(B43)</f>
        <v>5.5677643628300215</v>
      </c>
      <c r="E43">
        <v>1</v>
      </c>
      <c r="H43">
        <v>1.24</v>
      </c>
      <c r="I43">
        <v>1</v>
      </c>
      <c r="J43">
        <f t="shared" ref="J43:L43" si="30">C26</f>
        <v>6.4031242374328485</v>
      </c>
      <c r="K43">
        <f t="shared" si="30"/>
        <v>6.0827625302982193</v>
      </c>
      <c r="L43">
        <f t="shared" si="30"/>
        <v>1</v>
      </c>
      <c r="M43">
        <f t="shared" si="5"/>
        <v>8.9429228429643653E-2</v>
      </c>
      <c r="N43">
        <f t="shared" si="6"/>
        <v>0.37626276387845392</v>
      </c>
      <c r="O43">
        <f t="shared" si="7"/>
        <v>0.33440168245489593</v>
      </c>
      <c r="P43">
        <f t="shared" si="9"/>
        <v>0.98936352263500327</v>
      </c>
      <c r="Q43">
        <f t="shared" si="1"/>
        <v>8.9463168824864478E-2</v>
      </c>
      <c r="R43">
        <f t="shared" si="2"/>
        <v>0.37648008844572045</v>
      </c>
      <c r="S43">
        <f t="shared" si="3"/>
        <v>0.33460813381920868</v>
      </c>
    </row>
    <row r="44" spans="1:19" x14ac:dyDescent="0.25">
      <c r="A44">
        <v>15</v>
      </c>
      <c r="B44">
        <v>7</v>
      </c>
      <c r="C44">
        <f>SQRT(A44)</f>
        <v>3.872983346207417</v>
      </c>
      <c r="D44">
        <f>SQRT(B44)</f>
        <v>2.6457513110645907</v>
      </c>
      <c r="E44">
        <v>1</v>
      </c>
      <c r="H44">
        <v>1.25</v>
      </c>
      <c r="I44">
        <v>1</v>
      </c>
      <c r="J44">
        <f t="shared" ref="J44:L44" si="31">C27</f>
        <v>4.358898943540674</v>
      </c>
      <c r="K44">
        <f t="shared" si="31"/>
        <v>3.7416573867739413</v>
      </c>
      <c r="L44">
        <f t="shared" si="31"/>
        <v>1</v>
      </c>
      <c r="M44">
        <f t="shared" si="5"/>
        <v>8.9463168824864478E-2</v>
      </c>
      <c r="N44">
        <f t="shared" si="6"/>
        <v>0.37648008844572045</v>
      </c>
      <c r="O44">
        <f t="shared" si="7"/>
        <v>0.33460813381920868</v>
      </c>
      <c r="P44">
        <f t="shared" si="9"/>
        <v>0.95177682312002487</v>
      </c>
      <c r="Q44">
        <f t="shared" si="1"/>
        <v>9.0160811261383686E-2</v>
      </c>
      <c r="R44">
        <f t="shared" si="2"/>
        <v>0.37952104132523318</v>
      </c>
      <c r="S44">
        <f t="shared" si="3"/>
        <v>0.33721847279513772</v>
      </c>
    </row>
    <row r="45" spans="1:19" x14ac:dyDescent="0.25">
      <c r="A45">
        <v>12</v>
      </c>
      <c r="B45">
        <v>19</v>
      </c>
      <c r="C45">
        <f>SQRT(A45)</f>
        <v>3.4641016151377544</v>
      </c>
      <c r="D45">
        <f>SQRT(B45)</f>
        <v>4.358898943540674</v>
      </c>
      <c r="E45">
        <v>1</v>
      </c>
      <c r="H45">
        <v>1.26</v>
      </c>
      <c r="I45">
        <v>1</v>
      </c>
      <c r="J45">
        <f t="shared" ref="J45:L45" si="32">C28</f>
        <v>5.4772255750516612</v>
      </c>
      <c r="K45">
        <f t="shared" si="32"/>
        <v>6.5574385243020004</v>
      </c>
      <c r="L45">
        <f t="shared" si="32"/>
        <v>1</v>
      </c>
      <c r="M45">
        <f t="shared" si="5"/>
        <v>9.0160811261383686E-2</v>
      </c>
      <c r="N45">
        <f t="shared" si="6"/>
        <v>0.37952104132523318</v>
      </c>
      <c r="O45">
        <f t="shared" si="7"/>
        <v>0.33721847279513772</v>
      </c>
      <c r="P45">
        <f t="shared" si="9"/>
        <v>0.98763169343323265</v>
      </c>
      <c r="Q45">
        <f t="shared" si="1"/>
        <v>9.0206703763582544E-2</v>
      </c>
      <c r="R45">
        <f t="shared" si="2"/>
        <v>0.37977240491197989</v>
      </c>
      <c r="S45">
        <f t="shared" si="3"/>
        <v>0.33751941005703318</v>
      </c>
    </row>
    <row r="46" spans="1:19" x14ac:dyDescent="0.25">
      <c r="A46">
        <v>16</v>
      </c>
      <c r="B46">
        <v>20</v>
      </c>
      <c r="C46">
        <f>SQRT(A46)</f>
        <v>4</v>
      </c>
      <c r="D46">
        <f>SQRT(B46)</f>
        <v>4.4721359549995796</v>
      </c>
      <c r="E46">
        <v>1</v>
      </c>
      <c r="H46">
        <v>1.27</v>
      </c>
      <c r="I46">
        <v>1</v>
      </c>
      <c r="J46">
        <f t="shared" ref="J46:L46" si="33">C29</f>
        <v>2.6457513110645907</v>
      </c>
      <c r="K46">
        <f t="shared" si="33"/>
        <v>4.1231056256176606</v>
      </c>
      <c r="L46">
        <f t="shared" si="33"/>
        <v>1</v>
      </c>
      <c r="M46">
        <f t="shared" si="5"/>
        <v>9.0206703763582544E-2</v>
      </c>
      <c r="N46">
        <f t="shared" si="6"/>
        <v>0.37977240491197989</v>
      </c>
      <c r="O46">
        <f t="shared" si="7"/>
        <v>0.33751941005703318</v>
      </c>
      <c r="P46">
        <f t="shared" si="9"/>
        <v>0.92319836674265954</v>
      </c>
      <c r="Q46">
        <f t="shared" si="1"/>
        <v>9.1976251024881051E-2</v>
      </c>
      <c r="R46">
        <f t="shared" si="2"/>
        <v>0.38445418689855115</v>
      </c>
      <c r="S46">
        <f t="shared" si="3"/>
        <v>0.34481544032488937</v>
      </c>
    </row>
    <row r="47" spans="1:19" x14ac:dyDescent="0.25">
      <c r="A47">
        <v>10</v>
      </c>
      <c r="B47">
        <v>20</v>
      </c>
      <c r="C47">
        <f>SQRT(A47)</f>
        <v>3.1622776601683795</v>
      </c>
      <c r="D47">
        <f>SQRT(B47)</f>
        <v>4.4721359549995796</v>
      </c>
      <c r="E47">
        <v>1</v>
      </c>
      <c r="H47">
        <v>1.28</v>
      </c>
      <c r="I47">
        <v>1</v>
      </c>
      <c r="J47">
        <f t="shared" ref="J47:L47" si="34">C30</f>
        <v>5.2915026221291814</v>
      </c>
      <c r="K47">
        <f t="shared" si="34"/>
        <v>5.3851648071345037</v>
      </c>
      <c r="L47">
        <f t="shared" si="34"/>
        <v>1</v>
      </c>
      <c r="M47">
        <f t="shared" si="5"/>
        <v>9.1976251024881051E-2</v>
      </c>
      <c r="N47">
        <f t="shared" si="6"/>
        <v>0.38445418689855115</v>
      </c>
      <c r="O47">
        <f t="shared" si="7"/>
        <v>0.34481544032488937</v>
      </c>
      <c r="P47">
        <f t="shared" si="9"/>
        <v>0.98171472306745478</v>
      </c>
      <c r="Q47">
        <f t="shared" si="1"/>
        <v>9.2076556430631007E-2</v>
      </c>
      <c r="R47">
        <f t="shared" si="2"/>
        <v>0.38498495321609083</v>
      </c>
      <c r="S47">
        <f t="shared" si="3"/>
        <v>0.34535560146589939</v>
      </c>
    </row>
    <row r="48" spans="1:19" x14ac:dyDescent="0.25">
      <c r="A48">
        <v>39</v>
      </c>
      <c r="B48">
        <v>34</v>
      </c>
      <c r="C48">
        <f>SQRT(A48)</f>
        <v>6.2449979983983983</v>
      </c>
      <c r="D48">
        <f>SQRT(B48)</f>
        <v>5.8309518948453007</v>
      </c>
      <c r="E48">
        <v>1</v>
      </c>
      <c r="H48">
        <v>1.29</v>
      </c>
      <c r="I48">
        <v>1</v>
      </c>
      <c r="J48">
        <f t="shared" ref="J48:L48" si="35">C31</f>
        <v>5.6568542494923806</v>
      </c>
      <c r="K48">
        <f t="shared" si="35"/>
        <v>7.416198487095663</v>
      </c>
      <c r="L48">
        <f t="shared" si="35"/>
        <v>1</v>
      </c>
      <c r="M48">
        <f t="shared" si="5"/>
        <v>9.2076556430631007E-2</v>
      </c>
      <c r="N48">
        <f t="shared" si="6"/>
        <v>0.38498495321609083</v>
      </c>
      <c r="O48">
        <f t="shared" si="7"/>
        <v>0.34535560146589939</v>
      </c>
      <c r="P48">
        <f t="shared" si="9"/>
        <v>0.99208544693050948</v>
      </c>
      <c r="Q48">
        <f t="shared" si="1"/>
        <v>9.2095348475717945E-2</v>
      </c>
      <c r="R48">
        <f t="shared" si="2"/>
        <v>0.38509125707619751</v>
      </c>
      <c r="S48">
        <f t="shared" si="3"/>
        <v>0.34549496700224253</v>
      </c>
    </row>
    <row r="49" spans="1:19" x14ac:dyDescent="0.25">
      <c r="A49">
        <v>13</v>
      </c>
      <c r="B49">
        <v>12</v>
      </c>
      <c r="C49">
        <f>SQRT(A49)</f>
        <v>3.6055512754639891</v>
      </c>
      <c r="D49">
        <f>SQRT(B49)</f>
        <v>3.4641016151377544</v>
      </c>
      <c r="E49">
        <v>1</v>
      </c>
      <c r="H49">
        <v>1.3</v>
      </c>
      <c r="I49">
        <v>1</v>
      </c>
      <c r="J49">
        <f t="shared" ref="J49:L49" si="36">C32</f>
        <v>4.4721359549995796</v>
      </c>
      <c r="K49">
        <f t="shared" si="36"/>
        <v>3.4641016151377544</v>
      </c>
      <c r="L49">
        <f t="shared" si="36"/>
        <v>1</v>
      </c>
      <c r="M49">
        <f t="shared" si="5"/>
        <v>9.2095348475717945E-2</v>
      </c>
      <c r="N49">
        <f t="shared" si="6"/>
        <v>0.38509125707619751</v>
      </c>
      <c r="O49">
        <f t="shared" si="7"/>
        <v>0.34549496700224253</v>
      </c>
      <c r="P49">
        <f t="shared" si="9"/>
        <v>0.95307332113481069</v>
      </c>
      <c r="Q49">
        <f t="shared" si="1"/>
        <v>9.2755982432512929E-2</v>
      </c>
      <c r="R49">
        <f t="shared" si="2"/>
        <v>0.38804570194747401</v>
      </c>
      <c r="S49">
        <f t="shared" si="3"/>
        <v>0.34778347015899086</v>
      </c>
    </row>
    <row r="50" spans="1:19" x14ac:dyDescent="0.25">
      <c r="A50">
        <v>26</v>
      </c>
      <c r="B50">
        <v>19</v>
      </c>
      <c r="C50">
        <f>SQRT(A50)</f>
        <v>5.0990195135927845</v>
      </c>
      <c r="D50">
        <f>SQRT(B50)</f>
        <v>4.358898943540674</v>
      </c>
      <c r="E50">
        <v>1</v>
      </c>
      <c r="H50">
        <v>1.31</v>
      </c>
      <c r="I50">
        <v>1</v>
      </c>
      <c r="J50">
        <f t="shared" ref="J50:L50" si="37">C33</f>
        <v>3</v>
      </c>
      <c r="K50">
        <f t="shared" si="37"/>
        <v>4.358898943540674</v>
      </c>
      <c r="L50">
        <f t="shared" si="37"/>
        <v>1</v>
      </c>
      <c r="M50">
        <f t="shared" si="5"/>
        <v>9.2755982432512929E-2</v>
      </c>
      <c r="N50">
        <f t="shared" si="6"/>
        <v>0.38804570194747401</v>
      </c>
      <c r="O50">
        <f t="shared" si="7"/>
        <v>0.34778347015899086</v>
      </c>
      <c r="P50">
        <f t="shared" si="9"/>
        <v>0.94119071764548146</v>
      </c>
      <c r="Q50">
        <f t="shared" si="1"/>
        <v>9.3793541939828973E-2</v>
      </c>
      <c r="R50">
        <f t="shared" si="2"/>
        <v>0.39115838046942214</v>
      </c>
      <c r="S50">
        <f t="shared" si="3"/>
        <v>0.35230608719929135</v>
      </c>
    </row>
    <row r="51" spans="1:19" x14ac:dyDescent="0.25">
      <c r="A51">
        <v>34</v>
      </c>
      <c r="B51">
        <v>24</v>
      </c>
      <c r="C51">
        <f>SQRT(A51)</f>
        <v>5.8309518948453007</v>
      </c>
      <c r="D51">
        <f>SQRT(B51)</f>
        <v>4.8989794855663558</v>
      </c>
      <c r="E51">
        <v>1</v>
      </c>
      <c r="H51">
        <v>1.32</v>
      </c>
      <c r="I51">
        <v>1</v>
      </c>
      <c r="J51">
        <f t="shared" ref="J51:L51" si="38">C34</f>
        <v>4.1231056256176606</v>
      </c>
      <c r="K51">
        <f t="shared" si="38"/>
        <v>4.6904157598234297</v>
      </c>
      <c r="L51">
        <f t="shared" si="38"/>
        <v>1</v>
      </c>
      <c r="M51">
        <f t="shared" si="5"/>
        <v>9.3793541939828973E-2</v>
      </c>
      <c r="N51">
        <f t="shared" si="6"/>
        <v>0.39115838046942214</v>
      </c>
      <c r="O51">
        <f t="shared" si="7"/>
        <v>0.35230608719929135</v>
      </c>
      <c r="P51">
        <f t="shared" si="9"/>
        <v>0.96639971179984085</v>
      </c>
      <c r="Q51">
        <f t="shared" si="1"/>
        <v>9.4132235749969095E-2</v>
      </c>
      <c r="R51">
        <f t="shared" si="2"/>
        <v>0.39255485082337277</v>
      </c>
      <c r="S51">
        <f t="shared" si="3"/>
        <v>0.35389470198412726</v>
      </c>
    </row>
    <row r="52" spans="1:19" x14ac:dyDescent="0.25">
      <c r="A52">
        <v>25</v>
      </c>
      <c r="B52">
        <v>32</v>
      </c>
      <c r="C52">
        <f>SQRT(A52)</f>
        <v>5</v>
      </c>
      <c r="D52">
        <f>SQRT(B52)</f>
        <v>5.6568542494923806</v>
      </c>
      <c r="E52">
        <v>1</v>
      </c>
      <c r="H52">
        <v>1.33</v>
      </c>
      <c r="I52">
        <v>1</v>
      </c>
      <c r="J52">
        <f t="shared" ref="J52:L52" si="39">C35</f>
        <v>3.1622776601683795</v>
      </c>
      <c r="K52">
        <f t="shared" si="39"/>
        <v>4.5825756949558398</v>
      </c>
      <c r="L52">
        <f t="shared" si="39"/>
        <v>1</v>
      </c>
      <c r="M52">
        <f t="shared" si="5"/>
        <v>9.4132235749969095E-2</v>
      </c>
      <c r="N52">
        <f t="shared" si="6"/>
        <v>0.39255485082337277</v>
      </c>
      <c r="O52">
        <f t="shared" si="7"/>
        <v>0.35389470198412726</v>
      </c>
      <c r="P52">
        <f t="shared" si="9"/>
        <v>0.95060497705208291</v>
      </c>
      <c r="Q52">
        <f t="shared" si="1"/>
        <v>9.4864196237576678E-2</v>
      </c>
      <c r="R52">
        <f t="shared" si="2"/>
        <v>0.39486951312146018</v>
      </c>
      <c r="S52">
        <f t="shared" si="3"/>
        <v>0.35724896632430575</v>
      </c>
    </row>
    <row r="53" spans="1:19" x14ac:dyDescent="0.25">
      <c r="A53">
        <v>16</v>
      </c>
      <c r="B53">
        <v>26</v>
      </c>
      <c r="C53">
        <f>SQRT(A53)</f>
        <v>4</v>
      </c>
      <c r="D53">
        <f>SQRT(B53)</f>
        <v>5.0990195135927845</v>
      </c>
      <c r="E53">
        <v>1</v>
      </c>
      <c r="H53">
        <v>1.34</v>
      </c>
      <c r="I53">
        <v>1</v>
      </c>
      <c r="J53">
        <f t="shared" ref="J53:L53" si="40">C36</f>
        <v>4</v>
      </c>
      <c r="K53">
        <f t="shared" si="40"/>
        <v>4</v>
      </c>
      <c r="L53">
        <f t="shared" si="40"/>
        <v>1</v>
      </c>
      <c r="M53">
        <f t="shared" si="5"/>
        <v>9.4864196237576678E-2</v>
      </c>
      <c r="N53">
        <f t="shared" si="6"/>
        <v>0.39486951312146018</v>
      </c>
      <c r="O53">
        <f t="shared" si="7"/>
        <v>0.35724896632430575</v>
      </c>
      <c r="P53">
        <f t="shared" si="9"/>
        <v>0.95703022917633351</v>
      </c>
      <c r="Q53">
        <f t="shared" si="1"/>
        <v>9.5418116598968206E-2</v>
      </c>
      <c r="R53">
        <f t="shared" si="2"/>
        <v>0.39708519456702629</v>
      </c>
      <c r="S53">
        <f t="shared" si="3"/>
        <v>0.35946464776987186</v>
      </c>
    </row>
    <row r="54" spans="1:19" x14ac:dyDescent="0.25">
      <c r="A54">
        <v>13</v>
      </c>
      <c r="B54">
        <v>25</v>
      </c>
      <c r="C54">
        <f>SQRT(A54)</f>
        <v>3.6055512754639891</v>
      </c>
      <c r="D54">
        <f>SQRT(B54)</f>
        <v>5</v>
      </c>
      <c r="E54">
        <v>1</v>
      </c>
      <c r="H54">
        <v>1.35</v>
      </c>
      <c r="I54">
        <v>1</v>
      </c>
      <c r="J54">
        <f t="shared" ref="J54:L54" si="41">C37</f>
        <v>4.1231056256176606</v>
      </c>
      <c r="K54">
        <f t="shared" si="41"/>
        <v>3.6055512754639891</v>
      </c>
      <c r="L54">
        <f t="shared" si="41"/>
        <v>1</v>
      </c>
      <c r="M54">
        <f t="shared" si="5"/>
        <v>9.5418116598968206E-2</v>
      </c>
      <c r="N54">
        <f t="shared" si="6"/>
        <v>0.39708519456702629</v>
      </c>
      <c r="O54">
        <f t="shared" si="7"/>
        <v>0.35946464776987186</v>
      </c>
      <c r="P54">
        <f t="shared" si="9"/>
        <v>0.95385444891464399</v>
      </c>
      <c r="Q54">
        <f t="shared" si="1"/>
        <v>9.6056940164459564E-2</v>
      </c>
      <c r="R54">
        <f t="shared" si="2"/>
        <v>0.39971913160368083</v>
      </c>
      <c r="S54">
        <f t="shared" si="3"/>
        <v>0.3617679588912257</v>
      </c>
    </row>
    <row r="55" spans="1:19" x14ac:dyDescent="0.25">
      <c r="A55">
        <v>48</v>
      </c>
      <c r="B55">
        <v>37</v>
      </c>
      <c r="C55">
        <f>SQRT(A55)</f>
        <v>6.9282032302755088</v>
      </c>
      <c r="D55">
        <f>SQRT(B55)</f>
        <v>6.0827625302982193</v>
      </c>
      <c r="E55">
        <v>1</v>
      </c>
      <c r="H55">
        <v>1.36</v>
      </c>
      <c r="I55">
        <v>1</v>
      </c>
      <c r="J55">
        <f t="shared" ref="J55:L55" si="42">C38</f>
        <v>5.2915026221291814</v>
      </c>
      <c r="K55">
        <f t="shared" si="42"/>
        <v>4.5825756949558398</v>
      </c>
      <c r="L55">
        <f t="shared" si="42"/>
        <v>1</v>
      </c>
      <c r="M55">
        <f t="shared" si="5"/>
        <v>9.6056940164459564E-2</v>
      </c>
      <c r="N55">
        <f t="shared" si="6"/>
        <v>0.39971913160368083</v>
      </c>
      <c r="O55">
        <f t="shared" si="7"/>
        <v>0.3617679588912257</v>
      </c>
      <c r="P55">
        <f t="shared" si="9"/>
        <v>0.97954780497545335</v>
      </c>
      <c r="Q55">
        <f t="shared" si="1"/>
        <v>9.6182427848856195E-2</v>
      </c>
      <c r="R55">
        <f t="shared" si="2"/>
        <v>0.40038315001471053</v>
      </c>
      <c r="S55">
        <f t="shared" si="3"/>
        <v>0.36234301570375799</v>
      </c>
    </row>
    <row r="56" spans="1:19" x14ac:dyDescent="0.25">
      <c r="A56">
        <v>18</v>
      </c>
      <c r="B56">
        <v>16</v>
      </c>
      <c r="C56">
        <f>SQRT(A56)</f>
        <v>4.2426406871192848</v>
      </c>
      <c r="D56">
        <f>SQRT(B56)</f>
        <v>4</v>
      </c>
      <c r="E56">
        <v>0</v>
      </c>
      <c r="H56">
        <v>1.37</v>
      </c>
      <c r="I56">
        <v>1</v>
      </c>
      <c r="J56">
        <f t="shared" ref="J56:L56" si="43">C39</f>
        <v>4.1231056256176606</v>
      </c>
      <c r="K56">
        <f t="shared" si="43"/>
        <v>5.4772255750516612</v>
      </c>
      <c r="L56">
        <f t="shared" si="43"/>
        <v>1</v>
      </c>
      <c r="M56">
        <f t="shared" si="5"/>
        <v>9.6182427848856195E-2</v>
      </c>
      <c r="N56">
        <f t="shared" si="6"/>
        <v>0.40038315001471053</v>
      </c>
      <c r="O56">
        <f t="shared" si="7"/>
        <v>0.36234301570375799</v>
      </c>
      <c r="P56">
        <f t="shared" si="9"/>
        <v>0.97660680333405314</v>
      </c>
      <c r="Q56">
        <f t="shared" si="1"/>
        <v>9.6346600343931693E-2</v>
      </c>
      <c r="R56">
        <f t="shared" si="2"/>
        <v>0.40106005055272803</v>
      </c>
      <c r="S56">
        <f t="shared" si="3"/>
        <v>0.36324222549250557</v>
      </c>
    </row>
    <row r="57" spans="1:19" x14ac:dyDescent="0.25">
      <c r="A57">
        <v>28</v>
      </c>
      <c r="B57">
        <v>32</v>
      </c>
      <c r="C57">
        <f>SQRT(A57)</f>
        <v>5.2915026221291814</v>
      </c>
      <c r="D57">
        <f>SQRT(B57)</f>
        <v>5.6568542494923806</v>
      </c>
      <c r="E57">
        <v>0</v>
      </c>
      <c r="H57">
        <v>1.38</v>
      </c>
      <c r="I57">
        <v>1</v>
      </c>
      <c r="J57">
        <f t="shared" ref="J57:L57" si="44">C40</f>
        <v>4.6904157598234297</v>
      </c>
      <c r="K57">
        <f t="shared" si="44"/>
        <v>3.6055512754639891</v>
      </c>
      <c r="L57">
        <f t="shared" si="44"/>
        <v>1</v>
      </c>
      <c r="M57">
        <f t="shared" si="5"/>
        <v>9.6346600343931693E-2</v>
      </c>
      <c r="N57">
        <f t="shared" si="6"/>
        <v>0.40106005055272803</v>
      </c>
      <c r="O57">
        <f t="shared" si="7"/>
        <v>0.36324222549250557</v>
      </c>
      <c r="P57">
        <f t="shared" si="9"/>
        <v>0.96398615385090436</v>
      </c>
      <c r="Q57">
        <f t="shared" si="1"/>
        <v>9.6735699478266907E-2</v>
      </c>
      <c r="R57">
        <f t="shared" si="2"/>
        <v>0.40288508726454758</v>
      </c>
      <c r="S57">
        <f t="shared" si="3"/>
        <v>0.36464514237258983</v>
      </c>
    </row>
    <row r="58" spans="1:19" x14ac:dyDescent="0.25">
      <c r="A58">
        <v>29</v>
      </c>
      <c r="B58">
        <v>26</v>
      </c>
      <c r="C58">
        <f>SQRT(A58)</f>
        <v>5.3851648071345037</v>
      </c>
      <c r="D58">
        <f>SQRT(B58)</f>
        <v>5.0990195135927845</v>
      </c>
      <c r="E58">
        <v>0</v>
      </c>
      <c r="H58">
        <v>1.39</v>
      </c>
      <c r="I58">
        <v>1</v>
      </c>
      <c r="J58">
        <f t="shared" ref="J58:L58" si="45">C41</f>
        <v>4.4721359549995796</v>
      </c>
      <c r="K58">
        <f t="shared" si="45"/>
        <v>5.2915026221291814</v>
      </c>
      <c r="L58">
        <f t="shared" si="45"/>
        <v>1</v>
      </c>
      <c r="M58">
        <f t="shared" si="5"/>
        <v>9.6735699478266907E-2</v>
      </c>
      <c r="N58">
        <f t="shared" si="6"/>
        <v>0.40288508726454758</v>
      </c>
      <c r="O58">
        <f t="shared" si="7"/>
        <v>0.36464514237258983</v>
      </c>
      <c r="P58">
        <f t="shared" si="9"/>
        <v>0.97871032113066647</v>
      </c>
      <c r="Q58">
        <f t="shared" si="1"/>
        <v>9.6871674606174712E-2</v>
      </c>
      <c r="R58">
        <f t="shared" si="2"/>
        <v>0.40349318652304972</v>
      </c>
      <c r="S58">
        <f t="shared" si="3"/>
        <v>0.36536465511845834</v>
      </c>
    </row>
    <row r="59" spans="1:19" x14ac:dyDescent="0.25">
      <c r="A59">
        <v>28</v>
      </c>
      <c r="B59">
        <v>30</v>
      </c>
      <c r="C59">
        <f>SQRT(A59)</f>
        <v>5.2915026221291814</v>
      </c>
      <c r="D59">
        <f>SQRT(B59)</f>
        <v>5.4772255750516612</v>
      </c>
      <c r="E59">
        <v>0</v>
      </c>
      <c r="H59">
        <v>1.4</v>
      </c>
      <c r="I59">
        <v>1</v>
      </c>
      <c r="J59">
        <f t="shared" ref="J59:L59" si="46">C42</f>
        <v>3.1622776601683795</v>
      </c>
      <c r="K59">
        <f t="shared" si="46"/>
        <v>4.4721359549995796</v>
      </c>
      <c r="L59">
        <f t="shared" si="46"/>
        <v>1</v>
      </c>
      <c r="M59">
        <f t="shared" si="5"/>
        <v>9.6871674606174712E-2</v>
      </c>
      <c r="N59">
        <f t="shared" si="6"/>
        <v>0.40349318652304972</v>
      </c>
      <c r="O59">
        <f t="shared" si="7"/>
        <v>0.36536465511845834</v>
      </c>
      <c r="P59">
        <f t="shared" si="9"/>
        <v>0.95287991635133484</v>
      </c>
      <c r="Q59">
        <f t="shared" si="1"/>
        <v>9.7537765291091871E-2</v>
      </c>
      <c r="R59">
        <f t="shared" si="2"/>
        <v>0.40559955021560951</v>
      </c>
      <c r="S59">
        <f t="shared" si="3"/>
        <v>0.36834350321976667</v>
      </c>
    </row>
    <row r="60" spans="1:19" x14ac:dyDescent="0.25">
      <c r="A60">
        <v>16</v>
      </c>
      <c r="B60">
        <v>26</v>
      </c>
      <c r="C60">
        <f>SQRT(A60)</f>
        <v>4</v>
      </c>
      <c r="D60">
        <f>SQRT(B60)</f>
        <v>5.0990195135927845</v>
      </c>
      <c r="E60">
        <v>0</v>
      </c>
      <c r="H60">
        <v>1.41</v>
      </c>
      <c r="I60">
        <v>1</v>
      </c>
      <c r="J60">
        <f t="shared" ref="J60:L60" si="47">C43</f>
        <v>4.5825756949558398</v>
      </c>
      <c r="K60">
        <f t="shared" si="47"/>
        <v>5.5677643628300215</v>
      </c>
      <c r="L60">
        <f t="shared" si="47"/>
        <v>1</v>
      </c>
      <c r="M60">
        <f t="shared" si="5"/>
        <v>9.7537765291091871E-2</v>
      </c>
      <c r="N60">
        <f t="shared" si="6"/>
        <v>0.40559955021560951</v>
      </c>
      <c r="O60">
        <f t="shared" si="7"/>
        <v>0.36834350321976667</v>
      </c>
      <c r="P60">
        <f t="shared" si="9"/>
        <v>0.98213838523469721</v>
      </c>
      <c r="Q60">
        <f t="shared" si="1"/>
        <v>9.7633476475699102E-2</v>
      </c>
      <c r="R60">
        <f t="shared" si="2"/>
        <v>0.40603815396392601</v>
      </c>
      <c r="S60">
        <f t="shared" si="3"/>
        <v>0.368876400542547</v>
      </c>
    </row>
    <row r="61" spans="1:19" x14ac:dyDescent="0.25">
      <c r="A61">
        <v>18</v>
      </c>
      <c r="B61">
        <v>19</v>
      </c>
      <c r="C61">
        <f>SQRT(A61)</f>
        <v>4.2426406871192848</v>
      </c>
      <c r="D61">
        <f>SQRT(B61)</f>
        <v>4.358898943540674</v>
      </c>
      <c r="E61">
        <v>0</v>
      </c>
      <c r="H61">
        <v>1.42</v>
      </c>
      <c r="I61">
        <v>1</v>
      </c>
      <c r="J61">
        <f t="shared" ref="J61:L61" si="48">C44</f>
        <v>3.872983346207417</v>
      </c>
      <c r="K61">
        <f t="shared" si="48"/>
        <v>2.6457513110645907</v>
      </c>
      <c r="L61">
        <f t="shared" si="48"/>
        <v>1</v>
      </c>
      <c r="M61">
        <f t="shared" si="5"/>
        <v>9.7633476475699102E-2</v>
      </c>
      <c r="N61">
        <f t="shared" si="6"/>
        <v>0.40603815396392601</v>
      </c>
      <c r="O61">
        <f t="shared" si="7"/>
        <v>0.368876400542547</v>
      </c>
      <c r="P61">
        <f t="shared" si="9"/>
        <v>0.93377439585065725</v>
      </c>
      <c r="Q61">
        <f t="shared" si="1"/>
        <v>9.8949225669182739E-2</v>
      </c>
      <c r="R61">
        <f t="shared" si="2"/>
        <v>0.41113402867807397</v>
      </c>
      <c r="S61">
        <f t="shared" si="3"/>
        <v>0.37235754569623852</v>
      </c>
    </row>
    <row r="62" spans="1:19" x14ac:dyDescent="0.25">
      <c r="A62">
        <v>40</v>
      </c>
      <c r="B62">
        <v>21</v>
      </c>
      <c r="C62">
        <f>SQRT(A62)</f>
        <v>6.324555320336759</v>
      </c>
      <c r="D62">
        <f>SQRT(B62)</f>
        <v>4.5825756949558398</v>
      </c>
      <c r="E62">
        <v>0</v>
      </c>
      <c r="H62">
        <v>1.43</v>
      </c>
      <c r="I62">
        <v>1</v>
      </c>
      <c r="J62">
        <f t="shared" ref="J62:L62" si="49">C45</f>
        <v>3.4641016151377544</v>
      </c>
      <c r="K62">
        <f t="shared" si="49"/>
        <v>4.358898943540674</v>
      </c>
      <c r="L62">
        <f t="shared" si="49"/>
        <v>1</v>
      </c>
      <c r="M62">
        <f t="shared" si="5"/>
        <v>9.8949225669182739E-2</v>
      </c>
      <c r="N62">
        <f t="shared" si="6"/>
        <v>0.41113402867807397</v>
      </c>
      <c r="O62">
        <f t="shared" si="7"/>
        <v>0.37235754569623852</v>
      </c>
      <c r="P62">
        <f t="shared" si="9"/>
        <v>0.95875984450285923</v>
      </c>
      <c r="Q62">
        <f t="shared" si="1"/>
        <v>9.9459450796811247E-2</v>
      </c>
      <c r="R62">
        <f t="shared" si="2"/>
        <v>0.41290150036677575</v>
      </c>
      <c r="S62">
        <f t="shared" si="3"/>
        <v>0.37458156546602633</v>
      </c>
    </row>
    <row r="63" spans="1:19" x14ac:dyDescent="0.25">
      <c r="A63">
        <v>33</v>
      </c>
      <c r="B63">
        <v>27</v>
      </c>
      <c r="C63">
        <f>SQRT(A63)</f>
        <v>5.7445626465380286</v>
      </c>
      <c r="D63">
        <f>SQRT(B63)</f>
        <v>5.196152422706632</v>
      </c>
      <c r="E63">
        <v>0</v>
      </c>
      <c r="H63">
        <v>1.44</v>
      </c>
      <c r="I63">
        <v>1</v>
      </c>
      <c r="J63">
        <f t="shared" ref="J63:L63" si="50">C46</f>
        <v>4</v>
      </c>
      <c r="K63">
        <f t="shared" si="50"/>
        <v>4.4721359549995796</v>
      </c>
      <c r="L63">
        <f t="shared" si="50"/>
        <v>1</v>
      </c>
      <c r="M63">
        <f t="shared" si="5"/>
        <v>9.9459450796811247E-2</v>
      </c>
      <c r="N63">
        <f t="shared" si="6"/>
        <v>0.41290150036677575</v>
      </c>
      <c r="O63">
        <f t="shared" si="7"/>
        <v>0.37458156546602633</v>
      </c>
      <c r="P63">
        <f t="shared" si="9"/>
        <v>0.96851476857064434</v>
      </c>
      <c r="Q63">
        <f t="shared" si="1"/>
        <v>9.9756846736259272E-2</v>
      </c>
      <c r="R63">
        <f t="shared" si="2"/>
        <v>0.41409108412456785</v>
      </c>
      <c r="S63">
        <f t="shared" si="3"/>
        <v>0.3759115605397027</v>
      </c>
    </row>
    <row r="64" spans="1:19" x14ac:dyDescent="0.25">
      <c r="A64">
        <v>30</v>
      </c>
      <c r="B64">
        <v>36</v>
      </c>
      <c r="C64">
        <f>SQRT(A64)</f>
        <v>5.4772255750516612</v>
      </c>
      <c r="D64">
        <f>SQRT(B64)</f>
        <v>6</v>
      </c>
      <c r="E64">
        <v>0</v>
      </c>
      <c r="H64">
        <v>1.45</v>
      </c>
      <c r="I64">
        <v>1</v>
      </c>
      <c r="J64">
        <f t="shared" ref="J64:L64" si="51">C47</f>
        <v>3.1622776601683795</v>
      </c>
      <c r="K64">
        <f t="shared" si="51"/>
        <v>4.4721359549995796</v>
      </c>
      <c r="L64">
        <f t="shared" si="51"/>
        <v>1</v>
      </c>
      <c r="M64">
        <f t="shared" si="5"/>
        <v>9.9756846736259272E-2</v>
      </c>
      <c r="N64">
        <f t="shared" si="6"/>
        <v>0.41409108412456785</v>
      </c>
      <c r="O64">
        <f t="shared" si="7"/>
        <v>0.3759115605397027</v>
      </c>
      <c r="P64">
        <f t="shared" si="9"/>
        <v>0.95649315860416617</v>
      </c>
      <c r="Q64">
        <f t="shared" si="1"/>
        <v>0.10032470031073194</v>
      </c>
      <c r="R64">
        <f t="shared" si="2"/>
        <v>0.41588679479736956</v>
      </c>
      <c r="S64">
        <f t="shared" si="3"/>
        <v>0.37845107892727697</v>
      </c>
    </row>
    <row r="65" spans="1:19" x14ac:dyDescent="0.25">
      <c r="A65">
        <v>13</v>
      </c>
      <c r="B65">
        <v>6</v>
      </c>
      <c r="C65">
        <f>SQRT(A65)</f>
        <v>3.6055512754639891</v>
      </c>
      <c r="D65">
        <f>SQRT(B65)</f>
        <v>2.4494897427831779</v>
      </c>
      <c r="E65">
        <v>0</v>
      </c>
      <c r="H65">
        <v>1.46</v>
      </c>
      <c r="I65">
        <v>1</v>
      </c>
      <c r="J65">
        <f t="shared" ref="J65:L65" si="52">C48</f>
        <v>6.2449979983983983</v>
      </c>
      <c r="K65">
        <f t="shared" si="52"/>
        <v>5.8309518948453007</v>
      </c>
      <c r="L65">
        <f t="shared" si="52"/>
        <v>1</v>
      </c>
      <c r="M65">
        <f t="shared" si="5"/>
        <v>0.10032470031073194</v>
      </c>
      <c r="N65">
        <f t="shared" si="6"/>
        <v>0.41588679479736956</v>
      </c>
      <c r="O65">
        <f t="shared" si="7"/>
        <v>0.37845107892727697</v>
      </c>
      <c r="P65">
        <f t="shared" si="9"/>
        <v>0.99263969906199445</v>
      </c>
      <c r="Q65">
        <f t="shared" si="1"/>
        <v>0.10034095251970135</v>
      </c>
      <c r="R65">
        <f t="shared" si="2"/>
        <v>0.41598828980985303</v>
      </c>
      <c r="S65">
        <f t="shared" si="3"/>
        <v>0.37854584477596254</v>
      </c>
    </row>
    <row r="66" spans="1:19" x14ac:dyDescent="0.25">
      <c r="A66">
        <v>22</v>
      </c>
      <c r="B66">
        <v>15</v>
      </c>
      <c r="C66">
        <f>SQRT(A66)</f>
        <v>4.6904157598234297</v>
      </c>
      <c r="D66">
        <f>SQRT(B66)</f>
        <v>3.872983346207417</v>
      </c>
      <c r="E66">
        <v>0</v>
      </c>
      <c r="H66">
        <v>1.47</v>
      </c>
      <c r="I66">
        <v>1</v>
      </c>
      <c r="J66">
        <f t="shared" ref="J66:L66" si="53">C49</f>
        <v>3.6055512754639891</v>
      </c>
      <c r="K66">
        <f t="shared" si="53"/>
        <v>3.4641016151377544</v>
      </c>
      <c r="L66">
        <f t="shared" si="53"/>
        <v>1</v>
      </c>
      <c r="M66">
        <f t="shared" si="5"/>
        <v>0.10034095251970135</v>
      </c>
      <c r="N66">
        <f t="shared" si="6"/>
        <v>0.41598828980985303</v>
      </c>
      <c r="O66">
        <f t="shared" si="7"/>
        <v>0.37854584477596254</v>
      </c>
      <c r="P66">
        <f t="shared" si="9"/>
        <v>0.9484134391110991</v>
      </c>
      <c r="Q66">
        <f t="shared" si="1"/>
        <v>0.10113930449900463</v>
      </c>
      <c r="R66">
        <f t="shared" si="2"/>
        <v>0.41886678880709921</v>
      </c>
      <c r="S66">
        <f t="shared" si="3"/>
        <v>0.38131141715691547</v>
      </c>
    </row>
    <row r="67" spans="1:19" x14ac:dyDescent="0.25">
      <c r="A67">
        <v>33</v>
      </c>
      <c r="B67">
        <v>29</v>
      </c>
      <c r="C67">
        <f>SQRT(A67)</f>
        <v>5.7445626465380286</v>
      </c>
      <c r="D67">
        <f>SQRT(B67)</f>
        <v>5.3851648071345037</v>
      </c>
      <c r="E67">
        <v>0</v>
      </c>
      <c r="H67">
        <v>1.48</v>
      </c>
      <c r="I67">
        <v>1</v>
      </c>
      <c r="J67">
        <f t="shared" ref="J67:L67" si="54">C50</f>
        <v>5.0990195135927845</v>
      </c>
      <c r="K67">
        <f t="shared" si="54"/>
        <v>4.358898943540674</v>
      </c>
      <c r="L67">
        <f t="shared" si="54"/>
        <v>1</v>
      </c>
      <c r="M67">
        <f t="shared" si="5"/>
        <v>0.10113930449900463</v>
      </c>
      <c r="N67">
        <f t="shared" si="6"/>
        <v>0.41886678880709921</v>
      </c>
      <c r="O67">
        <f t="shared" si="7"/>
        <v>0.38131141715691547</v>
      </c>
      <c r="P67">
        <f t="shared" si="9"/>
        <v>0.9801411563712138</v>
      </c>
      <c r="Q67">
        <f t="shared" si="1"/>
        <v>0.10125761660008641</v>
      </c>
      <c r="R67">
        <f t="shared" si="2"/>
        <v>0.41947006451920932</v>
      </c>
      <c r="S67">
        <f t="shared" si="3"/>
        <v>0.38182712764932891</v>
      </c>
    </row>
    <row r="68" spans="1:19" x14ac:dyDescent="0.25">
      <c r="A68">
        <v>12</v>
      </c>
      <c r="B68">
        <v>17</v>
      </c>
      <c r="C68">
        <f>SQRT(A68)</f>
        <v>3.4641016151377544</v>
      </c>
      <c r="D68">
        <f>SQRT(B68)</f>
        <v>4.1231056256176606</v>
      </c>
      <c r="E68">
        <v>0</v>
      </c>
      <c r="H68">
        <v>1.49</v>
      </c>
      <c r="I68">
        <v>1</v>
      </c>
      <c r="J68">
        <f t="shared" ref="J68:L68" si="55">C51</f>
        <v>5.8309518948453007</v>
      </c>
      <c r="K68">
        <f t="shared" si="55"/>
        <v>4.8989794855663558</v>
      </c>
      <c r="L68">
        <f t="shared" si="55"/>
        <v>1</v>
      </c>
      <c r="M68">
        <f t="shared" si="5"/>
        <v>0.10125761660008641</v>
      </c>
      <c r="N68">
        <f t="shared" si="6"/>
        <v>0.41947006451920932</v>
      </c>
      <c r="O68">
        <f t="shared" si="7"/>
        <v>0.38182712764932891</v>
      </c>
      <c r="P68">
        <f t="shared" si="9"/>
        <v>0.98808217453727221</v>
      </c>
      <c r="Q68">
        <f t="shared" si="1"/>
        <v>0.10130022696921442</v>
      </c>
      <c r="R68">
        <f t="shared" si="2"/>
        <v>0.41971852353181638</v>
      </c>
      <c r="S68">
        <f t="shared" si="3"/>
        <v>0.38203587497355945</v>
      </c>
    </row>
    <row r="69" spans="1:19" x14ac:dyDescent="0.25">
      <c r="A69">
        <v>36</v>
      </c>
      <c r="B69">
        <v>47</v>
      </c>
      <c r="C69">
        <f>SQRT(A69)</f>
        <v>6</v>
      </c>
      <c r="D69">
        <f>SQRT(B69)</f>
        <v>6.8556546004010439</v>
      </c>
      <c r="E69">
        <v>0</v>
      </c>
      <c r="H69">
        <v>1.5</v>
      </c>
      <c r="I69">
        <v>1</v>
      </c>
      <c r="J69">
        <f t="shared" ref="J69:L69" si="56">C52</f>
        <v>5</v>
      </c>
      <c r="K69">
        <f t="shared" si="56"/>
        <v>5.6568542494923806</v>
      </c>
      <c r="L69">
        <f t="shared" si="56"/>
        <v>1</v>
      </c>
      <c r="M69">
        <f t="shared" si="5"/>
        <v>0.10130022696921442</v>
      </c>
      <c r="N69">
        <f t="shared" si="6"/>
        <v>0.41971852353181638</v>
      </c>
      <c r="O69">
        <f t="shared" si="7"/>
        <v>0.38203587497355945</v>
      </c>
      <c r="P69">
        <f t="shared" si="9"/>
        <v>0.98739546679620027</v>
      </c>
      <c r="Q69">
        <f t="shared" si="1"/>
        <v>0.10134788924640013</v>
      </c>
      <c r="R69">
        <f t="shared" si="2"/>
        <v>0.41995683491774494</v>
      </c>
      <c r="S69">
        <f t="shared" si="3"/>
        <v>0.38230549352879789</v>
      </c>
    </row>
    <row r="70" spans="1:19" x14ac:dyDescent="0.25">
      <c r="A70">
        <v>20</v>
      </c>
      <c r="B70">
        <v>14</v>
      </c>
      <c r="C70">
        <f>SQRT(A70)</f>
        <v>4.4721359549995796</v>
      </c>
      <c r="D70">
        <f>SQRT(B70)</f>
        <v>3.7416573867739413</v>
      </c>
      <c r="E70">
        <v>0</v>
      </c>
      <c r="H70">
        <v>1.51</v>
      </c>
      <c r="I70">
        <v>1</v>
      </c>
      <c r="J70">
        <f t="shared" ref="J70:L70" si="57">C53</f>
        <v>4</v>
      </c>
      <c r="K70">
        <f t="shared" si="57"/>
        <v>5.0990195135927845</v>
      </c>
      <c r="L70">
        <f t="shared" si="57"/>
        <v>1</v>
      </c>
      <c r="M70">
        <f t="shared" si="5"/>
        <v>0.10134788924640013</v>
      </c>
      <c r="N70">
        <f t="shared" si="6"/>
        <v>0.41995683491774494</v>
      </c>
      <c r="O70">
        <f t="shared" si="7"/>
        <v>0.38230549352879789</v>
      </c>
      <c r="P70">
        <f t="shared" si="9"/>
        <v>0.97658210606519591</v>
      </c>
      <c r="Q70">
        <f t="shared" si="1"/>
        <v>0.10151240857330265</v>
      </c>
      <c r="R70">
        <f t="shared" si="2"/>
        <v>0.42061491222535502</v>
      </c>
      <c r="S70">
        <f t="shared" si="3"/>
        <v>0.383144380787037</v>
      </c>
    </row>
    <row r="71" spans="1:19" x14ac:dyDescent="0.25">
      <c r="A71">
        <v>21</v>
      </c>
      <c r="B71">
        <v>21</v>
      </c>
      <c r="C71">
        <f>SQRT(A71)</f>
        <v>4.5825756949558398</v>
      </c>
      <c r="D71">
        <f>SQRT(B71)</f>
        <v>4.5825756949558398</v>
      </c>
      <c r="E71">
        <v>0</v>
      </c>
      <c r="H71">
        <v>1.52</v>
      </c>
      <c r="I71">
        <v>1</v>
      </c>
      <c r="J71">
        <f t="shared" ref="J71:L71" si="58">C54</f>
        <v>3.6055512754639891</v>
      </c>
      <c r="K71">
        <f t="shared" si="58"/>
        <v>5</v>
      </c>
      <c r="L71">
        <f t="shared" si="58"/>
        <v>1</v>
      </c>
      <c r="M71">
        <f t="shared" si="5"/>
        <v>0.10151240857330265</v>
      </c>
      <c r="N71">
        <f t="shared" si="6"/>
        <v>0.42061491222535502</v>
      </c>
      <c r="O71">
        <f t="shared" si="7"/>
        <v>0.383144380787037</v>
      </c>
      <c r="P71">
        <f t="shared" si="9"/>
        <v>0.9716338622009234</v>
      </c>
      <c r="Q71">
        <f t="shared" si="1"/>
        <v>0.10175379990539352</v>
      </c>
      <c r="R71">
        <f t="shared" si="2"/>
        <v>0.4214852610506612</v>
      </c>
      <c r="S71">
        <f t="shared" si="3"/>
        <v>0.38435133744749128</v>
      </c>
    </row>
    <row r="72" spans="1:19" x14ac:dyDescent="0.25">
      <c r="A72">
        <v>24</v>
      </c>
      <c r="B72">
        <v>24</v>
      </c>
      <c r="C72">
        <f>SQRT(A72)</f>
        <v>4.8989794855663558</v>
      </c>
      <c r="D72">
        <f>SQRT(B72)</f>
        <v>4.8989794855663558</v>
      </c>
      <c r="E72">
        <v>0</v>
      </c>
      <c r="H72">
        <v>1.53</v>
      </c>
      <c r="I72">
        <v>1</v>
      </c>
      <c r="J72">
        <f t="shared" ref="J72:L72" si="59">C55</f>
        <v>6.9282032302755088</v>
      </c>
      <c r="K72">
        <f t="shared" si="59"/>
        <v>6.0827625302982193</v>
      </c>
      <c r="L72">
        <f t="shared" si="59"/>
        <v>1</v>
      </c>
      <c r="M72">
        <f t="shared" si="5"/>
        <v>0.10175379990539352</v>
      </c>
      <c r="N72">
        <f t="shared" si="6"/>
        <v>0.4214852610506612</v>
      </c>
      <c r="O72">
        <f t="shared" si="7"/>
        <v>0.38435133744749128</v>
      </c>
      <c r="P72">
        <f t="shared" si="9"/>
        <v>0.99532019133846472</v>
      </c>
      <c r="Q72">
        <f t="shared" si="1"/>
        <v>0.10176037008812609</v>
      </c>
      <c r="R72">
        <f t="shared" si="2"/>
        <v>0.42153078061189253</v>
      </c>
      <c r="S72">
        <f t="shared" si="3"/>
        <v>0.38439130230883417</v>
      </c>
    </row>
    <row r="73" spans="1:19" x14ac:dyDescent="0.25">
      <c r="A73">
        <v>23</v>
      </c>
      <c r="B73">
        <v>10</v>
      </c>
      <c r="C73">
        <f>SQRT(A73)</f>
        <v>4.7958315233127191</v>
      </c>
      <c r="D73">
        <f>SQRT(B73)</f>
        <v>3.1622776601683795</v>
      </c>
      <c r="E73">
        <v>0</v>
      </c>
      <c r="H73">
        <v>1.54</v>
      </c>
      <c r="I73">
        <v>1</v>
      </c>
      <c r="J73">
        <f t="shared" ref="J73:L73" si="60">C56</f>
        <v>4.2426406871192848</v>
      </c>
      <c r="K73">
        <f t="shared" si="60"/>
        <v>4</v>
      </c>
      <c r="L73">
        <f t="shared" si="60"/>
        <v>0</v>
      </c>
      <c r="M73">
        <f t="shared" si="5"/>
        <v>0.10176037008812609</v>
      </c>
      <c r="N73">
        <f t="shared" si="6"/>
        <v>0.42153078061189253</v>
      </c>
      <c r="O73">
        <f t="shared" si="7"/>
        <v>0.38439130230883417</v>
      </c>
      <c r="P73">
        <f t="shared" si="9"/>
        <v>0.96855999254492187</v>
      </c>
      <c r="Q73">
        <f t="shared" si="1"/>
        <v>9.2624910072235264E-2</v>
      </c>
      <c r="R73">
        <f t="shared" si="2"/>
        <v>0.38277230625292269</v>
      </c>
      <c r="S73">
        <f t="shared" si="3"/>
        <v>0.34784946224527086</v>
      </c>
    </row>
    <row r="74" spans="1:19" x14ac:dyDescent="0.25">
      <c r="A74">
        <v>33</v>
      </c>
      <c r="B74">
        <v>53</v>
      </c>
      <c r="C74">
        <f>SQRT(A74)</f>
        <v>5.7445626465380286</v>
      </c>
      <c r="D74">
        <f>SQRT(B74)</f>
        <v>7.2801098892805181</v>
      </c>
      <c r="E74">
        <v>0</v>
      </c>
      <c r="H74">
        <v>1.55</v>
      </c>
      <c r="I74">
        <v>1</v>
      </c>
      <c r="J74">
        <f t="shared" ref="J74:L74" si="61">C57</f>
        <v>5.2915026221291814</v>
      </c>
      <c r="K74">
        <f t="shared" si="61"/>
        <v>5.6568542494923806</v>
      </c>
      <c r="L74">
        <f t="shared" si="61"/>
        <v>0</v>
      </c>
      <c r="M74">
        <f t="shared" si="5"/>
        <v>9.2624910072235264E-2</v>
      </c>
      <c r="N74">
        <f t="shared" si="6"/>
        <v>0.38277230625292269</v>
      </c>
      <c r="O74">
        <f t="shared" si="7"/>
        <v>0.34784946224527086</v>
      </c>
      <c r="P74">
        <f t="shared" si="9"/>
        <v>0.98346819635804228</v>
      </c>
      <c r="Q74">
        <f t="shared" si="1"/>
        <v>8.7747359139144818E-2</v>
      </c>
      <c r="R74">
        <f t="shared" si="2"/>
        <v>0.356962732700906</v>
      </c>
      <c r="S74">
        <f t="shared" si="3"/>
        <v>0.32025786752230267</v>
      </c>
    </row>
    <row r="75" spans="1:19" x14ac:dyDescent="0.25">
      <c r="A75">
        <v>40</v>
      </c>
      <c r="B75">
        <v>49</v>
      </c>
      <c r="C75">
        <f>SQRT(A75)</f>
        <v>6.324555320336759</v>
      </c>
      <c r="D75">
        <f>SQRT(B75)</f>
        <v>7</v>
      </c>
      <c r="E75">
        <v>0</v>
      </c>
      <c r="H75">
        <v>1.56</v>
      </c>
      <c r="I75">
        <v>1</v>
      </c>
      <c r="J75">
        <f t="shared" ref="J75:L75" si="62">C58</f>
        <v>5.3851648071345037</v>
      </c>
      <c r="K75">
        <f t="shared" si="62"/>
        <v>5.0990195135927845</v>
      </c>
      <c r="L75">
        <f t="shared" si="62"/>
        <v>0</v>
      </c>
      <c r="M75">
        <f t="shared" si="5"/>
        <v>8.7747359139144818E-2</v>
      </c>
      <c r="N75">
        <f t="shared" si="6"/>
        <v>0.356962732700906</v>
      </c>
      <c r="O75">
        <f t="shared" si="7"/>
        <v>0.32025786752230267</v>
      </c>
      <c r="P75">
        <f t="shared" si="9"/>
        <v>0.97449516761552391</v>
      </c>
      <c r="Q75">
        <f t="shared" si="1"/>
        <v>8.0291058366290052E-2</v>
      </c>
      <c r="R75">
        <f t="shared" si="2"/>
        <v>0.31680932418751873</v>
      </c>
      <c r="S75">
        <f t="shared" si="3"/>
        <v>0.28223804438229927</v>
      </c>
    </row>
    <row r="76" spans="1:19" x14ac:dyDescent="0.25">
      <c r="A76">
        <v>44</v>
      </c>
      <c r="B76">
        <v>31</v>
      </c>
      <c r="C76">
        <f>SQRT(A76)</f>
        <v>6.6332495807107996</v>
      </c>
      <c r="D76">
        <f>SQRT(B76)</f>
        <v>5.5677643628300215</v>
      </c>
      <c r="E76">
        <v>0</v>
      </c>
      <c r="H76">
        <v>1.57</v>
      </c>
      <c r="I76">
        <v>1</v>
      </c>
      <c r="J76">
        <f t="shared" ref="J76:L76" si="63">C59</f>
        <v>5.2915026221291814</v>
      </c>
      <c r="K76">
        <f t="shared" si="63"/>
        <v>5.4772255750516612</v>
      </c>
      <c r="L76">
        <f t="shared" si="63"/>
        <v>0</v>
      </c>
      <c r="M76">
        <f t="shared" si="5"/>
        <v>8.0291058366290052E-2</v>
      </c>
      <c r="N76">
        <f t="shared" si="6"/>
        <v>0.31680932418751873</v>
      </c>
      <c r="O76">
        <f t="shared" si="7"/>
        <v>0.28223804438229927</v>
      </c>
      <c r="P76">
        <f t="shared" si="9"/>
        <v>0.9645168669919485</v>
      </c>
      <c r="Q76">
        <f t="shared" si="1"/>
        <v>7.0023834282294722E-2</v>
      </c>
      <c r="R76">
        <f t="shared" si="2"/>
        <v>0.2624802810250696</v>
      </c>
      <c r="S76">
        <f t="shared" si="3"/>
        <v>0.22600214204465369</v>
      </c>
    </row>
    <row r="77" spans="1:19" x14ac:dyDescent="0.25">
      <c r="A77">
        <v>18</v>
      </c>
      <c r="B77">
        <v>17</v>
      </c>
      <c r="C77">
        <f>SQRT(A77)</f>
        <v>4.2426406871192848</v>
      </c>
      <c r="D77">
        <f>SQRT(B77)</f>
        <v>4.1231056256176606</v>
      </c>
      <c r="E77">
        <v>0</v>
      </c>
      <c r="H77">
        <v>1.58</v>
      </c>
      <c r="I77">
        <v>1</v>
      </c>
      <c r="J77">
        <f t="shared" ref="J77:L77" si="64">C60</f>
        <v>4</v>
      </c>
      <c r="K77">
        <f t="shared" si="64"/>
        <v>5.0990195135927845</v>
      </c>
      <c r="L77">
        <f t="shared" si="64"/>
        <v>0</v>
      </c>
      <c r="M77">
        <f t="shared" si="5"/>
        <v>7.0023834282294722E-2</v>
      </c>
      <c r="N77">
        <f t="shared" si="6"/>
        <v>0.2624802810250696</v>
      </c>
      <c r="O77">
        <f t="shared" si="7"/>
        <v>0.22600214204465369</v>
      </c>
      <c r="P77">
        <f t="shared" si="9"/>
        <v>0.90655971141477043</v>
      </c>
      <c r="Q77">
        <f t="shared" si="1"/>
        <v>4.4611073965993148E-2</v>
      </c>
      <c r="R77">
        <f t="shared" si="2"/>
        <v>0.1608292397598633</v>
      </c>
      <c r="S77">
        <f t="shared" si="3"/>
        <v>9.6421981297575621E-2</v>
      </c>
    </row>
    <row r="78" spans="1:19" x14ac:dyDescent="0.25">
      <c r="A78">
        <v>20</v>
      </c>
      <c r="B78">
        <v>17</v>
      </c>
      <c r="C78">
        <f>SQRT(A78)</f>
        <v>4.4721359549995796</v>
      </c>
      <c r="D78">
        <f>SQRT(B78)</f>
        <v>4.1231056256176606</v>
      </c>
      <c r="E78">
        <v>0</v>
      </c>
      <c r="H78">
        <v>1.59</v>
      </c>
      <c r="I78">
        <v>1</v>
      </c>
      <c r="J78">
        <f t="shared" ref="J78:L78" si="65">C61</f>
        <v>4.2426406871192848</v>
      </c>
      <c r="K78">
        <f t="shared" si="65"/>
        <v>4.358898943540674</v>
      </c>
      <c r="L78">
        <f t="shared" si="65"/>
        <v>0</v>
      </c>
      <c r="M78">
        <f t="shared" si="5"/>
        <v>4.4611073965993148E-2</v>
      </c>
      <c r="N78">
        <f t="shared" si="6"/>
        <v>0.1608292397598633</v>
      </c>
      <c r="O78">
        <f t="shared" si="7"/>
        <v>9.6421981297575621E-2</v>
      </c>
      <c r="P78">
        <f t="shared" si="9"/>
        <v>0.75900742254759979</v>
      </c>
      <c r="Q78">
        <f t="shared" si="1"/>
        <v>-1.0263472553581579E-2</v>
      </c>
      <c r="R78">
        <f t="shared" si="2"/>
        <v>-7.1983743991304389E-2</v>
      </c>
      <c r="S78">
        <f t="shared" si="3"/>
        <v>-0.14277062155387221</v>
      </c>
    </row>
    <row r="79" spans="1:19" x14ac:dyDescent="0.25">
      <c r="A79">
        <v>55</v>
      </c>
      <c r="B79">
        <v>39</v>
      </c>
      <c r="C79">
        <f>SQRT(A79)</f>
        <v>7.416198487095663</v>
      </c>
      <c r="D79">
        <f>SQRT(B79)</f>
        <v>6.2449979983983983</v>
      </c>
      <c r="E79">
        <v>0</v>
      </c>
      <c r="H79">
        <v>1.6</v>
      </c>
      <c r="I79">
        <v>1</v>
      </c>
      <c r="J79">
        <f t="shared" ref="J79:L79" si="66">C62</f>
        <v>6.324555320336759</v>
      </c>
      <c r="K79">
        <f t="shared" si="66"/>
        <v>4.5825756949558398</v>
      </c>
      <c r="L79">
        <f t="shared" si="66"/>
        <v>0</v>
      </c>
      <c r="M79">
        <f t="shared" si="5"/>
        <v>-1.0263472553581579E-2</v>
      </c>
      <c r="N79">
        <f t="shared" si="6"/>
        <v>-7.1983743991304389E-2</v>
      </c>
      <c r="O79">
        <f t="shared" si="7"/>
        <v>-0.14277062155387221</v>
      </c>
      <c r="P79">
        <f t="shared" si="9"/>
        <v>0.24605101318356717</v>
      </c>
      <c r="Q79">
        <f t="shared" si="1"/>
        <v>-6.5916446182053751E-2</v>
      </c>
      <c r="R79">
        <f t="shared" si="2"/>
        <v>-0.42396405444581942</v>
      </c>
      <c r="S79">
        <f t="shared" si="3"/>
        <v>-0.39780458585572709</v>
      </c>
    </row>
    <row r="80" spans="1:19" x14ac:dyDescent="0.25">
      <c r="A80">
        <v>24</v>
      </c>
      <c r="B80">
        <v>14</v>
      </c>
      <c r="C80">
        <f>SQRT(A80)</f>
        <v>4.8989794855663558</v>
      </c>
      <c r="D80">
        <f>SQRT(B80)</f>
        <v>3.7416573867739413</v>
      </c>
      <c r="E80">
        <v>0</v>
      </c>
      <c r="H80">
        <v>1.61</v>
      </c>
      <c r="I80">
        <v>1</v>
      </c>
      <c r="J80">
        <f t="shared" ref="J80:L80" si="67">C63</f>
        <v>5.7445626465380286</v>
      </c>
      <c r="K80">
        <f t="shared" si="67"/>
        <v>5.196152422706632</v>
      </c>
      <c r="L80">
        <f t="shared" si="67"/>
        <v>0</v>
      </c>
      <c r="M80">
        <f t="shared" si="5"/>
        <v>-6.5916446182053751E-2</v>
      </c>
      <c r="N80">
        <f t="shared" si="6"/>
        <v>-0.42396405444581942</v>
      </c>
      <c r="O80">
        <f t="shared" si="7"/>
        <v>-0.39780458585572709</v>
      </c>
      <c r="P80">
        <f t="shared" si="9"/>
        <v>1.0267432507397025E-2</v>
      </c>
      <c r="Q80">
        <f t="shared" si="1"/>
        <v>-6.8965049883184679E-2</v>
      </c>
      <c r="R80">
        <f t="shared" si="2"/>
        <v>-0.44147694939143367</v>
      </c>
      <c r="S80">
        <f t="shared" si="3"/>
        <v>-0.41364559536323092</v>
      </c>
    </row>
    <row r="81" spans="1:19" x14ac:dyDescent="0.25">
      <c r="A81">
        <v>26</v>
      </c>
      <c r="B81">
        <v>20</v>
      </c>
      <c r="C81">
        <f>SQRT(A81)</f>
        <v>5.0990195135927845</v>
      </c>
      <c r="D81">
        <f>SQRT(B81)</f>
        <v>4.4721359549995796</v>
      </c>
      <c r="E81">
        <v>0</v>
      </c>
      <c r="H81">
        <v>1.62</v>
      </c>
      <c r="I81">
        <v>1</v>
      </c>
      <c r="J81">
        <f t="shared" ref="J81:L81" si="68">C64</f>
        <v>5.4772255750516612</v>
      </c>
      <c r="K81">
        <f t="shared" si="68"/>
        <v>6</v>
      </c>
      <c r="L81">
        <f t="shared" si="68"/>
        <v>0</v>
      </c>
      <c r="M81">
        <f t="shared" si="5"/>
        <v>-6.8965049883184679E-2</v>
      </c>
      <c r="N81">
        <f t="shared" si="6"/>
        <v>-0.44147694939143367</v>
      </c>
      <c r="O81">
        <f t="shared" si="7"/>
        <v>-0.41364559536323092</v>
      </c>
      <c r="P81">
        <f t="shared" si="9"/>
        <v>6.9027585812625894E-3</v>
      </c>
      <c r="Q81">
        <f t="shared" si="1"/>
        <v>-7.1021583034754102E-2</v>
      </c>
      <c r="R81">
        <f t="shared" si="2"/>
        <v>-0.45274104536515131</v>
      </c>
      <c r="S81">
        <f t="shared" si="3"/>
        <v>-0.42598479427264746</v>
      </c>
    </row>
    <row r="82" spans="1:19" x14ac:dyDescent="0.25">
      <c r="A82">
        <v>29</v>
      </c>
      <c r="B82">
        <v>14</v>
      </c>
      <c r="C82">
        <f>SQRT(A82)</f>
        <v>5.3851648071345037</v>
      </c>
      <c r="D82">
        <f>SQRT(B82)</f>
        <v>3.7416573867739413</v>
      </c>
      <c r="E82">
        <v>0</v>
      </c>
      <c r="H82">
        <v>1.63</v>
      </c>
      <c r="I82">
        <v>1</v>
      </c>
      <c r="J82">
        <f t="shared" ref="J82:L82" si="69">C65</f>
        <v>3.6055512754639891</v>
      </c>
      <c r="K82">
        <f t="shared" si="69"/>
        <v>2.4494897427831779</v>
      </c>
      <c r="L82">
        <f t="shared" si="69"/>
        <v>0</v>
      </c>
      <c r="M82">
        <f t="shared" si="5"/>
        <v>-7.1021583034754102E-2</v>
      </c>
      <c r="N82">
        <f t="shared" si="6"/>
        <v>-0.45274104536515131</v>
      </c>
      <c r="O82">
        <f t="shared" si="7"/>
        <v>-0.42598479427264746</v>
      </c>
      <c r="P82">
        <f t="shared" si="9"/>
        <v>6.0264909150682472E-2</v>
      </c>
      <c r="Q82">
        <f t="shared" si="1"/>
        <v>-8.8011497997476845E-2</v>
      </c>
      <c r="R82">
        <f t="shared" si="2"/>
        <v>-0.51399905492902098</v>
      </c>
      <c r="S82">
        <f t="shared" si="3"/>
        <v>-0.46760141670459526</v>
      </c>
    </row>
    <row r="83" spans="1:19" x14ac:dyDescent="0.25">
      <c r="A83">
        <v>13</v>
      </c>
      <c r="B83">
        <v>13</v>
      </c>
      <c r="C83">
        <f>SQRT(A83)</f>
        <v>3.6055512754639891</v>
      </c>
      <c r="D83">
        <f>SQRT(B83)</f>
        <v>3.6055512754639891</v>
      </c>
      <c r="E83">
        <v>0</v>
      </c>
      <c r="H83">
        <v>1.64</v>
      </c>
      <c r="I83">
        <v>1</v>
      </c>
      <c r="J83">
        <f t="shared" ref="J83:L83" si="70">C66</f>
        <v>4.6904157598234297</v>
      </c>
      <c r="K83">
        <f t="shared" si="70"/>
        <v>3.872983346207417</v>
      </c>
      <c r="L83">
        <f t="shared" si="70"/>
        <v>0</v>
      </c>
      <c r="M83">
        <f t="shared" si="5"/>
        <v>-8.8011497997476845E-2</v>
      </c>
      <c r="N83">
        <f t="shared" si="6"/>
        <v>-0.51399905492902098</v>
      </c>
      <c r="O83">
        <f t="shared" si="7"/>
        <v>-0.46760141670459526</v>
      </c>
      <c r="P83">
        <f t="shared" si="9"/>
        <v>1.3256877564942949E-2</v>
      </c>
      <c r="Q83">
        <f t="shared" si="1"/>
        <v>-9.1935837826128158E-2</v>
      </c>
      <c r="R83">
        <f t="shared" si="2"/>
        <v>-0.53240584030822991</v>
      </c>
      <c r="S83">
        <f t="shared" si="3"/>
        <v>-0.48280031950582031</v>
      </c>
    </row>
    <row r="84" spans="1:19" x14ac:dyDescent="0.25">
      <c r="A84">
        <v>60</v>
      </c>
      <c r="B84">
        <v>59</v>
      </c>
      <c r="C84">
        <f>SQRT(A84)</f>
        <v>7.745966692414834</v>
      </c>
      <c r="D84">
        <f>SQRT(B84)</f>
        <v>7.6811457478686078</v>
      </c>
      <c r="E84">
        <v>0</v>
      </c>
      <c r="H84">
        <v>1.65</v>
      </c>
      <c r="I84">
        <v>1</v>
      </c>
      <c r="J84">
        <f t="shared" ref="J84:L84" si="71">C67</f>
        <v>5.7445626465380286</v>
      </c>
      <c r="K84">
        <f t="shared" si="71"/>
        <v>5.3851648071345037</v>
      </c>
      <c r="L84">
        <f t="shared" si="71"/>
        <v>0</v>
      </c>
      <c r="M84">
        <f t="shared" si="5"/>
        <v>-9.1935837826128158E-2</v>
      </c>
      <c r="N84">
        <f t="shared" si="6"/>
        <v>-0.53240584030822991</v>
      </c>
      <c r="O84">
        <f t="shared" si="7"/>
        <v>-0.48280031950582031</v>
      </c>
      <c r="P84">
        <f t="shared" si="9"/>
        <v>3.1716272401034837E-3</v>
      </c>
      <c r="Q84">
        <f t="shared" ref="Q84:Q147" si="72">M84+($H$10*($L84-$P84)*(1-$P84)*I84)</f>
        <v>-9.2884308232354149E-2</v>
      </c>
      <c r="R84">
        <f t="shared" ref="R84:R147" si="73">N84+($H$10*($L84-$P84)*(1-$P84)*J84)</f>
        <v>-0.53785438797518248</v>
      </c>
      <c r="S84">
        <f t="shared" ref="S84:S147" si="74">O84+($H$10*($L84-$P84)*(1-$P84)*K84)</f>
        <v>-0.48790798895803711</v>
      </c>
    </row>
    <row r="85" spans="1:19" x14ac:dyDescent="0.25">
      <c r="A85">
        <v>38</v>
      </c>
      <c r="B85">
        <v>25</v>
      </c>
      <c r="C85">
        <f>SQRT(A85)</f>
        <v>6.164414002968976</v>
      </c>
      <c r="D85">
        <f>SQRT(B85)</f>
        <v>5</v>
      </c>
      <c r="E85">
        <v>0</v>
      </c>
      <c r="H85">
        <v>1.66</v>
      </c>
      <c r="I85">
        <v>1</v>
      </c>
      <c r="J85">
        <f t="shared" ref="J85:L85" si="75">C68</f>
        <v>3.4641016151377544</v>
      </c>
      <c r="K85">
        <f t="shared" si="75"/>
        <v>4.1231056256176606</v>
      </c>
      <c r="L85">
        <f t="shared" si="75"/>
        <v>0</v>
      </c>
      <c r="M85">
        <f t="shared" ref="M85:M131" si="76">Q84</f>
        <v>-9.2884308232354149E-2</v>
      </c>
      <c r="N85">
        <f t="shared" ref="N85:N131" si="77">R84</f>
        <v>-0.53785438797518248</v>
      </c>
      <c r="O85">
        <f t="shared" ref="O85:O131" si="78">S84</f>
        <v>-0.48790798895803711</v>
      </c>
      <c r="P85">
        <f t="shared" ref="P85:P131" si="79">1/(1+EXP(-(M85+(N85*J85) +(O85*K85))))</f>
        <v>1.8564543810913249E-2</v>
      </c>
      <c r="Q85">
        <f t="shared" si="72"/>
        <v>-9.8350278689555926E-2</v>
      </c>
      <c r="R85">
        <f t="shared" si="73"/>
        <v>-0.55678906506427039</v>
      </c>
      <c r="S85">
        <f t="shared" si="74"/>
        <v>-0.5104447624995857</v>
      </c>
    </row>
    <row r="86" spans="1:19" x14ac:dyDescent="0.25">
      <c r="A86">
        <v>26</v>
      </c>
      <c r="B86">
        <v>12</v>
      </c>
      <c r="C86">
        <f>SQRT(A86)</f>
        <v>5.0990195135927845</v>
      </c>
      <c r="D86">
        <f>SQRT(B86)</f>
        <v>3.4641016151377544</v>
      </c>
      <c r="E86">
        <v>0</v>
      </c>
      <c r="H86">
        <v>1.67</v>
      </c>
      <c r="I86">
        <v>1</v>
      </c>
      <c r="J86">
        <f t="shared" ref="J86:L86" si="80">C69</f>
        <v>6</v>
      </c>
      <c r="K86">
        <f t="shared" si="80"/>
        <v>6.8556546004010439</v>
      </c>
      <c r="L86">
        <f t="shared" si="80"/>
        <v>0</v>
      </c>
      <c r="M86">
        <f t="shared" si="76"/>
        <v>-9.8350278689555926E-2</v>
      </c>
      <c r="N86">
        <f t="shared" si="77"/>
        <v>-0.55678906506427039</v>
      </c>
      <c r="O86">
        <f t="shared" si="78"/>
        <v>-0.5104447624995857</v>
      </c>
      <c r="P86">
        <f t="shared" si="79"/>
        <v>9.6876655397583398E-4</v>
      </c>
      <c r="Q86">
        <f t="shared" si="72"/>
        <v>-9.8640627103157852E-2</v>
      </c>
      <c r="R86">
        <f t="shared" si="73"/>
        <v>-0.55853115554588195</v>
      </c>
      <c r="S86">
        <f t="shared" si="74"/>
        <v>-0.5124352909370149</v>
      </c>
    </row>
    <row r="87" spans="1:19" x14ac:dyDescent="0.25">
      <c r="A87">
        <v>17</v>
      </c>
      <c r="B87">
        <v>30</v>
      </c>
      <c r="C87">
        <f>SQRT(A87)</f>
        <v>4.1231056256176606</v>
      </c>
      <c r="D87">
        <f>SQRT(B87)</f>
        <v>5.4772255750516612</v>
      </c>
      <c r="E87">
        <v>0</v>
      </c>
      <c r="H87">
        <v>1.68</v>
      </c>
      <c r="I87">
        <v>1</v>
      </c>
      <c r="J87">
        <f t="shared" ref="J87:L87" si="81">C70</f>
        <v>4.4721359549995796</v>
      </c>
      <c r="K87">
        <f t="shared" si="81"/>
        <v>3.7416573867739413</v>
      </c>
      <c r="L87">
        <f t="shared" si="81"/>
        <v>0</v>
      </c>
      <c r="M87">
        <f t="shared" si="76"/>
        <v>-9.8640627103157852E-2</v>
      </c>
      <c r="N87">
        <f t="shared" si="77"/>
        <v>-0.55853115554588195</v>
      </c>
      <c r="O87">
        <f t="shared" si="78"/>
        <v>-0.5124352909370149</v>
      </c>
      <c r="P87">
        <f t="shared" si="79"/>
        <v>1.0837726216958844E-2</v>
      </c>
      <c r="Q87">
        <f t="shared" si="72"/>
        <v>-0.10185670807537937</v>
      </c>
      <c r="R87">
        <f t="shared" si="73"/>
        <v>-0.57291390689594379</v>
      </c>
      <c r="S87">
        <f t="shared" si="74"/>
        <v>-0.52446876406319065</v>
      </c>
    </row>
    <row r="88" spans="1:19" x14ac:dyDescent="0.25">
      <c r="A88">
        <v>19</v>
      </c>
      <c r="B88">
        <v>25</v>
      </c>
      <c r="C88">
        <f>SQRT(A88)</f>
        <v>4.358898943540674</v>
      </c>
      <c r="D88">
        <f>SQRT(B88)</f>
        <v>5</v>
      </c>
      <c r="E88">
        <v>0</v>
      </c>
      <c r="H88">
        <v>1.69</v>
      </c>
      <c r="I88">
        <v>1</v>
      </c>
      <c r="J88">
        <f t="shared" ref="J88:L88" si="82">C71</f>
        <v>4.5825756949558398</v>
      </c>
      <c r="K88">
        <f t="shared" si="82"/>
        <v>4.5825756949558398</v>
      </c>
      <c r="L88">
        <f t="shared" si="82"/>
        <v>0</v>
      </c>
      <c r="M88">
        <f t="shared" si="76"/>
        <v>-0.10185670807537937</v>
      </c>
      <c r="N88">
        <f t="shared" si="77"/>
        <v>-0.57291390689594379</v>
      </c>
      <c r="O88">
        <f t="shared" si="78"/>
        <v>-0.52446876406319065</v>
      </c>
      <c r="P88">
        <f t="shared" si="79"/>
        <v>5.8776932471461506E-3</v>
      </c>
      <c r="Q88">
        <f t="shared" si="72"/>
        <v>-0.10360965186615095</v>
      </c>
      <c r="R88">
        <f t="shared" si="73"/>
        <v>-0.58094690450615738</v>
      </c>
      <c r="S88">
        <f t="shared" si="74"/>
        <v>-0.53250176167340424</v>
      </c>
    </row>
    <row r="89" spans="1:19" x14ac:dyDescent="0.25">
      <c r="A89">
        <v>27</v>
      </c>
      <c r="B89">
        <v>14</v>
      </c>
      <c r="C89">
        <f>SQRT(A89)</f>
        <v>5.196152422706632</v>
      </c>
      <c r="D89">
        <f>SQRT(B89)</f>
        <v>3.7416573867739413</v>
      </c>
      <c r="E89">
        <v>0</v>
      </c>
      <c r="H89">
        <v>1.7</v>
      </c>
      <c r="I89">
        <v>1</v>
      </c>
      <c r="J89">
        <f t="shared" ref="J89:L89" si="83">C72</f>
        <v>4.8989794855663558</v>
      </c>
      <c r="K89">
        <f t="shared" si="83"/>
        <v>4.8989794855663558</v>
      </c>
      <c r="L89">
        <f t="shared" si="83"/>
        <v>0</v>
      </c>
      <c r="M89">
        <f t="shared" si="76"/>
        <v>-0.10360965186615095</v>
      </c>
      <c r="N89">
        <f t="shared" si="77"/>
        <v>-0.58094690450615738</v>
      </c>
      <c r="O89">
        <f t="shared" si="78"/>
        <v>-0.53250176167340424</v>
      </c>
      <c r="P89">
        <f t="shared" si="79"/>
        <v>3.8402436570594807E-3</v>
      </c>
      <c r="Q89">
        <f t="shared" si="72"/>
        <v>-0.10475730072186512</v>
      </c>
      <c r="R89">
        <f t="shared" si="73"/>
        <v>-0.58656921270693474</v>
      </c>
      <c r="S89">
        <f t="shared" si="74"/>
        <v>-0.5381240698741816</v>
      </c>
    </row>
    <row r="90" spans="1:19" x14ac:dyDescent="0.25">
      <c r="A90">
        <v>27</v>
      </c>
      <c r="B90">
        <v>20</v>
      </c>
      <c r="C90">
        <f>SQRT(A90)</f>
        <v>5.196152422706632</v>
      </c>
      <c r="D90">
        <f>SQRT(B90)</f>
        <v>4.4721359549995796</v>
      </c>
      <c r="E90">
        <v>0</v>
      </c>
      <c r="H90">
        <v>1.71</v>
      </c>
      <c r="I90">
        <v>1</v>
      </c>
      <c r="J90">
        <f t="shared" ref="J90:L90" si="84">C73</f>
        <v>4.7958315233127191</v>
      </c>
      <c r="K90">
        <f t="shared" si="84"/>
        <v>3.1622776601683795</v>
      </c>
      <c r="L90">
        <f t="shared" si="84"/>
        <v>0</v>
      </c>
      <c r="M90">
        <f t="shared" si="76"/>
        <v>-0.10475730072186512</v>
      </c>
      <c r="N90">
        <f t="shared" si="77"/>
        <v>-0.58656921270693474</v>
      </c>
      <c r="O90">
        <f t="shared" si="78"/>
        <v>-0.5381240698741816</v>
      </c>
      <c r="P90">
        <f t="shared" si="79"/>
        <v>9.7610901598878461E-3</v>
      </c>
      <c r="Q90">
        <f t="shared" si="72"/>
        <v>-0.10765704410549863</v>
      </c>
      <c r="R90">
        <f t="shared" si="73"/>
        <v>-0.60047589343568186</v>
      </c>
      <c r="S90">
        <f t="shared" si="74"/>
        <v>-0.54729386359646692</v>
      </c>
    </row>
    <row r="91" spans="1:19" x14ac:dyDescent="0.25">
      <c r="A91">
        <v>14</v>
      </c>
      <c r="B91">
        <v>24</v>
      </c>
      <c r="C91">
        <f>SQRT(A91)</f>
        <v>3.7416573867739413</v>
      </c>
      <c r="D91">
        <f>SQRT(B91)</f>
        <v>4.8989794855663558</v>
      </c>
      <c r="E91">
        <v>0</v>
      </c>
      <c r="H91">
        <v>1.72</v>
      </c>
      <c r="I91">
        <v>1</v>
      </c>
      <c r="J91">
        <f t="shared" ref="J91:L91" si="85">C74</f>
        <v>5.7445626465380286</v>
      </c>
      <c r="K91">
        <f t="shared" si="85"/>
        <v>7.2801098892805181</v>
      </c>
      <c r="L91">
        <f t="shared" si="85"/>
        <v>0</v>
      </c>
      <c r="M91">
        <f t="shared" si="76"/>
        <v>-0.10765704410549863</v>
      </c>
      <c r="N91">
        <f t="shared" si="77"/>
        <v>-0.60047589343568186</v>
      </c>
      <c r="O91">
        <f t="shared" si="78"/>
        <v>-0.54729386359646692</v>
      </c>
      <c r="P91">
        <f t="shared" si="79"/>
        <v>5.3032614793818971E-4</v>
      </c>
      <c r="Q91">
        <f t="shared" si="72"/>
        <v>-0.10781605757613313</v>
      </c>
      <c r="R91">
        <f t="shared" si="73"/>
        <v>-0.60138935627938517</v>
      </c>
      <c r="S91">
        <f t="shared" si="74"/>
        <v>-0.54845149913656199</v>
      </c>
    </row>
    <row r="92" spans="1:19" x14ac:dyDescent="0.25">
      <c r="A92">
        <v>27</v>
      </c>
      <c r="B92">
        <v>27</v>
      </c>
      <c r="C92">
        <f>SQRT(A92)</f>
        <v>5.196152422706632</v>
      </c>
      <c r="D92">
        <f>SQRT(B92)</f>
        <v>5.196152422706632</v>
      </c>
      <c r="E92">
        <v>0</v>
      </c>
      <c r="H92">
        <v>1.73</v>
      </c>
      <c r="I92">
        <v>1</v>
      </c>
      <c r="J92">
        <f t="shared" ref="J92:L92" si="86">C75</f>
        <v>6.324555320336759</v>
      </c>
      <c r="K92">
        <f t="shared" si="86"/>
        <v>7</v>
      </c>
      <c r="L92">
        <f t="shared" si="86"/>
        <v>0</v>
      </c>
      <c r="M92">
        <f t="shared" si="76"/>
        <v>-0.10781605757613313</v>
      </c>
      <c r="N92">
        <f t="shared" si="77"/>
        <v>-0.60138935627938517</v>
      </c>
      <c r="O92">
        <f t="shared" si="78"/>
        <v>-0.54845149913656199</v>
      </c>
      <c r="P92">
        <f t="shared" si="79"/>
        <v>4.3034332383338911E-4</v>
      </c>
      <c r="Q92">
        <f t="shared" si="72"/>
        <v>-0.10794510501467024</v>
      </c>
      <c r="R92">
        <f t="shared" si="73"/>
        <v>-0.60220552394336091</v>
      </c>
      <c r="S92">
        <f t="shared" si="74"/>
        <v>-0.54935483120632178</v>
      </c>
    </row>
    <row r="93" spans="1:19" x14ac:dyDescent="0.25">
      <c r="A93">
        <v>29</v>
      </c>
      <c r="B93">
        <v>13</v>
      </c>
      <c r="C93">
        <f>SQRT(A93)</f>
        <v>5.3851648071345037</v>
      </c>
      <c r="D93">
        <f>SQRT(B93)</f>
        <v>3.6055512754639891</v>
      </c>
      <c r="E93">
        <v>0</v>
      </c>
      <c r="H93">
        <v>1.74</v>
      </c>
      <c r="I93">
        <v>1</v>
      </c>
      <c r="J93">
        <f t="shared" ref="J93:L93" si="87">C76</f>
        <v>6.6332495807107996</v>
      </c>
      <c r="K93">
        <f t="shared" si="87"/>
        <v>5.5677643628300215</v>
      </c>
      <c r="L93">
        <f t="shared" si="87"/>
        <v>0</v>
      </c>
      <c r="M93">
        <f t="shared" si="76"/>
        <v>-0.10794510501467024</v>
      </c>
      <c r="N93">
        <f t="shared" si="77"/>
        <v>-0.60220552394336091</v>
      </c>
      <c r="O93">
        <f t="shared" si="78"/>
        <v>-0.54935483120632178</v>
      </c>
      <c r="P93">
        <f t="shared" si="79"/>
        <v>7.7551850366720278E-4</v>
      </c>
      <c r="Q93">
        <f t="shared" si="72"/>
        <v>-0.10817758013708553</v>
      </c>
      <c r="R93">
        <f t="shared" si="73"/>
        <v>-0.60374758945164786</v>
      </c>
      <c r="S93">
        <f t="shared" si="74"/>
        <v>-0.55064919790815026</v>
      </c>
    </row>
    <row r="94" spans="1:19" x14ac:dyDescent="0.25">
      <c r="A94">
        <v>31</v>
      </c>
      <c r="B94">
        <v>32</v>
      </c>
      <c r="C94">
        <f>SQRT(A94)</f>
        <v>5.5677643628300215</v>
      </c>
      <c r="D94">
        <f>SQRT(B94)</f>
        <v>5.6568542494923806</v>
      </c>
      <c r="E94">
        <v>0</v>
      </c>
      <c r="H94">
        <v>1.75</v>
      </c>
      <c r="I94">
        <v>1</v>
      </c>
      <c r="J94">
        <f t="shared" ref="J94:L94" si="88">C77</f>
        <v>4.2426406871192848</v>
      </c>
      <c r="K94">
        <f t="shared" si="88"/>
        <v>4.1231056256176606</v>
      </c>
      <c r="L94">
        <f t="shared" si="88"/>
        <v>0</v>
      </c>
      <c r="M94">
        <f t="shared" si="76"/>
        <v>-0.10817758013708553</v>
      </c>
      <c r="N94">
        <f t="shared" si="77"/>
        <v>-0.60374758945164786</v>
      </c>
      <c r="O94">
        <f t="shared" si="78"/>
        <v>-0.55064919790815026</v>
      </c>
      <c r="P94">
        <f t="shared" si="79"/>
        <v>7.1034459396650896E-3</v>
      </c>
      <c r="Q94">
        <f t="shared" si="72"/>
        <v>-0.11029347623571974</v>
      </c>
      <c r="R94">
        <f t="shared" si="73"/>
        <v>-0.61272457632943034</v>
      </c>
      <c r="S94">
        <f t="shared" si="74"/>
        <v>-0.55937326101565144</v>
      </c>
    </row>
    <row r="95" spans="1:19" x14ac:dyDescent="0.25">
      <c r="A95">
        <v>22</v>
      </c>
      <c r="B95">
        <v>20</v>
      </c>
      <c r="C95">
        <f>SQRT(A95)</f>
        <v>4.6904157598234297</v>
      </c>
      <c r="D95">
        <f>SQRT(B95)</f>
        <v>4.4721359549995796</v>
      </c>
      <c r="E95">
        <v>0</v>
      </c>
      <c r="H95">
        <v>1.76</v>
      </c>
      <c r="I95">
        <v>1</v>
      </c>
      <c r="J95">
        <f t="shared" ref="J95:L95" si="89">C78</f>
        <v>4.4721359549995796</v>
      </c>
      <c r="K95">
        <f t="shared" si="89"/>
        <v>4.1231056256176606</v>
      </c>
      <c r="L95">
        <f t="shared" si="89"/>
        <v>0</v>
      </c>
      <c r="M95">
        <f t="shared" si="76"/>
        <v>-0.11029347623571974</v>
      </c>
      <c r="N95">
        <f t="shared" si="77"/>
        <v>-0.61272457632943034</v>
      </c>
      <c r="O95">
        <f t="shared" si="78"/>
        <v>-0.55937326101565144</v>
      </c>
      <c r="P95">
        <f t="shared" si="79"/>
        <v>5.7269080938113113E-3</v>
      </c>
      <c r="Q95">
        <f t="shared" si="72"/>
        <v>-0.11200170942096864</v>
      </c>
      <c r="R95">
        <f t="shared" si="73"/>
        <v>-0.62036402737670537</v>
      </c>
      <c r="S95">
        <f t="shared" si="74"/>
        <v>-0.56641648687161794</v>
      </c>
    </row>
    <row r="96" spans="1:19" x14ac:dyDescent="0.25">
      <c r="A96">
        <v>24</v>
      </c>
      <c r="B96">
        <v>7</v>
      </c>
      <c r="C96">
        <f>SQRT(A96)</f>
        <v>4.8989794855663558</v>
      </c>
      <c r="D96">
        <f>SQRT(B96)</f>
        <v>2.6457513110645907</v>
      </c>
      <c r="E96">
        <v>0</v>
      </c>
      <c r="H96">
        <v>1.77</v>
      </c>
      <c r="I96">
        <v>1</v>
      </c>
      <c r="J96">
        <f t="shared" ref="J96:L96" si="90">C79</f>
        <v>7.416198487095663</v>
      </c>
      <c r="K96">
        <f t="shared" si="90"/>
        <v>6.2449979983983983</v>
      </c>
      <c r="L96">
        <f t="shared" si="90"/>
        <v>0</v>
      </c>
      <c r="M96">
        <f t="shared" si="76"/>
        <v>-0.11200170942096864</v>
      </c>
      <c r="N96">
        <f t="shared" si="77"/>
        <v>-0.62036402737670537</v>
      </c>
      <c r="O96">
        <f t="shared" si="78"/>
        <v>-0.56641648687161794</v>
      </c>
      <c r="P96">
        <f t="shared" si="79"/>
        <v>2.6118658573603715E-4</v>
      </c>
      <c r="Q96">
        <f t="shared" si="72"/>
        <v>-0.11208004493115968</v>
      </c>
      <c r="R96">
        <f t="shared" si="73"/>
        <v>-0.62094497906887003</v>
      </c>
      <c r="S96">
        <f t="shared" si="74"/>
        <v>-0.56690569197596452</v>
      </c>
    </row>
    <row r="97" spans="1:19" x14ac:dyDescent="0.25">
      <c r="A97">
        <v>10</v>
      </c>
      <c r="B97">
        <v>10</v>
      </c>
      <c r="C97">
        <f>SQRT(A97)</f>
        <v>3.1622776601683795</v>
      </c>
      <c r="D97">
        <f>SQRT(B97)</f>
        <v>3.1622776601683795</v>
      </c>
      <c r="E97">
        <v>0</v>
      </c>
      <c r="H97">
        <v>1.78</v>
      </c>
      <c r="I97">
        <v>1</v>
      </c>
      <c r="J97">
        <f t="shared" ref="J97:L97" si="91">C80</f>
        <v>4.8989794855663558</v>
      </c>
      <c r="K97">
        <f t="shared" si="91"/>
        <v>3.7416573867739413</v>
      </c>
      <c r="L97">
        <f t="shared" si="91"/>
        <v>0</v>
      </c>
      <c r="M97">
        <f t="shared" si="76"/>
        <v>-0.11208004493115968</v>
      </c>
      <c r="N97">
        <f t="shared" si="77"/>
        <v>-0.62094497906887003</v>
      </c>
      <c r="O97">
        <f t="shared" si="78"/>
        <v>-0.56690569197596452</v>
      </c>
      <c r="P97">
        <f t="shared" si="79"/>
        <v>5.0906625334878339E-3</v>
      </c>
      <c r="Q97">
        <f t="shared" si="72"/>
        <v>-0.11359946923769708</v>
      </c>
      <c r="R97">
        <f t="shared" si="73"/>
        <v>-0.62838860757646764</v>
      </c>
      <c r="S97">
        <f t="shared" si="74"/>
        <v>-0.57259085715616398</v>
      </c>
    </row>
    <row r="98" spans="1:19" x14ac:dyDescent="0.25">
      <c r="A98">
        <v>21</v>
      </c>
      <c r="B98">
        <v>12</v>
      </c>
      <c r="C98">
        <f>SQRT(A98)</f>
        <v>4.5825756949558398</v>
      </c>
      <c r="D98">
        <f>SQRT(B98)</f>
        <v>3.4641016151377544</v>
      </c>
      <c r="E98">
        <v>0</v>
      </c>
      <c r="H98">
        <v>1.79</v>
      </c>
      <c r="I98">
        <v>1</v>
      </c>
      <c r="J98">
        <f t="shared" ref="J98:L98" si="92">C81</f>
        <v>5.0990195135927845</v>
      </c>
      <c r="K98">
        <f t="shared" si="92"/>
        <v>4.4721359549995796</v>
      </c>
      <c r="L98">
        <f t="shared" si="92"/>
        <v>0</v>
      </c>
      <c r="M98">
        <f t="shared" si="76"/>
        <v>-0.11359946923769708</v>
      </c>
      <c r="N98">
        <f t="shared" si="77"/>
        <v>-0.62838860757646764</v>
      </c>
      <c r="O98">
        <f t="shared" si="78"/>
        <v>-0.57259085715616398</v>
      </c>
      <c r="P98">
        <f t="shared" si="79"/>
        <v>2.7912533424514384E-3</v>
      </c>
      <c r="Q98">
        <f t="shared" si="72"/>
        <v>-0.11443450791186599</v>
      </c>
      <c r="R98">
        <f t="shared" si="73"/>
        <v>-0.63264648607065954</v>
      </c>
      <c r="S98">
        <f t="shared" si="74"/>
        <v>-0.57632526363472991</v>
      </c>
    </row>
    <row r="99" spans="1:19" x14ac:dyDescent="0.25">
      <c r="A99">
        <v>25</v>
      </c>
      <c r="B99">
        <v>14</v>
      </c>
      <c r="C99">
        <f>SQRT(A99)</f>
        <v>5</v>
      </c>
      <c r="D99">
        <f>SQRT(B99)</f>
        <v>3.7416573867739413</v>
      </c>
      <c r="E99">
        <v>0</v>
      </c>
      <c r="H99">
        <v>1.8</v>
      </c>
      <c r="I99">
        <v>1</v>
      </c>
      <c r="J99">
        <f t="shared" ref="J99:L99" si="93">C82</f>
        <v>5.3851648071345037</v>
      </c>
      <c r="K99">
        <f t="shared" si="93"/>
        <v>3.7416573867739413</v>
      </c>
      <c r="L99">
        <f t="shared" si="93"/>
        <v>0</v>
      </c>
      <c r="M99">
        <f t="shared" si="76"/>
        <v>-0.11443450791186599</v>
      </c>
      <c r="N99">
        <f t="shared" si="77"/>
        <v>-0.63264648607065954</v>
      </c>
      <c r="O99">
        <f t="shared" si="78"/>
        <v>-0.57632526363472991</v>
      </c>
      <c r="P99">
        <f t="shared" si="79"/>
        <v>3.4095765226825332E-3</v>
      </c>
      <c r="Q99">
        <f t="shared" si="72"/>
        <v>-0.11545389330505154</v>
      </c>
      <c r="R99">
        <f t="shared" si="73"/>
        <v>-0.63813604441494931</v>
      </c>
      <c r="S99">
        <f t="shared" si="74"/>
        <v>-0.58013945452111204</v>
      </c>
    </row>
    <row r="100" spans="1:19" x14ac:dyDescent="0.25">
      <c r="A100">
        <v>18</v>
      </c>
      <c r="B100">
        <v>15</v>
      </c>
      <c r="C100">
        <f>SQRT(A100)</f>
        <v>4.2426406871192848</v>
      </c>
      <c r="D100">
        <f>SQRT(B100)</f>
        <v>3.872983346207417</v>
      </c>
      <c r="E100">
        <v>0</v>
      </c>
      <c r="H100">
        <v>1.81</v>
      </c>
      <c r="I100">
        <v>1</v>
      </c>
      <c r="J100">
        <f t="shared" ref="J100:L100" si="94">C83</f>
        <v>3.6055512754639891</v>
      </c>
      <c r="K100">
        <f t="shared" si="94"/>
        <v>3.6055512754639891</v>
      </c>
      <c r="L100">
        <f t="shared" si="94"/>
        <v>0</v>
      </c>
      <c r="M100">
        <f t="shared" si="76"/>
        <v>-0.11545389330505154</v>
      </c>
      <c r="N100">
        <f t="shared" si="77"/>
        <v>-0.63813604441494931</v>
      </c>
      <c r="O100">
        <f t="shared" si="78"/>
        <v>-0.58013945452111204</v>
      </c>
      <c r="P100">
        <f t="shared" si="79"/>
        <v>1.0900258505243518E-2</v>
      </c>
      <c r="Q100">
        <f t="shared" si="72"/>
        <v>-0.11868832616598025</v>
      </c>
      <c r="R100">
        <f t="shared" si="73"/>
        <v>-0.64979795794207351</v>
      </c>
      <c r="S100">
        <f t="shared" si="74"/>
        <v>-0.59180136804823624</v>
      </c>
    </row>
    <row r="101" spans="1:19" x14ac:dyDescent="0.25">
      <c r="A101">
        <v>27</v>
      </c>
      <c r="B101">
        <v>12</v>
      </c>
      <c r="C101">
        <f>SQRT(A101)</f>
        <v>5.196152422706632</v>
      </c>
      <c r="D101">
        <f>SQRT(B101)</f>
        <v>3.4641016151377544</v>
      </c>
      <c r="E101">
        <v>0</v>
      </c>
      <c r="H101">
        <v>1.82</v>
      </c>
      <c r="I101">
        <v>1</v>
      </c>
      <c r="J101">
        <f t="shared" ref="J101:L101" si="95">C84</f>
        <v>7.745966692414834</v>
      </c>
      <c r="K101">
        <f t="shared" si="95"/>
        <v>7.6811457478686078</v>
      </c>
      <c r="L101">
        <f t="shared" si="95"/>
        <v>0</v>
      </c>
      <c r="M101">
        <f t="shared" si="76"/>
        <v>-0.11868832616598025</v>
      </c>
      <c r="N101">
        <f t="shared" si="77"/>
        <v>-0.64979795794207351</v>
      </c>
      <c r="O101">
        <f t="shared" si="78"/>
        <v>-0.59180136804823624</v>
      </c>
      <c r="P101">
        <f t="shared" si="79"/>
        <v>6.1419962788798437E-5</v>
      </c>
      <c r="Q101">
        <f t="shared" si="72"/>
        <v>-0.11870675102309335</v>
      </c>
      <c r="R101">
        <f t="shared" si="73"/>
        <v>-0.64994067627158403</v>
      </c>
      <c r="S101">
        <f t="shared" si="74"/>
        <v>-0.59194289206110551</v>
      </c>
    </row>
    <row r="102" spans="1:19" x14ac:dyDescent="0.25">
      <c r="A102">
        <v>45</v>
      </c>
      <c r="B102">
        <v>28</v>
      </c>
      <c r="C102">
        <f>SQRT(A102)</f>
        <v>6.7082039324993694</v>
      </c>
      <c r="D102">
        <f>SQRT(B102)</f>
        <v>5.2915026221291814</v>
      </c>
      <c r="E102">
        <v>0</v>
      </c>
      <c r="H102">
        <v>1.83</v>
      </c>
      <c r="I102">
        <v>1</v>
      </c>
      <c r="J102">
        <f t="shared" ref="J102:L102" si="96">C85</f>
        <v>6.164414002968976</v>
      </c>
      <c r="K102">
        <f t="shared" si="96"/>
        <v>5</v>
      </c>
      <c r="L102">
        <f t="shared" si="96"/>
        <v>0</v>
      </c>
      <c r="M102">
        <f t="shared" si="76"/>
        <v>-0.11870675102309335</v>
      </c>
      <c r="N102">
        <f t="shared" si="77"/>
        <v>-0.64994067627158403</v>
      </c>
      <c r="O102">
        <f t="shared" si="78"/>
        <v>-0.59194289206110551</v>
      </c>
      <c r="P102">
        <f t="shared" si="79"/>
        <v>8.3693687829517675E-4</v>
      </c>
      <c r="Q102">
        <f t="shared" si="72"/>
        <v>-0.11895762194758043</v>
      </c>
      <c r="R102">
        <f t="shared" si="73"/>
        <v>-0.65148714851142997</v>
      </c>
      <c r="S102">
        <f t="shared" si="74"/>
        <v>-0.5931972466835409</v>
      </c>
    </row>
    <row r="103" spans="1:19" x14ac:dyDescent="0.25">
      <c r="A103">
        <v>10</v>
      </c>
      <c r="B103">
        <v>6</v>
      </c>
      <c r="C103">
        <f>SQRT(A103)</f>
        <v>3.1622776601683795</v>
      </c>
      <c r="D103">
        <f>SQRT(B103)</f>
        <v>2.4494897427831779</v>
      </c>
      <c r="E103">
        <v>0</v>
      </c>
      <c r="H103">
        <v>1.84</v>
      </c>
      <c r="I103">
        <v>1</v>
      </c>
      <c r="J103">
        <f t="shared" ref="J103:L103" si="97">C86</f>
        <v>5.0990195135927845</v>
      </c>
      <c r="K103">
        <f t="shared" si="97"/>
        <v>3.4641016151377544</v>
      </c>
      <c r="L103">
        <f t="shared" si="97"/>
        <v>0</v>
      </c>
      <c r="M103">
        <f t="shared" si="76"/>
        <v>-0.11895762194758043</v>
      </c>
      <c r="N103">
        <f t="shared" si="77"/>
        <v>-0.65148714851142997</v>
      </c>
      <c r="O103">
        <f t="shared" si="78"/>
        <v>-0.5931972466835409</v>
      </c>
      <c r="P103">
        <f t="shared" si="79"/>
        <v>4.0872029271858297E-3</v>
      </c>
      <c r="Q103">
        <f t="shared" si="72"/>
        <v>-0.12017877125740578</v>
      </c>
      <c r="R103">
        <f t="shared" si="73"/>
        <v>-0.65771381267123974</v>
      </c>
      <c r="S103">
        <f t="shared" si="74"/>
        <v>-0.59742743198003123</v>
      </c>
    </row>
    <row r="104" spans="1:19" x14ac:dyDescent="0.25">
      <c r="A104">
        <v>12</v>
      </c>
      <c r="B104">
        <v>19</v>
      </c>
      <c r="C104">
        <f>SQRT(A104)</f>
        <v>3.4641016151377544</v>
      </c>
      <c r="D104">
        <f>SQRT(B104)</f>
        <v>4.358898943540674</v>
      </c>
      <c r="E104">
        <v>0</v>
      </c>
      <c r="H104">
        <v>1.85</v>
      </c>
      <c r="I104">
        <v>1</v>
      </c>
      <c r="J104">
        <f t="shared" ref="J104:L104" si="98">C87</f>
        <v>4.1231056256176606</v>
      </c>
      <c r="K104">
        <f t="shared" si="98"/>
        <v>5.4772255750516612</v>
      </c>
      <c r="L104">
        <f t="shared" si="98"/>
        <v>0</v>
      </c>
      <c r="M104">
        <f t="shared" si="76"/>
        <v>-0.12017877125740578</v>
      </c>
      <c r="N104">
        <f t="shared" si="77"/>
        <v>-0.65771381267123974</v>
      </c>
      <c r="O104">
        <f t="shared" si="78"/>
        <v>-0.59742743198003123</v>
      </c>
      <c r="P104">
        <f t="shared" si="79"/>
        <v>2.2283854392935913E-3</v>
      </c>
      <c r="Q104">
        <f t="shared" si="72"/>
        <v>-0.12084579717869404</v>
      </c>
      <c r="R104">
        <f t="shared" si="73"/>
        <v>-0.66046403099973616</v>
      </c>
      <c r="S104">
        <f t="shared" si="74"/>
        <v>-0.60108088341533372</v>
      </c>
    </row>
    <row r="105" spans="1:19" x14ac:dyDescent="0.25">
      <c r="A105">
        <v>25</v>
      </c>
      <c r="B105">
        <v>23</v>
      </c>
      <c r="C105">
        <f>SQRT(A105)</f>
        <v>5</v>
      </c>
      <c r="D105">
        <f>SQRT(B105)</f>
        <v>4.7958315233127191</v>
      </c>
      <c r="E105">
        <v>0</v>
      </c>
      <c r="H105">
        <v>1.86</v>
      </c>
      <c r="I105">
        <v>1</v>
      </c>
      <c r="J105">
        <f t="shared" ref="J105:L105" si="99">C88</f>
        <v>4.358898943540674</v>
      </c>
      <c r="K105">
        <f t="shared" si="99"/>
        <v>5</v>
      </c>
      <c r="L105">
        <f t="shared" si="99"/>
        <v>0</v>
      </c>
      <c r="M105">
        <f t="shared" si="76"/>
        <v>-0.12084579717869404</v>
      </c>
      <c r="N105">
        <f t="shared" si="77"/>
        <v>-0.66046403099973616</v>
      </c>
      <c r="O105">
        <f t="shared" si="78"/>
        <v>-0.60108088341533372</v>
      </c>
      <c r="P105">
        <f t="shared" si="79"/>
        <v>2.4599624966890792E-3</v>
      </c>
      <c r="Q105">
        <f t="shared" si="72"/>
        <v>-0.12158197050305522</v>
      </c>
      <c r="R105">
        <f t="shared" si="73"/>
        <v>-0.663672936125557</v>
      </c>
      <c r="S105">
        <f t="shared" si="74"/>
        <v>-0.60476175003713961</v>
      </c>
    </row>
    <row r="106" spans="1:19" x14ac:dyDescent="0.25">
      <c r="A106">
        <v>25</v>
      </c>
      <c r="B106">
        <v>22</v>
      </c>
      <c r="C106">
        <f>SQRT(A106)</f>
        <v>5</v>
      </c>
      <c r="D106">
        <f>SQRT(B106)</f>
        <v>4.6904157598234297</v>
      </c>
      <c r="E106">
        <v>0</v>
      </c>
      <c r="H106">
        <v>1.87</v>
      </c>
      <c r="I106">
        <v>1</v>
      </c>
      <c r="J106">
        <f t="shared" ref="J106:L106" si="100">C89</f>
        <v>5.196152422706632</v>
      </c>
      <c r="K106">
        <f t="shared" si="100"/>
        <v>3.7416573867739413</v>
      </c>
      <c r="L106">
        <f t="shared" si="100"/>
        <v>0</v>
      </c>
      <c r="M106">
        <f t="shared" si="76"/>
        <v>-0.12158197050305522</v>
      </c>
      <c r="N106">
        <f t="shared" si="77"/>
        <v>-0.663672936125557</v>
      </c>
      <c r="O106">
        <f t="shared" si="78"/>
        <v>-0.60476175003713961</v>
      </c>
      <c r="P106">
        <f t="shared" si="79"/>
        <v>2.9208980841247279E-3</v>
      </c>
      <c r="Q106">
        <f t="shared" si="72"/>
        <v>-0.12245568043460729</v>
      </c>
      <c r="R106">
        <f t="shared" si="73"/>
        <v>-0.66821286610313413</v>
      </c>
      <c r="S106">
        <f t="shared" si="74"/>
        <v>-0.60803087325642913</v>
      </c>
    </row>
    <row r="107" spans="1:19" x14ac:dyDescent="0.25">
      <c r="A107">
        <v>20</v>
      </c>
      <c r="B107">
        <v>16</v>
      </c>
      <c r="C107">
        <f>SQRT(A107)</f>
        <v>4.4721359549995796</v>
      </c>
      <c r="D107">
        <f>SQRT(B107)</f>
        <v>4</v>
      </c>
      <c r="E107">
        <v>0</v>
      </c>
      <c r="H107">
        <v>1.88</v>
      </c>
      <c r="I107">
        <v>1</v>
      </c>
      <c r="J107">
        <f t="shared" ref="J107:L107" si="101">C90</f>
        <v>5.196152422706632</v>
      </c>
      <c r="K107">
        <f t="shared" si="101"/>
        <v>4.4721359549995796</v>
      </c>
      <c r="L107">
        <f t="shared" si="101"/>
        <v>0</v>
      </c>
      <c r="M107">
        <f t="shared" si="76"/>
        <v>-0.12245568043460729</v>
      </c>
      <c r="N107">
        <f t="shared" si="77"/>
        <v>-0.66821286610313413</v>
      </c>
      <c r="O107">
        <f t="shared" si="78"/>
        <v>-0.60803087325642913</v>
      </c>
      <c r="P107">
        <f t="shared" si="79"/>
        <v>1.8078846218848009E-3</v>
      </c>
      <c r="Q107">
        <f t="shared" si="72"/>
        <v>-0.12299706528713092</v>
      </c>
      <c r="R107">
        <f t="shared" si="73"/>
        <v>-0.67102598431619143</v>
      </c>
      <c r="S107">
        <f t="shared" si="74"/>
        <v>-0.61045201992089215</v>
      </c>
    </row>
    <row r="108" spans="1:19" x14ac:dyDescent="0.25">
      <c r="A108">
        <v>20</v>
      </c>
      <c r="B108">
        <v>15</v>
      </c>
      <c r="C108">
        <f>SQRT(A108)</f>
        <v>4.4721359549995796</v>
      </c>
      <c r="D108">
        <f>SQRT(B108)</f>
        <v>3.872983346207417</v>
      </c>
      <c r="E108">
        <v>0</v>
      </c>
      <c r="H108">
        <v>1.89</v>
      </c>
      <c r="I108">
        <v>1</v>
      </c>
      <c r="J108">
        <f t="shared" ref="J108:L108" si="102">C91</f>
        <v>3.7416573867739413</v>
      </c>
      <c r="K108">
        <f t="shared" si="102"/>
        <v>4.8989794855663558</v>
      </c>
      <c r="L108">
        <f t="shared" si="102"/>
        <v>0</v>
      </c>
      <c r="M108">
        <f t="shared" si="76"/>
        <v>-0.12299706528713092</v>
      </c>
      <c r="N108">
        <f t="shared" si="77"/>
        <v>-0.67102598431619143</v>
      </c>
      <c r="O108">
        <f t="shared" si="78"/>
        <v>-0.61045201992089215</v>
      </c>
      <c r="P108">
        <f t="shared" si="79"/>
        <v>3.5959726343677677E-3</v>
      </c>
      <c r="Q108">
        <f t="shared" si="72"/>
        <v>-0.12407197777168512</v>
      </c>
      <c r="R108">
        <f t="shared" si="73"/>
        <v>-0.67504793855415912</v>
      </c>
      <c r="S108">
        <f t="shared" si="74"/>
        <v>-0.6157179941315023</v>
      </c>
    </row>
    <row r="109" spans="1:19" x14ac:dyDescent="0.25">
      <c r="A109">
        <v>31</v>
      </c>
      <c r="B109">
        <v>42</v>
      </c>
      <c r="C109">
        <f>SQRT(A109)</f>
        <v>5.5677643628300215</v>
      </c>
      <c r="D109">
        <f>SQRT(B109)</f>
        <v>6.4807406984078604</v>
      </c>
      <c r="E109">
        <v>0</v>
      </c>
      <c r="H109">
        <v>1.9</v>
      </c>
      <c r="I109">
        <v>1</v>
      </c>
      <c r="J109">
        <f t="shared" ref="J109:L109" si="103">C92</f>
        <v>5.196152422706632</v>
      </c>
      <c r="K109">
        <f t="shared" si="103"/>
        <v>5.196152422706632</v>
      </c>
      <c r="L109">
        <f t="shared" si="103"/>
        <v>0</v>
      </c>
      <c r="M109">
        <f t="shared" si="76"/>
        <v>-0.12407197777168512</v>
      </c>
      <c r="N109">
        <f t="shared" si="77"/>
        <v>-0.67504793855415912</v>
      </c>
      <c r="O109">
        <f t="shared" si="78"/>
        <v>-0.6157179941315023</v>
      </c>
      <c r="P109">
        <f t="shared" si="79"/>
        <v>1.0785177806126658E-3</v>
      </c>
      <c r="Q109">
        <f t="shared" si="72"/>
        <v>-0.124395184145688</v>
      </c>
      <c r="R109">
        <f t="shared" si="73"/>
        <v>-0.67672736813746837</v>
      </c>
      <c r="S109">
        <f t="shared" si="74"/>
        <v>-0.61739742371481154</v>
      </c>
    </row>
    <row r="110" spans="1:19" x14ac:dyDescent="0.25">
      <c r="A110">
        <v>45</v>
      </c>
      <c r="B110">
        <v>27</v>
      </c>
      <c r="C110">
        <f>SQRT(A110)</f>
        <v>6.7082039324993694</v>
      </c>
      <c r="D110">
        <f>SQRT(B110)</f>
        <v>5.196152422706632</v>
      </c>
      <c r="E110">
        <v>0</v>
      </c>
      <c r="H110">
        <v>1.91</v>
      </c>
      <c r="I110">
        <v>1</v>
      </c>
      <c r="J110">
        <f t="shared" ref="J110:L110" si="104">C93</f>
        <v>5.3851648071345037</v>
      </c>
      <c r="K110">
        <f t="shared" si="104"/>
        <v>3.6055512754639891</v>
      </c>
      <c r="L110">
        <f t="shared" si="104"/>
        <v>0</v>
      </c>
      <c r="M110">
        <f t="shared" si="76"/>
        <v>-0.124395184145688</v>
      </c>
      <c r="N110">
        <f t="shared" si="77"/>
        <v>-0.67672736813746837</v>
      </c>
      <c r="O110">
        <f t="shared" si="78"/>
        <v>-0.61739742371481154</v>
      </c>
      <c r="P110">
        <f t="shared" si="79"/>
        <v>2.4856268920676458E-3</v>
      </c>
      <c r="Q110">
        <f t="shared" si="72"/>
        <v>-0.12513901871099431</v>
      </c>
      <c r="R110">
        <f t="shared" si="73"/>
        <v>-0.68073303986088618</v>
      </c>
      <c r="S110">
        <f t="shared" si="74"/>
        <v>-0.62007935738048592</v>
      </c>
    </row>
    <row r="111" spans="1:19" x14ac:dyDescent="0.25">
      <c r="A111">
        <v>11</v>
      </c>
      <c r="B111">
        <v>14</v>
      </c>
      <c r="C111">
        <f>SQRT(A111)</f>
        <v>3.3166247903553998</v>
      </c>
      <c r="D111">
        <f>SQRT(B111)</f>
        <v>3.7416573867739413</v>
      </c>
      <c r="E111">
        <v>0</v>
      </c>
      <c r="H111">
        <v>1.92</v>
      </c>
      <c r="I111">
        <v>1</v>
      </c>
      <c r="J111">
        <f t="shared" ref="J111:L111" si="105">C94</f>
        <v>5.5677643628300215</v>
      </c>
      <c r="K111">
        <f t="shared" si="105"/>
        <v>5.6568542494923806</v>
      </c>
      <c r="L111">
        <f t="shared" si="105"/>
        <v>0</v>
      </c>
      <c r="M111">
        <f t="shared" si="76"/>
        <v>-0.12513901871099431</v>
      </c>
      <c r="N111">
        <f t="shared" si="77"/>
        <v>-0.68073303986088618</v>
      </c>
      <c r="O111">
        <f t="shared" si="78"/>
        <v>-0.62007935738048592</v>
      </c>
      <c r="P111">
        <f t="shared" si="79"/>
        <v>5.9699853215506595E-4</v>
      </c>
      <c r="Q111">
        <f t="shared" si="72"/>
        <v>-0.12531801134846662</v>
      </c>
      <c r="R111">
        <f t="shared" si="73"/>
        <v>-0.68172962868901343</v>
      </c>
      <c r="S111">
        <f t="shared" si="74"/>
        <v>-0.62109189264239895</v>
      </c>
    </row>
    <row r="112" spans="1:19" x14ac:dyDescent="0.25">
      <c r="A112">
        <v>22</v>
      </c>
      <c r="B112">
        <v>11</v>
      </c>
      <c r="C112">
        <f>SQRT(A112)</f>
        <v>4.6904157598234297</v>
      </c>
      <c r="D112">
        <f>SQRT(B112)</f>
        <v>3.3166247903553998</v>
      </c>
      <c r="E112">
        <v>0</v>
      </c>
      <c r="H112">
        <v>1.93</v>
      </c>
      <c r="I112">
        <v>1</v>
      </c>
      <c r="J112">
        <f t="shared" ref="J112:L112" si="106">C95</f>
        <v>4.6904157598234297</v>
      </c>
      <c r="K112">
        <f t="shared" si="106"/>
        <v>4.4721359549995796</v>
      </c>
      <c r="L112">
        <f t="shared" si="106"/>
        <v>0</v>
      </c>
      <c r="M112">
        <f t="shared" si="76"/>
        <v>-0.12531801134846662</v>
      </c>
      <c r="N112">
        <f t="shared" si="77"/>
        <v>-0.68172962868901343</v>
      </c>
      <c r="O112">
        <f t="shared" si="78"/>
        <v>-0.62109189264239895</v>
      </c>
      <c r="P112">
        <f t="shared" si="79"/>
        <v>2.2366859813336228E-3</v>
      </c>
      <c r="Q112">
        <f t="shared" si="72"/>
        <v>-0.12598751631361299</v>
      </c>
      <c r="R112">
        <f t="shared" si="73"/>
        <v>-0.68486988532881599</v>
      </c>
      <c r="S112">
        <f t="shared" si="74"/>
        <v>-0.62408600986908069</v>
      </c>
    </row>
    <row r="113" spans="1:19" x14ac:dyDescent="0.25">
      <c r="A113">
        <v>43</v>
      </c>
      <c r="B113">
        <v>15</v>
      </c>
      <c r="C113">
        <f>SQRT(A113)</f>
        <v>6.5574385243020004</v>
      </c>
      <c r="D113">
        <f>SQRT(B113)</f>
        <v>3.872983346207417</v>
      </c>
      <c r="E113">
        <v>0</v>
      </c>
      <c r="H113">
        <v>1.94</v>
      </c>
      <c r="I113">
        <v>1</v>
      </c>
      <c r="J113">
        <f t="shared" ref="J113:L113" si="107">C96</f>
        <v>4.8989794855663558</v>
      </c>
      <c r="K113">
        <f t="shared" si="107"/>
        <v>2.6457513110645907</v>
      </c>
      <c r="L113">
        <f t="shared" si="107"/>
        <v>0</v>
      </c>
      <c r="M113">
        <f t="shared" si="76"/>
        <v>-0.12598751631361299</v>
      </c>
      <c r="N113">
        <f t="shared" si="77"/>
        <v>-0.68486988532881599</v>
      </c>
      <c r="O113">
        <f t="shared" si="78"/>
        <v>-0.62408600986908069</v>
      </c>
      <c r="P113">
        <f t="shared" si="79"/>
        <v>5.8681675464347478E-3</v>
      </c>
      <c r="Q113">
        <f t="shared" si="72"/>
        <v>-0.1277376359604375</v>
      </c>
      <c r="R113">
        <f t="shared" si="73"/>
        <v>-0.69344368557589597</v>
      </c>
      <c r="S113">
        <f t="shared" si="74"/>
        <v>-0.62871639121918654</v>
      </c>
    </row>
    <row r="114" spans="1:19" x14ac:dyDescent="0.25">
      <c r="A114">
        <v>40</v>
      </c>
      <c r="B114">
        <v>21</v>
      </c>
      <c r="C114">
        <f>SQRT(A114)</f>
        <v>6.324555320336759</v>
      </c>
      <c r="D114">
        <f>SQRT(B114)</f>
        <v>4.5825756949558398</v>
      </c>
      <c r="E114">
        <v>0</v>
      </c>
      <c r="H114">
        <v>1.95</v>
      </c>
      <c r="I114">
        <v>1</v>
      </c>
      <c r="J114">
        <f t="shared" ref="J114:L114" si="108">C97</f>
        <v>3.1622776601683795</v>
      </c>
      <c r="K114">
        <f t="shared" si="108"/>
        <v>3.1622776601683795</v>
      </c>
      <c r="L114">
        <f t="shared" si="108"/>
        <v>0</v>
      </c>
      <c r="M114">
        <f t="shared" si="76"/>
        <v>-0.1277376359604375</v>
      </c>
      <c r="N114">
        <f t="shared" si="77"/>
        <v>-0.69344368557589597</v>
      </c>
      <c r="O114">
        <f t="shared" si="78"/>
        <v>-0.62871639121918654</v>
      </c>
      <c r="P114">
        <f t="shared" si="79"/>
        <v>1.3271514886140093E-2</v>
      </c>
      <c r="Q114">
        <f t="shared" si="72"/>
        <v>-0.1316662504940676</v>
      </c>
      <c r="R114">
        <f t="shared" si="73"/>
        <v>-0.70586705555100726</v>
      </c>
      <c r="S114">
        <f t="shared" si="74"/>
        <v>-0.64113976119429783</v>
      </c>
    </row>
    <row r="115" spans="1:19" x14ac:dyDescent="0.25">
      <c r="H115">
        <v>1.96</v>
      </c>
      <c r="I115">
        <v>1</v>
      </c>
      <c r="J115">
        <f t="shared" ref="J115:L115" si="109">C98</f>
        <v>4.5825756949558398</v>
      </c>
      <c r="K115">
        <f t="shared" si="109"/>
        <v>3.4641016151377544</v>
      </c>
      <c r="L115">
        <f t="shared" si="109"/>
        <v>0</v>
      </c>
      <c r="M115">
        <f t="shared" si="76"/>
        <v>-0.1316662504940676</v>
      </c>
      <c r="N115">
        <f t="shared" si="77"/>
        <v>-0.70586705555100726</v>
      </c>
      <c r="O115">
        <f t="shared" si="78"/>
        <v>-0.64113976119429783</v>
      </c>
      <c r="P115">
        <f t="shared" si="79"/>
        <v>3.731045578317555E-3</v>
      </c>
      <c r="Q115">
        <f t="shared" si="72"/>
        <v>-0.13278138795723063</v>
      </c>
      <c r="R115">
        <f t="shared" si="73"/>
        <v>-0.71097725738623285</v>
      </c>
      <c r="S115">
        <f t="shared" si="74"/>
        <v>-0.64500271068154147</v>
      </c>
    </row>
    <row r="116" spans="1:19" x14ac:dyDescent="0.25">
      <c r="H116">
        <v>1.97</v>
      </c>
      <c r="I116">
        <v>1</v>
      </c>
      <c r="J116">
        <f t="shared" ref="J116:L116" si="110">C99</f>
        <v>5</v>
      </c>
      <c r="K116">
        <f t="shared" si="110"/>
        <v>3.7416573867739413</v>
      </c>
      <c r="L116">
        <f t="shared" si="110"/>
        <v>0</v>
      </c>
      <c r="M116">
        <f t="shared" si="76"/>
        <v>-0.13278138795723063</v>
      </c>
      <c r="N116">
        <f t="shared" si="77"/>
        <v>-0.71097725738623285</v>
      </c>
      <c r="O116">
        <f t="shared" si="78"/>
        <v>-0.64500271068154147</v>
      </c>
      <c r="P116">
        <f t="shared" si="79"/>
        <v>2.2355123303204843E-3</v>
      </c>
      <c r="Q116">
        <f t="shared" si="72"/>
        <v>-0.13345054240171306</v>
      </c>
      <c r="R116">
        <f t="shared" si="73"/>
        <v>-0.71432302960864502</v>
      </c>
      <c r="S116">
        <f t="shared" si="74"/>
        <v>-0.64750645735163181</v>
      </c>
    </row>
    <row r="117" spans="1:19" x14ac:dyDescent="0.25">
      <c r="H117">
        <v>1.98</v>
      </c>
      <c r="I117">
        <v>1</v>
      </c>
      <c r="J117">
        <f t="shared" ref="J117:L117" si="111">C100</f>
        <v>4.2426406871192848</v>
      </c>
      <c r="K117">
        <f t="shared" si="111"/>
        <v>3.872983346207417</v>
      </c>
      <c r="L117">
        <f t="shared" si="111"/>
        <v>0</v>
      </c>
      <c r="M117">
        <f t="shared" si="76"/>
        <v>-0.13345054240171306</v>
      </c>
      <c r="N117">
        <f t="shared" si="77"/>
        <v>-0.71432302960864502</v>
      </c>
      <c r="O117">
        <f t="shared" si="78"/>
        <v>-0.64750645735163181</v>
      </c>
      <c r="P117">
        <f t="shared" si="79"/>
        <v>3.4296954638282102E-3</v>
      </c>
      <c r="Q117">
        <f t="shared" si="72"/>
        <v>-0.13447592219756913</v>
      </c>
      <c r="R117">
        <f t="shared" si="73"/>
        <v>-0.71867334765029411</v>
      </c>
      <c r="S117">
        <f t="shared" si="74"/>
        <v>-0.65147773622451999</v>
      </c>
    </row>
    <row r="118" spans="1:19" x14ac:dyDescent="0.25">
      <c r="H118">
        <v>1.99</v>
      </c>
      <c r="I118">
        <v>1</v>
      </c>
      <c r="J118">
        <f t="shared" ref="J118:L118" si="112">C101</f>
        <v>5.196152422706632</v>
      </c>
      <c r="K118">
        <f t="shared" si="112"/>
        <v>3.4641016151377544</v>
      </c>
      <c r="L118">
        <f t="shared" si="112"/>
        <v>0</v>
      </c>
      <c r="M118">
        <f t="shared" si="76"/>
        <v>-0.13447592219756913</v>
      </c>
      <c r="N118">
        <f t="shared" si="77"/>
        <v>-0.71867334765029411</v>
      </c>
      <c r="O118">
        <f t="shared" si="78"/>
        <v>-0.65147773622451999</v>
      </c>
      <c r="P118">
        <f t="shared" si="79"/>
        <v>2.1814160348193274E-3</v>
      </c>
      <c r="Q118">
        <f t="shared" si="72"/>
        <v>-0.13512891943523983</v>
      </c>
      <c r="R118">
        <f t="shared" si="73"/>
        <v>-0.72206642082883754</v>
      </c>
      <c r="S118">
        <f t="shared" si="74"/>
        <v>-0.65373978501021557</v>
      </c>
    </row>
    <row r="119" spans="1:19" x14ac:dyDescent="0.25">
      <c r="H119">
        <v>2</v>
      </c>
      <c r="I119">
        <v>1</v>
      </c>
      <c r="J119">
        <f>C102</f>
        <v>6.7082039324993694</v>
      </c>
      <c r="K119">
        <f>D102</f>
        <v>5.2915026221291814</v>
      </c>
      <c r="L119">
        <f>E102</f>
        <v>0</v>
      </c>
      <c r="M119">
        <f t="shared" si="76"/>
        <v>-0.13512891943523983</v>
      </c>
      <c r="N119">
        <f t="shared" si="77"/>
        <v>-0.72206642082883754</v>
      </c>
      <c r="O119">
        <f t="shared" si="78"/>
        <v>-0.65373978501021557</v>
      </c>
      <c r="P119">
        <f t="shared" si="79"/>
        <v>2.1640044954717138E-4</v>
      </c>
      <c r="Q119">
        <f t="shared" si="72"/>
        <v>-0.13519382552135761</v>
      </c>
      <c r="R119">
        <f t="shared" si="73"/>
        <v>-0.72250182409097596</v>
      </c>
      <c r="S119">
        <f t="shared" si="74"/>
        <v>-0.65408323573509997</v>
      </c>
    </row>
    <row r="120" spans="1:19" x14ac:dyDescent="0.25">
      <c r="H120">
        <v>2.0099999999999998</v>
      </c>
      <c r="I120">
        <v>1</v>
      </c>
      <c r="J120">
        <f>C103</f>
        <v>3.1622776601683795</v>
      </c>
      <c r="K120">
        <f>D103</f>
        <v>2.4494897427831779</v>
      </c>
      <c r="L120">
        <f>E103</f>
        <v>0</v>
      </c>
      <c r="M120">
        <f t="shared" si="76"/>
        <v>-0.13519382552135761</v>
      </c>
      <c r="N120">
        <f t="shared" si="77"/>
        <v>-0.72250182409097596</v>
      </c>
      <c r="O120">
        <f t="shared" si="78"/>
        <v>-0.65408323573509997</v>
      </c>
      <c r="P120">
        <f t="shared" si="79"/>
        <v>1.7599728116739523E-2</v>
      </c>
      <c r="Q120">
        <f t="shared" si="72"/>
        <v>-0.14038081882744452</v>
      </c>
      <c r="R120">
        <f t="shared" si="73"/>
        <v>-0.73890453714625748</v>
      </c>
      <c r="S120">
        <f t="shared" si="74"/>
        <v>-0.66678872263424482</v>
      </c>
    </row>
    <row r="121" spans="1:19" x14ac:dyDescent="0.25">
      <c r="H121">
        <v>2.02</v>
      </c>
      <c r="I121">
        <v>1</v>
      </c>
      <c r="J121">
        <f t="shared" ref="J121:J130" si="113">C104</f>
        <v>3.4641016151377544</v>
      </c>
      <c r="K121">
        <f t="shared" ref="K121:K130" si="114">D104</f>
        <v>4.358898943540674</v>
      </c>
      <c r="L121">
        <f t="shared" ref="L121:L130" si="115">E104</f>
        <v>0</v>
      </c>
      <c r="M121">
        <f t="shared" si="76"/>
        <v>-0.14038081882744452</v>
      </c>
      <c r="N121">
        <f t="shared" si="77"/>
        <v>-0.73890453714625748</v>
      </c>
      <c r="O121">
        <f t="shared" si="78"/>
        <v>-0.66678872263424482</v>
      </c>
      <c r="P121">
        <f t="shared" si="79"/>
        <v>3.6605088800060748E-3</v>
      </c>
      <c r="Q121">
        <f t="shared" si="72"/>
        <v>-0.14147495169386817</v>
      </c>
      <c r="R121">
        <f t="shared" si="73"/>
        <v>-0.74269472457601093</v>
      </c>
      <c r="S121">
        <f t="shared" si="74"/>
        <v>-0.67155793722979196</v>
      </c>
    </row>
    <row r="122" spans="1:19" x14ac:dyDescent="0.25">
      <c r="H122">
        <v>2.0299999999999998</v>
      </c>
      <c r="I122">
        <v>1</v>
      </c>
      <c r="J122">
        <f t="shared" si="113"/>
        <v>5</v>
      </c>
      <c r="K122">
        <f t="shared" si="114"/>
        <v>4.7958315233127191</v>
      </c>
      <c r="L122">
        <f t="shared" si="115"/>
        <v>0</v>
      </c>
      <c r="M122">
        <f t="shared" si="76"/>
        <v>-0.14147495169386817</v>
      </c>
      <c r="N122">
        <f t="shared" si="77"/>
        <v>-0.74269472457601093</v>
      </c>
      <c r="O122">
        <f t="shared" si="78"/>
        <v>-0.67155793722979196</v>
      </c>
      <c r="P122">
        <f t="shared" si="79"/>
        <v>8.4474782719660578E-4</v>
      </c>
      <c r="Q122">
        <f t="shared" si="72"/>
        <v>-0.14172816196235968</v>
      </c>
      <c r="R122">
        <f t="shared" si="73"/>
        <v>-0.74396077591846854</v>
      </c>
      <c r="S122">
        <f t="shared" si="74"/>
        <v>-0.67277229101745006</v>
      </c>
    </row>
    <row r="123" spans="1:19" x14ac:dyDescent="0.25">
      <c r="H123">
        <v>2.04</v>
      </c>
      <c r="I123">
        <v>1</v>
      </c>
      <c r="J123">
        <f t="shared" si="113"/>
        <v>5</v>
      </c>
      <c r="K123">
        <f t="shared" si="114"/>
        <v>4.6904157598234297</v>
      </c>
      <c r="L123">
        <f t="shared" si="115"/>
        <v>0</v>
      </c>
      <c r="M123">
        <f t="shared" si="76"/>
        <v>-0.14172816196235968</v>
      </c>
      <c r="N123">
        <f t="shared" si="77"/>
        <v>-0.74396077591846854</v>
      </c>
      <c r="O123">
        <f t="shared" si="78"/>
        <v>-0.67277229101745006</v>
      </c>
      <c r="P123">
        <f t="shared" si="79"/>
        <v>8.9560615071415249E-4</v>
      </c>
      <c r="Q123">
        <f t="shared" si="72"/>
        <v>-0.14199660317446078</v>
      </c>
      <c r="R123">
        <f t="shared" si="73"/>
        <v>-0.74530298197897393</v>
      </c>
      <c r="S123">
        <f t="shared" si="74"/>
        <v>-0.67403139190927508</v>
      </c>
    </row>
    <row r="124" spans="1:19" x14ac:dyDescent="0.25">
      <c r="H124">
        <v>2.0499999999999998</v>
      </c>
      <c r="I124">
        <v>1</v>
      </c>
      <c r="J124">
        <f t="shared" si="113"/>
        <v>4.4721359549995796</v>
      </c>
      <c r="K124">
        <f t="shared" si="114"/>
        <v>4</v>
      </c>
      <c r="L124">
        <f t="shared" si="115"/>
        <v>0</v>
      </c>
      <c r="M124">
        <f t="shared" si="76"/>
        <v>-0.14199660317446078</v>
      </c>
      <c r="N124">
        <f t="shared" si="77"/>
        <v>-0.74530298197897393</v>
      </c>
      <c r="O124">
        <f t="shared" si="78"/>
        <v>-0.67403139190927508</v>
      </c>
      <c r="P124">
        <f t="shared" si="79"/>
        <v>2.0843359886441467E-3</v>
      </c>
      <c r="Q124">
        <f t="shared" si="72"/>
        <v>-0.14262060063409995</v>
      </c>
      <c r="R124">
        <f t="shared" si="73"/>
        <v>-0.74809358345405474</v>
      </c>
      <c r="S124">
        <f t="shared" si="74"/>
        <v>-0.67652738174783178</v>
      </c>
    </row>
    <row r="125" spans="1:19" x14ac:dyDescent="0.25">
      <c r="H125">
        <v>2.06</v>
      </c>
      <c r="I125">
        <v>1</v>
      </c>
      <c r="J125">
        <f t="shared" si="113"/>
        <v>4.4721359549995796</v>
      </c>
      <c r="K125">
        <f t="shared" si="114"/>
        <v>3.872983346207417</v>
      </c>
      <c r="L125">
        <f t="shared" si="115"/>
        <v>0</v>
      </c>
      <c r="M125">
        <f t="shared" si="76"/>
        <v>-0.14262060063409995</v>
      </c>
      <c r="N125">
        <f t="shared" si="77"/>
        <v>-0.74809358345405474</v>
      </c>
      <c r="O125">
        <f t="shared" si="78"/>
        <v>-0.67652738174783178</v>
      </c>
      <c r="P125">
        <f t="shared" si="79"/>
        <v>2.2192237961986211E-3</v>
      </c>
      <c r="Q125">
        <f t="shared" si="72"/>
        <v>-0.14328489028668226</v>
      </c>
      <c r="R125">
        <f t="shared" si="73"/>
        <v>-0.75106437709390228</v>
      </c>
      <c r="S125">
        <f t="shared" si="74"/>
        <v>-0.67910016450934096</v>
      </c>
    </row>
    <row r="126" spans="1:19" x14ac:dyDescent="0.25">
      <c r="H126">
        <v>2.0699999999999998</v>
      </c>
      <c r="I126">
        <v>1</v>
      </c>
      <c r="J126">
        <f t="shared" si="113"/>
        <v>5.5677643628300215</v>
      </c>
      <c r="K126">
        <f t="shared" si="114"/>
        <v>6.4807406984078604</v>
      </c>
      <c r="L126">
        <f t="shared" si="115"/>
        <v>0</v>
      </c>
      <c r="M126">
        <f t="shared" si="76"/>
        <v>-0.14328489028668226</v>
      </c>
      <c r="N126">
        <f t="shared" si="77"/>
        <v>-0.75106437709390228</v>
      </c>
      <c r="O126">
        <f t="shared" si="78"/>
        <v>-0.67910016450934096</v>
      </c>
      <c r="P126">
        <f t="shared" si="79"/>
        <v>1.6226679126620338E-4</v>
      </c>
      <c r="Q126">
        <f t="shared" si="72"/>
        <v>-0.14333356242490866</v>
      </c>
      <c r="R126">
        <f t="shared" si="73"/>
        <v>-0.75133537209058199</v>
      </c>
      <c r="S126">
        <f t="shared" si="74"/>
        <v>-0.67941559601642332</v>
      </c>
    </row>
    <row r="127" spans="1:19" x14ac:dyDescent="0.25">
      <c r="H127">
        <v>2.08</v>
      </c>
      <c r="I127">
        <v>1</v>
      </c>
      <c r="J127">
        <f t="shared" si="113"/>
        <v>6.7082039324993694</v>
      </c>
      <c r="K127">
        <f t="shared" si="114"/>
        <v>5.196152422706632</v>
      </c>
      <c r="L127">
        <f t="shared" si="115"/>
        <v>0</v>
      </c>
      <c r="M127">
        <f t="shared" si="76"/>
        <v>-0.14333356242490866</v>
      </c>
      <c r="N127">
        <f t="shared" si="77"/>
        <v>-0.75133537209058199</v>
      </c>
      <c r="O127">
        <f t="shared" si="78"/>
        <v>-0.67941559601642332</v>
      </c>
      <c r="P127">
        <f t="shared" si="79"/>
        <v>1.6427712888345981E-4</v>
      </c>
      <c r="Q127">
        <f t="shared" si="72"/>
        <v>-0.14338283746748118</v>
      </c>
      <c r="R127">
        <f t="shared" si="73"/>
        <v>-0.75166591912494096</v>
      </c>
      <c r="S127">
        <f t="shared" si="74"/>
        <v>-0.67967163664826546</v>
      </c>
    </row>
    <row r="128" spans="1:19" x14ac:dyDescent="0.25">
      <c r="H128">
        <v>2.09</v>
      </c>
      <c r="I128">
        <v>1</v>
      </c>
      <c r="J128">
        <f t="shared" si="113"/>
        <v>3.3166247903553998</v>
      </c>
      <c r="K128">
        <f t="shared" si="114"/>
        <v>3.7416573867739413</v>
      </c>
      <c r="L128">
        <f t="shared" si="115"/>
        <v>0</v>
      </c>
      <c r="M128">
        <f t="shared" si="76"/>
        <v>-0.14338283746748118</v>
      </c>
      <c r="N128">
        <f t="shared" si="77"/>
        <v>-0.75166591912494096</v>
      </c>
      <c r="O128">
        <f t="shared" si="78"/>
        <v>-0.67967163664826546</v>
      </c>
      <c r="P128">
        <f t="shared" si="79"/>
        <v>5.5994313798349666E-3</v>
      </c>
      <c r="Q128">
        <f t="shared" si="72"/>
        <v>-0.14505326079189843</v>
      </c>
      <c r="R128">
        <f t="shared" si="73"/>
        <v>-0.75720608653309107</v>
      </c>
      <c r="S128">
        <f t="shared" si="74"/>
        <v>-0.68592178841911078</v>
      </c>
    </row>
    <row r="129" spans="8:19" x14ac:dyDescent="0.25">
      <c r="H129">
        <v>2.1</v>
      </c>
      <c r="I129">
        <v>1</v>
      </c>
      <c r="J129">
        <f t="shared" si="113"/>
        <v>4.6904157598234297</v>
      </c>
      <c r="K129">
        <f t="shared" si="114"/>
        <v>3.3166247903553998</v>
      </c>
      <c r="L129">
        <f t="shared" si="115"/>
        <v>0</v>
      </c>
      <c r="M129">
        <f t="shared" si="76"/>
        <v>-0.14505326079189843</v>
      </c>
      <c r="N129">
        <f t="shared" si="77"/>
        <v>-0.75720608653309107</v>
      </c>
      <c r="O129">
        <f t="shared" si="78"/>
        <v>-0.68592178841911078</v>
      </c>
      <c r="P129">
        <f t="shared" si="79"/>
        <v>2.5436461962492839E-3</v>
      </c>
      <c r="Q129">
        <f t="shared" si="72"/>
        <v>-0.14581441360998171</v>
      </c>
      <c r="R129">
        <f t="shared" si="73"/>
        <v>-0.76077620970666293</v>
      </c>
      <c r="S129">
        <f t="shared" si="74"/>
        <v>-0.68844624672481469</v>
      </c>
    </row>
    <row r="130" spans="8:19" x14ac:dyDescent="0.25">
      <c r="H130">
        <v>2.11</v>
      </c>
      <c r="I130">
        <v>1</v>
      </c>
      <c r="J130">
        <f t="shared" si="113"/>
        <v>6.5574385243020004</v>
      </c>
      <c r="K130">
        <f t="shared" si="114"/>
        <v>3.872983346207417</v>
      </c>
      <c r="L130">
        <f t="shared" si="115"/>
        <v>0</v>
      </c>
      <c r="M130">
        <f t="shared" si="76"/>
        <v>-0.14581441360998171</v>
      </c>
      <c r="N130">
        <f t="shared" si="77"/>
        <v>-0.76077620970666293</v>
      </c>
      <c r="O130">
        <f t="shared" si="78"/>
        <v>-0.68844624672481469</v>
      </c>
      <c r="P130">
        <f t="shared" si="79"/>
        <v>4.0919948965224601E-4</v>
      </c>
      <c r="Q130">
        <f t="shared" si="72"/>
        <v>-0.14593712322361069</v>
      </c>
      <c r="R130">
        <f t="shared" si="73"/>
        <v>-0.76158087045437584</v>
      </c>
      <c r="S130">
        <f t="shared" si="74"/>
        <v>-0.68892149901481925</v>
      </c>
    </row>
    <row r="131" spans="8:19" x14ac:dyDescent="0.25">
      <c r="H131">
        <v>2.12</v>
      </c>
      <c r="I131">
        <v>1</v>
      </c>
      <c r="J131">
        <f>C114</f>
        <v>6.324555320336759</v>
      </c>
      <c r="K131">
        <f>D114</f>
        <v>4.5825756949558398</v>
      </c>
      <c r="L131">
        <f>E114</f>
        <v>0</v>
      </c>
      <c r="M131">
        <f t="shared" si="76"/>
        <v>-0.14593712322361069</v>
      </c>
      <c r="N131">
        <f t="shared" si="77"/>
        <v>-0.76158087045437584</v>
      </c>
      <c r="O131">
        <f t="shared" si="78"/>
        <v>-0.68892149901481925</v>
      </c>
      <c r="P131">
        <f t="shared" si="79"/>
        <v>2.9754949406495516E-4</v>
      </c>
      <c r="Q131">
        <f t="shared" si="72"/>
        <v>-0.14602636151111975</v>
      </c>
      <c r="R131">
        <f t="shared" si="73"/>
        <v>-0.76214526294041895</v>
      </c>
      <c r="S131">
        <f t="shared" si="74"/>
        <v>-0.68933044022221779</v>
      </c>
    </row>
    <row r="132" spans="8:19" x14ac:dyDescent="0.25">
      <c r="H132">
        <v>2.13</v>
      </c>
      <c r="I132">
        <v>1</v>
      </c>
      <c r="J132">
        <f>C2</f>
        <v>4.2426406871192848</v>
      </c>
      <c r="K132">
        <f>D2</f>
        <v>3.6055512754639891</v>
      </c>
      <c r="L132">
        <f>E2</f>
        <v>1</v>
      </c>
      <c r="M132">
        <f t="shared" ref="M132:M133" si="116">Q131</f>
        <v>-0.14602636151111975</v>
      </c>
      <c r="N132">
        <f t="shared" ref="N132:N133" si="117">R131</f>
        <v>-0.76214526294041895</v>
      </c>
      <c r="O132">
        <f t="shared" ref="O132:O133" si="118">S131</f>
        <v>-0.68933044022221779</v>
      </c>
      <c r="P132">
        <f t="shared" ref="P132:P133" si="119">1/(1+EXP(-(M132+(N132*J132) +(O132*K132))))</f>
        <v>2.8291350329381266E-3</v>
      </c>
      <c r="Q132">
        <f t="shared" si="72"/>
        <v>0.15227855867062773</v>
      </c>
      <c r="R132">
        <f t="shared" si="73"/>
        <v>0.50345532859053355</v>
      </c>
      <c r="S132">
        <f t="shared" si="74"/>
        <v>0.38622324521626528</v>
      </c>
    </row>
    <row r="133" spans="8:19" x14ac:dyDescent="0.25">
      <c r="H133">
        <v>2.14</v>
      </c>
      <c r="I133">
        <v>1</v>
      </c>
      <c r="J133">
        <f t="shared" ref="J133:L133" si="120">C3</f>
        <v>3.3166247903553998</v>
      </c>
      <c r="K133">
        <f t="shared" si="120"/>
        <v>5.196152422706632</v>
      </c>
      <c r="L133">
        <f t="shared" si="120"/>
        <v>1</v>
      </c>
      <c r="M133">
        <f t="shared" ref="M133:M161" si="121">Q132</f>
        <v>0.15227855867062773</v>
      </c>
      <c r="N133">
        <f t="shared" ref="N133:N161" si="122">R132</f>
        <v>0.50345532859053355</v>
      </c>
      <c r="O133">
        <f t="shared" ref="O133:O161" si="123">S132</f>
        <v>0.38622324521626528</v>
      </c>
      <c r="P133">
        <f t="shared" ref="P133:P161" si="124">1/(1+EXP(-(M133+(N133*J133) +(O133*K133))))</f>
        <v>0.97872932654041678</v>
      </c>
      <c r="Q133">
        <f t="shared" si="72"/>
        <v>0.15241429113545499</v>
      </c>
      <c r="R133">
        <f t="shared" si="73"/>
        <v>0.50390550224823571</v>
      </c>
      <c r="S133">
        <f t="shared" si="74"/>
        <v>0.38692853179221742</v>
      </c>
    </row>
    <row r="134" spans="8:19" x14ac:dyDescent="0.25">
      <c r="H134">
        <v>2.15</v>
      </c>
      <c r="I134">
        <v>1</v>
      </c>
      <c r="J134">
        <f t="shared" ref="J134:L134" si="125">C4</f>
        <v>5.6568542494923806</v>
      </c>
      <c r="K134">
        <f t="shared" si="125"/>
        <v>5.2915026221291814</v>
      </c>
      <c r="L134">
        <f t="shared" si="125"/>
        <v>1</v>
      </c>
      <c r="M134">
        <f t="shared" si="121"/>
        <v>0.15241429113545499</v>
      </c>
      <c r="N134">
        <f t="shared" si="122"/>
        <v>0.50390550224823571</v>
      </c>
      <c r="O134">
        <f t="shared" si="123"/>
        <v>0.38692853179221742</v>
      </c>
      <c r="P134">
        <f t="shared" si="124"/>
        <v>0.99363381031324494</v>
      </c>
      <c r="Q134">
        <f t="shared" si="72"/>
        <v>0.1524264496467933</v>
      </c>
      <c r="R134">
        <f t="shared" si="73"/>
        <v>0.50397428117476739</v>
      </c>
      <c r="S134">
        <f t="shared" si="74"/>
        <v>0.38699286858684534</v>
      </c>
    </row>
    <row r="135" spans="8:19" x14ac:dyDescent="0.25">
      <c r="H135">
        <v>2.16</v>
      </c>
      <c r="I135">
        <v>1</v>
      </c>
      <c r="J135">
        <f t="shared" ref="J135:L135" si="126">C5</f>
        <v>5.3851648071345037</v>
      </c>
      <c r="K135">
        <f t="shared" si="126"/>
        <v>3.872983346207417</v>
      </c>
      <c r="L135">
        <f t="shared" si="126"/>
        <v>1</v>
      </c>
      <c r="M135">
        <f t="shared" si="121"/>
        <v>0.1524264496467933</v>
      </c>
      <c r="N135">
        <f t="shared" si="122"/>
        <v>0.50397428117476739</v>
      </c>
      <c r="O135">
        <f t="shared" si="123"/>
        <v>0.38699286858684534</v>
      </c>
      <c r="P135">
        <f t="shared" si="124"/>
        <v>0.98744780324577053</v>
      </c>
      <c r="Q135">
        <f t="shared" si="72"/>
        <v>0.15247371693980039</v>
      </c>
      <c r="R135">
        <f t="shared" si="73"/>
        <v>0.50422882333759755</v>
      </c>
      <c r="S135">
        <f t="shared" si="74"/>
        <v>0.387175934025482</v>
      </c>
    </row>
    <row r="136" spans="8:19" x14ac:dyDescent="0.25">
      <c r="H136">
        <v>2.17</v>
      </c>
      <c r="I136">
        <v>1</v>
      </c>
      <c r="J136">
        <f t="shared" ref="J136:L136" si="127">C6</f>
        <v>4.4721359549995796</v>
      </c>
      <c r="K136">
        <f t="shared" si="127"/>
        <v>6.6332495807107996</v>
      </c>
      <c r="L136">
        <f t="shared" si="127"/>
        <v>1</v>
      </c>
      <c r="M136">
        <f t="shared" si="121"/>
        <v>0.15247371693980039</v>
      </c>
      <c r="N136">
        <f t="shared" si="122"/>
        <v>0.50422882333759755</v>
      </c>
      <c r="O136">
        <f t="shared" si="123"/>
        <v>0.387175934025482</v>
      </c>
      <c r="P136">
        <f t="shared" si="124"/>
        <v>0.99314356885477362</v>
      </c>
      <c r="Q136">
        <f t="shared" si="72"/>
        <v>0.15248782013421516</v>
      </c>
      <c r="R136">
        <f t="shared" si="73"/>
        <v>0.50429189474042024</v>
      </c>
      <c r="S136">
        <f t="shared" si="74"/>
        <v>0.38726948403392047</v>
      </c>
    </row>
    <row r="137" spans="8:19" x14ac:dyDescent="0.25">
      <c r="H137">
        <v>2.1800000000000002</v>
      </c>
      <c r="I137">
        <v>1</v>
      </c>
      <c r="J137">
        <f t="shared" ref="J137:L137" si="128">C7</f>
        <v>5.3851648071345037</v>
      </c>
      <c r="K137">
        <f t="shared" si="128"/>
        <v>5.8309518948453007</v>
      </c>
      <c r="L137">
        <f t="shared" si="128"/>
        <v>1</v>
      </c>
      <c r="M137">
        <f t="shared" si="121"/>
        <v>0.15248782013421516</v>
      </c>
      <c r="N137">
        <f t="shared" si="122"/>
        <v>0.50429189474042024</v>
      </c>
      <c r="O137">
        <f t="shared" si="123"/>
        <v>0.38726948403392047</v>
      </c>
      <c r="P137">
        <f t="shared" si="124"/>
        <v>0.99409675602532799</v>
      </c>
      <c r="Q137">
        <f t="shared" si="72"/>
        <v>0.15249827462104251</v>
      </c>
      <c r="R137">
        <f t="shared" si="73"/>
        <v>0.50434819387495955</v>
      </c>
      <c r="S137">
        <f t="shared" si="74"/>
        <v>0.38733044364369607</v>
      </c>
    </row>
    <row r="138" spans="8:19" x14ac:dyDescent="0.25">
      <c r="H138">
        <v>2.19</v>
      </c>
      <c r="I138">
        <v>1</v>
      </c>
      <c r="J138">
        <f t="shared" ref="J138:L138" si="129">C8</f>
        <v>3.6055512754639891</v>
      </c>
      <c r="K138">
        <f t="shared" si="129"/>
        <v>3.1622776601683795</v>
      </c>
      <c r="L138">
        <f t="shared" si="129"/>
        <v>1</v>
      </c>
      <c r="M138">
        <f t="shared" si="121"/>
        <v>0.15249827462104251</v>
      </c>
      <c r="N138">
        <f t="shared" si="122"/>
        <v>0.50434819387495955</v>
      </c>
      <c r="O138">
        <f t="shared" si="123"/>
        <v>0.38733044364369607</v>
      </c>
      <c r="P138">
        <f t="shared" si="124"/>
        <v>0.96067584033436293</v>
      </c>
      <c r="Q138">
        <f t="shared" si="72"/>
        <v>0.15296219148106507</v>
      </c>
      <c r="R138">
        <f t="shared" si="73"/>
        <v>0.50602086990132311</v>
      </c>
      <c r="S138">
        <f t="shared" si="74"/>
        <v>0.38879747756632083</v>
      </c>
    </row>
    <row r="139" spans="8:19" x14ac:dyDescent="0.25">
      <c r="H139">
        <v>2.2000000000000002</v>
      </c>
      <c r="I139">
        <v>1</v>
      </c>
      <c r="J139">
        <f t="shared" ref="J139:L139" si="130">C9</f>
        <v>6.6332495807107996</v>
      </c>
      <c r="K139">
        <f t="shared" si="130"/>
        <v>8.6023252670426267</v>
      </c>
      <c r="L139">
        <f t="shared" si="130"/>
        <v>1</v>
      </c>
      <c r="M139">
        <f t="shared" si="121"/>
        <v>0.15296219148106507</v>
      </c>
      <c r="N139">
        <f t="shared" si="122"/>
        <v>0.50602086990132311</v>
      </c>
      <c r="O139">
        <f t="shared" si="123"/>
        <v>0.38879747756632083</v>
      </c>
      <c r="P139">
        <f t="shared" si="124"/>
        <v>0.99894597789604855</v>
      </c>
      <c r="Q139">
        <f t="shared" si="72"/>
        <v>0.15296252476984376</v>
      </c>
      <c r="R139">
        <f t="shared" si="73"/>
        <v>0.50602308068897461</v>
      </c>
      <c r="S139">
        <f t="shared" si="74"/>
        <v>0.38880034462480295</v>
      </c>
    </row>
    <row r="140" spans="8:19" x14ac:dyDescent="0.25">
      <c r="H140">
        <v>2.21</v>
      </c>
      <c r="I140">
        <v>1</v>
      </c>
      <c r="J140">
        <f t="shared" ref="J140:L140" si="131">C10</f>
        <v>4.358898943540674</v>
      </c>
      <c r="K140">
        <f t="shared" si="131"/>
        <v>5.4772255750516612</v>
      </c>
      <c r="L140">
        <f t="shared" si="131"/>
        <v>1</v>
      </c>
      <c r="M140">
        <f t="shared" si="121"/>
        <v>0.15296252476984376</v>
      </c>
      <c r="N140">
        <f t="shared" si="122"/>
        <v>0.50602308068897461</v>
      </c>
      <c r="O140">
        <f t="shared" si="123"/>
        <v>0.38880034462480295</v>
      </c>
      <c r="P140">
        <f t="shared" si="124"/>
        <v>0.98888423814954785</v>
      </c>
      <c r="Q140">
        <f t="shared" si="72"/>
        <v>0.15299959281829856</v>
      </c>
      <c r="R140">
        <f t="shared" si="73"/>
        <v>0.50618465656622336</v>
      </c>
      <c r="S140">
        <f t="shared" si="74"/>
        <v>0.38900337468781676</v>
      </c>
    </row>
    <row r="141" spans="8:19" x14ac:dyDescent="0.25">
      <c r="H141">
        <v>2.2200000000000002</v>
      </c>
      <c r="I141">
        <v>1</v>
      </c>
      <c r="J141">
        <f t="shared" ref="J141:L141" si="132">C11</f>
        <v>3.7416573867739413</v>
      </c>
      <c r="K141">
        <f t="shared" si="132"/>
        <v>6</v>
      </c>
      <c r="L141">
        <f t="shared" si="132"/>
        <v>1</v>
      </c>
      <c r="M141">
        <f t="shared" si="121"/>
        <v>0.15299959281829856</v>
      </c>
      <c r="N141">
        <f t="shared" si="122"/>
        <v>0.50618465656622336</v>
      </c>
      <c r="O141">
        <f t="shared" si="123"/>
        <v>0.38900337468781676</v>
      </c>
      <c r="P141">
        <f t="shared" si="124"/>
        <v>0.98764166731615421</v>
      </c>
      <c r="Q141">
        <f t="shared" si="72"/>
        <v>0.15304541133431593</v>
      </c>
      <c r="R141">
        <f t="shared" si="73"/>
        <v>0.5063560937551308</v>
      </c>
      <c r="S141">
        <f t="shared" si="74"/>
        <v>0.38927828578392104</v>
      </c>
    </row>
    <row r="142" spans="8:19" x14ac:dyDescent="0.25">
      <c r="H142">
        <v>2.23</v>
      </c>
      <c r="I142">
        <v>1</v>
      </c>
      <c r="J142">
        <f t="shared" ref="J142:L142" si="133">C12</f>
        <v>3.3166247903553998</v>
      </c>
      <c r="K142">
        <f t="shared" si="133"/>
        <v>6.0827625302982193</v>
      </c>
      <c r="L142">
        <f t="shared" si="133"/>
        <v>1</v>
      </c>
      <c r="M142">
        <f t="shared" si="121"/>
        <v>0.15304541133431593</v>
      </c>
      <c r="N142">
        <f t="shared" si="122"/>
        <v>0.5063560937551308</v>
      </c>
      <c r="O142">
        <f t="shared" si="123"/>
        <v>0.38927828578392104</v>
      </c>
      <c r="P142">
        <f t="shared" si="124"/>
        <v>0.98523071208276236</v>
      </c>
      <c r="Q142">
        <f t="shared" si="72"/>
        <v>0.1531108508939906</v>
      </c>
      <c r="R142">
        <f t="shared" si="73"/>
        <v>0.50657313222101774</v>
      </c>
      <c r="S142">
        <f t="shared" si="74"/>
        <v>0.38967633908550942</v>
      </c>
    </row>
    <row r="143" spans="8:19" x14ac:dyDescent="0.25">
      <c r="H143">
        <v>2.2400000000000002</v>
      </c>
      <c r="I143">
        <v>1</v>
      </c>
      <c r="J143">
        <f t="shared" ref="J143:L143" si="134">C13</f>
        <v>4.5825756949558398</v>
      </c>
      <c r="K143">
        <f t="shared" si="134"/>
        <v>3.6055512754639891</v>
      </c>
      <c r="L143">
        <f t="shared" si="134"/>
        <v>1</v>
      </c>
      <c r="M143">
        <f t="shared" si="121"/>
        <v>0.1531108508939906</v>
      </c>
      <c r="N143">
        <f t="shared" si="122"/>
        <v>0.50657313222101774</v>
      </c>
      <c r="O143">
        <f t="shared" si="123"/>
        <v>0.38967633908550942</v>
      </c>
      <c r="P143">
        <f t="shared" si="124"/>
        <v>0.97975745752316767</v>
      </c>
      <c r="Q143">
        <f t="shared" si="72"/>
        <v>0.15323377905176849</v>
      </c>
      <c r="R143">
        <f t="shared" si="73"/>
        <v>0.50713645980907651</v>
      </c>
      <c r="S143">
        <f t="shared" si="74"/>
        <v>0.39011956286157601</v>
      </c>
    </row>
    <row r="144" spans="8:19" x14ac:dyDescent="0.25">
      <c r="H144">
        <v>2.25</v>
      </c>
      <c r="I144">
        <v>1</v>
      </c>
      <c r="J144">
        <f t="shared" ref="J144:L144" si="135">C14</f>
        <v>4.4721359549995796</v>
      </c>
      <c r="K144">
        <f t="shared" si="135"/>
        <v>4.4721359549995796</v>
      </c>
      <c r="L144">
        <f t="shared" si="135"/>
        <v>1</v>
      </c>
      <c r="M144">
        <f t="shared" si="121"/>
        <v>0.15323377905176849</v>
      </c>
      <c r="N144">
        <f t="shared" si="122"/>
        <v>0.50713645980907651</v>
      </c>
      <c r="O144">
        <f t="shared" si="123"/>
        <v>0.39011956286157601</v>
      </c>
      <c r="P144">
        <f t="shared" si="124"/>
        <v>0.98472108550557913</v>
      </c>
      <c r="Q144">
        <f t="shared" si="72"/>
        <v>0.15330381262020684</v>
      </c>
      <c r="R144">
        <f t="shared" si="73"/>
        <v>0.50744965944854659</v>
      </c>
      <c r="S144">
        <f t="shared" si="74"/>
        <v>0.39043276250104608</v>
      </c>
    </row>
    <row r="145" spans="8:19" x14ac:dyDescent="0.25">
      <c r="H145">
        <v>2.2599999999999998</v>
      </c>
      <c r="I145">
        <v>1</v>
      </c>
      <c r="J145">
        <f t="shared" ref="J145:L145" si="136">C15</f>
        <v>5.4772255750516612</v>
      </c>
      <c r="K145">
        <f t="shared" si="136"/>
        <v>6.4807406984078604</v>
      </c>
      <c r="L145">
        <f t="shared" si="136"/>
        <v>1</v>
      </c>
      <c r="M145">
        <f t="shared" si="121"/>
        <v>0.15330381262020684</v>
      </c>
      <c r="N145">
        <f t="shared" si="122"/>
        <v>0.50744965944854659</v>
      </c>
      <c r="O145">
        <f t="shared" si="123"/>
        <v>0.39043276250104608</v>
      </c>
      <c r="P145">
        <f t="shared" si="124"/>
        <v>0.99577715137635936</v>
      </c>
      <c r="Q145">
        <f t="shared" si="72"/>
        <v>0.1533091623553563</v>
      </c>
      <c r="R145">
        <f t="shared" si="73"/>
        <v>0.5074789611547269</v>
      </c>
      <c r="S145">
        <f t="shared" si="74"/>
        <v>0.39046743274735485</v>
      </c>
    </row>
    <row r="146" spans="8:19" x14ac:dyDescent="0.25">
      <c r="H146">
        <v>2.27</v>
      </c>
      <c r="I146">
        <v>1</v>
      </c>
      <c r="J146">
        <f t="shared" ref="J146:L146" si="137">C16</f>
        <v>4.2426406871192848</v>
      </c>
      <c r="K146">
        <f t="shared" si="137"/>
        <v>4.5825756949558398</v>
      </c>
      <c r="L146">
        <f t="shared" si="137"/>
        <v>1</v>
      </c>
      <c r="M146">
        <f t="shared" si="121"/>
        <v>0.1533091623553563</v>
      </c>
      <c r="N146">
        <f t="shared" si="122"/>
        <v>0.5074789611547269</v>
      </c>
      <c r="O146">
        <f t="shared" si="123"/>
        <v>0.39046743274735485</v>
      </c>
      <c r="P146">
        <f t="shared" si="124"/>
        <v>0.98362850565053705</v>
      </c>
      <c r="Q146">
        <f t="shared" si="72"/>
        <v>0.15338957010352663</v>
      </c>
      <c r="R146">
        <f t="shared" si="73"/>
        <v>0.50782010233867403</v>
      </c>
      <c r="S146">
        <f t="shared" si="74"/>
        <v>0.39083590733980644</v>
      </c>
    </row>
    <row r="147" spans="8:19" x14ac:dyDescent="0.25">
      <c r="H147">
        <v>2.2799999999999998</v>
      </c>
      <c r="I147">
        <v>1</v>
      </c>
      <c r="J147">
        <f t="shared" ref="J147:L147" si="138">C17</f>
        <v>5.7445626465380286</v>
      </c>
      <c r="K147">
        <f t="shared" si="138"/>
        <v>6</v>
      </c>
      <c r="L147">
        <f t="shared" si="138"/>
        <v>1</v>
      </c>
      <c r="M147">
        <f t="shared" si="121"/>
        <v>0.15338957010352663</v>
      </c>
      <c r="N147">
        <f t="shared" si="122"/>
        <v>0.50782010233867403</v>
      </c>
      <c r="O147">
        <f t="shared" si="123"/>
        <v>0.39083590733980644</v>
      </c>
      <c r="P147">
        <f t="shared" si="124"/>
        <v>0.99557305777249605</v>
      </c>
      <c r="Q147">
        <f t="shared" si="72"/>
        <v>0.15339544944877234</v>
      </c>
      <c r="R147">
        <f t="shared" si="73"/>
        <v>0.50785387660575854</v>
      </c>
      <c r="S147">
        <f t="shared" si="74"/>
        <v>0.39087118341128063</v>
      </c>
    </row>
    <row r="148" spans="8:19" x14ac:dyDescent="0.25">
      <c r="H148">
        <v>2.29</v>
      </c>
      <c r="I148">
        <v>1</v>
      </c>
      <c r="J148">
        <f t="shared" ref="J148:L148" si="139">C18</f>
        <v>3</v>
      </c>
      <c r="K148">
        <f t="shared" si="139"/>
        <v>5.2915026221291814</v>
      </c>
      <c r="L148">
        <f t="shared" si="139"/>
        <v>1</v>
      </c>
      <c r="M148">
        <f t="shared" si="121"/>
        <v>0.15339544944877234</v>
      </c>
      <c r="N148">
        <f t="shared" si="122"/>
        <v>0.50785387660575854</v>
      </c>
      <c r="O148">
        <f t="shared" si="123"/>
        <v>0.39087118341128063</v>
      </c>
      <c r="P148">
        <f t="shared" si="124"/>
        <v>0.97691582042887004</v>
      </c>
      <c r="Q148">
        <f t="shared" ref="Q148:Q211" si="140">M148+($H$10*($L148-$P148)*(1-$P148)*I148)</f>
        <v>0.15355531325271399</v>
      </c>
      <c r="R148">
        <f t="shared" ref="R148:R211" si="141">N148+($H$10*($L148-$P148)*(1-$P148)*J148)</f>
        <v>0.5083334680175835</v>
      </c>
      <c r="S148">
        <f t="shared" ref="S148:S211" si="142">O148+($H$10*($L148-$P148)*(1-$P148)*K148)</f>
        <v>0.39171710314902142</v>
      </c>
    </row>
    <row r="149" spans="8:19" x14ac:dyDescent="0.25">
      <c r="H149">
        <v>2.2999999999999998</v>
      </c>
      <c r="I149">
        <v>1</v>
      </c>
      <c r="J149">
        <f t="shared" ref="J149:L149" si="143">C19</f>
        <v>3.872983346207417</v>
      </c>
      <c r="K149">
        <f t="shared" si="143"/>
        <v>3.7416573867739413</v>
      </c>
      <c r="L149">
        <f t="shared" si="143"/>
        <v>1</v>
      </c>
      <c r="M149">
        <f t="shared" si="121"/>
        <v>0.15355531325271399</v>
      </c>
      <c r="N149">
        <f t="shared" si="122"/>
        <v>0.5083334680175835</v>
      </c>
      <c r="O149">
        <f t="shared" si="123"/>
        <v>0.39171710314902142</v>
      </c>
      <c r="P149">
        <f t="shared" si="124"/>
        <v>0.97309039150524679</v>
      </c>
      <c r="Q149">
        <f t="shared" si="140"/>
        <v>0.15377255136151627</v>
      </c>
      <c r="R149">
        <f t="shared" si="141"/>
        <v>0.50917482759513633</v>
      </c>
      <c r="S149">
        <f t="shared" si="142"/>
        <v>0.39252993372351025</v>
      </c>
    </row>
    <row r="150" spans="8:19" x14ac:dyDescent="0.25">
      <c r="H150">
        <v>2.31</v>
      </c>
      <c r="I150">
        <v>1</v>
      </c>
      <c r="J150">
        <f t="shared" ref="J150:L150" si="144">C20</f>
        <v>5.7445626465380286</v>
      </c>
      <c r="K150">
        <f t="shared" si="144"/>
        <v>5.4772255750516612</v>
      </c>
      <c r="L150">
        <f t="shared" si="144"/>
        <v>1</v>
      </c>
      <c r="M150">
        <f t="shared" si="121"/>
        <v>0.15377255136151627</v>
      </c>
      <c r="N150">
        <f t="shared" si="122"/>
        <v>0.50917482759513633</v>
      </c>
      <c r="O150">
        <f t="shared" si="123"/>
        <v>0.39252993372351025</v>
      </c>
      <c r="P150">
        <f t="shared" si="124"/>
        <v>0.99466827380393086</v>
      </c>
      <c r="Q150">
        <f t="shared" si="140"/>
        <v>0.15378107955278522</v>
      </c>
      <c r="R150">
        <f t="shared" si="141"/>
        <v>0.50922381832414254</v>
      </c>
      <c r="S150">
        <f t="shared" si="142"/>
        <v>0.39257664455083752</v>
      </c>
    </row>
    <row r="151" spans="8:19" x14ac:dyDescent="0.25">
      <c r="H151">
        <v>2.3199999999999998</v>
      </c>
      <c r="I151">
        <v>1</v>
      </c>
      <c r="J151">
        <f t="shared" ref="J151:L151" si="145">C21</f>
        <v>3.7416573867739413</v>
      </c>
      <c r="K151">
        <f t="shared" si="145"/>
        <v>5</v>
      </c>
      <c r="L151">
        <f t="shared" si="145"/>
        <v>1</v>
      </c>
      <c r="M151">
        <f t="shared" si="121"/>
        <v>0.15378107955278522</v>
      </c>
      <c r="N151">
        <f t="shared" si="122"/>
        <v>0.50922381832414254</v>
      </c>
      <c r="O151">
        <f t="shared" si="123"/>
        <v>0.39257664455083752</v>
      </c>
      <c r="P151">
        <f t="shared" si="124"/>
        <v>0.98239836959992421</v>
      </c>
      <c r="Q151">
        <f t="shared" si="140"/>
        <v>0.15387402477060749</v>
      </c>
      <c r="R151">
        <f t="shared" si="141"/>
        <v>0.50957158748497255</v>
      </c>
      <c r="S151">
        <f t="shared" si="142"/>
        <v>0.39304137063994882</v>
      </c>
    </row>
    <row r="152" spans="8:19" x14ac:dyDescent="0.25">
      <c r="H152">
        <v>2.33</v>
      </c>
      <c r="I152">
        <v>1</v>
      </c>
      <c r="J152">
        <f t="shared" ref="J152:L152" si="146">C22</f>
        <v>5.4772255750516612</v>
      </c>
      <c r="K152">
        <f t="shared" si="146"/>
        <v>5.8309518948453007</v>
      </c>
      <c r="L152">
        <f t="shared" si="146"/>
        <v>1</v>
      </c>
      <c r="M152">
        <f t="shared" si="121"/>
        <v>0.15387402477060749</v>
      </c>
      <c r="N152">
        <f t="shared" si="122"/>
        <v>0.50957158748497255</v>
      </c>
      <c r="O152">
        <f t="shared" si="123"/>
        <v>0.39304137063994882</v>
      </c>
      <c r="P152">
        <f t="shared" si="124"/>
        <v>0.99471044667076436</v>
      </c>
      <c r="Q152">
        <f t="shared" si="140"/>
        <v>0.15388241858293433</v>
      </c>
      <c r="R152">
        <f t="shared" si="141"/>
        <v>0.5096175622885214</v>
      </c>
      <c r="S152">
        <f t="shared" si="142"/>
        <v>0.39309031455584104</v>
      </c>
    </row>
    <row r="153" spans="8:19" x14ac:dyDescent="0.25">
      <c r="H153">
        <v>2.34</v>
      </c>
      <c r="I153">
        <v>1</v>
      </c>
      <c r="J153">
        <f t="shared" ref="J153:L153" si="147">C23</f>
        <v>4.2426406871192848</v>
      </c>
      <c r="K153">
        <f t="shared" si="147"/>
        <v>3.6055512754639891</v>
      </c>
      <c r="L153">
        <f t="shared" si="147"/>
        <v>1</v>
      </c>
      <c r="M153">
        <f t="shared" si="121"/>
        <v>0.15388241858293433</v>
      </c>
      <c r="N153">
        <f t="shared" si="122"/>
        <v>0.5096175622885214</v>
      </c>
      <c r="O153">
        <f t="shared" si="123"/>
        <v>0.39309031455584104</v>
      </c>
      <c r="P153">
        <f t="shared" si="124"/>
        <v>0.97664504045031064</v>
      </c>
      <c r="Q153">
        <f t="shared" si="140"/>
        <v>0.15404605482360462</v>
      </c>
      <c r="R153">
        <f t="shared" si="141"/>
        <v>0.51031181206107645</v>
      </c>
      <c r="S153">
        <f t="shared" si="142"/>
        <v>0.39368031341210191</v>
      </c>
    </row>
    <row r="154" spans="8:19" x14ac:dyDescent="0.25">
      <c r="H154">
        <v>2.3500000000000099</v>
      </c>
      <c r="I154">
        <v>1</v>
      </c>
      <c r="J154">
        <f t="shared" ref="J154:L154" si="148">C24</f>
        <v>5</v>
      </c>
      <c r="K154">
        <f t="shared" si="148"/>
        <v>7.2111025509279782</v>
      </c>
      <c r="L154">
        <f t="shared" si="148"/>
        <v>1</v>
      </c>
      <c r="M154">
        <f t="shared" si="121"/>
        <v>0.15404605482360462</v>
      </c>
      <c r="N154">
        <f t="shared" si="122"/>
        <v>0.51031181206107645</v>
      </c>
      <c r="O154">
        <f t="shared" si="123"/>
        <v>0.39368031341210191</v>
      </c>
      <c r="P154">
        <f t="shared" si="124"/>
        <v>0.99610622285900374</v>
      </c>
      <c r="Q154">
        <f t="shared" si="140"/>
        <v>0.15405060327373174</v>
      </c>
      <c r="R154">
        <f t="shared" si="141"/>
        <v>0.51033455431171204</v>
      </c>
      <c r="S154">
        <f t="shared" si="142"/>
        <v>0.39371311275241638</v>
      </c>
    </row>
    <row r="155" spans="8:19" x14ac:dyDescent="0.25">
      <c r="H155">
        <v>2.3600000000000101</v>
      </c>
      <c r="I155">
        <v>1</v>
      </c>
      <c r="J155">
        <f t="shared" ref="J155:L155" si="149">C25</f>
        <v>4.6904157598234297</v>
      </c>
      <c r="K155">
        <f t="shared" si="149"/>
        <v>4.7958315233127191</v>
      </c>
      <c r="L155">
        <f t="shared" si="149"/>
        <v>1</v>
      </c>
      <c r="M155">
        <f t="shared" si="121"/>
        <v>0.15405060327373174</v>
      </c>
      <c r="N155">
        <f t="shared" si="122"/>
        <v>0.51033455431171204</v>
      </c>
      <c r="O155">
        <f t="shared" si="123"/>
        <v>0.39371311275241638</v>
      </c>
      <c r="P155">
        <f t="shared" si="124"/>
        <v>0.98829440378967381</v>
      </c>
      <c r="Q155">
        <f t="shared" si="140"/>
        <v>0.1540917095685235</v>
      </c>
      <c r="R155">
        <f t="shared" si="141"/>
        <v>0.51052735992463127</v>
      </c>
      <c r="S155">
        <f t="shared" si="142"/>
        <v>0.39391025161678528</v>
      </c>
    </row>
    <row r="156" spans="8:19" x14ac:dyDescent="0.25">
      <c r="H156">
        <v>2.3700000000000099</v>
      </c>
      <c r="I156">
        <v>1</v>
      </c>
      <c r="J156">
        <f t="shared" ref="J156:L156" si="150">C26</f>
        <v>6.4031242374328485</v>
      </c>
      <c r="K156">
        <f t="shared" si="150"/>
        <v>6.0827625302982193</v>
      </c>
      <c r="L156">
        <f t="shared" si="150"/>
        <v>1</v>
      </c>
      <c r="M156">
        <f t="shared" si="121"/>
        <v>0.1540917095685235</v>
      </c>
      <c r="N156">
        <f t="shared" si="122"/>
        <v>0.51052735992463127</v>
      </c>
      <c r="O156">
        <f t="shared" si="123"/>
        <v>0.39391025161678528</v>
      </c>
      <c r="P156">
        <f t="shared" si="124"/>
        <v>0.99703859109704251</v>
      </c>
      <c r="Q156">
        <f t="shared" si="140"/>
        <v>0.15409434055133064</v>
      </c>
      <c r="R156">
        <f t="shared" si="141"/>
        <v>0.51054420643441201</v>
      </c>
      <c r="S156">
        <f t="shared" si="142"/>
        <v>0.39392625526042252</v>
      </c>
    </row>
    <row r="157" spans="8:19" x14ac:dyDescent="0.25">
      <c r="H157">
        <v>2.3800000000000101</v>
      </c>
      <c r="I157">
        <v>1</v>
      </c>
      <c r="J157">
        <f t="shared" ref="J157:L157" si="151">C27</f>
        <v>4.358898943540674</v>
      </c>
      <c r="K157">
        <f t="shared" si="151"/>
        <v>3.7416573867739413</v>
      </c>
      <c r="L157">
        <f t="shared" si="151"/>
        <v>1</v>
      </c>
      <c r="M157">
        <f t="shared" si="121"/>
        <v>0.15409434055133064</v>
      </c>
      <c r="N157">
        <f t="shared" si="122"/>
        <v>0.51054420643441201</v>
      </c>
      <c r="O157">
        <f t="shared" si="123"/>
        <v>0.39392625526042252</v>
      </c>
      <c r="P157">
        <f t="shared" si="124"/>
        <v>0.97923376464305778</v>
      </c>
      <c r="Q157">
        <f t="shared" si="140"/>
        <v>0.15422371151060063</v>
      </c>
      <c r="R157">
        <f t="shared" si="141"/>
        <v>0.51110812137209871</v>
      </c>
      <c r="S157">
        <f t="shared" si="142"/>
        <v>0.39441031706580904</v>
      </c>
    </row>
    <row r="158" spans="8:19" x14ac:dyDescent="0.25">
      <c r="H158">
        <v>2.3900000000000099</v>
      </c>
      <c r="I158">
        <v>1</v>
      </c>
      <c r="J158">
        <f t="shared" ref="J158:L158" si="152">C28</f>
        <v>5.4772255750516612</v>
      </c>
      <c r="K158">
        <f t="shared" si="152"/>
        <v>6.5574385243020004</v>
      </c>
      <c r="L158">
        <f t="shared" si="152"/>
        <v>1</v>
      </c>
      <c r="M158">
        <f t="shared" si="121"/>
        <v>0.15422371151060063</v>
      </c>
      <c r="N158">
        <f t="shared" si="122"/>
        <v>0.51110812137209871</v>
      </c>
      <c r="O158">
        <f t="shared" si="123"/>
        <v>0.39441031706580904</v>
      </c>
      <c r="P158">
        <f t="shared" si="124"/>
        <v>0.99608882888825001</v>
      </c>
      <c r="Q158">
        <f t="shared" si="140"/>
        <v>0.15422830068844023</v>
      </c>
      <c r="R158">
        <f t="shared" si="141"/>
        <v>0.51113325733433035</v>
      </c>
      <c r="S158">
        <f t="shared" si="142"/>
        <v>0.39444041031736943</v>
      </c>
    </row>
    <row r="159" spans="8:19" x14ac:dyDescent="0.25">
      <c r="H159">
        <v>2.4000000000000101</v>
      </c>
      <c r="I159">
        <v>1</v>
      </c>
      <c r="J159">
        <f t="shared" ref="J159:L159" si="153">C29</f>
        <v>2.6457513110645907</v>
      </c>
      <c r="K159">
        <f t="shared" si="153"/>
        <v>4.1231056256176606</v>
      </c>
      <c r="L159">
        <f t="shared" si="153"/>
        <v>1</v>
      </c>
      <c r="M159">
        <f t="shared" si="121"/>
        <v>0.15422830068844023</v>
      </c>
      <c r="N159">
        <f t="shared" si="122"/>
        <v>0.51113325733433035</v>
      </c>
      <c r="O159">
        <f t="shared" si="123"/>
        <v>0.39444041031736943</v>
      </c>
      <c r="P159">
        <f t="shared" si="124"/>
        <v>0.95822879150064244</v>
      </c>
      <c r="Q159">
        <f t="shared" si="140"/>
        <v>0.15475175084628928</v>
      </c>
      <c r="R159">
        <f t="shared" si="141"/>
        <v>0.51251817627573637</v>
      </c>
      <c r="S159">
        <f t="shared" si="142"/>
        <v>0.39659865060792726</v>
      </c>
    </row>
    <row r="160" spans="8:19" x14ac:dyDescent="0.25">
      <c r="H160">
        <v>2.4100000000000099</v>
      </c>
      <c r="I160">
        <v>1</v>
      </c>
      <c r="J160">
        <f t="shared" ref="J160:L160" si="154">C30</f>
        <v>5.2915026221291814</v>
      </c>
      <c r="K160">
        <f t="shared" si="154"/>
        <v>5.3851648071345037</v>
      </c>
      <c r="L160">
        <f t="shared" si="154"/>
        <v>1</v>
      </c>
      <c r="M160">
        <f t="shared" si="121"/>
        <v>0.15475175084628928</v>
      </c>
      <c r="N160">
        <f t="shared" si="122"/>
        <v>0.51251817627573637</v>
      </c>
      <c r="O160">
        <f t="shared" si="123"/>
        <v>0.39659865060792726</v>
      </c>
      <c r="P160">
        <f t="shared" si="124"/>
        <v>0.99332369648113406</v>
      </c>
      <c r="Q160">
        <f t="shared" si="140"/>
        <v>0.1547651227548921</v>
      </c>
      <c r="R160">
        <f t="shared" si="141"/>
        <v>0.51258893376517101</v>
      </c>
      <c r="S160">
        <f t="shared" si="142"/>
        <v>0.39667066053953931</v>
      </c>
    </row>
    <row r="161" spans="8:19" x14ac:dyDescent="0.25">
      <c r="H161">
        <v>2.4200000000000101</v>
      </c>
      <c r="I161">
        <v>1</v>
      </c>
      <c r="J161">
        <f t="shared" ref="J161:L175" si="155">C31</f>
        <v>5.6568542494923806</v>
      </c>
      <c r="K161">
        <f t="shared" si="155"/>
        <v>7.416198487095663</v>
      </c>
      <c r="L161">
        <f t="shared" si="155"/>
        <v>1</v>
      </c>
      <c r="M161">
        <f t="shared" si="121"/>
        <v>0.1547651227548921</v>
      </c>
      <c r="N161">
        <f t="shared" si="122"/>
        <v>0.51258893376517101</v>
      </c>
      <c r="O161">
        <f t="shared" si="123"/>
        <v>0.39667066053953931</v>
      </c>
      <c r="P161">
        <f t="shared" si="124"/>
        <v>0.99751797241058549</v>
      </c>
      <c r="Q161">
        <f t="shared" si="140"/>
        <v>0.15476697089317848</v>
      </c>
      <c r="R161">
        <f t="shared" si="141"/>
        <v>0.51259938841409003</v>
      </c>
      <c r="S161">
        <f t="shared" si="142"/>
        <v>0.39668436669990276</v>
      </c>
    </row>
    <row r="162" spans="8:19" x14ac:dyDescent="0.25">
      <c r="H162">
        <v>2.4300000000000002</v>
      </c>
      <c r="I162">
        <v>1</v>
      </c>
      <c r="J162">
        <f t="shared" si="155"/>
        <v>4.4721359549995796</v>
      </c>
      <c r="K162">
        <f t="shared" si="155"/>
        <v>3.4641016151377544</v>
      </c>
      <c r="L162">
        <f t="shared" si="155"/>
        <v>1</v>
      </c>
      <c r="M162">
        <f t="shared" ref="M162:M201" si="156">Q161</f>
        <v>0.15476697089317848</v>
      </c>
      <c r="N162">
        <f t="shared" ref="N162:N201" si="157">R161</f>
        <v>0.51259938841409003</v>
      </c>
      <c r="O162">
        <f t="shared" ref="O162:O201" si="158">S161</f>
        <v>0.39668436669990276</v>
      </c>
      <c r="P162">
        <f t="shared" ref="P162:P201" si="159">1/(1+EXP(-(M162+(N162*J162) +(O162*K162))))</f>
        <v>0.97857074589305615</v>
      </c>
      <c r="Q162">
        <f t="shared" si="140"/>
        <v>0.15490473477265246</v>
      </c>
      <c r="R162">
        <f t="shared" si="141"/>
        <v>0.51321548721278587</v>
      </c>
      <c r="S162">
        <f t="shared" si="142"/>
        <v>0.39716159477729623</v>
      </c>
    </row>
    <row r="163" spans="8:19" x14ac:dyDescent="0.25">
      <c r="H163">
        <v>2.44</v>
      </c>
      <c r="I163">
        <v>1</v>
      </c>
      <c r="J163">
        <f t="shared" si="155"/>
        <v>3</v>
      </c>
      <c r="K163">
        <f t="shared" si="155"/>
        <v>4.358898943540674</v>
      </c>
      <c r="L163">
        <f t="shared" si="155"/>
        <v>1</v>
      </c>
      <c r="M163">
        <f t="shared" si="156"/>
        <v>0.15490473477265246</v>
      </c>
      <c r="N163">
        <f t="shared" si="157"/>
        <v>0.51321548721278587</v>
      </c>
      <c r="O163">
        <f t="shared" si="158"/>
        <v>0.39716159477729623</v>
      </c>
      <c r="P163">
        <f t="shared" si="159"/>
        <v>0.96849931403471701</v>
      </c>
      <c r="Q163">
        <f t="shared" si="140"/>
        <v>0.15520242273753748</v>
      </c>
      <c r="R163">
        <f t="shared" si="141"/>
        <v>0.51410855110744091</v>
      </c>
      <c r="S163">
        <f t="shared" si="142"/>
        <v>0.39845918653293827</v>
      </c>
    </row>
    <row r="164" spans="8:19" x14ac:dyDescent="0.25">
      <c r="H164">
        <v>2.4500000000000002</v>
      </c>
      <c r="I164">
        <v>1</v>
      </c>
      <c r="J164">
        <f t="shared" si="155"/>
        <v>4.1231056256176606</v>
      </c>
      <c r="K164">
        <f t="shared" si="155"/>
        <v>4.6904157598234297</v>
      </c>
      <c r="L164">
        <f t="shared" si="155"/>
        <v>1</v>
      </c>
      <c r="M164">
        <f t="shared" si="156"/>
        <v>0.15520242273753748</v>
      </c>
      <c r="N164">
        <f t="shared" si="157"/>
        <v>0.51410855110744091</v>
      </c>
      <c r="O164">
        <f t="shared" si="158"/>
        <v>0.39845918653293827</v>
      </c>
      <c r="P164">
        <f t="shared" si="159"/>
        <v>0.98438623641179845</v>
      </c>
      <c r="Q164">
        <f t="shared" si="140"/>
        <v>0.15527555962155395</v>
      </c>
      <c r="R164">
        <f t="shared" si="141"/>
        <v>0.51441010220536942</v>
      </c>
      <c r="S164">
        <f t="shared" si="142"/>
        <v>0.39880222892635353</v>
      </c>
    </row>
    <row r="165" spans="8:19" x14ac:dyDescent="0.25">
      <c r="H165">
        <v>2.46</v>
      </c>
      <c r="I165">
        <v>1</v>
      </c>
      <c r="J165">
        <f t="shared" si="155"/>
        <v>3.1622776601683795</v>
      </c>
      <c r="K165">
        <f t="shared" si="155"/>
        <v>4.5825756949558398</v>
      </c>
      <c r="L165">
        <f t="shared" si="155"/>
        <v>1</v>
      </c>
      <c r="M165">
        <f t="shared" si="156"/>
        <v>0.15527555962155395</v>
      </c>
      <c r="N165">
        <f t="shared" si="157"/>
        <v>0.51441010220536942</v>
      </c>
      <c r="O165">
        <f t="shared" si="158"/>
        <v>0.39880222892635353</v>
      </c>
      <c r="P165">
        <f t="shared" si="159"/>
        <v>0.97364848407140847</v>
      </c>
      <c r="Q165">
        <f t="shared" si="140"/>
        <v>0.1554838803390744</v>
      </c>
      <c r="R165">
        <f t="shared" si="141"/>
        <v>0.51506887015653458</v>
      </c>
      <c r="S165">
        <f t="shared" si="142"/>
        <v>0.3997568743832185</v>
      </c>
    </row>
    <row r="166" spans="8:19" x14ac:dyDescent="0.25">
      <c r="H166">
        <v>2.4700000000000002</v>
      </c>
      <c r="I166">
        <v>1</v>
      </c>
      <c r="J166">
        <f t="shared" si="155"/>
        <v>4</v>
      </c>
      <c r="K166">
        <f t="shared" si="155"/>
        <v>4</v>
      </c>
      <c r="L166">
        <f t="shared" si="155"/>
        <v>1</v>
      </c>
      <c r="M166">
        <f t="shared" si="156"/>
        <v>0.1554838803390744</v>
      </c>
      <c r="N166">
        <f t="shared" si="157"/>
        <v>0.51506887015653458</v>
      </c>
      <c r="O166">
        <f t="shared" si="158"/>
        <v>0.3997568743832185</v>
      </c>
      <c r="P166">
        <f t="shared" si="159"/>
        <v>0.97843297710082233</v>
      </c>
      <c r="Q166">
        <f t="shared" si="140"/>
        <v>0.1556234212820945</v>
      </c>
      <c r="R166">
        <f t="shared" si="141"/>
        <v>0.51562703392861498</v>
      </c>
      <c r="S166">
        <f t="shared" si="142"/>
        <v>0.4003150381552989</v>
      </c>
    </row>
    <row r="167" spans="8:19" x14ac:dyDescent="0.25">
      <c r="H167">
        <v>2.48</v>
      </c>
      <c r="I167">
        <v>1</v>
      </c>
      <c r="J167">
        <f t="shared" si="155"/>
        <v>4.1231056256176606</v>
      </c>
      <c r="K167">
        <f t="shared" si="155"/>
        <v>3.6055512754639891</v>
      </c>
      <c r="L167">
        <f t="shared" si="155"/>
        <v>1</v>
      </c>
      <c r="M167">
        <f t="shared" si="156"/>
        <v>0.1556234212820945</v>
      </c>
      <c r="N167">
        <f t="shared" si="157"/>
        <v>0.51562703392861498</v>
      </c>
      <c r="O167">
        <f t="shared" si="158"/>
        <v>0.4003150381552989</v>
      </c>
      <c r="P167">
        <f t="shared" si="159"/>
        <v>0.97645383571227418</v>
      </c>
      <c r="Q167">
        <f t="shared" si="140"/>
        <v>0.15578974783789387</v>
      </c>
      <c r="R167">
        <f t="shared" si="141"/>
        <v>0.516312815886521</v>
      </c>
      <c r="S167">
        <f t="shared" si="142"/>
        <v>0.40091473708070485</v>
      </c>
    </row>
    <row r="168" spans="8:19" x14ac:dyDescent="0.25">
      <c r="H168">
        <v>2.4900000000000002</v>
      </c>
      <c r="I168">
        <v>1</v>
      </c>
      <c r="J168">
        <f t="shared" si="155"/>
        <v>5.2915026221291814</v>
      </c>
      <c r="K168">
        <f t="shared" si="155"/>
        <v>4.5825756949558398</v>
      </c>
      <c r="L168">
        <f t="shared" si="155"/>
        <v>1</v>
      </c>
      <c r="M168">
        <f t="shared" si="156"/>
        <v>0.15578974783789387</v>
      </c>
      <c r="N168">
        <f t="shared" si="157"/>
        <v>0.516312815886521</v>
      </c>
      <c r="O168">
        <f t="shared" si="158"/>
        <v>0.40091473708070485</v>
      </c>
      <c r="P168">
        <f t="shared" si="159"/>
        <v>0.99120800272447573</v>
      </c>
      <c r="Q168">
        <f t="shared" si="140"/>
        <v>0.15581293760272172</v>
      </c>
      <c r="R168">
        <f t="shared" si="141"/>
        <v>0.51643552458791409</v>
      </c>
      <c r="S168">
        <f t="shared" si="142"/>
        <v>0.4010210059333767</v>
      </c>
    </row>
    <row r="169" spans="8:19" x14ac:dyDescent="0.25">
      <c r="H169">
        <v>2.5</v>
      </c>
      <c r="I169">
        <v>1</v>
      </c>
      <c r="J169">
        <f t="shared" si="155"/>
        <v>4.1231056256176606</v>
      </c>
      <c r="K169">
        <f t="shared" si="155"/>
        <v>5.4772255750516612</v>
      </c>
      <c r="L169">
        <f t="shared" si="155"/>
        <v>1</v>
      </c>
      <c r="M169">
        <f t="shared" si="156"/>
        <v>0.15581293760272172</v>
      </c>
      <c r="N169">
        <f t="shared" si="157"/>
        <v>0.51643552458791409</v>
      </c>
      <c r="O169">
        <f t="shared" si="158"/>
        <v>0.4010210059333767</v>
      </c>
      <c r="P169">
        <f t="shared" si="159"/>
        <v>0.98881146030826206</v>
      </c>
      <c r="Q169">
        <f t="shared" si="140"/>
        <v>0.15585049262885178</v>
      </c>
      <c r="R169">
        <f t="shared" si="141"/>
        <v>0.51659036792742119</v>
      </c>
      <c r="S169">
        <f t="shared" si="142"/>
        <v>0.40122670328296811</v>
      </c>
    </row>
    <row r="170" spans="8:19" x14ac:dyDescent="0.25">
      <c r="H170">
        <v>2.5099999999999998</v>
      </c>
      <c r="I170">
        <v>1</v>
      </c>
      <c r="J170">
        <f t="shared" si="155"/>
        <v>4.6904157598234297</v>
      </c>
      <c r="K170">
        <f t="shared" si="155"/>
        <v>3.6055512754639891</v>
      </c>
      <c r="L170">
        <f t="shared" si="155"/>
        <v>1</v>
      </c>
      <c r="M170">
        <f t="shared" si="156"/>
        <v>0.15585049262885178</v>
      </c>
      <c r="N170">
        <f t="shared" si="157"/>
        <v>0.51659036792742119</v>
      </c>
      <c r="O170">
        <f t="shared" si="158"/>
        <v>0.40122670328296811</v>
      </c>
      <c r="P170">
        <f t="shared" si="159"/>
        <v>0.98245899884139709</v>
      </c>
      <c r="Q170">
        <f t="shared" si="140"/>
        <v>0.1559427986453456</v>
      </c>
      <c r="R170">
        <f t="shared" si="141"/>
        <v>0.51702332152191033</v>
      </c>
      <c r="S170">
        <f t="shared" si="142"/>
        <v>0.40155951735847045</v>
      </c>
    </row>
    <row r="171" spans="8:19" x14ac:dyDescent="0.25">
      <c r="H171">
        <v>2.5200000000000098</v>
      </c>
      <c r="I171">
        <v>1</v>
      </c>
      <c r="J171">
        <f t="shared" si="155"/>
        <v>4.4721359549995796</v>
      </c>
      <c r="K171">
        <f t="shared" si="155"/>
        <v>5.2915026221291814</v>
      </c>
      <c r="L171">
        <f t="shared" si="155"/>
        <v>1</v>
      </c>
      <c r="M171">
        <f t="shared" si="156"/>
        <v>0.1559427986453456</v>
      </c>
      <c r="N171">
        <f t="shared" si="157"/>
        <v>0.51702332152191033</v>
      </c>
      <c r="O171">
        <f t="shared" si="158"/>
        <v>0.40155951735847045</v>
      </c>
      <c r="P171">
        <f t="shared" si="159"/>
        <v>0.98997893833084882</v>
      </c>
      <c r="Q171">
        <f t="shared" si="140"/>
        <v>0.15597292514843869</v>
      </c>
      <c r="R171">
        <f t="shared" si="141"/>
        <v>0.51715805133959125</v>
      </c>
      <c r="S171">
        <f t="shared" si="142"/>
        <v>0.40171893182858304</v>
      </c>
    </row>
    <row r="172" spans="8:19" x14ac:dyDescent="0.25">
      <c r="H172">
        <v>2.53000000000001</v>
      </c>
      <c r="I172">
        <v>1</v>
      </c>
      <c r="J172">
        <f t="shared" si="155"/>
        <v>3.1622776601683795</v>
      </c>
      <c r="K172">
        <f t="shared" si="155"/>
        <v>4.4721359549995796</v>
      </c>
      <c r="L172">
        <f t="shared" si="155"/>
        <v>1</v>
      </c>
      <c r="M172">
        <f t="shared" si="156"/>
        <v>0.15597292514843869</v>
      </c>
      <c r="N172">
        <f t="shared" si="157"/>
        <v>0.51715805133959125</v>
      </c>
      <c r="O172">
        <f t="shared" si="158"/>
        <v>0.40171893182858304</v>
      </c>
      <c r="P172">
        <f t="shared" si="159"/>
        <v>0.9730882545508388</v>
      </c>
      <c r="Q172">
        <f t="shared" si="140"/>
        <v>0.15619019776137483</v>
      </c>
      <c r="R172">
        <f t="shared" si="141"/>
        <v>0.51784512766964563</v>
      </c>
      <c r="S172">
        <f t="shared" si="142"/>
        <v>0.40269060449293143</v>
      </c>
    </row>
    <row r="173" spans="8:19" x14ac:dyDescent="0.25">
      <c r="H173">
        <v>2.5400000000000098</v>
      </c>
      <c r="I173">
        <v>1</v>
      </c>
      <c r="J173">
        <f t="shared" si="155"/>
        <v>4.5825756949558398</v>
      </c>
      <c r="K173">
        <f t="shared" si="155"/>
        <v>5.5677643628300215</v>
      </c>
      <c r="L173">
        <f t="shared" si="155"/>
        <v>1</v>
      </c>
      <c r="M173">
        <f t="shared" si="156"/>
        <v>0.15619019776137483</v>
      </c>
      <c r="N173">
        <f t="shared" si="157"/>
        <v>0.51784512766964563</v>
      </c>
      <c r="O173">
        <f t="shared" si="158"/>
        <v>0.40269060449293143</v>
      </c>
      <c r="P173">
        <f t="shared" si="159"/>
        <v>0.99160210705461349</v>
      </c>
      <c r="Q173">
        <f t="shared" si="140"/>
        <v>0.15621135514315149</v>
      </c>
      <c r="R173">
        <f t="shared" si="141"/>
        <v>0.51794208297314426</v>
      </c>
      <c r="S173">
        <f t="shared" si="142"/>
        <v>0.40280840380919825</v>
      </c>
    </row>
    <row r="174" spans="8:19" x14ac:dyDescent="0.25">
      <c r="H174">
        <v>2.55000000000001</v>
      </c>
      <c r="I174">
        <v>1</v>
      </c>
      <c r="J174">
        <f t="shared" si="155"/>
        <v>3.872983346207417</v>
      </c>
      <c r="K174">
        <f t="shared" si="155"/>
        <v>2.6457513110645907</v>
      </c>
      <c r="L174">
        <f t="shared" si="155"/>
        <v>1</v>
      </c>
      <c r="M174">
        <f t="shared" si="156"/>
        <v>0.15621135514315149</v>
      </c>
      <c r="N174">
        <f t="shared" si="157"/>
        <v>0.51794208297314426</v>
      </c>
      <c r="O174">
        <f t="shared" si="158"/>
        <v>0.40280840380919825</v>
      </c>
      <c r="P174">
        <f t="shared" si="159"/>
        <v>0.96187166310741468</v>
      </c>
      <c r="Q174">
        <f t="shared" si="140"/>
        <v>0.15664748616540983</v>
      </c>
      <c r="R174">
        <f t="shared" si="141"/>
        <v>0.51963121115911526</v>
      </c>
      <c r="S174">
        <f t="shared" si="142"/>
        <v>0.40396229803313422</v>
      </c>
    </row>
    <row r="175" spans="8:19" x14ac:dyDescent="0.25">
      <c r="H175">
        <v>2.5600000000000098</v>
      </c>
      <c r="I175">
        <v>1</v>
      </c>
      <c r="J175">
        <f t="shared" si="155"/>
        <v>3.4641016151377544</v>
      </c>
      <c r="K175">
        <f t="shared" si="155"/>
        <v>4.358898943540674</v>
      </c>
      <c r="L175">
        <f t="shared" si="155"/>
        <v>1</v>
      </c>
      <c r="M175">
        <f t="shared" si="156"/>
        <v>0.15664748616540983</v>
      </c>
      <c r="N175">
        <f t="shared" si="157"/>
        <v>0.51963121115911526</v>
      </c>
      <c r="O175">
        <f t="shared" si="158"/>
        <v>0.40396229803313422</v>
      </c>
      <c r="P175">
        <f t="shared" si="159"/>
        <v>0.97628238003784285</v>
      </c>
      <c r="Q175">
        <f t="shared" si="140"/>
        <v>0.15681624381441062</v>
      </c>
      <c r="R175">
        <f t="shared" si="141"/>
        <v>0.52021580480358576</v>
      </c>
      <c r="S175">
        <f t="shared" si="142"/>
        <v>0.40469789557107821</v>
      </c>
    </row>
    <row r="176" spans="8:19" x14ac:dyDescent="0.25">
      <c r="H176">
        <v>2.5700000000000101</v>
      </c>
      <c r="I176">
        <v>1</v>
      </c>
      <c r="J176">
        <f t="shared" ref="J176:J239" si="160">C46</f>
        <v>4</v>
      </c>
      <c r="K176">
        <f t="shared" ref="K176:K239" si="161">D46</f>
        <v>4.4721359549995796</v>
      </c>
      <c r="L176">
        <f t="shared" ref="L176:L239" si="162">E46</f>
        <v>1</v>
      </c>
      <c r="M176">
        <f t="shared" si="156"/>
        <v>0.15681624381441062</v>
      </c>
      <c r="N176">
        <f t="shared" si="157"/>
        <v>0.52021580480358576</v>
      </c>
      <c r="O176">
        <f t="shared" si="158"/>
        <v>0.40469789557107821</v>
      </c>
      <c r="P176">
        <f t="shared" si="159"/>
        <v>0.98283457228190707</v>
      </c>
      <c r="Q176">
        <f t="shared" si="140"/>
        <v>0.15690463938703414</v>
      </c>
      <c r="R176">
        <f t="shared" si="141"/>
        <v>0.52056938709407985</v>
      </c>
      <c r="S176">
        <f t="shared" si="142"/>
        <v>0.40509321258967063</v>
      </c>
    </row>
    <row r="177" spans="8:19" x14ac:dyDescent="0.25">
      <c r="H177">
        <v>2.5800000000000098</v>
      </c>
      <c r="I177">
        <v>1</v>
      </c>
      <c r="J177">
        <f t="shared" si="160"/>
        <v>3.1622776601683795</v>
      </c>
      <c r="K177">
        <f t="shared" si="161"/>
        <v>4.4721359549995796</v>
      </c>
      <c r="L177">
        <f t="shared" si="162"/>
        <v>1</v>
      </c>
      <c r="M177">
        <f t="shared" si="156"/>
        <v>0.15690463938703414</v>
      </c>
      <c r="N177">
        <f t="shared" si="157"/>
        <v>0.52056938709407985</v>
      </c>
      <c r="O177">
        <f t="shared" si="158"/>
        <v>0.40509321258967063</v>
      </c>
      <c r="P177">
        <f t="shared" si="159"/>
        <v>0.97378149557149229</v>
      </c>
      <c r="Q177">
        <f t="shared" si="140"/>
        <v>0.15711086237937444</v>
      </c>
      <c r="R177">
        <f t="shared" si="141"/>
        <v>0.52122152145577072</v>
      </c>
      <c r="S177">
        <f t="shared" si="142"/>
        <v>0.40601546984846332</v>
      </c>
    </row>
    <row r="178" spans="8:19" x14ac:dyDescent="0.25">
      <c r="H178">
        <v>2.5900000000000101</v>
      </c>
      <c r="I178">
        <v>1</v>
      </c>
      <c r="J178">
        <f t="shared" si="160"/>
        <v>6.2449979983983983</v>
      </c>
      <c r="K178">
        <f t="shared" si="161"/>
        <v>5.8309518948453007</v>
      </c>
      <c r="L178">
        <f t="shared" si="162"/>
        <v>1</v>
      </c>
      <c r="M178">
        <f t="shared" si="156"/>
        <v>0.15711086237937444</v>
      </c>
      <c r="N178">
        <f t="shared" si="157"/>
        <v>0.52122152145577072</v>
      </c>
      <c r="O178">
        <f t="shared" si="158"/>
        <v>0.40601546984846332</v>
      </c>
      <c r="P178">
        <f t="shared" si="159"/>
        <v>0.99691955156441425</v>
      </c>
      <c r="Q178">
        <f t="shared" si="140"/>
        <v>0.15711370912814374</v>
      </c>
      <c r="R178">
        <f t="shared" si="141"/>
        <v>0.52123929939613689</v>
      </c>
      <c r="S178">
        <f t="shared" si="142"/>
        <v>0.40603206910359374</v>
      </c>
    </row>
    <row r="179" spans="8:19" x14ac:dyDescent="0.25">
      <c r="H179">
        <v>2.6000000000000099</v>
      </c>
      <c r="I179">
        <v>1</v>
      </c>
      <c r="J179">
        <f t="shared" si="160"/>
        <v>3.6055512754639891</v>
      </c>
      <c r="K179">
        <f t="shared" si="161"/>
        <v>3.4641016151377544</v>
      </c>
      <c r="L179">
        <f t="shared" si="162"/>
        <v>1</v>
      </c>
      <c r="M179">
        <f t="shared" si="156"/>
        <v>0.15711370912814374</v>
      </c>
      <c r="N179">
        <f t="shared" si="157"/>
        <v>0.52123929939613689</v>
      </c>
      <c r="O179">
        <f t="shared" si="158"/>
        <v>0.40603206910359374</v>
      </c>
      <c r="P179">
        <f t="shared" si="159"/>
        <v>0.9690218509867401</v>
      </c>
      <c r="Q179">
        <f t="shared" si="140"/>
        <v>0.15740160284303006</v>
      </c>
      <c r="R179">
        <f t="shared" si="141"/>
        <v>0.52227731494704333</v>
      </c>
      <c r="S179">
        <f t="shared" si="142"/>
        <v>0.40702936218631947</v>
      </c>
    </row>
    <row r="180" spans="8:19" x14ac:dyDescent="0.25">
      <c r="H180">
        <v>2.6100000000000101</v>
      </c>
      <c r="I180">
        <v>1</v>
      </c>
      <c r="J180">
        <f t="shared" si="160"/>
        <v>5.0990195135927845</v>
      </c>
      <c r="K180">
        <f t="shared" si="161"/>
        <v>4.358898943540674</v>
      </c>
      <c r="L180">
        <f t="shared" si="162"/>
        <v>1</v>
      </c>
      <c r="M180">
        <f t="shared" si="156"/>
        <v>0.15740160284303006</v>
      </c>
      <c r="N180">
        <f t="shared" si="157"/>
        <v>0.52227731494704333</v>
      </c>
      <c r="O180">
        <f t="shared" si="158"/>
        <v>0.40702936218631947</v>
      </c>
      <c r="P180">
        <f t="shared" si="159"/>
        <v>0.98999587907625386</v>
      </c>
      <c r="Q180">
        <f t="shared" si="140"/>
        <v>0.15743162757366713</v>
      </c>
      <c r="R180">
        <f t="shared" si="141"/>
        <v>0.52243041163445214</v>
      </c>
      <c r="S180">
        <f t="shared" si="142"/>
        <v>0.40716023695297354</v>
      </c>
    </row>
    <row r="181" spans="8:19" x14ac:dyDescent="0.25">
      <c r="H181">
        <v>2.6200000000000099</v>
      </c>
      <c r="I181">
        <v>1</v>
      </c>
      <c r="J181">
        <f t="shared" si="160"/>
        <v>5.8309518948453007</v>
      </c>
      <c r="K181">
        <f t="shared" si="161"/>
        <v>4.8989794855663558</v>
      </c>
      <c r="L181">
        <f t="shared" si="162"/>
        <v>1</v>
      </c>
      <c r="M181">
        <f t="shared" si="156"/>
        <v>0.15743162757366713</v>
      </c>
      <c r="N181">
        <f t="shared" si="157"/>
        <v>0.52243041163445214</v>
      </c>
      <c r="O181">
        <f t="shared" si="158"/>
        <v>0.40716023695297354</v>
      </c>
      <c r="P181">
        <f t="shared" si="159"/>
        <v>0.99450478870644266</v>
      </c>
      <c r="Q181">
        <f t="shared" si="140"/>
        <v>0.15744068677781539</v>
      </c>
      <c r="R181">
        <f t="shared" si="141"/>
        <v>0.5224832354180462</v>
      </c>
      <c r="S181">
        <f t="shared" si="142"/>
        <v>0.4072046178082514</v>
      </c>
    </row>
    <row r="182" spans="8:19" x14ac:dyDescent="0.25">
      <c r="H182">
        <v>2.6300000000000101</v>
      </c>
      <c r="I182">
        <v>1</v>
      </c>
      <c r="J182">
        <f t="shared" si="160"/>
        <v>5</v>
      </c>
      <c r="K182">
        <f t="shared" si="161"/>
        <v>5.6568542494923806</v>
      </c>
      <c r="L182">
        <f t="shared" si="162"/>
        <v>1</v>
      </c>
      <c r="M182">
        <f t="shared" si="156"/>
        <v>0.15744068677781539</v>
      </c>
      <c r="N182">
        <f t="shared" si="157"/>
        <v>0.5224832354180462</v>
      </c>
      <c r="O182">
        <f t="shared" si="158"/>
        <v>0.4072046178082514</v>
      </c>
      <c r="P182">
        <f t="shared" si="159"/>
        <v>0.99377757700767588</v>
      </c>
      <c r="Q182">
        <f t="shared" si="140"/>
        <v>0.15745230234218402</v>
      </c>
      <c r="R182">
        <f t="shared" si="141"/>
        <v>0.52254131323988928</v>
      </c>
      <c r="S182">
        <f t="shared" si="142"/>
        <v>0.4072703253629103</v>
      </c>
    </row>
    <row r="183" spans="8:19" x14ac:dyDescent="0.25">
      <c r="H183">
        <v>2.6400000000000099</v>
      </c>
      <c r="I183">
        <v>1</v>
      </c>
      <c r="J183">
        <f t="shared" si="160"/>
        <v>4</v>
      </c>
      <c r="K183">
        <f t="shared" si="161"/>
        <v>5.0990195135927845</v>
      </c>
      <c r="L183">
        <f t="shared" si="162"/>
        <v>1</v>
      </c>
      <c r="M183">
        <f t="shared" si="156"/>
        <v>0.15745230234218402</v>
      </c>
      <c r="N183">
        <f t="shared" si="157"/>
        <v>0.52254131323988928</v>
      </c>
      <c r="O183">
        <f t="shared" si="158"/>
        <v>0.4072703253629103</v>
      </c>
      <c r="P183">
        <f t="shared" si="159"/>
        <v>0.98693022320980572</v>
      </c>
      <c r="Q183">
        <f t="shared" si="140"/>
        <v>0.15750354806178768</v>
      </c>
      <c r="R183">
        <f t="shared" si="141"/>
        <v>0.52274629611830392</v>
      </c>
      <c r="S183">
        <f t="shared" si="142"/>
        <v>0.40753162828715744</v>
      </c>
    </row>
    <row r="184" spans="8:19" x14ac:dyDescent="0.25">
      <c r="H184">
        <v>2.6500000000000101</v>
      </c>
      <c r="I184">
        <v>1</v>
      </c>
      <c r="J184">
        <f t="shared" si="160"/>
        <v>3.6055512754639891</v>
      </c>
      <c r="K184">
        <f t="shared" si="161"/>
        <v>5</v>
      </c>
      <c r="L184">
        <f t="shared" si="162"/>
        <v>1</v>
      </c>
      <c r="M184">
        <f t="shared" si="156"/>
        <v>0.15750354806178768</v>
      </c>
      <c r="N184">
        <f t="shared" si="157"/>
        <v>0.52274629611830392</v>
      </c>
      <c r="O184">
        <f t="shared" si="158"/>
        <v>0.40753162828715744</v>
      </c>
      <c r="P184">
        <f t="shared" si="159"/>
        <v>0.98337283069637771</v>
      </c>
      <c r="Q184">
        <f t="shared" si="140"/>
        <v>0.15758648688950308</v>
      </c>
      <c r="R184">
        <f t="shared" si="141"/>
        <v>0.52304533631435868</v>
      </c>
      <c r="S184">
        <f t="shared" si="142"/>
        <v>0.40794632242573442</v>
      </c>
    </row>
    <row r="185" spans="8:19" x14ac:dyDescent="0.25">
      <c r="H185">
        <v>2.6600000000000099</v>
      </c>
      <c r="I185">
        <v>1</v>
      </c>
      <c r="J185">
        <f t="shared" si="160"/>
        <v>6.9282032302755088</v>
      </c>
      <c r="K185">
        <f t="shared" si="161"/>
        <v>6.0827625302982193</v>
      </c>
      <c r="L185">
        <f t="shared" si="162"/>
        <v>1</v>
      </c>
      <c r="M185">
        <f t="shared" si="156"/>
        <v>0.15758648688950308</v>
      </c>
      <c r="N185">
        <f t="shared" si="157"/>
        <v>0.52304533631435868</v>
      </c>
      <c r="O185">
        <f t="shared" si="158"/>
        <v>0.40794632242573442</v>
      </c>
      <c r="P185">
        <f t="shared" si="159"/>
        <v>0.99809770758147198</v>
      </c>
      <c r="Q185">
        <f t="shared" si="140"/>
        <v>0.15758757250443675</v>
      </c>
      <c r="R185">
        <f t="shared" si="141"/>
        <v>0.52305285767524901</v>
      </c>
      <c r="S185">
        <f t="shared" si="142"/>
        <v>0.4079529259635753</v>
      </c>
    </row>
    <row r="186" spans="8:19" x14ac:dyDescent="0.25">
      <c r="H186">
        <v>2.6700000000000101</v>
      </c>
      <c r="I186">
        <v>1</v>
      </c>
      <c r="J186">
        <f t="shared" si="160"/>
        <v>4.2426406871192848</v>
      </c>
      <c r="K186">
        <f t="shared" si="161"/>
        <v>4</v>
      </c>
      <c r="L186">
        <f t="shared" si="162"/>
        <v>0</v>
      </c>
      <c r="M186">
        <f t="shared" si="156"/>
        <v>0.15758757250443675</v>
      </c>
      <c r="N186">
        <f t="shared" si="157"/>
        <v>0.52305285767524901</v>
      </c>
      <c r="O186">
        <f t="shared" si="158"/>
        <v>0.4079529259635753</v>
      </c>
      <c r="P186">
        <f t="shared" si="159"/>
        <v>0.98216374070011803</v>
      </c>
      <c r="Q186">
        <f t="shared" si="140"/>
        <v>0.15233213435821594</v>
      </c>
      <c r="R186">
        <f t="shared" si="141"/>
        <v>0.50075592196745389</v>
      </c>
      <c r="S186">
        <f t="shared" si="142"/>
        <v>0.38693117337869209</v>
      </c>
    </row>
    <row r="187" spans="8:19" x14ac:dyDescent="0.25">
      <c r="H187">
        <v>2.6800000000000099</v>
      </c>
      <c r="I187">
        <v>1</v>
      </c>
      <c r="J187">
        <f t="shared" si="160"/>
        <v>5.2915026221291814</v>
      </c>
      <c r="K187">
        <f t="shared" si="161"/>
        <v>5.6568542494923806</v>
      </c>
      <c r="L187">
        <f t="shared" si="162"/>
        <v>0</v>
      </c>
      <c r="M187">
        <f t="shared" si="156"/>
        <v>0.15233213435821594</v>
      </c>
      <c r="N187">
        <f t="shared" si="157"/>
        <v>0.50075592196745389</v>
      </c>
      <c r="O187">
        <f t="shared" si="158"/>
        <v>0.38693117337869209</v>
      </c>
      <c r="P187">
        <f t="shared" si="159"/>
        <v>0.99324635697956665</v>
      </c>
      <c r="Q187">
        <f t="shared" si="140"/>
        <v>0.15031972496030016</v>
      </c>
      <c r="R187">
        <f t="shared" si="141"/>
        <v>0.4901072523615852</v>
      </c>
      <c r="S187">
        <f t="shared" si="142"/>
        <v>0.37554726672437388</v>
      </c>
    </row>
    <row r="188" spans="8:19" x14ac:dyDescent="0.25">
      <c r="H188">
        <v>2.6900000000000102</v>
      </c>
      <c r="I188">
        <v>1</v>
      </c>
      <c r="J188">
        <f t="shared" si="160"/>
        <v>5.3851648071345037</v>
      </c>
      <c r="K188">
        <f t="shared" si="161"/>
        <v>5.0990195135927845</v>
      </c>
      <c r="L188">
        <f t="shared" si="162"/>
        <v>0</v>
      </c>
      <c r="M188">
        <f t="shared" si="156"/>
        <v>0.15031972496030016</v>
      </c>
      <c r="N188">
        <f t="shared" si="157"/>
        <v>0.4901072523615852</v>
      </c>
      <c r="O188">
        <f t="shared" si="158"/>
        <v>0.37554726672437388</v>
      </c>
      <c r="P188">
        <f t="shared" si="159"/>
        <v>0.991027259501709</v>
      </c>
      <c r="Q188">
        <f t="shared" si="140"/>
        <v>0.14765205583242777</v>
      </c>
      <c r="R188">
        <f t="shared" si="141"/>
        <v>0.47574141445708756</v>
      </c>
      <c r="S188">
        <f t="shared" si="142"/>
        <v>0.36194476978554346</v>
      </c>
    </row>
    <row r="189" spans="8:19" x14ac:dyDescent="0.25">
      <c r="H189">
        <v>2.7000000000000099</v>
      </c>
      <c r="I189">
        <v>1</v>
      </c>
      <c r="J189">
        <f t="shared" si="160"/>
        <v>5.2915026221291814</v>
      </c>
      <c r="K189">
        <f t="shared" si="161"/>
        <v>5.4772255750516612</v>
      </c>
      <c r="L189">
        <f t="shared" si="162"/>
        <v>0</v>
      </c>
      <c r="M189">
        <f t="shared" si="156"/>
        <v>0.14765205583242777</v>
      </c>
      <c r="N189">
        <f t="shared" si="157"/>
        <v>0.47574141445708756</v>
      </c>
      <c r="O189">
        <f t="shared" si="158"/>
        <v>0.36194476978554346</v>
      </c>
      <c r="P189">
        <f t="shared" si="159"/>
        <v>0.99050540043014768</v>
      </c>
      <c r="Q189">
        <f t="shared" si="140"/>
        <v>0.14483072018776963</v>
      </c>
      <c r="R189">
        <f t="shared" si="141"/>
        <v>0.46081230949547247</v>
      </c>
      <c r="S189">
        <f t="shared" si="142"/>
        <v>0.34649167803681702</v>
      </c>
    </row>
    <row r="190" spans="8:19" x14ac:dyDescent="0.25">
      <c r="H190">
        <v>2.7100000000000102</v>
      </c>
      <c r="I190">
        <v>1</v>
      </c>
      <c r="J190">
        <f t="shared" si="160"/>
        <v>4</v>
      </c>
      <c r="K190">
        <f t="shared" si="161"/>
        <v>5.0990195135927845</v>
      </c>
      <c r="L190">
        <f t="shared" si="162"/>
        <v>0</v>
      </c>
      <c r="M190">
        <f t="shared" si="156"/>
        <v>0.14483072018776963</v>
      </c>
      <c r="N190">
        <f t="shared" si="157"/>
        <v>0.46081230949547247</v>
      </c>
      <c r="O190">
        <f t="shared" si="158"/>
        <v>0.34649167803681702</v>
      </c>
      <c r="P190">
        <f t="shared" si="159"/>
        <v>0.97713120872121473</v>
      </c>
      <c r="Q190">
        <f t="shared" si="140"/>
        <v>0.13812697728849985</v>
      </c>
      <c r="R190">
        <f t="shared" si="141"/>
        <v>0.43399733789839334</v>
      </c>
      <c r="S190">
        <f t="shared" si="142"/>
        <v>0.3123091621793313</v>
      </c>
    </row>
    <row r="191" spans="8:19" x14ac:dyDescent="0.25">
      <c r="H191">
        <v>2.72000000000001</v>
      </c>
      <c r="I191">
        <v>1</v>
      </c>
      <c r="J191">
        <f t="shared" si="160"/>
        <v>4.2426406871192848</v>
      </c>
      <c r="K191">
        <f t="shared" si="161"/>
        <v>4.358898943540674</v>
      </c>
      <c r="L191">
        <f t="shared" si="162"/>
        <v>0</v>
      </c>
      <c r="M191">
        <f t="shared" si="156"/>
        <v>0.13812697728849985</v>
      </c>
      <c r="N191">
        <f t="shared" si="157"/>
        <v>0.43399733789839334</v>
      </c>
      <c r="O191">
        <f t="shared" si="158"/>
        <v>0.3123091621793313</v>
      </c>
      <c r="P191">
        <f t="shared" si="159"/>
        <v>0.96580048517529027</v>
      </c>
      <c r="Q191">
        <f t="shared" si="140"/>
        <v>0.12821800488536059</v>
      </c>
      <c r="R191">
        <f t="shared" si="141"/>
        <v>0.39195712841329255</v>
      </c>
      <c r="S191">
        <f t="shared" si="142"/>
        <v>0.26911695283971387</v>
      </c>
    </row>
    <row r="192" spans="8:19" x14ac:dyDescent="0.25">
      <c r="H192">
        <v>2.7300000000000102</v>
      </c>
      <c r="I192">
        <v>1</v>
      </c>
      <c r="J192">
        <f t="shared" si="160"/>
        <v>6.324555320336759</v>
      </c>
      <c r="K192">
        <f t="shared" si="161"/>
        <v>4.5825756949558398</v>
      </c>
      <c r="L192">
        <f t="shared" si="162"/>
        <v>0</v>
      </c>
      <c r="M192">
        <f t="shared" si="156"/>
        <v>0.12821800488536059</v>
      </c>
      <c r="N192">
        <f t="shared" si="157"/>
        <v>0.39195712841329255</v>
      </c>
      <c r="O192">
        <f t="shared" si="158"/>
        <v>0.26911695283971387</v>
      </c>
      <c r="P192">
        <f t="shared" si="159"/>
        <v>0.97896733053270235</v>
      </c>
      <c r="Q192">
        <f t="shared" si="140"/>
        <v>0.12204091600064747</v>
      </c>
      <c r="R192">
        <f t="shared" si="141"/>
        <v>0.35288978804328719</v>
      </c>
      <c r="S192">
        <f t="shared" si="142"/>
        <v>0.24080997545104568</v>
      </c>
    </row>
    <row r="193" spans="8:19" x14ac:dyDescent="0.25">
      <c r="H193">
        <v>2.74000000000001</v>
      </c>
      <c r="I193">
        <v>1</v>
      </c>
      <c r="J193">
        <f t="shared" si="160"/>
        <v>5.7445626465380286</v>
      </c>
      <c r="K193">
        <f t="shared" si="161"/>
        <v>5.196152422706632</v>
      </c>
      <c r="L193">
        <f t="shared" si="162"/>
        <v>0</v>
      </c>
      <c r="M193">
        <f t="shared" si="156"/>
        <v>0.12204091600064747</v>
      </c>
      <c r="N193">
        <f t="shared" si="157"/>
        <v>0.35288978804328719</v>
      </c>
      <c r="O193">
        <f t="shared" si="158"/>
        <v>0.24080997545104568</v>
      </c>
      <c r="P193">
        <f t="shared" si="159"/>
        <v>0.96772089971282593</v>
      </c>
      <c r="Q193">
        <f t="shared" si="140"/>
        <v>0.11266976800910009</v>
      </c>
      <c r="R193">
        <f t="shared" si="141"/>
        <v>0.29905664133586418</v>
      </c>
      <c r="S193">
        <f t="shared" si="142"/>
        <v>0.19211606211122434</v>
      </c>
    </row>
    <row r="194" spans="8:19" x14ac:dyDescent="0.25">
      <c r="H194">
        <v>2.7500000000000102</v>
      </c>
      <c r="I194">
        <v>1</v>
      </c>
      <c r="J194">
        <f t="shared" si="160"/>
        <v>5.4772255750516612</v>
      </c>
      <c r="K194">
        <f t="shared" si="161"/>
        <v>6</v>
      </c>
      <c r="L194">
        <f t="shared" si="162"/>
        <v>0</v>
      </c>
      <c r="M194">
        <f t="shared" si="156"/>
        <v>0.11266976800910009</v>
      </c>
      <c r="N194">
        <f t="shared" si="157"/>
        <v>0.29905664133586418</v>
      </c>
      <c r="O194">
        <f t="shared" si="158"/>
        <v>0.19211606211122434</v>
      </c>
      <c r="P194">
        <f t="shared" si="159"/>
        <v>0.94801262036504108</v>
      </c>
      <c r="Q194">
        <f t="shared" si="140"/>
        <v>9.7884360411005206E-2</v>
      </c>
      <c r="R194">
        <f t="shared" si="141"/>
        <v>0.2180736287020158</v>
      </c>
      <c r="S194">
        <f t="shared" si="142"/>
        <v>0.10340361652265509</v>
      </c>
    </row>
    <row r="195" spans="8:19" x14ac:dyDescent="0.25">
      <c r="H195">
        <v>2.76000000000001</v>
      </c>
      <c r="I195">
        <v>1</v>
      </c>
      <c r="J195">
        <f t="shared" si="160"/>
        <v>3.6055512754639891</v>
      </c>
      <c r="K195">
        <f t="shared" si="161"/>
        <v>2.4494897427831779</v>
      </c>
      <c r="L195">
        <f t="shared" si="162"/>
        <v>0</v>
      </c>
      <c r="M195">
        <f t="shared" si="156"/>
        <v>9.7884360411005206E-2</v>
      </c>
      <c r="N195">
        <f t="shared" si="157"/>
        <v>0.2180736287020158</v>
      </c>
      <c r="O195">
        <f t="shared" si="158"/>
        <v>0.10340361652265509</v>
      </c>
      <c r="P195">
        <f t="shared" si="159"/>
        <v>0.75721043293879942</v>
      </c>
      <c r="Q195">
        <f t="shared" si="140"/>
        <v>4.2731522454774601E-2</v>
      </c>
      <c r="R195">
        <f t="shared" si="141"/>
        <v>1.9217243463469841E-2</v>
      </c>
      <c r="S195">
        <f t="shared" si="142"/>
        <v>-3.1692694336514504E-2</v>
      </c>
    </row>
    <row r="196" spans="8:19" x14ac:dyDescent="0.25">
      <c r="H196">
        <v>2.7700000000000098</v>
      </c>
      <c r="I196">
        <v>1</v>
      </c>
      <c r="J196">
        <f t="shared" si="160"/>
        <v>4.6904157598234297</v>
      </c>
      <c r="K196">
        <f t="shared" si="161"/>
        <v>3.872983346207417</v>
      </c>
      <c r="L196">
        <f t="shared" si="162"/>
        <v>0</v>
      </c>
      <c r="M196">
        <f t="shared" si="156"/>
        <v>4.2731522454774601E-2</v>
      </c>
      <c r="N196">
        <f t="shared" si="157"/>
        <v>1.9217243463469841E-2</v>
      </c>
      <c r="O196">
        <f t="shared" si="158"/>
        <v>-3.1692694336514504E-2</v>
      </c>
      <c r="P196">
        <f t="shared" si="159"/>
        <v>0.50253075506156908</v>
      </c>
      <c r="Q196">
        <f t="shared" si="140"/>
        <v>-3.2266556128870888E-2</v>
      </c>
      <c r="R196">
        <f t="shared" si="141"/>
        <v>-0.332554926281737</v>
      </c>
      <c r="S196">
        <f t="shared" si="142"/>
        <v>-0.32215900368852862</v>
      </c>
    </row>
    <row r="197" spans="8:19" x14ac:dyDescent="0.25">
      <c r="H197">
        <v>2.78000000000001</v>
      </c>
      <c r="I197">
        <v>1</v>
      </c>
      <c r="J197">
        <f t="shared" si="160"/>
        <v>5.7445626465380286</v>
      </c>
      <c r="K197">
        <f t="shared" si="161"/>
        <v>5.3851648071345037</v>
      </c>
      <c r="L197">
        <f t="shared" si="162"/>
        <v>0</v>
      </c>
      <c r="M197">
        <f t="shared" si="156"/>
        <v>-3.2266556128870888E-2</v>
      </c>
      <c r="N197">
        <f t="shared" si="157"/>
        <v>-0.332554926281737</v>
      </c>
      <c r="O197">
        <f t="shared" si="158"/>
        <v>-0.32215900368852862</v>
      </c>
      <c r="P197">
        <f t="shared" si="159"/>
        <v>2.4661807272350504E-2</v>
      </c>
      <c r="Q197">
        <f t="shared" si="140"/>
        <v>-3.948263688919447E-2</v>
      </c>
      <c r="R197">
        <f t="shared" si="141"/>
        <v>-0.3740081542718936</v>
      </c>
      <c r="S197">
        <f t="shared" si="142"/>
        <v>-0.36101878784446356</v>
      </c>
    </row>
    <row r="198" spans="8:19" x14ac:dyDescent="0.25">
      <c r="H198">
        <v>2.7900000000000098</v>
      </c>
      <c r="I198">
        <v>1</v>
      </c>
      <c r="J198">
        <f t="shared" si="160"/>
        <v>3.4641016151377544</v>
      </c>
      <c r="K198">
        <f t="shared" si="161"/>
        <v>4.1231056256176606</v>
      </c>
      <c r="L198">
        <f t="shared" si="162"/>
        <v>0</v>
      </c>
      <c r="M198">
        <f t="shared" si="156"/>
        <v>-3.948263688919447E-2</v>
      </c>
      <c r="N198">
        <f t="shared" si="157"/>
        <v>-0.3740081542718936</v>
      </c>
      <c r="O198">
        <f t="shared" si="158"/>
        <v>-0.36101878784446356</v>
      </c>
      <c r="P198">
        <f t="shared" si="159"/>
        <v>5.6061935521797376E-2</v>
      </c>
      <c r="Q198">
        <f t="shared" si="140"/>
        <v>-5.5358335361398628E-2</v>
      </c>
      <c r="R198">
        <f t="shared" si="141"/>
        <v>-0.42900318699089601</v>
      </c>
      <c r="S198">
        <f t="shared" si="142"/>
        <v>-0.42647596952581823</v>
      </c>
    </row>
    <row r="199" spans="8:19" x14ac:dyDescent="0.25">
      <c r="H199">
        <v>2.80000000000001</v>
      </c>
      <c r="I199">
        <v>1</v>
      </c>
      <c r="J199">
        <f t="shared" si="160"/>
        <v>6</v>
      </c>
      <c r="K199">
        <f t="shared" si="161"/>
        <v>6.8556546004010439</v>
      </c>
      <c r="L199">
        <f t="shared" si="162"/>
        <v>0</v>
      </c>
      <c r="M199">
        <f t="shared" si="156"/>
        <v>-5.5358335361398628E-2</v>
      </c>
      <c r="N199">
        <f t="shared" si="157"/>
        <v>-0.42900318699089601</v>
      </c>
      <c r="O199">
        <f t="shared" si="158"/>
        <v>-0.42647596952581823</v>
      </c>
      <c r="P199">
        <f t="shared" si="159"/>
        <v>3.8602738836140565E-3</v>
      </c>
      <c r="Q199">
        <f t="shared" si="140"/>
        <v>-5.6511947012145888E-2</v>
      </c>
      <c r="R199">
        <f t="shared" si="141"/>
        <v>-0.43592485689537958</v>
      </c>
      <c r="S199">
        <f t="shared" si="142"/>
        <v>-0.43438473254633997</v>
      </c>
    </row>
    <row r="200" spans="8:19" x14ac:dyDescent="0.25">
      <c r="H200">
        <v>2.8100000000000098</v>
      </c>
      <c r="I200">
        <v>1</v>
      </c>
      <c r="J200">
        <f t="shared" si="160"/>
        <v>4.4721359549995796</v>
      </c>
      <c r="K200">
        <f t="shared" si="161"/>
        <v>3.7416573867739413</v>
      </c>
      <c r="L200">
        <f t="shared" si="162"/>
        <v>0</v>
      </c>
      <c r="M200">
        <f t="shared" si="156"/>
        <v>-5.6511947012145888E-2</v>
      </c>
      <c r="N200">
        <f t="shared" si="157"/>
        <v>-0.43592485689537958</v>
      </c>
      <c r="O200">
        <f t="shared" si="158"/>
        <v>-0.43438473254633997</v>
      </c>
      <c r="P200">
        <f t="shared" si="159"/>
        <v>2.5797388995346768E-2</v>
      </c>
      <c r="Q200">
        <f t="shared" si="140"/>
        <v>-6.4051512127056745E-2</v>
      </c>
      <c r="R200">
        <f t="shared" si="141"/>
        <v>-0.46964281713083295</v>
      </c>
      <c r="S200">
        <f t="shared" si="142"/>
        <v>-0.46259520205160931</v>
      </c>
    </row>
    <row r="201" spans="8:19" x14ac:dyDescent="0.25">
      <c r="H201">
        <v>2.8200000000000101</v>
      </c>
      <c r="I201">
        <v>1</v>
      </c>
      <c r="J201">
        <f t="shared" si="160"/>
        <v>4.5825756949558398</v>
      </c>
      <c r="K201">
        <f t="shared" si="161"/>
        <v>4.5825756949558398</v>
      </c>
      <c r="L201">
        <f t="shared" si="162"/>
        <v>0</v>
      </c>
      <c r="M201">
        <f t="shared" si="156"/>
        <v>-6.4051512127056745E-2</v>
      </c>
      <c r="N201">
        <f t="shared" si="157"/>
        <v>-0.46964281713083295</v>
      </c>
      <c r="O201">
        <f t="shared" si="158"/>
        <v>-0.46259520205160931</v>
      </c>
      <c r="P201">
        <f t="shared" si="159"/>
        <v>1.2918365040051739E-2</v>
      </c>
      <c r="Q201">
        <f t="shared" si="140"/>
        <v>-6.7876956392479856E-2</v>
      </c>
      <c r="R201">
        <f t="shared" si="141"/>
        <v>-0.4871732050439691</v>
      </c>
      <c r="S201">
        <f t="shared" si="142"/>
        <v>-0.48012558996474547</v>
      </c>
    </row>
    <row r="202" spans="8:19" x14ac:dyDescent="0.25">
      <c r="H202">
        <v>2.8300000000000098</v>
      </c>
      <c r="I202">
        <v>1</v>
      </c>
      <c r="J202">
        <f t="shared" si="160"/>
        <v>4.8989794855663558</v>
      </c>
      <c r="K202">
        <f t="shared" si="161"/>
        <v>4.8989794855663558</v>
      </c>
      <c r="L202">
        <f t="shared" si="162"/>
        <v>0</v>
      </c>
      <c r="M202">
        <f t="shared" ref="M202:M265" si="163">Q201</f>
        <v>-6.7876956392479856E-2</v>
      </c>
      <c r="N202">
        <f t="shared" ref="N202:N265" si="164">R201</f>
        <v>-0.4871732050439691</v>
      </c>
      <c r="O202">
        <f t="shared" ref="O202:O265" si="165">S201</f>
        <v>-0.48012558996474547</v>
      </c>
      <c r="P202">
        <f t="shared" ref="P202:P265" si="166">1/(1+EXP(-(M202+(N202*J202) +(O202*K202))))</f>
        <v>8.1088773953347966E-3</v>
      </c>
      <c r="Q202">
        <f t="shared" si="140"/>
        <v>-7.0289893443296531E-2</v>
      </c>
      <c r="R202">
        <f t="shared" si="141"/>
        <v>-0.49899413415588295</v>
      </c>
      <c r="S202">
        <f t="shared" si="142"/>
        <v>-0.49194651907665932</v>
      </c>
    </row>
    <row r="203" spans="8:19" x14ac:dyDescent="0.25">
      <c r="H203">
        <v>2.8400000000000101</v>
      </c>
      <c r="I203">
        <v>1</v>
      </c>
      <c r="J203">
        <f t="shared" si="160"/>
        <v>4.7958315233127191</v>
      </c>
      <c r="K203">
        <f t="shared" si="161"/>
        <v>3.1622776601683795</v>
      </c>
      <c r="L203">
        <f t="shared" si="162"/>
        <v>0</v>
      </c>
      <c r="M203">
        <f t="shared" si="163"/>
        <v>-7.0289893443296531E-2</v>
      </c>
      <c r="N203">
        <f t="shared" si="164"/>
        <v>-0.49899413415588295</v>
      </c>
      <c r="O203">
        <f t="shared" si="165"/>
        <v>-0.49194651907665932</v>
      </c>
      <c r="P203">
        <f t="shared" si="166"/>
        <v>1.7652751787189187E-2</v>
      </c>
      <c r="Q203">
        <f t="shared" si="140"/>
        <v>-7.5492233085755256E-2</v>
      </c>
      <c r="R203">
        <f t="shared" si="141"/>
        <v>-0.52394367860816593</v>
      </c>
      <c r="S203">
        <f t="shared" si="142"/>
        <v>-0.50839776150861493</v>
      </c>
    </row>
    <row r="204" spans="8:19" x14ac:dyDescent="0.25">
      <c r="H204">
        <v>2.8500000000000099</v>
      </c>
      <c r="I204">
        <v>1</v>
      </c>
      <c r="J204">
        <f t="shared" si="160"/>
        <v>5.7445626465380286</v>
      </c>
      <c r="K204">
        <f t="shared" si="161"/>
        <v>7.2801098892805181</v>
      </c>
      <c r="L204">
        <f t="shared" si="162"/>
        <v>0</v>
      </c>
      <c r="M204">
        <f t="shared" si="163"/>
        <v>-7.5492233085755256E-2</v>
      </c>
      <c r="N204">
        <f t="shared" si="164"/>
        <v>-0.52394367860816593</v>
      </c>
      <c r="O204">
        <f t="shared" si="165"/>
        <v>-0.50839776150861493</v>
      </c>
      <c r="P204">
        <f t="shared" si="166"/>
        <v>1.1276275651435725E-3</v>
      </c>
      <c r="Q204">
        <f t="shared" si="140"/>
        <v>-7.5830139892120632E-2</v>
      </c>
      <c r="R204">
        <f t="shared" si="141"/>
        <v>-0.52588480542602345</v>
      </c>
      <c r="S204">
        <f t="shared" si="142"/>
        <v>-0.5108577601912907</v>
      </c>
    </row>
    <row r="205" spans="8:19" x14ac:dyDescent="0.25">
      <c r="H205">
        <v>2.8600000000000101</v>
      </c>
      <c r="I205">
        <v>1</v>
      </c>
      <c r="J205">
        <f t="shared" si="160"/>
        <v>6.324555320336759</v>
      </c>
      <c r="K205">
        <f t="shared" si="161"/>
        <v>7</v>
      </c>
      <c r="L205">
        <f t="shared" si="162"/>
        <v>0</v>
      </c>
      <c r="M205">
        <f t="shared" si="163"/>
        <v>-7.5830139892120632E-2</v>
      </c>
      <c r="N205">
        <f t="shared" si="164"/>
        <v>-0.52588480542602345</v>
      </c>
      <c r="O205">
        <f t="shared" si="165"/>
        <v>-0.5108577601912907</v>
      </c>
      <c r="P205">
        <f t="shared" si="166"/>
        <v>9.3146317424285072E-4</v>
      </c>
      <c r="Q205">
        <f t="shared" si="140"/>
        <v>-7.6109318557299993E-2</v>
      </c>
      <c r="R205">
        <f t="shared" si="141"/>
        <v>-0.5276504863382081</v>
      </c>
      <c r="S205">
        <f t="shared" si="142"/>
        <v>-0.51281201084754624</v>
      </c>
    </row>
    <row r="206" spans="8:19" x14ac:dyDescent="0.25">
      <c r="H206">
        <v>2.8700000000000099</v>
      </c>
      <c r="I206">
        <v>1</v>
      </c>
      <c r="J206">
        <f t="shared" si="160"/>
        <v>6.6332495807107996</v>
      </c>
      <c r="K206">
        <f t="shared" si="161"/>
        <v>5.5677643628300215</v>
      </c>
      <c r="L206">
        <f t="shared" si="162"/>
        <v>0</v>
      </c>
      <c r="M206">
        <f t="shared" si="163"/>
        <v>-7.6109318557299993E-2</v>
      </c>
      <c r="N206">
        <f t="shared" si="164"/>
        <v>-0.5276504863382081</v>
      </c>
      <c r="O206">
        <f t="shared" si="165"/>
        <v>-0.51281201084754624</v>
      </c>
      <c r="P206">
        <f t="shared" si="166"/>
        <v>1.6076656098227518E-3</v>
      </c>
      <c r="Q206">
        <f t="shared" si="140"/>
        <v>-7.6590842863632921E-2</v>
      </c>
      <c r="R206">
        <f t="shared" si="141"/>
        <v>-0.53084455724129298</v>
      </c>
      <c r="S206">
        <f t="shared" si="142"/>
        <v>-0.5154930247201831</v>
      </c>
    </row>
    <row r="207" spans="8:19" x14ac:dyDescent="0.25">
      <c r="H207">
        <v>2.8800000000000101</v>
      </c>
      <c r="I207">
        <v>1</v>
      </c>
      <c r="J207">
        <f t="shared" si="160"/>
        <v>4.2426406871192848</v>
      </c>
      <c r="K207">
        <f t="shared" si="161"/>
        <v>4.1231056256176606</v>
      </c>
      <c r="L207">
        <f t="shared" si="162"/>
        <v>0</v>
      </c>
      <c r="M207">
        <f t="shared" si="163"/>
        <v>-7.6590842863632921E-2</v>
      </c>
      <c r="N207">
        <f t="shared" si="164"/>
        <v>-0.53084455724129298</v>
      </c>
      <c r="O207">
        <f t="shared" si="165"/>
        <v>-0.5154930247201831</v>
      </c>
      <c r="P207">
        <f t="shared" si="166"/>
        <v>1.1495861250806764E-2</v>
      </c>
      <c r="Q207">
        <f t="shared" si="140"/>
        <v>-7.999995479110561E-2</v>
      </c>
      <c r="R207">
        <f t="shared" si="141"/>
        <v>-0.54530819421173227</v>
      </c>
      <c r="S207">
        <f t="shared" si="142"/>
        <v>-0.52954915328670604</v>
      </c>
    </row>
    <row r="208" spans="8:19" x14ac:dyDescent="0.25">
      <c r="H208">
        <v>2.8900000000000099</v>
      </c>
      <c r="I208">
        <v>1</v>
      </c>
      <c r="J208">
        <f t="shared" si="160"/>
        <v>4.4721359549995796</v>
      </c>
      <c r="K208">
        <f t="shared" si="161"/>
        <v>4.1231056256176606</v>
      </c>
      <c r="L208">
        <f t="shared" si="162"/>
        <v>0</v>
      </c>
      <c r="M208">
        <f t="shared" si="163"/>
        <v>-7.999995479110561E-2</v>
      </c>
      <c r="N208">
        <f t="shared" si="164"/>
        <v>-0.54530819421173227</v>
      </c>
      <c r="O208">
        <f t="shared" si="165"/>
        <v>-0.52954915328670604</v>
      </c>
      <c r="P208">
        <f t="shared" si="166"/>
        <v>8.9947440148767863E-3</v>
      </c>
      <c r="Q208">
        <f t="shared" si="140"/>
        <v>-8.2674106369600694E-2</v>
      </c>
      <c r="R208">
        <f t="shared" si="141"/>
        <v>-0.55726736363503904</v>
      </c>
      <c r="S208">
        <f t="shared" si="142"/>
        <v>-0.54057496270375349</v>
      </c>
    </row>
    <row r="209" spans="8:19" x14ac:dyDescent="0.25">
      <c r="H209">
        <v>2.9000000000000101</v>
      </c>
      <c r="I209">
        <v>1</v>
      </c>
      <c r="J209">
        <f t="shared" si="160"/>
        <v>7.416198487095663</v>
      </c>
      <c r="K209">
        <f t="shared" si="161"/>
        <v>6.2449979983983983</v>
      </c>
      <c r="L209">
        <f t="shared" si="162"/>
        <v>0</v>
      </c>
      <c r="M209">
        <f t="shared" si="163"/>
        <v>-8.2674106369600694E-2</v>
      </c>
      <c r="N209">
        <f t="shared" si="164"/>
        <v>-0.55726736363503904</v>
      </c>
      <c r="O209">
        <f t="shared" si="165"/>
        <v>-0.54057496270375349</v>
      </c>
      <c r="P209">
        <f t="shared" si="166"/>
        <v>5.0453481699673866E-4</v>
      </c>
      <c r="Q209">
        <f t="shared" si="140"/>
        <v>-8.2825390448085248E-2</v>
      </c>
      <c r="R209">
        <f t="shared" si="141"/>
        <v>-0.55838931638901779</v>
      </c>
      <c r="S209">
        <f t="shared" si="142"/>
        <v>-0.54151973147107912</v>
      </c>
    </row>
    <row r="210" spans="8:19" x14ac:dyDescent="0.25">
      <c r="H210">
        <v>2.9100000000000099</v>
      </c>
      <c r="I210">
        <v>1</v>
      </c>
      <c r="J210">
        <f t="shared" si="160"/>
        <v>4.8989794855663558</v>
      </c>
      <c r="K210">
        <f t="shared" si="161"/>
        <v>3.7416573867739413</v>
      </c>
      <c r="L210">
        <f t="shared" si="162"/>
        <v>0</v>
      </c>
      <c r="M210">
        <f t="shared" si="163"/>
        <v>-8.2825390448085248E-2</v>
      </c>
      <c r="N210">
        <f t="shared" si="164"/>
        <v>-0.55838931638901779</v>
      </c>
      <c r="O210">
        <f t="shared" si="165"/>
        <v>-0.54151973147107912</v>
      </c>
      <c r="P210">
        <f t="shared" si="166"/>
        <v>7.8097300108255071E-3</v>
      </c>
      <c r="Q210">
        <f t="shared" si="140"/>
        <v>-8.5150011886480304E-2</v>
      </c>
      <c r="R210">
        <f t="shared" si="141"/>
        <v>-0.56977758912742293</v>
      </c>
      <c r="S210">
        <f t="shared" si="142"/>
        <v>-0.55021766844750308</v>
      </c>
    </row>
    <row r="211" spans="8:19" x14ac:dyDescent="0.25">
      <c r="H211">
        <v>2.9200000000000199</v>
      </c>
      <c r="I211">
        <v>1</v>
      </c>
      <c r="J211">
        <f t="shared" si="160"/>
        <v>5.0990195135927845</v>
      </c>
      <c r="K211">
        <f t="shared" si="161"/>
        <v>4.4721359549995796</v>
      </c>
      <c r="L211">
        <f t="shared" si="162"/>
        <v>0</v>
      </c>
      <c r="M211">
        <f t="shared" si="163"/>
        <v>-8.5150011886480304E-2</v>
      </c>
      <c r="N211">
        <f t="shared" si="164"/>
        <v>-0.56977758912742293</v>
      </c>
      <c r="O211">
        <f t="shared" si="165"/>
        <v>-0.55021766844750308</v>
      </c>
      <c r="P211">
        <f t="shared" si="166"/>
        <v>4.2732199399054937E-3</v>
      </c>
      <c r="Q211">
        <f t="shared" si="140"/>
        <v>-8.6426499745855506E-2</v>
      </c>
      <c r="R211">
        <f t="shared" si="141"/>
        <v>-0.57628642563124144</v>
      </c>
      <c r="S211">
        <f t="shared" si="142"/>
        <v>-0.55592629569953544</v>
      </c>
    </row>
    <row r="212" spans="8:19" x14ac:dyDescent="0.25">
      <c r="H212">
        <v>2.9300000000000099</v>
      </c>
      <c r="I212">
        <v>1</v>
      </c>
      <c r="J212">
        <f t="shared" si="160"/>
        <v>5.3851648071345037</v>
      </c>
      <c r="K212">
        <f t="shared" si="161"/>
        <v>3.7416573867739413</v>
      </c>
      <c r="L212">
        <f t="shared" si="162"/>
        <v>0</v>
      </c>
      <c r="M212">
        <f t="shared" si="163"/>
        <v>-8.6426499745855506E-2</v>
      </c>
      <c r="N212">
        <f t="shared" si="164"/>
        <v>-0.57628642563124144</v>
      </c>
      <c r="O212">
        <f t="shared" si="165"/>
        <v>-0.55592629569953544</v>
      </c>
      <c r="P212">
        <f t="shared" si="166"/>
        <v>5.1177494420564995E-3</v>
      </c>
      <c r="Q212">
        <f t="shared" ref="Q212:Q244" si="167">M212+($H$10*($L212-$P212)*(1-$P212)*I212)</f>
        <v>-8.7953967170666961E-2</v>
      </c>
      <c r="R212">
        <f t="shared" ref="R212:R244" si="168">N212+($H$10*($L212-$P212)*(1-$P212)*J212)</f>
        <v>-0.58451208945138045</v>
      </c>
      <c r="S212">
        <f t="shared" ref="S212:S244" si="169">O212+($H$10*($L212-$P212)*(1-$P212)*K212)</f>
        <v>-0.56164155547263772</v>
      </c>
    </row>
    <row r="213" spans="8:19" x14ac:dyDescent="0.25">
      <c r="H213">
        <v>2.9400000000000102</v>
      </c>
      <c r="I213">
        <v>1</v>
      </c>
      <c r="J213">
        <f t="shared" si="160"/>
        <v>3.6055512754639891</v>
      </c>
      <c r="K213">
        <f t="shared" si="161"/>
        <v>3.6055512754639891</v>
      </c>
      <c r="L213">
        <f t="shared" si="162"/>
        <v>0</v>
      </c>
      <c r="M213">
        <f t="shared" si="163"/>
        <v>-8.7953967170666961E-2</v>
      </c>
      <c r="N213">
        <f t="shared" si="164"/>
        <v>-0.58451208945138045</v>
      </c>
      <c r="O213">
        <f t="shared" si="165"/>
        <v>-0.56164155547263772</v>
      </c>
      <c r="P213">
        <f t="shared" si="166"/>
        <v>1.4479020091877163E-2</v>
      </c>
      <c r="Q213">
        <f t="shared" si="167"/>
        <v>-9.2234780591383819E-2</v>
      </c>
      <c r="R213">
        <f t="shared" si="168"/>
        <v>-0.59994678174046945</v>
      </c>
      <c r="S213">
        <f t="shared" si="169"/>
        <v>-0.57707624776172672</v>
      </c>
    </row>
    <row r="214" spans="8:19" x14ac:dyDescent="0.25">
      <c r="H214">
        <v>2.9500000000000099</v>
      </c>
      <c r="I214">
        <v>1</v>
      </c>
      <c r="J214">
        <f t="shared" si="160"/>
        <v>7.745966692414834</v>
      </c>
      <c r="K214">
        <f t="shared" si="161"/>
        <v>7.6811457478686078</v>
      </c>
      <c r="L214">
        <f t="shared" si="162"/>
        <v>0</v>
      </c>
      <c r="M214">
        <f t="shared" si="163"/>
        <v>-9.2234780591383819E-2</v>
      </c>
      <c r="N214">
        <f t="shared" si="164"/>
        <v>-0.59994678174046945</v>
      </c>
      <c r="O214">
        <f t="shared" si="165"/>
        <v>-0.57707624776172672</v>
      </c>
      <c r="P214">
        <f t="shared" si="166"/>
        <v>1.0389671908481053E-4</v>
      </c>
      <c r="Q214">
        <f t="shared" si="167"/>
        <v>-9.2265946368750795E-2</v>
      </c>
      <c r="R214">
        <f t="shared" si="168"/>
        <v>-0.60018819081389718</v>
      </c>
      <c r="S214">
        <f t="shared" si="169"/>
        <v>-0.57731563664002805</v>
      </c>
    </row>
    <row r="215" spans="8:19" x14ac:dyDescent="0.25">
      <c r="H215">
        <v>2.9600000000000199</v>
      </c>
      <c r="I215">
        <v>1</v>
      </c>
      <c r="J215">
        <f t="shared" si="160"/>
        <v>6.164414002968976</v>
      </c>
      <c r="K215">
        <f t="shared" si="161"/>
        <v>5</v>
      </c>
      <c r="L215">
        <f t="shared" si="162"/>
        <v>0</v>
      </c>
      <c r="M215">
        <f t="shared" si="163"/>
        <v>-9.2265946368750795E-2</v>
      </c>
      <c r="N215">
        <f t="shared" si="164"/>
        <v>-0.60018819081389718</v>
      </c>
      <c r="O215">
        <f t="shared" si="165"/>
        <v>-0.57731563664002805</v>
      </c>
      <c r="P215">
        <f t="shared" si="166"/>
        <v>1.2558918785352099E-3</v>
      </c>
      <c r="Q215">
        <f t="shared" si="167"/>
        <v>-9.2642240752988186E-2</v>
      </c>
      <c r="R215">
        <f t="shared" si="168"/>
        <v>-0.60250782518532875</v>
      </c>
      <c r="S215">
        <f t="shared" si="169"/>
        <v>-0.57919710856121498</v>
      </c>
    </row>
    <row r="216" spans="8:19" x14ac:dyDescent="0.25">
      <c r="H216">
        <v>2.9700000000000202</v>
      </c>
      <c r="I216">
        <v>1</v>
      </c>
      <c r="J216">
        <f t="shared" si="160"/>
        <v>5.0990195135927845</v>
      </c>
      <c r="K216">
        <f t="shared" si="161"/>
        <v>3.4641016151377544</v>
      </c>
      <c r="L216">
        <f t="shared" si="162"/>
        <v>0</v>
      </c>
      <c r="M216">
        <f t="shared" si="163"/>
        <v>-9.2642240752988186E-2</v>
      </c>
      <c r="N216">
        <f t="shared" si="164"/>
        <v>-0.60250782518532875</v>
      </c>
      <c r="O216">
        <f t="shared" si="165"/>
        <v>-0.57919710856121498</v>
      </c>
      <c r="P216">
        <f t="shared" si="166"/>
        <v>5.6454774195670732E-3</v>
      </c>
      <c r="Q216">
        <f t="shared" si="167"/>
        <v>-9.4326322554269856E-2</v>
      </c>
      <c r="R216">
        <f t="shared" si="168"/>
        <v>-0.6110949911525505</v>
      </c>
      <c r="S216">
        <f t="shared" si="169"/>
        <v>-0.5850309390490589</v>
      </c>
    </row>
    <row r="217" spans="8:19" x14ac:dyDescent="0.25">
      <c r="H217">
        <v>2.98000000000002</v>
      </c>
      <c r="I217">
        <v>1</v>
      </c>
      <c r="J217">
        <f t="shared" si="160"/>
        <v>4.1231056256176606</v>
      </c>
      <c r="K217">
        <f t="shared" si="161"/>
        <v>5.4772255750516612</v>
      </c>
      <c r="L217">
        <f t="shared" si="162"/>
        <v>0</v>
      </c>
      <c r="M217">
        <f t="shared" si="163"/>
        <v>-9.4326322554269856E-2</v>
      </c>
      <c r="N217">
        <f t="shared" si="164"/>
        <v>-0.6110949911525505</v>
      </c>
      <c r="O217">
        <f t="shared" si="165"/>
        <v>-0.5850309390490589</v>
      </c>
      <c r="P217">
        <f t="shared" si="166"/>
        <v>2.9638972497966743E-3</v>
      </c>
      <c r="Q217">
        <f t="shared" si="167"/>
        <v>-9.5212856323136655E-2</v>
      </c>
      <c r="R217">
        <f t="shared" si="168"/>
        <v>-0.61475026352226525</v>
      </c>
      <c r="S217">
        <f t="shared" si="169"/>
        <v>-0.58988668448104309</v>
      </c>
    </row>
    <row r="218" spans="8:19" x14ac:dyDescent="0.25">
      <c r="H218">
        <v>2.9900000000000202</v>
      </c>
      <c r="I218">
        <v>1</v>
      </c>
      <c r="J218">
        <f t="shared" si="160"/>
        <v>4.358898943540674</v>
      </c>
      <c r="K218">
        <f t="shared" si="161"/>
        <v>5</v>
      </c>
      <c r="L218">
        <f t="shared" si="162"/>
        <v>0</v>
      </c>
      <c r="M218">
        <f t="shared" si="163"/>
        <v>-9.5212856323136655E-2</v>
      </c>
      <c r="N218">
        <f t="shared" si="164"/>
        <v>-0.61475026352226525</v>
      </c>
      <c r="O218">
        <f t="shared" si="165"/>
        <v>-0.58988668448104309</v>
      </c>
      <c r="P218">
        <f t="shared" si="166"/>
        <v>3.255071836291193E-3</v>
      </c>
      <c r="Q218">
        <f t="shared" si="167"/>
        <v>-9.6186199226226191E-2</v>
      </c>
      <c r="R218">
        <f t="shared" si="168"/>
        <v>-0.61899296687424499</v>
      </c>
      <c r="S218">
        <f t="shared" si="169"/>
        <v>-0.59475339899649071</v>
      </c>
    </row>
    <row r="219" spans="8:19" x14ac:dyDescent="0.25">
      <c r="H219">
        <v>3.00000000000002</v>
      </c>
      <c r="I219">
        <v>1</v>
      </c>
      <c r="J219">
        <f t="shared" si="160"/>
        <v>5.196152422706632</v>
      </c>
      <c r="K219">
        <f t="shared" si="161"/>
        <v>3.7416573867739413</v>
      </c>
      <c r="L219">
        <f t="shared" si="162"/>
        <v>0</v>
      </c>
      <c r="M219">
        <f t="shared" si="163"/>
        <v>-9.6186199226226191E-2</v>
      </c>
      <c r="N219">
        <f t="shared" si="164"/>
        <v>-0.61899296687424499</v>
      </c>
      <c r="O219">
        <f t="shared" si="165"/>
        <v>-0.59475339899649071</v>
      </c>
      <c r="P219">
        <f t="shared" si="166"/>
        <v>3.9192365990500999E-3</v>
      </c>
      <c r="Q219">
        <f t="shared" si="167"/>
        <v>-9.7357362081285426E-2</v>
      </c>
      <c r="R219">
        <f t="shared" si="168"/>
        <v>-0.62507850758094508</v>
      </c>
      <c r="S219">
        <f t="shared" si="169"/>
        <v>-0.59913548914423831</v>
      </c>
    </row>
    <row r="220" spans="8:19" x14ac:dyDescent="0.25">
      <c r="H220">
        <v>3.0100000000000202</v>
      </c>
      <c r="I220">
        <v>1</v>
      </c>
      <c r="J220">
        <f t="shared" si="160"/>
        <v>5.196152422706632</v>
      </c>
      <c r="K220">
        <f t="shared" si="161"/>
        <v>4.4721359549995796</v>
      </c>
      <c r="L220">
        <f t="shared" si="162"/>
        <v>0</v>
      </c>
      <c r="M220">
        <f t="shared" si="163"/>
        <v>-9.7357362081285426E-2</v>
      </c>
      <c r="N220">
        <f t="shared" si="164"/>
        <v>-0.62507850758094508</v>
      </c>
      <c r="O220">
        <f t="shared" si="165"/>
        <v>-0.59913548914423831</v>
      </c>
      <c r="P220">
        <f t="shared" si="166"/>
        <v>2.4122602667067975E-3</v>
      </c>
      <c r="Q220">
        <f t="shared" si="167"/>
        <v>-9.8079294461419164E-2</v>
      </c>
      <c r="R220">
        <f t="shared" si="168"/>
        <v>-0.62882977826700737</v>
      </c>
      <c r="S220">
        <f t="shared" si="169"/>
        <v>-0.60236406889851279</v>
      </c>
    </row>
    <row r="221" spans="8:19" x14ac:dyDescent="0.25">
      <c r="H221">
        <v>3.02000000000002</v>
      </c>
      <c r="I221">
        <v>1</v>
      </c>
      <c r="J221">
        <f t="shared" si="160"/>
        <v>3.7416573867739413</v>
      </c>
      <c r="K221">
        <f t="shared" si="161"/>
        <v>4.8989794855663558</v>
      </c>
      <c r="L221">
        <f t="shared" si="162"/>
        <v>0</v>
      </c>
      <c r="M221">
        <f t="shared" si="163"/>
        <v>-9.8079294461419164E-2</v>
      </c>
      <c r="N221">
        <f t="shared" si="164"/>
        <v>-0.62882977826700737</v>
      </c>
      <c r="O221">
        <f t="shared" si="165"/>
        <v>-0.60236406889851279</v>
      </c>
      <c r="P221">
        <f t="shared" si="166"/>
        <v>4.4877136807993552E-3</v>
      </c>
      <c r="Q221">
        <f t="shared" si="167"/>
        <v>-9.9419566693434727E-2</v>
      </c>
      <c r="R221">
        <f t="shared" si="168"/>
        <v>-0.63384461776421641</v>
      </c>
      <c r="S221">
        <f t="shared" si="169"/>
        <v>-0.60893003506823129</v>
      </c>
    </row>
    <row r="222" spans="8:19" x14ac:dyDescent="0.25">
      <c r="H222">
        <v>3.0300000000000198</v>
      </c>
      <c r="I222">
        <v>1</v>
      </c>
      <c r="J222">
        <f t="shared" si="160"/>
        <v>5.196152422706632</v>
      </c>
      <c r="K222">
        <f t="shared" si="161"/>
        <v>5.196152422706632</v>
      </c>
      <c r="L222">
        <f t="shared" si="162"/>
        <v>0</v>
      </c>
      <c r="M222">
        <f t="shared" si="163"/>
        <v>-9.9419566693434727E-2</v>
      </c>
      <c r="N222">
        <f t="shared" si="164"/>
        <v>-0.63384461776421641</v>
      </c>
      <c r="O222">
        <f t="shared" si="165"/>
        <v>-0.60893003506823129</v>
      </c>
      <c r="P222">
        <f t="shared" si="166"/>
        <v>1.418032220736561E-3</v>
      </c>
      <c r="Q222">
        <f t="shared" si="167"/>
        <v>-9.9844373115041976E-2</v>
      </c>
      <c r="R222">
        <f t="shared" si="168"/>
        <v>-0.63605197668103231</v>
      </c>
      <c r="S222">
        <f t="shared" si="169"/>
        <v>-0.61113739398504718</v>
      </c>
    </row>
    <row r="223" spans="8:19" x14ac:dyDescent="0.25">
      <c r="H223">
        <v>3.04000000000002</v>
      </c>
      <c r="I223">
        <v>1</v>
      </c>
      <c r="J223">
        <f t="shared" si="160"/>
        <v>5.3851648071345037</v>
      </c>
      <c r="K223">
        <f t="shared" si="161"/>
        <v>3.6055512754639891</v>
      </c>
      <c r="L223">
        <f t="shared" si="162"/>
        <v>0</v>
      </c>
      <c r="M223">
        <f t="shared" si="163"/>
        <v>-9.9844373115041976E-2</v>
      </c>
      <c r="N223">
        <f t="shared" si="164"/>
        <v>-0.63605197668103231</v>
      </c>
      <c r="O223">
        <f t="shared" si="165"/>
        <v>-0.61113739398504718</v>
      </c>
      <c r="P223">
        <f t="shared" si="166"/>
        <v>3.2411640732547598E-3</v>
      </c>
      <c r="Q223">
        <f t="shared" si="167"/>
        <v>-0.10081357079365348</v>
      </c>
      <c r="R223">
        <f t="shared" si="168"/>
        <v>-0.64127126591104744</v>
      </c>
      <c r="S223">
        <f t="shared" si="169"/>
        <v>-0.61463188591134166</v>
      </c>
    </row>
    <row r="224" spans="8:19" x14ac:dyDescent="0.25">
      <c r="H224">
        <v>3.0500000000000198</v>
      </c>
      <c r="I224">
        <v>1</v>
      </c>
      <c r="J224">
        <f t="shared" si="160"/>
        <v>5.5677643628300215</v>
      </c>
      <c r="K224">
        <f t="shared" si="161"/>
        <v>5.6568542494923806</v>
      </c>
      <c r="L224">
        <f t="shared" si="162"/>
        <v>0</v>
      </c>
      <c r="M224">
        <f t="shared" si="163"/>
        <v>-0.10081357079365348</v>
      </c>
      <c r="N224">
        <f t="shared" si="164"/>
        <v>-0.64127126591104744</v>
      </c>
      <c r="O224">
        <f t="shared" si="165"/>
        <v>-0.61463188591134166</v>
      </c>
      <c r="P224">
        <f t="shared" si="166"/>
        <v>7.8570442884230555E-4</v>
      </c>
      <c r="Q224">
        <f t="shared" si="167"/>
        <v>-0.10104909692287133</v>
      </c>
      <c r="R224">
        <f t="shared" si="168"/>
        <v>-0.64258261989982179</v>
      </c>
      <c r="S224">
        <f t="shared" si="169"/>
        <v>-0.61596422289627406</v>
      </c>
    </row>
    <row r="225" spans="8:19" x14ac:dyDescent="0.25">
      <c r="H225">
        <v>3.06000000000002</v>
      </c>
      <c r="I225">
        <v>1</v>
      </c>
      <c r="J225">
        <f t="shared" si="160"/>
        <v>4.6904157598234297</v>
      </c>
      <c r="K225">
        <f t="shared" si="161"/>
        <v>4.4721359549995796</v>
      </c>
      <c r="L225">
        <f t="shared" si="162"/>
        <v>0</v>
      </c>
      <c r="M225">
        <f t="shared" si="163"/>
        <v>-0.10104909692287133</v>
      </c>
      <c r="N225">
        <f t="shared" si="164"/>
        <v>-0.64258261989982179</v>
      </c>
      <c r="O225">
        <f t="shared" si="165"/>
        <v>-0.61596422289627406</v>
      </c>
      <c r="P225">
        <f t="shared" si="166"/>
        <v>2.8157567636508088E-3</v>
      </c>
      <c r="Q225">
        <f t="shared" si="167"/>
        <v>-0.10189144540612095</v>
      </c>
      <c r="R225">
        <f t="shared" si="168"/>
        <v>-0.64653358450091925</v>
      </c>
      <c r="S225">
        <f t="shared" si="169"/>
        <v>-0.61973131983485408</v>
      </c>
    </row>
    <row r="226" spans="8:19" x14ac:dyDescent="0.25">
      <c r="H226">
        <v>3.0700000000000198</v>
      </c>
      <c r="I226">
        <v>1</v>
      </c>
      <c r="J226">
        <f t="shared" si="160"/>
        <v>4.8989794855663558</v>
      </c>
      <c r="K226">
        <f t="shared" si="161"/>
        <v>2.6457513110645907</v>
      </c>
      <c r="L226">
        <f t="shared" si="162"/>
        <v>0</v>
      </c>
      <c r="M226">
        <f t="shared" si="163"/>
        <v>-0.10189144540612095</v>
      </c>
      <c r="N226">
        <f t="shared" si="164"/>
        <v>-0.64653358450091925</v>
      </c>
      <c r="O226">
        <f t="shared" si="165"/>
        <v>-0.61973131983485408</v>
      </c>
      <c r="P226">
        <f t="shared" si="166"/>
        <v>7.3265198672261425E-3</v>
      </c>
      <c r="Q226">
        <f t="shared" si="167"/>
        <v>-0.10407329799827934</v>
      </c>
      <c r="R226">
        <f t="shared" si="168"/>
        <v>-0.65722243559043292</v>
      </c>
      <c r="S226">
        <f t="shared" si="169"/>
        <v>-0.6255039591911068</v>
      </c>
    </row>
    <row r="227" spans="8:19" x14ac:dyDescent="0.25">
      <c r="H227">
        <v>3.0800000000000201</v>
      </c>
      <c r="I227">
        <v>1</v>
      </c>
      <c r="J227">
        <f t="shared" si="160"/>
        <v>3.1622776601683795</v>
      </c>
      <c r="K227">
        <f t="shared" si="161"/>
        <v>3.1622776601683795</v>
      </c>
      <c r="L227">
        <f t="shared" si="162"/>
        <v>0</v>
      </c>
      <c r="M227">
        <f t="shared" si="163"/>
        <v>-0.10407329799827934</v>
      </c>
      <c r="N227">
        <f t="shared" si="164"/>
        <v>-0.65722243559043292</v>
      </c>
      <c r="O227">
        <f t="shared" si="165"/>
        <v>-0.6255039591911068</v>
      </c>
      <c r="P227">
        <f t="shared" si="166"/>
        <v>1.536149802169301E-2</v>
      </c>
      <c r="Q227">
        <f t="shared" si="167"/>
        <v>-0.1086109547183461</v>
      </c>
      <c r="R227">
        <f t="shared" si="168"/>
        <v>-0.67157176606581293</v>
      </c>
      <c r="S227">
        <f t="shared" si="169"/>
        <v>-0.6398532896664868</v>
      </c>
    </row>
    <row r="228" spans="8:19" x14ac:dyDescent="0.25">
      <c r="H228">
        <v>3.0900000000000198</v>
      </c>
      <c r="I228">
        <v>1</v>
      </c>
      <c r="J228">
        <f t="shared" si="160"/>
        <v>4.5825756949558398</v>
      </c>
      <c r="K228">
        <f t="shared" si="161"/>
        <v>3.4641016151377544</v>
      </c>
      <c r="L228">
        <f t="shared" si="162"/>
        <v>0</v>
      </c>
      <c r="M228">
        <f t="shared" si="163"/>
        <v>-0.1086109547183461</v>
      </c>
      <c r="N228">
        <f t="shared" si="164"/>
        <v>-0.67157176606581293</v>
      </c>
      <c r="O228">
        <f t="shared" si="165"/>
        <v>-0.6398532896664868</v>
      </c>
      <c r="P228">
        <f t="shared" si="166"/>
        <v>4.4843993977963367E-3</v>
      </c>
      <c r="Q228">
        <f t="shared" si="167"/>
        <v>-0.10995024158629732</v>
      </c>
      <c r="R228">
        <f t="shared" si="168"/>
        <v>-0.67770914951545969</v>
      </c>
      <c r="S228">
        <f t="shared" si="169"/>
        <v>-0.64449271546888942</v>
      </c>
    </row>
    <row r="229" spans="8:19" x14ac:dyDescent="0.25">
      <c r="H229">
        <v>3.1000000000000201</v>
      </c>
      <c r="I229">
        <v>1</v>
      </c>
      <c r="J229">
        <f t="shared" si="160"/>
        <v>5</v>
      </c>
      <c r="K229">
        <f t="shared" si="161"/>
        <v>3.7416573867739413</v>
      </c>
      <c r="L229">
        <f t="shared" si="162"/>
        <v>0</v>
      </c>
      <c r="M229">
        <f t="shared" si="163"/>
        <v>-0.10995024158629732</v>
      </c>
      <c r="N229">
        <f t="shared" si="164"/>
        <v>-0.67770914951545969</v>
      </c>
      <c r="O229">
        <f t="shared" si="165"/>
        <v>-0.64449271546888942</v>
      </c>
      <c r="P229">
        <f t="shared" si="166"/>
        <v>2.7049400658092446E-3</v>
      </c>
      <c r="Q229">
        <f t="shared" si="167"/>
        <v>-0.1107595285958122</v>
      </c>
      <c r="R229">
        <f t="shared" si="168"/>
        <v>-0.68175558456303409</v>
      </c>
      <c r="S229">
        <f t="shared" si="169"/>
        <v>-0.64752079018606101</v>
      </c>
    </row>
    <row r="230" spans="8:19" x14ac:dyDescent="0.25">
      <c r="H230">
        <v>3.1100000000000199</v>
      </c>
      <c r="I230">
        <v>1</v>
      </c>
      <c r="J230">
        <f t="shared" si="160"/>
        <v>4.2426406871192848</v>
      </c>
      <c r="K230">
        <f t="shared" si="161"/>
        <v>3.872983346207417</v>
      </c>
      <c r="L230">
        <f t="shared" si="162"/>
        <v>0</v>
      </c>
      <c r="M230">
        <f t="shared" si="163"/>
        <v>-0.1107595285958122</v>
      </c>
      <c r="N230">
        <f t="shared" si="164"/>
        <v>-0.68175558456303409</v>
      </c>
      <c r="O230">
        <f t="shared" si="165"/>
        <v>-0.64752079018606101</v>
      </c>
      <c r="P230">
        <f t="shared" si="166"/>
        <v>4.0256274215919848E-3</v>
      </c>
      <c r="Q230">
        <f t="shared" si="167"/>
        <v>-0.11196235511944855</v>
      </c>
      <c r="R230">
        <f t="shared" si="168"/>
        <v>-0.68685874531175994</v>
      </c>
      <c r="S230">
        <f t="shared" si="169"/>
        <v>-0.65217931728048117</v>
      </c>
    </row>
    <row r="231" spans="8:19" x14ac:dyDescent="0.25">
      <c r="H231">
        <v>3.1200000000000201</v>
      </c>
      <c r="I231">
        <v>1</v>
      </c>
      <c r="J231">
        <f t="shared" si="160"/>
        <v>5.196152422706632</v>
      </c>
      <c r="K231">
        <f t="shared" si="161"/>
        <v>3.4641016151377544</v>
      </c>
      <c r="L231">
        <f t="shared" si="162"/>
        <v>0</v>
      </c>
      <c r="M231">
        <f t="shared" si="163"/>
        <v>-0.11196235511944855</v>
      </c>
      <c r="N231">
        <f t="shared" si="164"/>
        <v>-0.68685874531175994</v>
      </c>
      <c r="O231">
        <f t="shared" si="165"/>
        <v>-0.65217931728048117</v>
      </c>
      <c r="P231">
        <f t="shared" si="166"/>
        <v>2.6245953148816021E-3</v>
      </c>
      <c r="Q231">
        <f t="shared" si="167"/>
        <v>-0.11274766716374296</v>
      </c>
      <c r="R231">
        <f t="shared" si="168"/>
        <v>-0.69093934639330101</v>
      </c>
      <c r="S231">
        <f t="shared" si="169"/>
        <v>-0.65489971800150859</v>
      </c>
    </row>
    <row r="232" spans="8:19" x14ac:dyDescent="0.25">
      <c r="H232">
        <v>3.1300000000000199</v>
      </c>
      <c r="I232">
        <v>1</v>
      </c>
      <c r="J232">
        <f t="shared" si="160"/>
        <v>6.7082039324993694</v>
      </c>
      <c r="K232">
        <f t="shared" si="161"/>
        <v>5.2915026221291814</v>
      </c>
      <c r="L232">
        <f t="shared" si="162"/>
        <v>0</v>
      </c>
      <c r="M232">
        <f t="shared" si="163"/>
        <v>-0.11274766716374296</v>
      </c>
      <c r="N232">
        <f t="shared" si="164"/>
        <v>-0.69093934639330101</v>
      </c>
      <c r="O232">
        <f t="shared" si="165"/>
        <v>-0.65489971800150859</v>
      </c>
      <c r="P232">
        <f t="shared" si="166"/>
        <v>2.7100200962225916E-4</v>
      </c>
      <c r="Q232">
        <f t="shared" si="167"/>
        <v>-0.11282894573400287</v>
      </c>
      <c r="R232">
        <f t="shared" si="168"/>
        <v>-0.69148457961794652</v>
      </c>
      <c r="S232">
        <f t="shared" si="169"/>
        <v>-0.65532980376916183</v>
      </c>
    </row>
    <row r="233" spans="8:19" x14ac:dyDescent="0.25">
      <c r="H233">
        <v>3.1400000000000201</v>
      </c>
      <c r="I233">
        <v>1</v>
      </c>
      <c r="J233">
        <f t="shared" si="160"/>
        <v>3.1622776601683795</v>
      </c>
      <c r="K233">
        <f t="shared" si="161"/>
        <v>2.4494897427831779</v>
      </c>
      <c r="L233">
        <f t="shared" si="162"/>
        <v>0</v>
      </c>
      <c r="M233">
        <f t="shared" si="163"/>
        <v>-0.11282894573400287</v>
      </c>
      <c r="N233">
        <f t="shared" si="164"/>
        <v>-0.69148457961794652</v>
      </c>
      <c r="O233">
        <f t="shared" si="165"/>
        <v>-0.65532980376916183</v>
      </c>
      <c r="P233">
        <f t="shared" si="166"/>
        <v>1.9748748092548413E-2</v>
      </c>
      <c r="Q233">
        <f t="shared" si="167"/>
        <v>-0.11863656624640051</v>
      </c>
      <c r="R233">
        <f t="shared" si="168"/>
        <v>-0.70984988822303718</v>
      </c>
      <c r="S233">
        <f t="shared" si="169"/>
        <v>-0.669555510644257</v>
      </c>
    </row>
    <row r="234" spans="8:19" x14ac:dyDescent="0.25">
      <c r="H234">
        <v>3.1500000000000199</v>
      </c>
      <c r="I234">
        <v>1</v>
      </c>
      <c r="J234">
        <f t="shared" si="160"/>
        <v>3.4641016151377544</v>
      </c>
      <c r="K234">
        <f t="shared" si="161"/>
        <v>4.358898943540674</v>
      </c>
      <c r="L234">
        <f t="shared" si="162"/>
        <v>0</v>
      </c>
      <c r="M234">
        <f t="shared" si="163"/>
        <v>-0.11863656624640051</v>
      </c>
      <c r="N234">
        <f t="shared" si="164"/>
        <v>-0.70984988822303718</v>
      </c>
      <c r="O234">
        <f t="shared" si="165"/>
        <v>-0.669555510644257</v>
      </c>
      <c r="P234">
        <f t="shared" si="166"/>
        <v>4.085759484882147E-3</v>
      </c>
      <c r="Q234">
        <f t="shared" si="167"/>
        <v>-0.11985728606269466</v>
      </c>
      <c r="R234">
        <f t="shared" si="168"/>
        <v>-0.71407858571029237</v>
      </c>
      <c r="S234">
        <f t="shared" si="169"/>
        <v>-0.6748765049618608</v>
      </c>
    </row>
    <row r="235" spans="8:19" x14ac:dyDescent="0.25">
      <c r="H235">
        <v>3.1600000000000201</v>
      </c>
      <c r="I235">
        <v>1</v>
      </c>
      <c r="J235">
        <f t="shared" si="160"/>
        <v>5</v>
      </c>
      <c r="K235">
        <f t="shared" si="161"/>
        <v>4.7958315233127191</v>
      </c>
      <c r="L235">
        <f t="shared" si="162"/>
        <v>0</v>
      </c>
      <c r="M235">
        <f t="shared" si="163"/>
        <v>-0.11985728606269466</v>
      </c>
      <c r="N235">
        <f t="shared" si="164"/>
        <v>-0.71407858571029237</v>
      </c>
      <c r="O235">
        <f t="shared" si="165"/>
        <v>-0.6748765049618608</v>
      </c>
      <c r="P235">
        <f t="shared" si="166"/>
        <v>9.8013048952723435E-4</v>
      </c>
      <c r="Q235">
        <f t="shared" si="167"/>
        <v>-0.12015103701281989</v>
      </c>
      <c r="R235">
        <f t="shared" si="168"/>
        <v>-0.7155473404609185</v>
      </c>
      <c r="S235">
        <f t="shared" si="169"/>
        <v>-0.6762852850284744</v>
      </c>
    </row>
    <row r="236" spans="8:19" x14ac:dyDescent="0.25">
      <c r="H236">
        <v>3.1700000000000199</v>
      </c>
      <c r="I236">
        <v>1</v>
      </c>
      <c r="J236">
        <f t="shared" si="160"/>
        <v>5</v>
      </c>
      <c r="K236">
        <f t="shared" si="161"/>
        <v>4.6904157598234297</v>
      </c>
      <c r="L236">
        <f t="shared" si="162"/>
        <v>0</v>
      </c>
      <c r="M236">
        <f t="shared" si="163"/>
        <v>-0.12015103701281989</v>
      </c>
      <c r="N236">
        <f t="shared" si="164"/>
        <v>-0.7155473404609185</v>
      </c>
      <c r="O236">
        <f t="shared" si="165"/>
        <v>-0.6762852850284744</v>
      </c>
      <c r="P236">
        <f t="shared" si="166"/>
        <v>1.0374547807162509E-3</v>
      </c>
      <c r="Q236">
        <f t="shared" si="167"/>
        <v>-0.12046195055330815</v>
      </c>
      <c r="R236">
        <f t="shared" si="168"/>
        <v>-0.71710190816335984</v>
      </c>
      <c r="S236">
        <f t="shared" si="169"/>
        <v>-0.67774359879872303</v>
      </c>
    </row>
    <row r="237" spans="8:19" x14ac:dyDescent="0.25">
      <c r="H237">
        <v>3.1800000000000201</v>
      </c>
      <c r="I237">
        <v>1</v>
      </c>
      <c r="J237">
        <f t="shared" si="160"/>
        <v>4.4721359549995796</v>
      </c>
      <c r="K237">
        <f t="shared" si="161"/>
        <v>4</v>
      </c>
      <c r="L237">
        <f t="shared" si="162"/>
        <v>0</v>
      </c>
      <c r="M237">
        <f t="shared" si="163"/>
        <v>-0.12046195055330815</v>
      </c>
      <c r="N237">
        <f t="shared" si="164"/>
        <v>-0.71710190816335984</v>
      </c>
      <c r="O237">
        <f t="shared" si="165"/>
        <v>-0.67774359879872303</v>
      </c>
      <c r="P237">
        <f t="shared" si="166"/>
        <v>2.3796637749234411E-3</v>
      </c>
      <c r="Q237">
        <f t="shared" si="167"/>
        <v>-0.12117415084588068</v>
      </c>
      <c r="R237">
        <f t="shared" si="168"/>
        <v>-0.72028696469893461</v>
      </c>
      <c r="S237">
        <f t="shared" si="169"/>
        <v>-0.68059239996901311</v>
      </c>
    </row>
    <row r="238" spans="8:19" x14ac:dyDescent="0.25">
      <c r="H238">
        <v>3.1900000000000199</v>
      </c>
      <c r="I238">
        <v>1</v>
      </c>
      <c r="J238">
        <f t="shared" si="160"/>
        <v>4.4721359549995796</v>
      </c>
      <c r="K238">
        <f t="shared" si="161"/>
        <v>3.872983346207417</v>
      </c>
      <c r="L238">
        <f t="shared" si="162"/>
        <v>0</v>
      </c>
      <c r="M238">
        <f t="shared" si="163"/>
        <v>-0.12117415084588068</v>
      </c>
      <c r="N238">
        <f t="shared" si="164"/>
        <v>-0.72028696469893461</v>
      </c>
      <c r="O238">
        <f t="shared" si="165"/>
        <v>-0.68059239996901311</v>
      </c>
      <c r="P238">
        <f t="shared" si="166"/>
        <v>2.5266820144562202E-3</v>
      </c>
      <c r="Q238">
        <f t="shared" si="167"/>
        <v>-0.1219302402136169</v>
      </c>
      <c r="R238">
        <f t="shared" si="168"/>
        <v>-0.72366829914558062</v>
      </c>
      <c r="S238">
        <f t="shared" si="169"/>
        <v>-0.68352072149849996</v>
      </c>
    </row>
    <row r="239" spans="8:19" x14ac:dyDescent="0.25">
      <c r="H239">
        <v>3.2000000000000202</v>
      </c>
      <c r="I239">
        <v>1</v>
      </c>
      <c r="J239">
        <f t="shared" si="160"/>
        <v>5.5677643628300215</v>
      </c>
      <c r="K239">
        <f t="shared" si="161"/>
        <v>6.4807406984078604</v>
      </c>
      <c r="L239">
        <f t="shared" si="162"/>
        <v>0</v>
      </c>
      <c r="M239">
        <f t="shared" si="163"/>
        <v>-0.1219302402136169</v>
      </c>
      <c r="N239">
        <f t="shared" si="164"/>
        <v>-0.72366829914558062</v>
      </c>
      <c r="O239">
        <f t="shared" si="165"/>
        <v>-0.68352072149849996</v>
      </c>
      <c r="P239">
        <f t="shared" si="166"/>
        <v>1.8762729999261134E-4</v>
      </c>
      <c r="Q239">
        <f t="shared" si="167"/>
        <v>-0.12198651784241357</v>
      </c>
      <c r="R239">
        <f t="shared" si="168"/>
        <v>-0.72398163972161933</v>
      </c>
      <c r="S239">
        <f t="shared" si="169"/>
        <v>-0.68388544221785241</v>
      </c>
    </row>
    <row r="240" spans="8:19" x14ac:dyDescent="0.25">
      <c r="H240">
        <v>3.2100000000000199</v>
      </c>
      <c r="I240">
        <v>1</v>
      </c>
      <c r="J240">
        <f t="shared" ref="J240:J250" si="170">C110</f>
        <v>6.7082039324993694</v>
      </c>
      <c r="K240">
        <f t="shared" ref="K240:K250" si="171">D110</f>
        <v>5.196152422706632</v>
      </c>
      <c r="L240">
        <f t="shared" ref="L240:L250" si="172">E110</f>
        <v>0</v>
      </c>
      <c r="M240">
        <f t="shared" si="163"/>
        <v>-0.12198651784241357</v>
      </c>
      <c r="N240">
        <f t="shared" si="164"/>
        <v>-0.72398163972161933</v>
      </c>
      <c r="O240">
        <f t="shared" si="165"/>
        <v>-0.68388544221785241</v>
      </c>
      <c r="P240">
        <f t="shared" si="166"/>
        <v>1.969869639451947E-4</v>
      </c>
      <c r="Q240">
        <f t="shared" si="167"/>
        <v>-0.12204560229043794</v>
      </c>
      <c r="R240">
        <f t="shared" si="168"/>
        <v>-0.72437799024820593</v>
      </c>
      <c r="S240">
        <f t="shared" si="169"/>
        <v>-0.68419245401559847</v>
      </c>
    </row>
    <row r="241" spans="8:19" x14ac:dyDescent="0.25">
      <c r="H241">
        <v>3.2200000000000202</v>
      </c>
      <c r="I241">
        <v>1</v>
      </c>
      <c r="J241">
        <f t="shared" si="170"/>
        <v>3.3166247903553998</v>
      </c>
      <c r="K241">
        <f t="shared" si="171"/>
        <v>3.7416573867739413</v>
      </c>
      <c r="L241">
        <f t="shared" si="172"/>
        <v>0</v>
      </c>
      <c r="M241">
        <f t="shared" si="163"/>
        <v>-0.12204560229043794</v>
      </c>
      <c r="N241">
        <f t="shared" si="164"/>
        <v>-0.72437799024820593</v>
      </c>
      <c r="O241">
        <f t="shared" si="165"/>
        <v>-0.68419245401559847</v>
      </c>
      <c r="P241">
        <f t="shared" si="166"/>
        <v>6.1535757772353981E-3</v>
      </c>
      <c r="Q241">
        <f t="shared" si="167"/>
        <v>-0.12388031507515471</v>
      </c>
      <c r="R241">
        <f t="shared" si="168"/>
        <v>-0.73046304415317953</v>
      </c>
      <c r="S241">
        <f t="shared" si="169"/>
        <v>-0.69105732065914249</v>
      </c>
    </row>
    <row r="242" spans="8:19" x14ac:dyDescent="0.25">
      <c r="H242">
        <v>3.23000000000002</v>
      </c>
      <c r="I242">
        <v>1</v>
      </c>
      <c r="J242">
        <f t="shared" si="170"/>
        <v>4.6904157598234297</v>
      </c>
      <c r="K242">
        <f t="shared" si="171"/>
        <v>3.3166247903553998</v>
      </c>
      <c r="L242">
        <f t="shared" si="172"/>
        <v>0</v>
      </c>
      <c r="M242">
        <f t="shared" si="163"/>
        <v>-0.12388031507515471</v>
      </c>
      <c r="N242">
        <f t="shared" si="164"/>
        <v>-0.73046304415317953</v>
      </c>
      <c r="O242">
        <f t="shared" si="165"/>
        <v>-0.69105732065914249</v>
      </c>
      <c r="P242">
        <f t="shared" si="166"/>
        <v>2.8945307855146032E-3</v>
      </c>
      <c r="Q242">
        <f t="shared" si="167"/>
        <v>-0.1247461608182686</v>
      </c>
      <c r="R242">
        <f t="shared" si="168"/>
        <v>-0.73452422067225698</v>
      </c>
      <c r="S242">
        <f t="shared" si="169"/>
        <v>-0.69392900611537778</v>
      </c>
    </row>
    <row r="243" spans="8:19" x14ac:dyDescent="0.25">
      <c r="H243">
        <v>3.2400000000000202</v>
      </c>
      <c r="I243">
        <v>1</v>
      </c>
      <c r="J243">
        <f t="shared" si="170"/>
        <v>6.5574385243020004</v>
      </c>
      <c r="K243">
        <f t="shared" si="171"/>
        <v>3.872983346207417</v>
      </c>
      <c r="L243">
        <f t="shared" si="172"/>
        <v>0</v>
      </c>
      <c r="M243">
        <f t="shared" si="163"/>
        <v>-0.1247461608182686</v>
      </c>
      <c r="N243">
        <f t="shared" si="164"/>
        <v>-0.73452422067225698</v>
      </c>
      <c r="O243">
        <f t="shared" si="165"/>
        <v>-0.69392900611537778</v>
      </c>
      <c r="P243">
        <f t="shared" si="166"/>
        <v>4.8594984713629336E-4</v>
      </c>
      <c r="Q243">
        <f t="shared" si="167"/>
        <v>-0.12489187492823331</v>
      </c>
      <c r="R243">
        <f t="shared" si="168"/>
        <v>-0.7354797319904739</v>
      </c>
      <c r="S243">
        <f t="shared" si="169"/>
        <v>-0.69449335443657856</v>
      </c>
    </row>
    <row r="244" spans="8:19" x14ac:dyDescent="0.25">
      <c r="H244">
        <v>3.25000000000002</v>
      </c>
      <c r="I244">
        <v>1</v>
      </c>
      <c r="J244">
        <f t="shared" si="170"/>
        <v>6.324555320336759</v>
      </c>
      <c r="K244">
        <f t="shared" si="171"/>
        <v>4.5825756949558398</v>
      </c>
      <c r="L244">
        <f t="shared" si="172"/>
        <v>0</v>
      </c>
      <c r="M244">
        <f t="shared" si="163"/>
        <v>-0.12489187492823331</v>
      </c>
      <c r="N244">
        <f t="shared" si="164"/>
        <v>-0.7354797319904739</v>
      </c>
      <c r="O244">
        <f t="shared" si="165"/>
        <v>-0.69449335443657856</v>
      </c>
      <c r="P244">
        <f t="shared" si="166"/>
        <v>3.4936549513072302E-4</v>
      </c>
      <c r="Q244">
        <f t="shared" si="167"/>
        <v>-0.12499664795989777</v>
      </c>
      <c r="R244">
        <f t="shared" si="168"/>
        <v>-0.73614237482531519</v>
      </c>
      <c r="S244">
        <f t="shared" si="169"/>
        <v>-0.69497348478497101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Wimbledon-men-2013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Prasad</dc:creator>
  <cp:lastModifiedBy>Rohit Prasad</cp:lastModifiedBy>
  <dcterms:modified xsi:type="dcterms:W3CDTF">2016-10-17T23:21:33Z</dcterms:modified>
</cp:coreProperties>
</file>