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Rohit\Google Drive\Computing Projects\Machine Learning EPQ\datasets\"/>
    </mc:Choice>
  </mc:AlternateContent>
  <bookViews>
    <workbookView xWindow="0" yWindow="0" windowWidth="28800" windowHeight="12210" activeTab="1"/>
  </bookViews>
  <sheets>
    <sheet name="Wimbledon-men-2013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D3" i="2" l="1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Q2" i="2"/>
  <c r="Q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2" i="2"/>
  <c r="V1" i="2"/>
  <c r="W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2" i="2"/>
  <c r="S1" i="2"/>
  <c r="T1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N2" i="2"/>
</calcChain>
</file>

<file path=xl/sharedStrings.xml><?xml version="1.0" encoding="utf-8"?>
<sst xmlns="http://schemas.openxmlformats.org/spreadsheetml/2006/main" count="617" uniqueCount="180">
  <si>
    <t>Player1</t>
  </si>
  <si>
    <t>Player2</t>
  </si>
  <si>
    <t>Round</t>
  </si>
  <si>
    <t>Result</t>
  </si>
  <si>
    <t>FNL.1</t>
  </si>
  <si>
    <t>FNL.2</t>
  </si>
  <si>
    <t>FSP.1</t>
  </si>
  <si>
    <t>FSW.1</t>
  </si>
  <si>
    <t>SSP.1</t>
  </si>
  <si>
    <t>SSW.1</t>
  </si>
  <si>
    <t>ACE.1</t>
  </si>
  <si>
    <t>DBF.1</t>
  </si>
  <si>
    <t>WNR.1</t>
  </si>
  <si>
    <t>UFE.1</t>
  </si>
  <si>
    <t>BPC.1</t>
  </si>
  <si>
    <t>BPW.1</t>
  </si>
  <si>
    <t>NPA.1</t>
  </si>
  <si>
    <t>NPW.1</t>
  </si>
  <si>
    <t>TPW.1</t>
  </si>
  <si>
    <t>ST1.1</t>
  </si>
  <si>
    <t>ST2.1</t>
  </si>
  <si>
    <t>ST3.1</t>
  </si>
  <si>
    <t>ST4.1</t>
  </si>
  <si>
    <t>ST5.1</t>
  </si>
  <si>
    <t>FSP.2</t>
  </si>
  <si>
    <t>FSW.2</t>
  </si>
  <si>
    <t>SSP.2</t>
  </si>
  <si>
    <t>SSW.2</t>
  </si>
  <si>
    <t>ACE.2</t>
  </si>
  <si>
    <t>DBF.2</t>
  </si>
  <si>
    <t>WNR.2</t>
  </si>
  <si>
    <t>UFE.2</t>
  </si>
  <si>
    <t>BPC.2</t>
  </si>
  <si>
    <t>BPW.2</t>
  </si>
  <si>
    <t>NPA.2</t>
  </si>
  <si>
    <t>NPW.2</t>
  </si>
  <si>
    <t>TPW.2</t>
  </si>
  <si>
    <t>ST1.2</t>
  </si>
  <si>
    <t>ST2.2</t>
  </si>
  <si>
    <t>ST3.2</t>
  </si>
  <si>
    <t>ST4.2</t>
  </si>
  <si>
    <t>ST5.2</t>
  </si>
  <si>
    <t>B.Becker</t>
  </si>
  <si>
    <t>A.Murray</t>
  </si>
  <si>
    <t>NA</t>
  </si>
  <si>
    <t>J.Ward</t>
  </si>
  <si>
    <t>Y-H.Lu</t>
  </si>
  <si>
    <t>N.Mahut</t>
  </si>
  <si>
    <t>J.Hajek</t>
  </si>
  <si>
    <t>T.Robredo</t>
  </si>
  <si>
    <t>A.Bogomolov Jr.</t>
  </si>
  <si>
    <t>R.Haase</t>
  </si>
  <si>
    <t>M.Youzhny</t>
  </si>
  <si>
    <t>M.Gicquel</t>
  </si>
  <si>
    <t>V.Pospisil</t>
  </si>
  <si>
    <t>A.Kuznetsov</t>
  </si>
  <si>
    <t>A.Montanes</t>
  </si>
  <si>
    <t>J.Tipsarevic</t>
  </si>
  <si>
    <t>V.Troicki</t>
  </si>
  <si>
    <t>M.Baghdatis</t>
  </si>
  <si>
    <t>M.Cilic</t>
  </si>
  <si>
    <t>K.De Schepper</t>
  </si>
  <si>
    <t>P.Lorenzi</t>
  </si>
  <si>
    <t>L.Lacko</t>
  </si>
  <si>
    <t>R.Ram</t>
  </si>
  <si>
    <t>J.Monaco</t>
  </si>
  <si>
    <t>B.Knittel</t>
  </si>
  <si>
    <t>T.Kamke</t>
  </si>
  <si>
    <t>J.Benneteau</t>
  </si>
  <si>
    <t>F.Verdasco</t>
  </si>
  <si>
    <t>X.Malisse</t>
  </si>
  <si>
    <t>E.Roger-Vasselin</t>
  </si>
  <si>
    <t>E.Gulbis</t>
  </si>
  <si>
    <t>J-W.Tsonga</t>
  </si>
  <si>
    <t>D.Goffin</t>
  </si>
  <si>
    <t>V.Hanescu</t>
  </si>
  <si>
    <t>R.Federer</t>
  </si>
  <si>
    <t>R.Dutra Silva</t>
  </si>
  <si>
    <t>S.Stakhovsky</t>
  </si>
  <si>
    <t>J.Reister</t>
  </si>
  <si>
    <t>L.Rosol</t>
  </si>
  <si>
    <t>F.Fognini</t>
  </si>
  <si>
    <t>J.Melzer</t>
  </si>
  <si>
    <t>K.Edmund</t>
  </si>
  <si>
    <t>J.Janowicz</t>
  </si>
  <si>
    <t>R.Stepanek</t>
  </si>
  <si>
    <t>M.Reid</t>
  </si>
  <si>
    <t>M.Matosevic</t>
  </si>
  <si>
    <t>G.Rufin</t>
  </si>
  <si>
    <t>N.Almagro</t>
  </si>
  <si>
    <t>J.Zopp</t>
  </si>
  <si>
    <t>L.Hewitt</t>
  </si>
  <si>
    <t>S.Wawrinka</t>
  </si>
  <si>
    <t>D.Brown</t>
  </si>
  <si>
    <t>G.Garcia-Lopez</t>
  </si>
  <si>
    <t>P.Andujar</t>
  </si>
  <si>
    <t>A.Mannarino</t>
  </si>
  <si>
    <t>J.Isner</t>
  </si>
  <si>
    <t>E.Donskoy</t>
  </si>
  <si>
    <t>A.Ungur</t>
  </si>
  <si>
    <t>B.Paire</t>
  </si>
  <si>
    <t>S.Robert</t>
  </si>
  <si>
    <t>A.Falla</t>
  </si>
  <si>
    <t>L.Kubot</t>
  </si>
  <si>
    <t>I.Andreev</t>
  </si>
  <si>
    <t>R.Nadal</t>
  </si>
  <si>
    <t>S.Darcis</t>
  </si>
  <si>
    <t>A.Ramos</t>
  </si>
  <si>
    <t>J.Del Potro</t>
  </si>
  <si>
    <t>G.Pella</t>
  </si>
  <si>
    <t>J.Levine</t>
  </si>
  <si>
    <t>G.Zemlja</t>
  </si>
  <si>
    <t>M.Russell</t>
  </si>
  <si>
    <t>G.Dimitrov</t>
  </si>
  <si>
    <t>S.Bolelli</t>
  </si>
  <si>
    <t>D.Istomin</t>
  </si>
  <si>
    <t>A.Seppi</t>
  </si>
  <si>
    <t>M.Llodra</t>
  </si>
  <si>
    <t>J.Nieminen</t>
  </si>
  <si>
    <t>L.Mayer</t>
  </si>
  <si>
    <t>A.Bedene</t>
  </si>
  <si>
    <t>K.Nishikori</t>
  </si>
  <si>
    <t>M.Ebden</t>
  </si>
  <si>
    <t>I.Dodig</t>
  </si>
  <si>
    <t>P.Kohlschreiber</t>
  </si>
  <si>
    <t>J.Duckworth</t>
  </si>
  <si>
    <t>D.Kudla</t>
  </si>
  <si>
    <t>I.Sijsling</t>
  </si>
  <si>
    <t>M.Raonic</t>
  </si>
  <si>
    <t>C.Berlocq</t>
  </si>
  <si>
    <t>G.Elias</t>
  </si>
  <si>
    <t>A.Dolgopolov</t>
  </si>
  <si>
    <t>H.Zeballos</t>
  </si>
  <si>
    <t>S.Giraldo</t>
  </si>
  <si>
    <t>R.Bautista Agut</t>
  </si>
  <si>
    <t>T.Gabashvili</t>
  </si>
  <si>
    <t>D.Ferrer</t>
  </si>
  <si>
    <t>M.Alund</t>
  </si>
  <si>
    <t>M.Klizan</t>
  </si>
  <si>
    <t>T.Berdych</t>
  </si>
  <si>
    <t>D.Brands</t>
  </si>
  <si>
    <t>D.Gimeno-Traver</t>
  </si>
  <si>
    <t>P.Petzschner</t>
  </si>
  <si>
    <t>M.Przysiezny</t>
  </si>
  <si>
    <t>K.Anderson</t>
  </si>
  <si>
    <t>O.Rochus</t>
  </si>
  <si>
    <t>B.Tomic</t>
  </si>
  <si>
    <t>S.Querrey</t>
  </si>
  <si>
    <t>J.Blake</t>
  </si>
  <si>
    <t>T.De Bakker</t>
  </si>
  <si>
    <t>A.Haider-Maurer</t>
  </si>
  <si>
    <t>G.Soeda</t>
  </si>
  <si>
    <t>R.Gasquet</t>
  </si>
  <si>
    <t>M.Granollers</t>
  </si>
  <si>
    <t>D.Tursunov</t>
  </si>
  <si>
    <t>T.Haas</t>
  </si>
  <si>
    <t>W.Odesnik</t>
  </si>
  <si>
    <t>Y-T.Wang</t>
  </si>
  <si>
    <t>R.Berankis</t>
  </si>
  <si>
    <t>P-H.Mathieu</t>
  </si>
  <si>
    <t>G.Simon</t>
  </si>
  <si>
    <t>F.Lopez</t>
  </si>
  <si>
    <t>R.Harrison</t>
  </si>
  <si>
    <t>J.Chardy</t>
  </si>
  <si>
    <t>B.Kavcic</t>
  </si>
  <si>
    <t>J.Struff</t>
  </si>
  <si>
    <t>B.Reynolds</t>
  </si>
  <si>
    <t>S.Johnson</t>
  </si>
  <si>
    <t>N.Djokovic</t>
  </si>
  <si>
    <t>F.Mayer</t>
  </si>
  <si>
    <t>U1_Mean</t>
  </si>
  <si>
    <t>U1_STD</t>
  </si>
  <si>
    <t>UFE1_S</t>
  </si>
  <si>
    <t>UFE2_S</t>
  </si>
  <si>
    <t>U2_Mean</t>
  </si>
  <si>
    <t>U2_STD</t>
  </si>
  <si>
    <t>Ratio</t>
  </si>
  <si>
    <t>Ratio_S</t>
  </si>
  <si>
    <t>Ratio Mean</t>
  </si>
  <si>
    <t>Ratio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</si>
</sst>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Sheet1!$I$2:$I$60</c:f>
              <c:numCache>
                <c:formatCode>General</c:formatCode>
                <c:ptCount val="59"/>
                <c:pt idx="0">
                  <c:v>-1.0080069045937743</c:v>
                </c:pt>
                <c:pt idx="1">
                  <c:v>-0.97848965282674416</c:v>
                </c:pt>
                <c:pt idx="2">
                  <c:v>-0.92172570712091695</c:v>
                </c:pt>
                <c:pt idx="3">
                  <c:v>-0.90887349299884301</c:v>
                </c:pt>
                <c:pt idx="4">
                  <c:v>-0.89304497665902549</c:v>
                </c:pt>
                <c:pt idx="5">
                  <c:v>-0.761451036892699</c:v>
                </c:pt>
                <c:pt idx="6">
                  <c:v>-0.70440088641860721</c:v>
                </c:pt>
                <c:pt idx="7">
                  <c:v>-0.66560678409622476</c:v>
                </c:pt>
                <c:pt idx="8">
                  <c:v>-0.65505593665609485</c:v>
                </c:pt>
                <c:pt idx="9">
                  <c:v>-0.62006588136994978</c:v>
                </c:pt>
                <c:pt idx="10">
                  <c:v>-0.56585052098152699</c:v>
                </c:pt>
                <c:pt idx="11">
                  <c:v>-0.53573087632129213</c:v>
                </c:pt>
                <c:pt idx="12">
                  <c:v>-0.46193774690371686</c:v>
                </c:pt>
                <c:pt idx="13">
                  <c:v>-0.35862736571911141</c:v>
                </c:pt>
                <c:pt idx="14">
                  <c:v>-0.3337707326521388</c:v>
                </c:pt>
                <c:pt idx="15">
                  <c:v>-0.29590320571417239</c:v>
                </c:pt>
                <c:pt idx="16">
                  <c:v>-0.2405583586509909</c:v>
                </c:pt>
                <c:pt idx="17">
                  <c:v>-0.2405583586509909</c:v>
                </c:pt>
                <c:pt idx="18">
                  <c:v>-0.2405583586509909</c:v>
                </c:pt>
                <c:pt idx="19">
                  <c:v>-0.2405583586509909</c:v>
                </c:pt>
                <c:pt idx="20">
                  <c:v>-0.2405583586509909</c:v>
                </c:pt>
                <c:pt idx="21">
                  <c:v>-0.21054081448112982</c:v>
                </c:pt>
                <c:pt idx="22">
                  <c:v>-0.13637982300264923</c:v>
                </c:pt>
                <c:pt idx="23">
                  <c:v>-8.6555305953442491E-2</c:v>
                </c:pt>
                <c:pt idx="24">
                  <c:v>-6.345484804880995E-2</c:v>
                </c:pt>
                <c:pt idx="25">
                  <c:v>-3.6208154110013005E-2</c:v>
                </c:pt>
                <c:pt idx="26">
                  <c:v>-1.9178970398264914E-2</c:v>
                </c:pt>
                <c:pt idx="27">
                  <c:v>9.4642853380126385E-4</c:v>
                </c:pt>
                <c:pt idx="28">
                  <c:v>3.7223456278792488E-3</c:v>
                </c:pt>
                <c:pt idx="29">
                  <c:v>7.1977248294034096E-2</c:v>
                </c:pt>
                <c:pt idx="30">
                  <c:v>0.1136486625533706</c:v>
                </c:pt>
                <c:pt idx="31">
                  <c:v>0.15300499824274436</c:v>
                </c:pt>
                <c:pt idx="32">
                  <c:v>0.20220041785446108</c:v>
                </c:pt>
                <c:pt idx="33">
                  <c:v>0.29075217315555157</c:v>
                </c:pt>
                <c:pt idx="34">
                  <c:v>0.34978667668961161</c:v>
                </c:pt>
                <c:pt idx="35">
                  <c:v>0.37930392845664201</c:v>
                </c:pt>
                <c:pt idx="36">
                  <c:v>0.48602014638359714</c:v>
                </c:pt>
                <c:pt idx="37">
                  <c:v>0.50213378258396091</c:v>
                </c:pt>
                <c:pt idx="38">
                  <c:v>0.5184566867869268</c:v>
                </c:pt>
                <c:pt idx="39">
                  <c:v>0.58592469082585263</c:v>
                </c:pt>
                <c:pt idx="40">
                  <c:v>0.68037989648034924</c:v>
                </c:pt>
                <c:pt idx="41">
                  <c:v>0.83471295571939252</c:v>
                </c:pt>
                <c:pt idx="42">
                  <c:v>0.94013171203021451</c:v>
                </c:pt>
                <c:pt idx="43">
                  <c:v>0.94013171203021451</c:v>
                </c:pt>
                <c:pt idx="44">
                  <c:v>1.0244667170788717</c:v>
                </c:pt>
                <c:pt idx="45">
                  <c:v>1.087717970865365</c:v>
                </c:pt>
                <c:pt idx="46">
                  <c:v>1.1509692246518584</c:v>
                </c:pt>
                <c:pt idx="47">
                  <c:v>1.3618067372735019</c:v>
                </c:pt>
                <c:pt idx="48">
                  <c:v>1.3618067372735019</c:v>
                </c:pt>
                <c:pt idx="49">
                  <c:v>1.4039742397978308</c:v>
                </c:pt>
                <c:pt idx="50">
                  <c:v>1.530476747370817</c:v>
                </c:pt>
                <c:pt idx="51">
                  <c:v>1.6569792549438036</c:v>
                </c:pt>
                <c:pt idx="52">
                  <c:v>1.825649265041118</c:v>
                </c:pt>
                <c:pt idx="53">
                  <c:v>1.825649265041118</c:v>
                </c:pt>
                <c:pt idx="54">
                  <c:v>1.9391771564527729</c:v>
                </c:pt>
                <c:pt idx="55">
                  <c:v>1.9732355238762689</c:v>
                </c:pt>
                <c:pt idx="56">
                  <c:v>2.0617872791773593</c:v>
                </c:pt>
                <c:pt idx="57">
                  <c:v>3.0653738392563841</c:v>
                </c:pt>
                <c:pt idx="58">
                  <c:v>4.0605268988305419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C-4492-BED2-619A44470D6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Sheet1!$I$61:$I$115</c:f>
              <c:numCache>
                <c:formatCode>General</c:formatCode>
                <c:ptCount val="55"/>
                <c:pt idx="0">
                  <c:v>-1.6320859419538398</c:v>
                </c:pt>
                <c:pt idx="1">
                  <c:v>-1.4850695142338828</c:v>
                </c:pt>
                <c:pt idx="2">
                  <c:v>-1.4423321805943605</c:v>
                </c:pt>
                <c:pt idx="3">
                  <c:v>-1.3228575901087625</c:v>
                </c:pt>
                <c:pt idx="4">
                  <c:v>-1.290060643700951</c:v>
                </c:pt>
                <c:pt idx="5">
                  <c:v>-1.2823437151344073</c:v>
                </c:pt>
                <c:pt idx="6">
                  <c:v>-1.2065775073901588</c:v>
                </c:pt>
                <c:pt idx="7">
                  <c:v>-1.1726820986624689</c:v>
                </c:pt>
                <c:pt idx="8">
                  <c:v>-1.1682434141862237</c:v>
                </c:pt>
                <c:pt idx="9">
                  <c:v>-1.160134279085391</c:v>
                </c:pt>
                <c:pt idx="10">
                  <c:v>-1.1260759116618948</c:v>
                </c:pt>
                <c:pt idx="11">
                  <c:v>-1.1260759116618948</c:v>
                </c:pt>
                <c:pt idx="12">
                  <c:v>-1.0906552095414586</c:v>
                </c:pt>
                <c:pt idx="13">
                  <c:v>-1.0198138053005863</c:v>
                </c:pt>
                <c:pt idx="14">
                  <c:v>-1.0080069045937743</c:v>
                </c:pt>
                <c:pt idx="15">
                  <c:v>-0.98117303935101974</c:v>
                </c:pt>
                <c:pt idx="16">
                  <c:v>-0.95854556379496703</c:v>
                </c:pt>
                <c:pt idx="17">
                  <c:v>-0.92172570712091695</c:v>
                </c:pt>
                <c:pt idx="18">
                  <c:v>-0.89304497665902549</c:v>
                </c:pt>
                <c:pt idx="19">
                  <c:v>-0.88993789752565389</c:v>
                </c:pt>
                <c:pt idx="20">
                  <c:v>-0.8118600057548</c:v>
                </c:pt>
                <c:pt idx="21">
                  <c:v>-0.77598757675060726</c:v>
                </c:pt>
                <c:pt idx="22">
                  <c:v>-0.74656838894293598</c:v>
                </c:pt>
                <c:pt idx="23">
                  <c:v>-0.74656838894293598</c:v>
                </c:pt>
                <c:pt idx="24">
                  <c:v>-0.64306633729231089</c:v>
                </c:pt>
                <c:pt idx="25">
                  <c:v>-0.62797228809326133</c:v>
                </c:pt>
                <c:pt idx="26">
                  <c:v>-0.59476537985535238</c:v>
                </c:pt>
                <c:pt idx="27">
                  <c:v>-0.50100469777184509</c:v>
                </c:pt>
                <c:pt idx="28">
                  <c:v>-0.49356337379696352</c:v>
                </c:pt>
                <c:pt idx="29">
                  <c:v>-0.44891542994767425</c:v>
                </c:pt>
                <c:pt idx="30">
                  <c:v>-0.38814461748614165</c:v>
                </c:pt>
                <c:pt idx="31">
                  <c:v>-0.31755988499976512</c:v>
                </c:pt>
                <c:pt idx="32">
                  <c:v>-0.30162853472070833</c:v>
                </c:pt>
                <c:pt idx="33">
                  <c:v>-0.2405583586509909</c:v>
                </c:pt>
                <c:pt idx="34">
                  <c:v>-0.2405583586509909</c:v>
                </c:pt>
                <c:pt idx="35">
                  <c:v>-0.11405585107800467</c:v>
                </c:pt>
                <c:pt idx="36">
                  <c:v>-9.297209981584037E-2</c:v>
                </c:pt>
                <c:pt idx="37">
                  <c:v>-6.345484804880995E-2</c:v>
                </c:pt>
                <c:pt idx="38">
                  <c:v>-4.9095103945930578E-2</c:v>
                </c:pt>
                <c:pt idx="39">
                  <c:v>1.2446656494981544E-2</c:v>
                </c:pt>
                <c:pt idx="40">
                  <c:v>1.9887980469863061E-2</c:v>
                </c:pt>
                <c:pt idx="41">
                  <c:v>0.28596559178792508</c:v>
                </c:pt>
                <c:pt idx="42">
                  <c:v>0.29075217315555157</c:v>
                </c:pt>
                <c:pt idx="43">
                  <c:v>0.30437552012495001</c:v>
                </c:pt>
                <c:pt idx="44">
                  <c:v>0.34978667668961161</c:v>
                </c:pt>
                <c:pt idx="45">
                  <c:v>0.3919541792139406</c:v>
                </c:pt>
                <c:pt idx="46">
                  <c:v>0.41192825935704364</c:v>
                </c:pt>
                <c:pt idx="47">
                  <c:v>0.44060898981893515</c:v>
                </c:pt>
                <c:pt idx="48">
                  <c:v>0.44060898981893515</c:v>
                </c:pt>
                <c:pt idx="49">
                  <c:v>0.49737293552476253</c:v>
                </c:pt>
                <c:pt idx="50">
                  <c:v>0.84930939890089097</c:v>
                </c:pt>
                <c:pt idx="51">
                  <c:v>0.94013171203021451</c:v>
                </c:pt>
                <c:pt idx="52">
                  <c:v>0.98554286859487605</c:v>
                </c:pt>
                <c:pt idx="53">
                  <c:v>1.4124077403026964</c:v>
                </c:pt>
                <c:pt idx="54">
                  <c:v>1.7834817625167894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C-4492-BED2-619A4447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87904"/>
        <c:axId val="383787248"/>
      </c:scatterChart>
      <c:valAx>
        <c:axId val="3837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7248"/>
        <c:crosses val="autoZero"/>
        <c:crossBetween val="midCat"/>
      </c:valAx>
      <c:valAx>
        <c:axId val="383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85724</xdr:rowOff>
    </xdr:from>
    <xdr:to>
      <xdr:col>22</xdr:col>
      <xdr:colOff>390525</xdr:colOff>
      <xdr:row>34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3E228-09E5-46F2-82FA-FE480B73A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1:I115" totalsRowShown="0">
  <autoFilter ref="H1:I115"/>
  <sortState ref="H2:I115">
    <sortCondition ref="H1:H115"/>
  </sortState>
  <tableColumns count="2">
    <tableColumn id="1" name="Result"/>
    <tableColumn id="2" name="Ratio_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topLeftCell="N1" workbookViewId="0">
      <selection activeCell="AF1" activeCellId="2" sqref="N1:N1048576 D1:D1048576 AF1:AF1048576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42</v>
      </c>
      <c r="B2" t="s">
        <v>43</v>
      </c>
      <c r="C2">
        <v>1</v>
      </c>
      <c r="D2">
        <v>0</v>
      </c>
      <c r="E2">
        <v>0</v>
      </c>
      <c r="F2">
        <v>3</v>
      </c>
      <c r="G2">
        <v>59</v>
      </c>
      <c r="H2">
        <v>29</v>
      </c>
      <c r="I2">
        <v>41</v>
      </c>
      <c r="J2">
        <v>14</v>
      </c>
      <c r="K2">
        <v>5</v>
      </c>
      <c r="L2">
        <v>1</v>
      </c>
      <c r="M2">
        <v>26</v>
      </c>
      <c r="N2">
        <v>18</v>
      </c>
      <c r="O2">
        <v>5</v>
      </c>
      <c r="P2">
        <v>1</v>
      </c>
      <c r="Q2">
        <v>28</v>
      </c>
      <c r="R2">
        <v>19</v>
      </c>
      <c r="T2">
        <v>4</v>
      </c>
      <c r="U2">
        <v>3</v>
      </c>
      <c r="V2">
        <v>2</v>
      </c>
      <c r="W2" t="s">
        <v>44</v>
      </c>
      <c r="X2" t="s">
        <v>44</v>
      </c>
      <c r="Y2">
        <v>57</v>
      </c>
      <c r="Z2">
        <v>39</v>
      </c>
      <c r="AA2">
        <v>43</v>
      </c>
      <c r="AB2">
        <v>20</v>
      </c>
      <c r="AC2">
        <v>11</v>
      </c>
      <c r="AD2">
        <v>2</v>
      </c>
      <c r="AE2">
        <v>38</v>
      </c>
      <c r="AF2">
        <v>16</v>
      </c>
      <c r="AG2">
        <v>10</v>
      </c>
      <c r="AH2">
        <v>5</v>
      </c>
      <c r="AI2">
        <v>23</v>
      </c>
      <c r="AJ2">
        <v>17</v>
      </c>
      <c r="AL2">
        <v>6</v>
      </c>
      <c r="AM2">
        <v>6</v>
      </c>
      <c r="AN2">
        <v>6</v>
      </c>
      <c r="AO2" t="s">
        <v>44</v>
      </c>
      <c r="AP2" t="s">
        <v>44</v>
      </c>
    </row>
    <row r="3" spans="1:42" x14ac:dyDescent="0.25">
      <c r="A3" t="s">
        <v>45</v>
      </c>
      <c r="B3" t="s">
        <v>46</v>
      </c>
      <c r="C3">
        <v>1</v>
      </c>
      <c r="D3">
        <v>0</v>
      </c>
      <c r="E3">
        <v>1</v>
      </c>
      <c r="F3">
        <v>3</v>
      </c>
      <c r="G3">
        <v>62</v>
      </c>
      <c r="H3">
        <v>77</v>
      </c>
      <c r="I3">
        <v>38</v>
      </c>
      <c r="J3">
        <v>35</v>
      </c>
      <c r="K3">
        <v>18</v>
      </c>
      <c r="L3">
        <v>4</v>
      </c>
      <c r="M3">
        <v>60</v>
      </c>
      <c r="N3">
        <v>28</v>
      </c>
      <c r="O3">
        <v>13</v>
      </c>
      <c r="P3">
        <v>1</v>
      </c>
      <c r="Q3">
        <v>27</v>
      </c>
      <c r="R3">
        <v>19</v>
      </c>
      <c r="T3">
        <v>7</v>
      </c>
      <c r="U3">
        <v>4</v>
      </c>
      <c r="V3">
        <v>6</v>
      </c>
      <c r="W3">
        <v>6</v>
      </c>
      <c r="X3" t="s">
        <v>44</v>
      </c>
      <c r="Y3">
        <v>67</v>
      </c>
      <c r="Z3">
        <v>85</v>
      </c>
      <c r="AA3">
        <v>33</v>
      </c>
      <c r="AB3">
        <v>31</v>
      </c>
      <c r="AC3">
        <v>12</v>
      </c>
      <c r="AD3">
        <v>3</v>
      </c>
      <c r="AE3">
        <v>57</v>
      </c>
      <c r="AF3">
        <v>32</v>
      </c>
      <c r="AG3">
        <v>15</v>
      </c>
      <c r="AH3">
        <v>2</v>
      </c>
      <c r="AI3">
        <v>46</v>
      </c>
      <c r="AJ3">
        <v>39</v>
      </c>
      <c r="AL3">
        <v>6</v>
      </c>
      <c r="AM3">
        <v>6</v>
      </c>
      <c r="AN3">
        <v>7</v>
      </c>
      <c r="AO3">
        <v>7</v>
      </c>
      <c r="AP3" t="s">
        <v>44</v>
      </c>
    </row>
    <row r="4" spans="1:42" x14ac:dyDescent="0.25">
      <c r="A4" t="s">
        <v>47</v>
      </c>
      <c r="B4" t="s">
        <v>48</v>
      </c>
      <c r="C4">
        <v>1</v>
      </c>
      <c r="D4">
        <v>1</v>
      </c>
      <c r="E4">
        <v>3</v>
      </c>
      <c r="F4">
        <v>0</v>
      </c>
      <c r="G4">
        <v>72</v>
      </c>
      <c r="H4">
        <v>44</v>
      </c>
      <c r="I4">
        <v>28</v>
      </c>
      <c r="J4">
        <v>10</v>
      </c>
      <c r="K4">
        <v>17</v>
      </c>
      <c r="L4">
        <v>3</v>
      </c>
      <c r="M4">
        <v>41</v>
      </c>
      <c r="N4">
        <v>18</v>
      </c>
      <c r="O4">
        <v>8</v>
      </c>
      <c r="P4">
        <v>5</v>
      </c>
      <c r="Q4">
        <v>26</v>
      </c>
      <c r="R4">
        <v>17</v>
      </c>
      <c r="T4">
        <v>6</v>
      </c>
      <c r="U4">
        <v>6</v>
      </c>
      <c r="V4">
        <v>6</v>
      </c>
      <c r="W4" t="s">
        <v>44</v>
      </c>
      <c r="X4" t="s">
        <v>44</v>
      </c>
      <c r="Y4">
        <v>70</v>
      </c>
      <c r="Z4">
        <v>34</v>
      </c>
      <c r="AA4">
        <v>30</v>
      </c>
      <c r="AB4">
        <v>14</v>
      </c>
      <c r="AC4">
        <v>4</v>
      </c>
      <c r="AD4">
        <v>0</v>
      </c>
      <c r="AE4">
        <v>24</v>
      </c>
      <c r="AF4">
        <v>13</v>
      </c>
      <c r="AG4">
        <v>1</v>
      </c>
      <c r="AH4">
        <v>0</v>
      </c>
      <c r="AI4">
        <v>19</v>
      </c>
      <c r="AJ4">
        <v>12</v>
      </c>
      <c r="AL4">
        <v>2</v>
      </c>
      <c r="AM4">
        <v>4</v>
      </c>
      <c r="AN4">
        <v>3</v>
      </c>
      <c r="AO4" t="s">
        <v>44</v>
      </c>
      <c r="AP4" t="s">
        <v>44</v>
      </c>
    </row>
    <row r="5" spans="1:42" x14ac:dyDescent="0.25">
      <c r="A5" t="s">
        <v>49</v>
      </c>
      <c r="B5" t="s">
        <v>50</v>
      </c>
      <c r="C5">
        <v>1</v>
      </c>
      <c r="D5">
        <v>1</v>
      </c>
      <c r="E5">
        <v>3</v>
      </c>
      <c r="F5">
        <v>0</v>
      </c>
      <c r="G5">
        <v>77</v>
      </c>
      <c r="H5">
        <v>40</v>
      </c>
      <c r="I5">
        <v>23</v>
      </c>
      <c r="J5">
        <v>12</v>
      </c>
      <c r="K5">
        <v>6</v>
      </c>
      <c r="L5">
        <v>0</v>
      </c>
      <c r="M5">
        <v>25</v>
      </c>
      <c r="N5">
        <v>11</v>
      </c>
      <c r="O5">
        <v>14</v>
      </c>
      <c r="P5">
        <v>5</v>
      </c>
      <c r="Q5">
        <v>14</v>
      </c>
      <c r="R5">
        <v>11</v>
      </c>
      <c r="T5">
        <v>6</v>
      </c>
      <c r="U5">
        <v>6</v>
      </c>
      <c r="V5">
        <v>6</v>
      </c>
      <c r="W5" t="s">
        <v>44</v>
      </c>
      <c r="X5" t="s">
        <v>44</v>
      </c>
      <c r="Y5">
        <v>79</v>
      </c>
      <c r="Z5">
        <v>35</v>
      </c>
      <c r="AA5">
        <v>21</v>
      </c>
      <c r="AB5">
        <v>8</v>
      </c>
      <c r="AC5">
        <v>1</v>
      </c>
      <c r="AD5">
        <v>4</v>
      </c>
      <c r="AE5">
        <v>16</v>
      </c>
      <c r="AF5">
        <v>27</v>
      </c>
      <c r="AG5">
        <v>0</v>
      </c>
      <c r="AH5">
        <v>0</v>
      </c>
      <c r="AI5">
        <v>22</v>
      </c>
      <c r="AJ5">
        <v>13</v>
      </c>
      <c r="AL5">
        <v>2</v>
      </c>
      <c r="AM5">
        <v>2</v>
      </c>
      <c r="AN5">
        <v>4</v>
      </c>
      <c r="AO5" t="s">
        <v>44</v>
      </c>
      <c r="AP5" t="s">
        <v>44</v>
      </c>
    </row>
    <row r="6" spans="1:42" x14ac:dyDescent="0.25">
      <c r="A6" t="s">
        <v>51</v>
      </c>
      <c r="B6" t="s">
        <v>52</v>
      </c>
      <c r="C6">
        <v>1</v>
      </c>
      <c r="D6">
        <v>0</v>
      </c>
      <c r="E6">
        <v>0</v>
      </c>
      <c r="F6">
        <v>3</v>
      </c>
      <c r="G6">
        <v>68</v>
      </c>
      <c r="H6">
        <v>61</v>
      </c>
      <c r="I6">
        <v>32</v>
      </c>
      <c r="J6">
        <v>15</v>
      </c>
      <c r="K6">
        <v>7</v>
      </c>
      <c r="L6">
        <v>2</v>
      </c>
      <c r="M6">
        <v>32</v>
      </c>
      <c r="N6">
        <v>29</v>
      </c>
      <c r="O6">
        <v>2</v>
      </c>
      <c r="P6">
        <v>0</v>
      </c>
      <c r="Q6">
        <v>29</v>
      </c>
      <c r="R6">
        <v>20</v>
      </c>
      <c r="T6">
        <v>4</v>
      </c>
      <c r="U6">
        <v>5</v>
      </c>
      <c r="V6">
        <v>5</v>
      </c>
      <c r="W6" t="s">
        <v>44</v>
      </c>
      <c r="X6" t="s">
        <v>44</v>
      </c>
      <c r="Y6">
        <v>67</v>
      </c>
      <c r="Z6">
        <v>53</v>
      </c>
      <c r="AA6">
        <v>33</v>
      </c>
      <c r="AB6">
        <v>17</v>
      </c>
      <c r="AC6">
        <v>9</v>
      </c>
      <c r="AD6">
        <v>3</v>
      </c>
      <c r="AE6">
        <v>40</v>
      </c>
      <c r="AF6">
        <v>26</v>
      </c>
      <c r="AG6">
        <v>21</v>
      </c>
      <c r="AH6">
        <v>3</v>
      </c>
      <c r="AI6">
        <v>44</v>
      </c>
      <c r="AJ6">
        <v>30</v>
      </c>
      <c r="AL6">
        <v>6</v>
      </c>
      <c r="AM6">
        <v>7</v>
      </c>
      <c r="AN6">
        <v>7</v>
      </c>
      <c r="AO6" t="s">
        <v>44</v>
      </c>
      <c r="AP6" t="s">
        <v>44</v>
      </c>
    </row>
    <row r="7" spans="1:42" x14ac:dyDescent="0.25">
      <c r="A7" t="s">
        <v>53</v>
      </c>
      <c r="B7" t="s">
        <v>54</v>
      </c>
      <c r="C7">
        <v>1</v>
      </c>
      <c r="D7">
        <v>0</v>
      </c>
      <c r="E7">
        <v>0</v>
      </c>
      <c r="F7">
        <v>3</v>
      </c>
      <c r="G7">
        <v>59</v>
      </c>
      <c r="H7">
        <v>41</v>
      </c>
      <c r="I7">
        <v>41</v>
      </c>
      <c r="J7">
        <v>27</v>
      </c>
      <c r="K7">
        <v>7</v>
      </c>
      <c r="L7">
        <v>6</v>
      </c>
      <c r="M7">
        <v>22</v>
      </c>
      <c r="N7">
        <v>28</v>
      </c>
      <c r="O7">
        <v>6</v>
      </c>
      <c r="P7">
        <v>1</v>
      </c>
      <c r="Q7">
        <v>11</v>
      </c>
      <c r="R7">
        <v>6</v>
      </c>
      <c r="T7">
        <v>3</v>
      </c>
      <c r="U7">
        <v>2</v>
      </c>
      <c r="V7">
        <v>6</v>
      </c>
      <c r="W7" t="s">
        <v>44</v>
      </c>
      <c r="X7" t="s">
        <v>44</v>
      </c>
      <c r="Y7">
        <v>70</v>
      </c>
      <c r="Z7">
        <v>56</v>
      </c>
      <c r="AA7">
        <v>30</v>
      </c>
      <c r="AB7">
        <v>11</v>
      </c>
      <c r="AC7">
        <v>25</v>
      </c>
      <c r="AD7">
        <v>3</v>
      </c>
      <c r="AE7">
        <v>53</v>
      </c>
      <c r="AF7">
        <v>30</v>
      </c>
      <c r="AG7">
        <v>12</v>
      </c>
      <c r="AH7">
        <v>4</v>
      </c>
      <c r="AI7">
        <v>33</v>
      </c>
      <c r="AJ7">
        <v>26</v>
      </c>
      <c r="AL7">
        <v>6</v>
      </c>
      <c r="AM7">
        <v>6</v>
      </c>
      <c r="AN7">
        <v>7</v>
      </c>
      <c r="AO7" t="s">
        <v>44</v>
      </c>
      <c r="AP7" t="s">
        <v>44</v>
      </c>
    </row>
    <row r="8" spans="1:42" x14ac:dyDescent="0.25">
      <c r="A8" t="s">
        <v>55</v>
      </c>
      <c r="B8" t="s">
        <v>56</v>
      </c>
      <c r="C8">
        <v>1</v>
      </c>
      <c r="D8">
        <v>1</v>
      </c>
      <c r="E8">
        <v>3</v>
      </c>
      <c r="F8">
        <v>1</v>
      </c>
      <c r="G8">
        <v>63</v>
      </c>
      <c r="H8">
        <v>56</v>
      </c>
      <c r="I8">
        <v>37</v>
      </c>
      <c r="J8">
        <v>21</v>
      </c>
      <c r="K8">
        <v>21</v>
      </c>
      <c r="L8">
        <v>3</v>
      </c>
      <c r="M8">
        <v>56</v>
      </c>
      <c r="N8">
        <v>32</v>
      </c>
      <c r="O8">
        <v>16</v>
      </c>
      <c r="P8">
        <v>4</v>
      </c>
      <c r="Q8">
        <v>21</v>
      </c>
      <c r="R8">
        <v>15</v>
      </c>
      <c r="T8">
        <v>6</v>
      </c>
      <c r="U8">
        <v>6</v>
      </c>
      <c r="V8">
        <v>3</v>
      </c>
      <c r="W8">
        <v>6</v>
      </c>
      <c r="X8" t="s">
        <v>44</v>
      </c>
      <c r="Y8">
        <v>73</v>
      </c>
      <c r="Z8">
        <v>59</v>
      </c>
      <c r="AA8">
        <v>27</v>
      </c>
      <c r="AB8">
        <v>14</v>
      </c>
      <c r="AC8">
        <v>7</v>
      </c>
      <c r="AD8">
        <v>8</v>
      </c>
      <c r="AE8">
        <v>33</v>
      </c>
      <c r="AF8">
        <v>28</v>
      </c>
      <c r="AG8">
        <v>9</v>
      </c>
      <c r="AH8">
        <v>2</v>
      </c>
      <c r="AI8">
        <v>11</v>
      </c>
      <c r="AJ8">
        <v>10</v>
      </c>
      <c r="AL8">
        <v>3</v>
      </c>
      <c r="AM8">
        <v>4</v>
      </c>
      <c r="AN8">
        <v>6</v>
      </c>
      <c r="AO8">
        <v>3</v>
      </c>
      <c r="AP8" t="s">
        <v>44</v>
      </c>
    </row>
    <row r="9" spans="1:42" x14ac:dyDescent="0.25">
      <c r="A9" t="s">
        <v>57</v>
      </c>
      <c r="B9" t="s">
        <v>58</v>
      </c>
      <c r="C9">
        <v>1</v>
      </c>
      <c r="D9">
        <v>0</v>
      </c>
      <c r="E9">
        <v>0</v>
      </c>
      <c r="F9">
        <v>3</v>
      </c>
      <c r="G9">
        <v>61</v>
      </c>
      <c r="H9">
        <v>47</v>
      </c>
      <c r="I9">
        <v>39</v>
      </c>
      <c r="J9">
        <v>21</v>
      </c>
      <c r="K9">
        <v>3</v>
      </c>
      <c r="L9">
        <v>1</v>
      </c>
      <c r="M9">
        <v>28</v>
      </c>
      <c r="N9">
        <v>16</v>
      </c>
      <c r="O9">
        <v>4</v>
      </c>
      <c r="P9">
        <v>0</v>
      </c>
      <c r="Q9">
        <v>33</v>
      </c>
      <c r="R9">
        <v>24</v>
      </c>
      <c r="T9">
        <v>3</v>
      </c>
      <c r="U9">
        <v>4</v>
      </c>
      <c r="V9">
        <v>6</v>
      </c>
      <c r="W9" t="s">
        <v>44</v>
      </c>
      <c r="X9" t="s">
        <v>44</v>
      </c>
      <c r="Y9">
        <v>71</v>
      </c>
      <c r="Z9">
        <v>55</v>
      </c>
      <c r="AA9">
        <v>29</v>
      </c>
      <c r="AB9">
        <v>16</v>
      </c>
      <c r="AC9">
        <v>15</v>
      </c>
      <c r="AD9">
        <v>2</v>
      </c>
      <c r="AE9">
        <v>40</v>
      </c>
      <c r="AF9">
        <v>26</v>
      </c>
      <c r="AG9">
        <v>10</v>
      </c>
      <c r="AH9">
        <v>2</v>
      </c>
      <c r="AI9">
        <v>38</v>
      </c>
      <c r="AJ9">
        <v>27</v>
      </c>
      <c r="AL9">
        <v>6</v>
      </c>
      <c r="AM9">
        <v>6</v>
      </c>
      <c r="AN9">
        <v>7</v>
      </c>
      <c r="AO9" t="s">
        <v>44</v>
      </c>
      <c r="AP9" t="s">
        <v>44</v>
      </c>
    </row>
    <row r="10" spans="1:42" x14ac:dyDescent="0.25">
      <c r="A10" t="s">
        <v>59</v>
      </c>
      <c r="B10" t="s">
        <v>60</v>
      </c>
      <c r="C10">
        <v>1</v>
      </c>
      <c r="D10">
        <v>0</v>
      </c>
      <c r="E10">
        <v>0</v>
      </c>
      <c r="F10">
        <v>3</v>
      </c>
      <c r="G10">
        <v>61</v>
      </c>
      <c r="H10">
        <v>31</v>
      </c>
      <c r="I10">
        <v>39</v>
      </c>
      <c r="J10">
        <v>16</v>
      </c>
      <c r="K10">
        <v>4</v>
      </c>
      <c r="L10">
        <v>5</v>
      </c>
      <c r="M10">
        <v>20</v>
      </c>
      <c r="N10">
        <v>18</v>
      </c>
      <c r="O10">
        <v>1</v>
      </c>
      <c r="P10">
        <v>1</v>
      </c>
      <c r="Q10">
        <v>14</v>
      </c>
      <c r="R10">
        <v>9</v>
      </c>
      <c r="T10">
        <v>3</v>
      </c>
      <c r="U10">
        <v>4</v>
      </c>
      <c r="V10">
        <v>4</v>
      </c>
      <c r="W10" t="s">
        <v>44</v>
      </c>
      <c r="X10" t="s">
        <v>44</v>
      </c>
      <c r="Y10">
        <v>70</v>
      </c>
      <c r="Z10">
        <v>45</v>
      </c>
      <c r="AA10">
        <v>30</v>
      </c>
      <c r="AB10">
        <v>16</v>
      </c>
      <c r="AC10">
        <v>16</v>
      </c>
      <c r="AD10">
        <v>2</v>
      </c>
      <c r="AE10">
        <v>41</v>
      </c>
      <c r="AF10">
        <v>19</v>
      </c>
      <c r="AG10">
        <v>6</v>
      </c>
      <c r="AH10">
        <v>4</v>
      </c>
      <c r="AI10">
        <v>11</v>
      </c>
      <c r="AJ10">
        <v>8</v>
      </c>
      <c r="AL10">
        <v>6</v>
      </c>
      <c r="AM10">
        <v>6</v>
      </c>
      <c r="AN10">
        <v>6</v>
      </c>
      <c r="AO10" t="s">
        <v>44</v>
      </c>
      <c r="AP10" t="s">
        <v>44</v>
      </c>
    </row>
    <row r="11" spans="1:42" x14ac:dyDescent="0.25">
      <c r="A11" t="s">
        <v>61</v>
      </c>
      <c r="B11" t="s">
        <v>62</v>
      </c>
      <c r="C11">
        <v>1</v>
      </c>
      <c r="D11">
        <v>1</v>
      </c>
      <c r="E11">
        <v>3</v>
      </c>
      <c r="F11">
        <v>0</v>
      </c>
      <c r="G11">
        <v>67</v>
      </c>
      <c r="H11">
        <v>56</v>
      </c>
      <c r="I11">
        <v>33</v>
      </c>
      <c r="J11">
        <v>21</v>
      </c>
      <c r="K11">
        <v>22</v>
      </c>
      <c r="L11">
        <v>6</v>
      </c>
      <c r="M11">
        <v>61</v>
      </c>
      <c r="N11">
        <v>29</v>
      </c>
      <c r="O11">
        <v>8</v>
      </c>
      <c r="P11">
        <v>3</v>
      </c>
      <c r="Q11">
        <v>47</v>
      </c>
      <c r="R11">
        <v>35</v>
      </c>
      <c r="T11">
        <v>7</v>
      </c>
      <c r="U11">
        <v>6</v>
      </c>
      <c r="V11">
        <v>6</v>
      </c>
      <c r="W11" t="s">
        <v>44</v>
      </c>
      <c r="X11" t="s">
        <v>44</v>
      </c>
      <c r="Y11">
        <v>54</v>
      </c>
      <c r="Z11">
        <v>40</v>
      </c>
      <c r="AA11">
        <v>46</v>
      </c>
      <c r="AB11">
        <v>22</v>
      </c>
      <c r="AC11">
        <v>4</v>
      </c>
      <c r="AD11">
        <v>2</v>
      </c>
      <c r="AE11">
        <v>22</v>
      </c>
      <c r="AF11">
        <v>15</v>
      </c>
      <c r="AG11">
        <v>6</v>
      </c>
      <c r="AH11">
        <v>0</v>
      </c>
      <c r="AI11">
        <v>23</v>
      </c>
      <c r="AJ11">
        <v>15</v>
      </c>
      <c r="AL11">
        <v>6</v>
      </c>
      <c r="AM11">
        <v>4</v>
      </c>
      <c r="AN11">
        <v>2</v>
      </c>
      <c r="AO11" t="s">
        <v>44</v>
      </c>
      <c r="AP11" t="s">
        <v>44</v>
      </c>
    </row>
    <row r="12" spans="1:42" x14ac:dyDescent="0.25">
      <c r="A12" t="s">
        <v>63</v>
      </c>
      <c r="B12" t="s">
        <v>64</v>
      </c>
      <c r="C12">
        <v>1</v>
      </c>
      <c r="D12">
        <v>0</v>
      </c>
      <c r="E12">
        <v>1</v>
      </c>
      <c r="F12">
        <v>3</v>
      </c>
      <c r="G12">
        <v>64</v>
      </c>
      <c r="H12">
        <v>66</v>
      </c>
      <c r="I12">
        <v>36</v>
      </c>
      <c r="J12">
        <v>18</v>
      </c>
      <c r="K12">
        <v>13</v>
      </c>
      <c r="L12">
        <v>2</v>
      </c>
      <c r="M12">
        <v>55</v>
      </c>
      <c r="N12">
        <v>40</v>
      </c>
      <c r="O12">
        <v>3</v>
      </c>
      <c r="P12">
        <v>1</v>
      </c>
      <c r="Q12">
        <v>22</v>
      </c>
      <c r="R12">
        <v>15</v>
      </c>
      <c r="T12">
        <v>5</v>
      </c>
      <c r="U12">
        <v>4</v>
      </c>
      <c r="V12">
        <v>7</v>
      </c>
      <c r="W12">
        <v>2</v>
      </c>
      <c r="X12" t="s">
        <v>44</v>
      </c>
      <c r="Y12">
        <v>67</v>
      </c>
      <c r="Z12">
        <v>64</v>
      </c>
      <c r="AA12">
        <v>33</v>
      </c>
      <c r="AB12">
        <v>23</v>
      </c>
      <c r="AC12">
        <v>16</v>
      </c>
      <c r="AD12">
        <v>0</v>
      </c>
      <c r="AE12">
        <v>52</v>
      </c>
      <c r="AF12">
        <v>21</v>
      </c>
      <c r="AG12">
        <v>16</v>
      </c>
      <c r="AH12">
        <v>5</v>
      </c>
      <c r="AI12">
        <v>50</v>
      </c>
      <c r="AJ12">
        <v>32</v>
      </c>
      <c r="AL12">
        <v>7</v>
      </c>
      <c r="AM12">
        <v>6</v>
      </c>
      <c r="AN12">
        <v>6</v>
      </c>
      <c r="AO12">
        <v>6</v>
      </c>
      <c r="AP12" t="s">
        <v>44</v>
      </c>
    </row>
    <row r="13" spans="1:42" x14ac:dyDescent="0.25">
      <c r="A13" t="s">
        <v>65</v>
      </c>
      <c r="B13" t="s">
        <v>66</v>
      </c>
      <c r="C13">
        <v>1</v>
      </c>
      <c r="D13">
        <v>1</v>
      </c>
      <c r="E13">
        <v>3</v>
      </c>
      <c r="F13">
        <v>0</v>
      </c>
      <c r="G13">
        <v>78</v>
      </c>
      <c r="H13">
        <v>46</v>
      </c>
      <c r="I13">
        <v>22</v>
      </c>
      <c r="J13">
        <v>9</v>
      </c>
      <c r="K13">
        <v>6</v>
      </c>
      <c r="L13">
        <v>2</v>
      </c>
      <c r="M13">
        <v>19</v>
      </c>
      <c r="N13">
        <v>20</v>
      </c>
      <c r="O13">
        <v>14</v>
      </c>
      <c r="P13">
        <v>6</v>
      </c>
      <c r="Q13">
        <v>9</v>
      </c>
      <c r="R13">
        <v>7</v>
      </c>
      <c r="T13">
        <v>6</v>
      </c>
      <c r="U13">
        <v>6</v>
      </c>
      <c r="V13">
        <v>6</v>
      </c>
      <c r="W13" t="s">
        <v>44</v>
      </c>
      <c r="X13" t="s">
        <v>44</v>
      </c>
      <c r="Y13">
        <v>58</v>
      </c>
      <c r="Z13">
        <v>33</v>
      </c>
      <c r="AA13">
        <v>42</v>
      </c>
      <c r="AB13">
        <v>17</v>
      </c>
      <c r="AC13">
        <v>4</v>
      </c>
      <c r="AD13">
        <v>12</v>
      </c>
      <c r="AE13">
        <v>17</v>
      </c>
      <c r="AF13">
        <v>44</v>
      </c>
      <c r="AG13">
        <v>1</v>
      </c>
      <c r="AH13">
        <v>1</v>
      </c>
      <c r="AI13">
        <v>21</v>
      </c>
      <c r="AJ13">
        <v>14</v>
      </c>
      <c r="AL13">
        <v>4</v>
      </c>
      <c r="AM13">
        <v>2</v>
      </c>
      <c r="AN13">
        <v>3</v>
      </c>
      <c r="AO13" t="s">
        <v>44</v>
      </c>
      <c r="AP13" t="s">
        <v>44</v>
      </c>
    </row>
    <row r="14" spans="1:42" x14ac:dyDescent="0.25">
      <c r="A14" t="s">
        <v>67</v>
      </c>
      <c r="B14" t="s">
        <v>68</v>
      </c>
      <c r="C14">
        <v>1</v>
      </c>
      <c r="D14">
        <v>0</v>
      </c>
      <c r="E14">
        <v>1</v>
      </c>
      <c r="F14">
        <v>3</v>
      </c>
      <c r="G14">
        <v>69</v>
      </c>
      <c r="H14">
        <v>60</v>
      </c>
      <c r="I14">
        <v>31</v>
      </c>
      <c r="J14">
        <v>14</v>
      </c>
      <c r="K14">
        <v>3</v>
      </c>
      <c r="L14">
        <v>2</v>
      </c>
      <c r="M14">
        <v>33</v>
      </c>
      <c r="N14">
        <v>33</v>
      </c>
      <c r="O14">
        <v>7</v>
      </c>
      <c r="P14">
        <v>2</v>
      </c>
      <c r="Q14">
        <v>34</v>
      </c>
      <c r="R14">
        <v>25</v>
      </c>
      <c r="T14">
        <v>4</v>
      </c>
      <c r="U14">
        <v>7</v>
      </c>
      <c r="V14">
        <v>4</v>
      </c>
      <c r="W14">
        <v>2</v>
      </c>
      <c r="X14" t="s">
        <v>44</v>
      </c>
      <c r="Y14">
        <v>63</v>
      </c>
      <c r="Z14">
        <v>65</v>
      </c>
      <c r="AA14">
        <v>37</v>
      </c>
      <c r="AB14">
        <v>26</v>
      </c>
      <c r="AC14">
        <v>12</v>
      </c>
      <c r="AD14">
        <v>6</v>
      </c>
      <c r="AE14">
        <v>60</v>
      </c>
      <c r="AF14">
        <v>27</v>
      </c>
      <c r="AG14">
        <v>12</v>
      </c>
      <c r="AH14">
        <v>6</v>
      </c>
      <c r="AI14">
        <v>61</v>
      </c>
      <c r="AJ14">
        <v>44</v>
      </c>
      <c r="AL14">
        <v>6</v>
      </c>
      <c r="AM14">
        <v>6</v>
      </c>
      <c r="AN14">
        <v>6</v>
      </c>
      <c r="AO14">
        <v>6</v>
      </c>
      <c r="AP14" t="s">
        <v>44</v>
      </c>
    </row>
    <row r="15" spans="1:42" x14ac:dyDescent="0.25">
      <c r="A15" t="s">
        <v>69</v>
      </c>
      <c r="B15" t="s">
        <v>70</v>
      </c>
      <c r="C15">
        <v>1</v>
      </c>
      <c r="D15">
        <v>1</v>
      </c>
      <c r="E15">
        <v>3</v>
      </c>
      <c r="F15">
        <v>1</v>
      </c>
      <c r="G15">
        <v>63</v>
      </c>
      <c r="H15">
        <v>58</v>
      </c>
      <c r="I15">
        <v>37</v>
      </c>
      <c r="J15">
        <v>21</v>
      </c>
      <c r="K15">
        <v>20</v>
      </c>
      <c r="L15">
        <v>7</v>
      </c>
      <c r="M15">
        <v>64</v>
      </c>
      <c r="N15">
        <v>29</v>
      </c>
      <c r="O15">
        <v>11</v>
      </c>
      <c r="P15">
        <v>6</v>
      </c>
      <c r="Q15">
        <v>25</v>
      </c>
      <c r="R15">
        <v>18</v>
      </c>
      <c r="T15">
        <v>6</v>
      </c>
      <c r="U15">
        <v>6</v>
      </c>
      <c r="V15">
        <v>6</v>
      </c>
      <c r="W15">
        <v>6</v>
      </c>
      <c r="X15" t="s">
        <v>44</v>
      </c>
      <c r="Y15">
        <v>63</v>
      </c>
      <c r="Z15">
        <v>48</v>
      </c>
      <c r="AA15">
        <v>37</v>
      </c>
      <c r="AB15">
        <v>24</v>
      </c>
      <c r="AC15">
        <v>7</v>
      </c>
      <c r="AD15">
        <v>1</v>
      </c>
      <c r="AE15">
        <v>23</v>
      </c>
      <c r="AF15">
        <v>34</v>
      </c>
      <c r="AG15">
        <v>2</v>
      </c>
      <c r="AH15">
        <v>1</v>
      </c>
      <c r="AI15">
        <v>27</v>
      </c>
      <c r="AJ15">
        <v>14</v>
      </c>
      <c r="AL15">
        <v>7</v>
      </c>
      <c r="AM15">
        <v>1</v>
      </c>
      <c r="AN15">
        <v>4</v>
      </c>
      <c r="AO15">
        <v>3</v>
      </c>
      <c r="AP15" t="s">
        <v>44</v>
      </c>
    </row>
    <row r="16" spans="1:42" x14ac:dyDescent="0.25">
      <c r="A16" t="s">
        <v>71</v>
      </c>
      <c r="B16" t="s">
        <v>72</v>
      </c>
      <c r="C16">
        <v>1</v>
      </c>
      <c r="D16">
        <v>0</v>
      </c>
      <c r="E16">
        <v>0</v>
      </c>
      <c r="F16">
        <v>3</v>
      </c>
      <c r="G16">
        <v>66</v>
      </c>
      <c r="H16">
        <v>48</v>
      </c>
      <c r="I16">
        <v>34</v>
      </c>
      <c r="J16">
        <v>21</v>
      </c>
      <c r="K16">
        <v>5</v>
      </c>
      <c r="L16">
        <v>5</v>
      </c>
      <c r="M16">
        <v>42</v>
      </c>
      <c r="N16">
        <v>30</v>
      </c>
      <c r="O16">
        <v>11</v>
      </c>
      <c r="P16">
        <v>2</v>
      </c>
      <c r="Q16">
        <v>49</v>
      </c>
      <c r="R16">
        <v>29</v>
      </c>
      <c r="T16">
        <v>6</v>
      </c>
      <c r="U16">
        <v>4</v>
      </c>
      <c r="V16">
        <v>5</v>
      </c>
      <c r="W16" t="s">
        <v>44</v>
      </c>
      <c r="X16" t="s">
        <v>44</v>
      </c>
      <c r="Y16">
        <v>65</v>
      </c>
      <c r="Z16">
        <v>59</v>
      </c>
      <c r="AA16">
        <v>35</v>
      </c>
      <c r="AB16">
        <v>20</v>
      </c>
      <c r="AC16">
        <v>20</v>
      </c>
      <c r="AD16">
        <v>6</v>
      </c>
      <c r="AE16">
        <v>55</v>
      </c>
      <c r="AF16">
        <v>36</v>
      </c>
      <c r="AG16">
        <v>8</v>
      </c>
      <c r="AH16">
        <v>4</v>
      </c>
      <c r="AI16">
        <v>26</v>
      </c>
      <c r="AJ16">
        <v>17</v>
      </c>
      <c r="AL16">
        <v>7</v>
      </c>
      <c r="AM16">
        <v>6</v>
      </c>
      <c r="AN16">
        <v>7</v>
      </c>
      <c r="AO16" t="s">
        <v>44</v>
      </c>
      <c r="AP16" t="s">
        <v>44</v>
      </c>
    </row>
    <row r="17" spans="1:42" x14ac:dyDescent="0.25">
      <c r="A17" t="s">
        <v>73</v>
      </c>
      <c r="B17" t="s">
        <v>74</v>
      </c>
      <c r="C17">
        <v>1</v>
      </c>
      <c r="D17">
        <v>1</v>
      </c>
      <c r="E17">
        <v>3</v>
      </c>
      <c r="F17">
        <v>0</v>
      </c>
      <c r="G17">
        <v>68</v>
      </c>
      <c r="H17">
        <v>54</v>
      </c>
      <c r="I17">
        <v>32</v>
      </c>
      <c r="J17">
        <v>15</v>
      </c>
      <c r="K17">
        <v>18</v>
      </c>
      <c r="L17">
        <v>2</v>
      </c>
      <c r="M17">
        <v>47</v>
      </c>
      <c r="N17">
        <v>13</v>
      </c>
      <c r="O17">
        <v>6</v>
      </c>
      <c r="P17">
        <v>3</v>
      </c>
      <c r="Q17">
        <v>48</v>
      </c>
      <c r="R17">
        <v>32</v>
      </c>
      <c r="T17">
        <v>7</v>
      </c>
      <c r="U17">
        <v>6</v>
      </c>
      <c r="V17">
        <v>6</v>
      </c>
      <c r="W17" t="s">
        <v>44</v>
      </c>
      <c r="X17" t="s">
        <v>44</v>
      </c>
      <c r="Y17">
        <v>71</v>
      </c>
      <c r="Z17">
        <v>46</v>
      </c>
      <c r="AA17">
        <v>29</v>
      </c>
      <c r="AB17">
        <v>19</v>
      </c>
      <c r="AC17">
        <v>2</v>
      </c>
      <c r="AD17">
        <v>3</v>
      </c>
      <c r="AE17">
        <v>40</v>
      </c>
      <c r="AF17">
        <v>10</v>
      </c>
      <c r="AG17">
        <v>1</v>
      </c>
      <c r="AH17">
        <v>0</v>
      </c>
      <c r="AI17">
        <v>36</v>
      </c>
      <c r="AJ17">
        <v>26</v>
      </c>
      <c r="AL17">
        <v>6</v>
      </c>
      <c r="AM17">
        <v>4</v>
      </c>
      <c r="AN17">
        <v>3</v>
      </c>
      <c r="AO17" t="s">
        <v>44</v>
      </c>
      <c r="AP17" t="s">
        <v>44</v>
      </c>
    </row>
    <row r="18" spans="1:42" x14ac:dyDescent="0.25">
      <c r="A18" t="s">
        <v>75</v>
      </c>
      <c r="B18" t="s">
        <v>76</v>
      </c>
      <c r="C18">
        <v>1</v>
      </c>
      <c r="D18">
        <v>0</v>
      </c>
      <c r="E18">
        <v>0</v>
      </c>
      <c r="F18">
        <v>3</v>
      </c>
      <c r="G18">
        <v>85</v>
      </c>
      <c r="H18">
        <v>26</v>
      </c>
      <c r="I18">
        <v>15</v>
      </c>
      <c r="J18">
        <v>3</v>
      </c>
      <c r="K18">
        <v>3</v>
      </c>
      <c r="L18">
        <v>1</v>
      </c>
      <c r="M18">
        <v>14</v>
      </c>
      <c r="N18">
        <v>13</v>
      </c>
      <c r="O18">
        <v>0</v>
      </c>
      <c r="P18">
        <v>0</v>
      </c>
      <c r="Q18">
        <v>22</v>
      </c>
      <c r="R18">
        <v>8</v>
      </c>
      <c r="T18">
        <v>3</v>
      </c>
      <c r="U18">
        <v>2</v>
      </c>
      <c r="V18">
        <v>0</v>
      </c>
      <c r="W18" t="s">
        <v>44</v>
      </c>
      <c r="X18" t="s">
        <v>44</v>
      </c>
      <c r="Y18">
        <v>70</v>
      </c>
      <c r="Z18">
        <v>35</v>
      </c>
      <c r="AA18">
        <v>30</v>
      </c>
      <c r="AB18">
        <v>14</v>
      </c>
      <c r="AC18">
        <v>7</v>
      </c>
      <c r="AD18">
        <v>0</v>
      </c>
      <c r="AE18">
        <v>32</v>
      </c>
      <c r="AF18">
        <v>6</v>
      </c>
      <c r="AG18">
        <v>8</v>
      </c>
      <c r="AH18">
        <v>6</v>
      </c>
      <c r="AI18">
        <v>25</v>
      </c>
      <c r="AJ18">
        <v>21</v>
      </c>
      <c r="AL18">
        <v>6</v>
      </c>
      <c r="AM18">
        <v>6</v>
      </c>
      <c r="AN18">
        <v>6</v>
      </c>
      <c r="AO18" t="s">
        <v>44</v>
      </c>
      <c r="AP18" t="s">
        <v>44</v>
      </c>
    </row>
    <row r="19" spans="1:42" x14ac:dyDescent="0.25">
      <c r="A19" t="s">
        <v>77</v>
      </c>
      <c r="B19" t="s">
        <v>78</v>
      </c>
      <c r="C19">
        <v>1</v>
      </c>
      <c r="D19">
        <v>0</v>
      </c>
      <c r="E19">
        <v>0</v>
      </c>
      <c r="F19">
        <v>3</v>
      </c>
      <c r="G19">
        <v>54</v>
      </c>
      <c r="H19">
        <v>27</v>
      </c>
      <c r="I19">
        <v>46</v>
      </c>
      <c r="J19">
        <v>17</v>
      </c>
      <c r="K19">
        <v>1</v>
      </c>
      <c r="L19">
        <v>3</v>
      </c>
      <c r="M19">
        <v>17</v>
      </c>
      <c r="N19">
        <v>22</v>
      </c>
      <c r="O19">
        <v>2</v>
      </c>
      <c r="P19">
        <v>0</v>
      </c>
      <c r="Q19">
        <v>21</v>
      </c>
      <c r="R19">
        <v>11</v>
      </c>
      <c r="T19">
        <v>4</v>
      </c>
      <c r="U19">
        <v>0</v>
      </c>
      <c r="V19">
        <v>4</v>
      </c>
      <c r="W19" t="s">
        <v>44</v>
      </c>
      <c r="X19" t="s">
        <v>44</v>
      </c>
      <c r="Y19">
        <v>62</v>
      </c>
      <c r="Z19">
        <v>38</v>
      </c>
      <c r="AA19">
        <v>38</v>
      </c>
      <c r="AB19">
        <v>20</v>
      </c>
      <c r="AC19">
        <v>7</v>
      </c>
      <c r="AD19">
        <v>2</v>
      </c>
      <c r="AE19">
        <v>29</v>
      </c>
      <c r="AF19">
        <v>15</v>
      </c>
      <c r="AG19">
        <v>8</v>
      </c>
      <c r="AH19">
        <v>5</v>
      </c>
      <c r="AI19">
        <v>41</v>
      </c>
      <c r="AJ19">
        <v>29</v>
      </c>
      <c r="AL19">
        <v>6</v>
      </c>
      <c r="AM19">
        <v>6</v>
      </c>
      <c r="AN19">
        <v>6</v>
      </c>
      <c r="AO19" t="s">
        <v>44</v>
      </c>
      <c r="AP19" t="s">
        <v>44</v>
      </c>
    </row>
    <row r="20" spans="1:42" x14ac:dyDescent="0.25">
      <c r="A20" t="s">
        <v>79</v>
      </c>
      <c r="B20" t="s">
        <v>80</v>
      </c>
      <c r="C20">
        <v>1</v>
      </c>
      <c r="D20">
        <v>1</v>
      </c>
      <c r="E20">
        <v>3</v>
      </c>
      <c r="F20">
        <v>2</v>
      </c>
      <c r="G20">
        <v>68</v>
      </c>
      <c r="H20">
        <v>102</v>
      </c>
      <c r="I20">
        <v>32</v>
      </c>
      <c r="J20">
        <v>27</v>
      </c>
      <c r="K20">
        <v>22</v>
      </c>
      <c r="L20">
        <v>10</v>
      </c>
      <c r="M20">
        <v>55</v>
      </c>
      <c r="N20">
        <v>44</v>
      </c>
      <c r="O20">
        <v>19</v>
      </c>
      <c r="P20">
        <v>4</v>
      </c>
      <c r="Q20">
        <v>34</v>
      </c>
      <c r="R20">
        <v>22</v>
      </c>
      <c r="T20">
        <v>6</v>
      </c>
      <c r="U20">
        <v>4</v>
      </c>
      <c r="V20">
        <v>7</v>
      </c>
      <c r="W20">
        <v>6</v>
      </c>
      <c r="X20">
        <v>6</v>
      </c>
      <c r="Y20">
        <v>59</v>
      </c>
      <c r="Z20">
        <v>81</v>
      </c>
      <c r="AA20">
        <v>41</v>
      </c>
      <c r="AB20">
        <v>39</v>
      </c>
      <c r="AC20">
        <v>20</v>
      </c>
      <c r="AD20">
        <v>13</v>
      </c>
      <c r="AE20">
        <v>95</v>
      </c>
      <c r="AF20">
        <v>74</v>
      </c>
      <c r="AG20">
        <v>17</v>
      </c>
      <c r="AH20">
        <v>3</v>
      </c>
      <c r="AI20">
        <v>59</v>
      </c>
      <c r="AJ20">
        <v>42</v>
      </c>
      <c r="AL20">
        <v>3</v>
      </c>
      <c r="AM20">
        <v>6</v>
      </c>
      <c r="AN20">
        <v>6</v>
      </c>
      <c r="AO20">
        <v>7</v>
      </c>
      <c r="AP20">
        <v>4</v>
      </c>
    </row>
    <row r="21" spans="1:42" x14ac:dyDescent="0.25">
      <c r="A21" t="s">
        <v>81</v>
      </c>
      <c r="B21" t="s">
        <v>82</v>
      </c>
      <c r="C21">
        <v>1</v>
      </c>
      <c r="D21">
        <v>0</v>
      </c>
      <c r="E21">
        <v>1</v>
      </c>
      <c r="F21">
        <v>3</v>
      </c>
      <c r="G21">
        <v>66</v>
      </c>
      <c r="H21">
        <v>52</v>
      </c>
      <c r="I21">
        <v>34</v>
      </c>
      <c r="J21">
        <v>21</v>
      </c>
      <c r="K21">
        <v>3</v>
      </c>
      <c r="L21">
        <v>2</v>
      </c>
      <c r="M21">
        <v>49</v>
      </c>
      <c r="N21">
        <v>33</v>
      </c>
      <c r="O21">
        <v>12</v>
      </c>
      <c r="P21">
        <v>4</v>
      </c>
      <c r="Q21">
        <v>37</v>
      </c>
      <c r="R21">
        <v>24</v>
      </c>
      <c r="T21">
        <v>7</v>
      </c>
      <c r="U21">
        <v>5</v>
      </c>
      <c r="V21">
        <v>3</v>
      </c>
      <c r="W21">
        <v>2</v>
      </c>
      <c r="X21" t="s">
        <v>44</v>
      </c>
      <c r="Y21">
        <v>69</v>
      </c>
      <c r="Z21">
        <v>62</v>
      </c>
      <c r="AA21">
        <v>31</v>
      </c>
      <c r="AB21">
        <v>22</v>
      </c>
      <c r="AC21">
        <v>8</v>
      </c>
      <c r="AD21">
        <v>3</v>
      </c>
      <c r="AE21">
        <v>45</v>
      </c>
      <c r="AF21">
        <v>29</v>
      </c>
      <c r="AG21">
        <v>15</v>
      </c>
      <c r="AH21">
        <v>8</v>
      </c>
      <c r="AI21">
        <v>82</v>
      </c>
      <c r="AJ21">
        <v>50</v>
      </c>
      <c r="AL21">
        <v>6</v>
      </c>
      <c r="AM21">
        <v>7</v>
      </c>
      <c r="AN21">
        <v>6</v>
      </c>
      <c r="AO21">
        <v>6</v>
      </c>
      <c r="AP21" t="s">
        <v>44</v>
      </c>
    </row>
    <row r="22" spans="1:42" x14ac:dyDescent="0.25">
      <c r="A22" t="s">
        <v>83</v>
      </c>
      <c r="B22" t="s">
        <v>84</v>
      </c>
      <c r="C22">
        <v>1</v>
      </c>
      <c r="D22">
        <v>0</v>
      </c>
      <c r="E22">
        <v>0</v>
      </c>
      <c r="F22">
        <v>3</v>
      </c>
      <c r="G22">
        <v>71</v>
      </c>
      <c r="H22">
        <v>39</v>
      </c>
      <c r="I22">
        <v>29</v>
      </c>
      <c r="J22">
        <v>10</v>
      </c>
      <c r="K22">
        <v>4</v>
      </c>
      <c r="L22">
        <v>3</v>
      </c>
      <c r="M22">
        <v>17</v>
      </c>
      <c r="N22">
        <v>12</v>
      </c>
      <c r="O22">
        <v>4</v>
      </c>
      <c r="P22">
        <v>0</v>
      </c>
      <c r="Q22">
        <v>11</v>
      </c>
      <c r="R22">
        <v>9</v>
      </c>
      <c r="T22">
        <v>2</v>
      </c>
      <c r="U22">
        <v>2</v>
      </c>
      <c r="V22">
        <v>4</v>
      </c>
      <c r="W22" t="s">
        <v>44</v>
      </c>
      <c r="X22" t="s">
        <v>44</v>
      </c>
      <c r="Y22">
        <v>68</v>
      </c>
      <c r="Z22">
        <v>40</v>
      </c>
      <c r="AA22">
        <v>32</v>
      </c>
      <c r="AB22">
        <v>17</v>
      </c>
      <c r="AC22">
        <v>11</v>
      </c>
      <c r="AD22">
        <v>4</v>
      </c>
      <c r="AE22">
        <v>39</v>
      </c>
      <c r="AF22">
        <v>17</v>
      </c>
      <c r="AG22">
        <v>21</v>
      </c>
      <c r="AH22">
        <v>5</v>
      </c>
      <c r="AI22">
        <v>17</v>
      </c>
      <c r="AJ22">
        <v>11</v>
      </c>
      <c r="AL22">
        <v>6</v>
      </c>
      <c r="AM22">
        <v>6</v>
      </c>
      <c r="AN22">
        <v>6</v>
      </c>
      <c r="AO22" t="s">
        <v>44</v>
      </c>
      <c r="AP22" t="s">
        <v>44</v>
      </c>
    </row>
    <row r="23" spans="1:42" x14ac:dyDescent="0.25">
      <c r="A23" t="s">
        <v>85</v>
      </c>
      <c r="B23" t="s">
        <v>86</v>
      </c>
      <c r="C23">
        <v>1</v>
      </c>
      <c r="D23">
        <v>1</v>
      </c>
      <c r="E23">
        <v>3</v>
      </c>
      <c r="F23">
        <v>0</v>
      </c>
      <c r="G23">
        <v>66</v>
      </c>
      <c r="H23">
        <v>37</v>
      </c>
      <c r="I23">
        <v>34</v>
      </c>
      <c r="J23">
        <v>17</v>
      </c>
      <c r="K23">
        <v>8</v>
      </c>
      <c r="L23">
        <v>1</v>
      </c>
      <c r="M23">
        <v>35</v>
      </c>
      <c r="N23">
        <v>19</v>
      </c>
      <c r="O23">
        <v>12</v>
      </c>
      <c r="P23">
        <v>5</v>
      </c>
      <c r="Q23">
        <v>43</v>
      </c>
      <c r="R23">
        <v>33</v>
      </c>
      <c r="T23">
        <v>6</v>
      </c>
      <c r="U23">
        <v>6</v>
      </c>
      <c r="V23">
        <v>6</v>
      </c>
      <c r="W23" t="s">
        <v>44</v>
      </c>
      <c r="X23" t="s">
        <v>44</v>
      </c>
      <c r="Y23">
        <v>60</v>
      </c>
      <c r="Z23">
        <v>34</v>
      </c>
      <c r="AA23">
        <v>40</v>
      </c>
      <c r="AB23">
        <v>12</v>
      </c>
      <c r="AC23">
        <v>12</v>
      </c>
      <c r="AD23">
        <v>7</v>
      </c>
      <c r="AE23">
        <v>29</v>
      </c>
      <c r="AF23">
        <v>30</v>
      </c>
      <c r="AG23">
        <v>2</v>
      </c>
      <c r="AH23">
        <v>0</v>
      </c>
      <c r="AI23">
        <v>21</v>
      </c>
      <c r="AJ23">
        <v>10</v>
      </c>
      <c r="AL23">
        <v>2</v>
      </c>
      <c r="AM23">
        <v>2</v>
      </c>
      <c r="AN23">
        <v>4</v>
      </c>
      <c r="AO23" t="s">
        <v>44</v>
      </c>
      <c r="AP23" t="s">
        <v>44</v>
      </c>
    </row>
    <row r="24" spans="1:42" x14ac:dyDescent="0.25">
      <c r="A24" t="s">
        <v>87</v>
      </c>
      <c r="B24" t="s">
        <v>88</v>
      </c>
      <c r="C24">
        <v>1</v>
      </c>
      <c r="D24">
        <v>0</v>
      </c>
      <c r="E24">
        <v>1</v>
      </c>
      <c r="F24">
        <v>3</v>
      </c>
      <c r="G24">
        <v>53</v>
      </c>
      <c r="H24">
        <v>43</v>
      </c>
      <c r="I24">
        <v>47</v>
      </c>
      <c r="J24">
        <v>22</v>
      </c>
      <c r="K24">
        <v>6</v>
      </c>
      <c r="L24">
        <v>3</v>
      </c>
      <c r="M24">
        <v>29</v>
      </c>
      <c r="N24">
        <v>36</v>
      </c>
      <c r="O24">
        <v>12</v>
      </c>
      <c r="P24">
        <v>4</v>
      </c>
      <c r="Q24">
        <v>31</v>
      </c>
      <c r="R24">
        <v>17</v>
      </c>
      <c r="T24">
        <v>1</v>
      </c>
      <c r="U24">
        <v>6</v>
      </c>
      <c r="V24">
        <v>4</v>
      </c>
      <c r="W24">
        <v>3</v>
      </c>
      <c r="X24" t="s">
        <v>44</v>
      </c>
      <c r="Y24">
        <v>47</v>
      </c>
      <c r="Z24">
        <v>42</v>
      </c>
      <c r="AA24">
        <v>53</v>
      </c>
      <c r="AB24">
        <v>26</v>
      </c>
      <c r="AC24">
        <v>6</v>
      </c>
      <c r="AD24">
        <v>9</v>
      </c>
      <c r="AE24">
        <v>29</v>
      </c>
      <c r="AF24">
        <v>47</v>
      </c>
      <c r="AG24">
        <v>14</v>
      </c>
      <c r="AH24">
        <v>8</v>
      </c>
      <c r="AI24">
        <v>34</v>
      </c>
      <c r="AJ24">
        <v>20</v>
      </c>
      <c r="AL24">
        <v>6</v>
      </c>
      <c r="AM24">
        <v>4</v>
      </c>
      <c r="AN24">
        <v>6</v>
      </c>
      <c r="AO24">
        <v>6</v>
      </c>
      <c r="AP24" t="s">
        <v>44</v>
      </c>
    </row>
    <row r="25" spans="1:42" x14ac:dyDescent="0.25">
      <c r="A25" t="s">
        <v>89</v>
      </c>
      <c r="B25" t="s">
        <v>90</v>
      </c>
      <c r="C25">
        <v>1</v>
      </c>
      <c r="D25">
        <v>1</v>
      </c>
      <c r="E25">
        <v>3</v>
      </c>
      <c r="F25">
        <v>0</v>
      </c>
      <c r="G25">
        <v>55</v>
      </c>
      <c r="H25">
        <v>43</v>
      </c>
      <c r="I25">
        <v>45</v>
      </c>
      <c r="J25">
        <v>29</v>
      </c>
      <c r="K25">
        <v>11</v>
      </c>
      <c r="L25">
        <v>4</v>
      </c>
      <c r="M25">
        <v>36</v>
      </c>
      <c r="N25">
        <v>14</v>
      </c>
      <c r="O25">
        <v>10</v>
      </c>
      <c r="P25">
        <v>2</v>
      </c>
      <c r="Q25">
        <v>21</v>
      </c>
      <c r="R25">
        <v>18</v>
      </c>
      <c r="T25">
        <v>6</v>
      </c>
      <c r="U25">
        <v>7</v>
      </c>
      <c r="V25">
        <v>7</v>
      </c>
      <c r="W25" t="s">
        <v>44</v>
      </c>
      <c r="X25" t="s">
        <v>44</v>
      </c>
      <c r="Y25">
        <v>52</v>
      </c>
      <c r="Z25">
        <v>51</v>
      </c>
      <c r="AA25">
        <v>48</v>
      </c>
      <c r="AB25">
        <v>27</v>
      </c>
      <c r="AC25">
        <v>11</v>
      </c>
      <c r="AD25">
        <v>11</v>
      </c>
      <c r="AE25">
        <v>34</v>
      </c>
      <c r="AF25">
        <v>36</v>
      </c>
      <c r="AG25">
        <v>0</v>
      </c>
      <c r="AH25">
        <v>0</v>
      </c>
      <c r="AI25">
        <v>26</v>
      </c>
      <c r="AJ25">
        <v>14</v>
      </c>
      <c r="AL25">
        <v>4</v>
      </c>
      <c r="AM25">
        <v>6</v>
      </c>
      <c r="AN25">
        <v>5</v>
      </c>
      <c r="AO25" t="s">
        <v>44</v>
      </c>
      <c r="AP25" t="s">
        <v>44</v>
      </c>
    </row>
    <row r="26" spans="1:42" x14ac:dyDescent="0.25">
      <c r="A26" t="s">
        <v>91</v>
      </c>
      <c r="B26" t="s">
        <v>92</v>
      </c>
      <c r="C26">
        <v>1</v>
      </c>
      <c r="D26">
        <v>1</v>
      </c>
      <c r="E26">
        <v>3</v>
      </c>
      <c r="F26">
        <v>0</v>
      </c>
      <c r="G26">
        <v>57</v>
      </c>
      <c r="H26">
        <v>37</v>
      </c>
      <c r="I26">
        <v>43</v>
      </c>
      <c r="J26">
        <v>26</v>
      </c>
      <c r="K26">
        <v>5</v>
      </c>
      <c r="L26">
        <v>1</v>
      </c>
      <c r="M26">
        <v>32</v>
      </c>
      <c r="N26">
        <v>11</v>
      </c>
      <c r="O26">
        <v>15</v>
      </c>
      <c r="P26">
        <v>6</v>
      </c>
      <c r="Q26">
        <v>31</v>
      </c>
      <c r="R26">
        <v>20</v>
      </c>
      <c r="T26">
        <v>6</v>
      </c>
      <c r="U26">
        <v>7</v>
      </c>
      <c r="V26">
        <v>6</v>
      </c>
      <c r="W26" t="s">
        <v>44</v>
      </c>
      <c r="X26" t="s">
        <v>44</v>
      </c>
      <c r="Y26">
        <v>60</v>
      </c>
      <c r="Z26">
        <v>41</v>
      </c>
      <c r="AA26">
        <v>40</v>
      </c>
      <c r="AB26">
        <v>20</v>
      </c>
      <c r="AC26">
        <v>12</v>
      </c>
      <c r="AD26">
        <v>2</v>
      </c>
      <c r="AE26">
        <v>44</v>
      </c>
      <c r="AF26">
        <v>37</v>
      </c>
      <c r="AG26">
        <v>10</v>
      </c>
      <c r="AH26">
        <v>2</v>
      </c>
      <c r="AI26">
        <v>21</v>
      </c>
      <c r="AJ26">
        <v>13</v>
      </c>
      <c r="AL26">
        <v>4</v>
      </c>
      <c r="AM26">
        <v>5</v>
      </c>
      <c r="AN26">
        <v>3</v>
      </c>
      <c r="AO26" t="s">
        <v>44</v>
      </c>
      <c r="AP26" t="s">
        <v>44</v>
      </c>
    </row>
    <row r="27" spans="1:42" x14ac:dyDescent="0.25">
      <c r="A27" t="s">
        <v>93</v>
      </c>
      <c r="B27" t="s">
        <v>94</v>
      </c>
      <c r="C27">
        <v>1</v>
      </c>
      <c r="D27">
        <v>1</v>
      </c>
      <c r="E27">
        <v>3</v>
      </c>
      <c r="F27">
        <v>0</v>
      </c>
      <c r="G27">
        <v>75</v>
      </c>
      <c r="H27">
        <v>47</v>
      </c>
      <c r="I27">
        <v>25</v>
      </c>
      <c r="J27">
        <v>12</v>
      </c>
      <c r="K27">
        <v>9</v>
      </c>
      <c r="L27">
        <v>2</v>
      </c>
      <c r="M27">
        <v>46</v>
      </c>
      <c r="N27">
        <v>21</v>
      </c>
      <c r="O27">
        <v>7</v>
      </c>
      <c r="P27">
        <v>4</v>
      </c>
      <c r="Q27">
        <v>41</v>
      </c>
      <c r="R27">
        <v>29</v>
      </c>
      <c r="T27">
        <v>6</v>
      </c>
      <c r="U27">
        <v>6</v>
      </c>
      <c r="V27">
        <v>6</v>
      </c>
      <c r="W27" t="s">
        <v>44</v>
      </c>
      <c r="X27" t="s">
        <v>44</v>
      </c>
      <c r="Y27">
        <v>67</v>
      </c>
      <c r="Z27">
        <v>32</v>
      </c>
      <c r="AA27">
        <v>33</v>
      </c>
      <c r="AB27">
        <v>10</v>
      </c>
      <c r="AC27">
        <v>4</v>
      </c>
      <c r="AD27">
        <v>4</v>
      </c>
      <c r="AE27">
        <v>23</v>
      </c>
      <c r="AF27">
        <v>13</v>
      </c>
      <c r="AG27">
        <v>3</v>
      </c>
      <c r="AH27">
        <v>0</v>
      </c>
      <c r="AI27">
        <v>13</v>
      </c>
      <c r="AJ27">
        <v>9</v>
      </c>
      <c r="AL27">
        <v>3</v>
      </c>
      <c r="AM27">
        <v>3</v>
      </c>
      <c r="AN27">
        <v>3</v>
      </c>
      <c r="AO27" t="s">
        <v>44</v>
      </c>
      <c r="AP27" t="s">
        <v>44</v>
      </c>
    </row>
    <row r="28" spans="1:42" x14ac:dyDescent="0.25">
      <c r="A28" t="s">
        <v>95</v>
      </c>
      <c r="B28" t="s">
        <v>96</v>
      </c>
      <c r="C28">
        <v>1</v>
      </c>
      <c r="D28">
        <v>0</v>
      </c>
      <c r="E28">
        <v>0</v>
      </c>
      <c r="F28">
        <v>3</v>
      </c>
      <c r="G28">
        <v>60</v>
      </c>
      <c r="H28">
        <v>32</v>
      </c>
      <c r="I28">
        <v>40</v>
      </c>
      <c r="J28">
        <v>12</v>
      </c>
      <c r="K28">
        <v>1</v>
      </c>
      <c r="L28">
        <v>3</v>
      </c>
      <c r="M28">
        <v>15</v>
      </c>
      <c r="N28">
        <v>20</v>
      </c>
      <c r="O28">
        <v>0</v>
      </c>
      <c r="P28">
        <v>0</v>
      </c>
      <c r="Q28">
        <v>15</v>
      </c>
      <c r="R28">
        <v>11</v>
      </c>
      <c r="T28">
        <v>1</v>
      </c>
      <c r="U28">
        <v>2</v>
      </c>
      <c r="V28">
        <v>3</v>
      </c>
      <c r="W28" t="s">
        <v>44</v>
      </c>
      <c r="X28" t="s">
        <v>44</v>
      </c>
      <c r="Y28">
        <v>63</v>
      </c>
      <c r="Z28">
        <v>31</v>
      </c>
      <c r="AA28">
        <v>37</v>
      </c>
      <c r="AB28">
        <v>17</v>
      </c>
      <c r="AC28">
        <v>6</v>
      </c>
      <c r="AD28">
        <v>0</v>
      </c>
      <c r="AE28">
        <v>34</v>
      </c>
      <c r="AF28">
        <v>14</v>
      </c>
      <c r="AG28">
        <v>13</v>
      </c>
      <c r="AH28">
        <v>6</v>
      </c>
      <c r="AI28">
        <v>31</v>
      </c>
      <c r="AJ28">
        <v>23</v>
      </c>
      <c r="AL28">
        <v>6</v>
      </c>
      <c r="AM28">
        <v>6</v>
      </c>
      <c r="AN28">
        <v>6</v>
      </c>
      <c r="AO28" t="s">
        <v>44</v>
      </c>
      <c r="AP28" t="s">
        <v>44</v>
      </c>
    </row>
    <row r="29" spans="1:42" x14ac:dyDescent="0.25">
      <c r="A29" t="s">
        <v>97</v>
      </c>
      <c r="B29" t="s">
        <v>98</v>
      </c>
      <c r="C29">
        <v>1</v>
      </c>
      <c r="D29">
        <v>1</v>
      </c>
      <c r="E29">
        <v>3</v>
      </c>
      <c r="F29">
        <v>0</v>
      </c>
      <c r="G29">
        <v>75</v>
      </c>
      <c r="H29">
        <v>55</v>
      </c>
      <c r="I29">
        <v>25</v>
      </c>
      <c r="J29">
        <v>19</v>
      </c>
      <c r="K29">
        <v>22</v>
      </c>
      <c r="L29">
        <v>1</v>
      </c>
      <c r="M29">
        <v>40</v>
      </c>
      <c r="N29">
        <v>20</v>
      </c>
      <c r="O29">
        <v>4</v>
      </c>
      <c r="P29">
        <v>2</v>
      </c>
      <c r="Q29">
        <v>24</v>
      </c>
      <c r="R29">
        <v>16</v>
      </c>
      <c r="T29">
        <v>6</v>
      </c>
      <c r="U29">
        <v>7</v>
      </c>
      <c r="V29">
        <v>7</v>
      </c>
      <c r="W29" t="s">
        <v>44</v>
      </c>
      <c r="X29" t="s">
        <v>44</v>
      </c>
      <c r="Y29">
        <v>65</v>
      </c>
      <c r="Z29">
        <v>47</v>
      </c>
      <c r="AA29">
        <v>35</v>
      </c>
      <c r="AB29">
        <v>15</v>
      </c>
      <c r="AC29">
        <v>4</v>
      </c>
      <c r="AD29">
        <v>4</v>
      </c>
      <c r="AE29">
        <v>27</v>
      </c>
      <c r="AF29">
        <v>20</v>
      </c>
      <c r="AG29">
        <v>0</v>
      </c>
      <c r="AH29">
        <v>0</v>
      </c>
      <c r="AI29">
        <v>18</v>
      </c>
      <c r="AJ29">
        <v>13</v>
      </c>
      <c r="AL29">
        <v>1</v>
      </c>
      <c r="AM29">
        <v>6</v>
      </c>
      <c r="AN29">
        <v>6</v>
      </c>
      <c r="AO29" t="s">
        <v>44</v>
      </c>
      <c r="AP29" t="s">
        <v>44</v>
      </c>
    </row>
    <row r="30" spans="1:42" x14ac:dyDescent="0.25">
      <c r="A30" t="s">
        <v>99</v>
      </c>
      <c r="B30" t="s">
        <v>100</v>
      </c>
      <c r="C30">
        <v>1</v>
      </c>
      <c r="D30">
        <v>0</v>
      </c>
      <c r="E30">
        <v>1</v>
      </c>
      <c r="F30">
        <v>3</v>
      </c>
      <c r="G30">
        <v>59</v>
      </c>
      <c r="H30">
        <v>43</v>
      </c>
      <c r="I30">
        <v>41</v>
      </c>
      <c r="J30">
        <v>25</v>
      </c>
      <c r="K30">
        <v>2</v>
      </c>
      <c r="L30">
        <v>5</v>
      </c>
      <c r="M30">
        <v>26</v>
      </c>
      <c r="N30">
        <v>21</v>
      </c>
      <c r="O30">
        <v>2</v>
      </c>
      <c r="P30">
        <v>2</v>
      </c>
      <c r="Q30">
        <v>25</v>
      </c>
      <c r="R30">
        <v>14</v>
      </c>
      <c r="T30">
        <v>4</v>
      </c>
      <c r="U30">
        <v>6</v>
      </c>
      <c r="V30">
        <v>3</v>
      </c>
      <c r="W30">
        <v>1</v>
      </c>
      <c r="X30" t="s">
        <v>44</v>
      </c>
      <c r="Y30">
        <v>63</v>
      </c>
      <c r="Z30">
        <v>51</v>
      </c>
      <c r="AA30">
        <v>37</v>
      </c>
      <c r="AB30">
        <v>18</v>
      </c>
      <c r="AC30">
        <v>26</v>
      </c>
      <c r="AD30">
        <v>3</v>
      </c>
      <c r="AE30">
        <v>64</v>
      </c>
      <c r="AF30">
        <v>21</v>
      </c>
      <c r="AG30">
        <v>13</v>
      </c>
      <c r="AH30">
        <v>6</v>
      </c>
      <c r="AI30">
        <v>33</v>
      </c>
      <c r="AJ30">
        <v>21</v>
      </c>
      <c r="AL30">
        <v>6</v>
      </c>
      <c r="AM30">
        <v>4</v>
      </c>
      <c r="AN30">
        <v>6</v>
      </c>
      <c r="AO30">
        <v>6</v>
      </c>
      <c r="AP30" t="s">
        <v>44</v>
      </c>
    </row>
    <row r="31" spans="1:42" x14ac:dyDescent="0.25">
      <c r="A31" t="s">
        <v>101</v>
      </c>
      <c r="B31" t="s">
        <v>102</v>
      </c>
      <c r="C31">
        <v>1</v>
      </c>
      <c r="D31">
        <v>1</v>
      </c>
      <c r="E31">
        <v>3</v>
      </c>
      <c r="F31">
        <v>0</v>
      </c>
      <c r="G31">
        <v>68</v>
      </c>
      <c r="H31">
        <v>50</v>
      </c>
      <c r="I31">
        <v>32</v>
      </c>
      <c r="J31">
        <v>13</v>
      </c>
      <c r="K31">
        <v>5</v>
      </c>
      <c r="L31">
        <v>4</v>
      </c>
      <c r="M31">
        <v>37</v>
      </c>
      <c r="N31">
        <v>30</v>
      </c>
      <c r="O31">
        <v>15</v>
      </c>
      <c r="P31">
        <v>7</v>
      </c>
      <c r="Q31">
        <v>24</v>
      </c>
      <c r="R31">
        <v>18</v>
      </c>
      <c r="T31">
        <v>6</v>
      </c>
      <c r="U31">
        <v>7</v>
      </c>
      <c r="V31">
        <v>7</v>
      </c>
      <c r="W31" t="s">
        <v>44</v>
      </c>
      <c r="X31" t="s">
        <v>44</v>
      </c>
      <c r="Y31">
        <v>57</v>
      </c>
      <c r="Z31">
        <v>41</v>
      </c>
      <c r="AA31">
        <v>43</v>
      </c>
      <c r="AB31">
        <v>22</v>
      </c>
      <c r="AC31">
        <v>1</v>
      </c>
      <c r="AD31">
        <v>6</v>
      </c>
      <c r="AE31">
        <v>28</v>
      </c>
      <c r="AF31">
        <v>42</v>
      </c>
      <c r="AG31">
        <v>9</v>
      </c>
      <c r="AH31">
        <v>5</v>
      </c>
      <c r="AI31">
        <v>30</v>
      </c>
      <c r="AJ31">
        <v>16</v>
      </c>
      <c r="AL31">
        <v>3</v>
      </c>
      <c r="AM31">
        <v>6</v>
      </c>
      <c r="AN31">
        <v>5</v>
      </c>
      <c r="AO31" t="s">
        <v>44</v>
      </c>
      <c r="AP31" t="s">
        <v>44</v>
      </c>
    </row>
    <row r="32" spans="1:42" x14ac:dyDescent="0.25">
      <c r="A32" t="s">
        <v>103</v>
      </c>
      <c r="B32" t="s">
        <v>104</v>
      </c>
      <c r="C32">
        <v>1</v>
      </c>
      <c r="D32">
        <v>1</v>
      </c>
      <c r="E32">
        <v>3</v>
      </c>
      <c r="F32">
        <v>0</v>
      </c>
      <c r="G32">
        <v>60</v>
      </c>
      <c r="H32">
        <v>34</v>
      </c>
      <c r="I32">
        <v>40</v>
      </c>
      <c r="J32">
        <v>16</v>
      </c>
      <c r="K32">
        <v>11</v>
      </c>
      <c r="L32">
        <v>6</v>
      </c>
      <c r="M32">
        <v>43</v>
      </c>
      <c r="N32">
        <v>18</v>
      </c>
      <c r="O32">
        <v>11</v>
      </c>
      <c r="P32">
        <v>7</v>
      </c>
      <c r="Q32">
        <v>37</v>
      </c>
      <c r="R32">
        <v>28</v>
      </c>
      <c r="T32">
        <v>6</v>
      </c>
      <c r="U32">
        <v>7</v>
      </c>
      <c r="V32">
        <v>6</v>
      </c>
      <c r="W32" t="s">
        <v>44</v>
      </c>
      <c r="X32" t="s">
        <v>44</v>
      </c>
      <c r="Y32">
        <v>69</v>
      </c>
      <c r="Z32">
        <v>28</v>
      </c>
      <c r="AA32">
        <v>31</v>
      </c>
      <c r="AB32">
        <v>9</v>
      </c>
      <c r="AC32">
        <v>5</v>
      </c>
      <c r="AD32">
        <v>2</v>
      </c>
      <c r="AE32">
        <v>20</v>
      </c>
      <c r="AF32">
        <v>21</v>
      </c>
      <c r="AG32">
        <v>3</v>
      </c>
      <c r="AH32">
        <v>2</v>
      </c>
      <c r="AI32">
        <v>9</v>
      </c>
      <c r="AJ32">
        <v>4</v>
      </c>
      <c r="AL32">
        <v>1</v>
      </c>
      <c r="AM32">
        <v>5</v>
      </c>
      <c r="AN32">
        <v>2</v>
      </c>
      <c r="AO32" t="s">
        <v>44</v>
      </c>
      <c r="AP32" t="s">
        <v>44</v>
      </c>
    </row>
    <row r="33" spans="1:42" x14ac:dyDescent="0.25">
      <c r="A33" t="s">
        <v>105</v>
      </c>
      <c r="B33" t="s">
        <v>106</v>
      </c>
      <c r="C33">
        <v>1</v>
      </c>
      <c r="D33">
        <v>0</v>
      </c>
      <c r="E33">
        <v>0</v>
      </c>
      <c r="F33">
        <v>3</v>
      </c>
      <c r="G33">
        <v>67</v>
      </c>
      <c r="H33">
        <v>52</v>
      </c>
      <c r="I33">
        <v>33</v>
      </c>
      <c r="J33">
        <v>21</v>
      </c>
      <c r="K33">
        <v>6</v>
      </c>
      <c r="L33">
        <v>3</v>
      </c>
      <c r="M33">
        <v>32</v>
      </c>
      <c r="N33">
        <v>24</v>
      </c>
      <c r="O33">
        <v>7</v>
      </c>
      <c r="P33">
        <v>2</v>
      </c>
      <c r="Q33">
        <v>36</v>
      </c>
      <c r="R33">
        <v>28</v>
      </c>
      <c r="T33">
        <v>6</v>
      </c>
      <c r="U33">
        <v>6</v>
      </c>
      <c r="V33">
        <v>4</v>
      </c>
      <c r="W33" t="s">
        <v>44</v>
      </c>
      <c r="X33" t="s">
        <v>44</v>
      </c>
      <c r="Y33">
        <v>60</v>
      </c>
      <c r="Z33">
        <v>53</v>
      </c>
      <c r="AA33">
        <v>40</v>
      </c>
      <c r="AB33">
        <v>28</v>
      </c>
      <c r="AC33">
        <v>13</v>
      </c>
      <c r="AD33">
        <v>2</v>
      </c>
      <c r="AE33">
        <v>53</v>
      </c>
      <c r="AF33">
        <v>24</v>
      </c>
      <c r="AG33">
        <v>11</v>
      </c>
      <c r="AH33">
        <v>3</v>
      </c>
      <c r="AI33">
        <v>46</v>
      </c>
      <c r="AJ33">
        <v>32</v>
      </c>
      <c r="AL33">
        <v>7</v>
      </c>
      <c r="AM33">
        <v>7</v>
      </c>
      <c r="AN33">
        <v>6</v>
      </c>
      <c r="AO33" t="s">
        <v>44</v>
      </c>
      <c r="AP33" t="s">
        <v>44</v>
      </c>
    </row>
    <row r="34" spans="1:42" x14ac:dyDescent="0.25">
      <c r="A34" t="s">
        <v>107</v>
      </c>
      <c r="B34" t="s">
        <v>108</v>
      </c>
      <c r="C34">
        <v>1</v>
      </c>
      <c r="D34">
        <v>0</v>
      </c>
      <c r="E34">
        <v>0</v>
      </c>
      <c r="F34">
        <v>3</v>
      </c>
      <c r="G34">
        <v>58</v>
      </c>
      <c r="H34">
        <v>30</v>
      </c>
      <c r="I34">
        <v>42</v>
      </c>
      <c r="J34">
        <v>8</v>
      </c>
      <c r="K34">
        <v>7</v>
      </c>
      <c r="L34">
        <v>4</v>
      </c>
      <c r="M34">
        <v>29</v>
      </c>
      <c r="N34">
        <v>23</v>
      </c>
      <c r="O34">
        <v>6</v>
      </c>
      <c r="P34">
        <v>1</v>
      </c>
      <c r="Q34">
        <v>16</v>
      </c>
      <c r="R34">
        <v>9</v>
      </c>
      <c r="T34">
        <v>2</v>
      </c>
      <c r="U34">
        <v>5</v>
      </c>
      <c r="V34">
        <v>1</v>
      </c>
      <c r="W34" t="s">
        <v>44</v>
      </c>
      <c r="X34" t="s">
        <v>44</v>
      </c>
      <c r="Y34">
        <v>73</v>
      </c>
      <c r="Z34">
        <v>45</v>
      </c>
      <c r="AA34">
        <v>27</v>
      </c>
      <c r="AB34">
        <v>12</v>
      </c>
      <c r="AC34">
        <v>10</v>
      </c>
      <c r="AD34">
        <v>1</v>
      </c>
      <c r="AE34">
        <v>34</v>
      </c>
      <c r="AF34">
        <v>10</v>
      </c>
      <c r="AG34">
        <v>8</v>
      </c>
      <c r="AH34">
        <v>6</v>
      </c>
      <c r="AI34">
        <v>11</v>
      </c>
      <c r="AJ34">
        <v>9</v>
      </c>
      <c r="AL34">
        <v>6</v>
      </c>
      <c r="AM34">
        <v>7</v>
      </c>
      <c r="AN34">
        <v>6</v>
      </c>
      <c r="AO34" t="s">
        <v>44</v>
      </c>
      <c r="AP34" t="s">
        <v>44</v>
      </c>
    </row>
    <row r="35" spans="1:42" x14ac:dyDescent="0.25">
      <c r="A35" t="s">
        <v>109</v>
      </c>
      <c r="B35" t="s">
        <v>110</v>
      </c>
      <c r="C35">
        <v>1</v>
      </c>
      <c r="D35">
        <v>0</v>
      </c>
      <c r="E35">
        <v>2</v>
      </c>
      <c r="F35">
        <v>3</v>
      </c>
      <c r="G35">
        <v>65</v>
      </c>
      <c r="H35">
        <v>58</v>
      </c>
      <c r="I35">
        <v>35</v>
      </c>
      <c r="J35">
        <v>26</v>
      </c>
      <c r="K35">
        <v>15</v>
      </c>
      <c r="L35">
        <v>3</v>
      </c>
      <c r="M35">
        <v>50</v>
      </c>
      <c r="N35">
        <v>33</v>
      </c>
      <c r="O35">
        <v>19</v>
      </c>
      <c r="P35">
        <v>4</v>
      </c>
      <c r="Q35">
        <v>30</v>
      </c>
      <c r="R35">
        <v>22</v>
      </c>
      <c r="T35">
        <v>4</v>
      </c>
      <c r="U35">
        <v>2</v>
      </c>
      <c r="V35">
        <v>6</v>
      </c>
      <c r="W35">
        <v>6</v>
      </c>
      <c r="X35">
        <v>3</v>
      </c>
      <c r="Y35">
        <v>63</v>
      </c>
      <c r="Z35">
        <v>63</v>
      </c>
      <c r="AA35">
        <v>37</v>
      </c>
      <c r="AB35">
        <v>29</v>
      </c>
      <c r="AC35">
        <v>18</v>
      </c>
      <c r="AD35">
        <v>10</v>
      </c>
      <c r="AE35">
        <v>61</v>
      </c>
      <c r="AF35">
        <v>53</v>
      </c>
      <c r="AG35">
        <v>8</v>
      </c>
      <c r="AH35">
        <v>5</v>
      </c>
      <c r="AI35">
        <v>46</v>
      </c>
      <c r="AJ35">
        <v>34</v>
      </c>
      <c r="AL35">
        <v>6</v>
      </c>
      <c r="AM35">
        <v>6</v>
      </c>
      <c r="AN35">
        <v>4</v>
      </c>
      <c r="AO35">
        <v>3</v>
      </c>
      <c r="AP35">
        <v>4</v>
      </c>
    </row>
    <row r="36" spans="1:42" x14ac:dyDescent="0.25">
      <c r="A36" t="s">
        <v>111</v>
      </c>
      <c r="B36" t="s">
        <v>112</v>
      </c>
      <c r="C36">
        <v>1</v>
      </c>
      <c r="D36">
        <v>1</v>
      </c>
      <c r="E36">
        <v>3</v>
      </c>
      <c r="F36">
        <v>1</v>
      </c>
      <c r="G36">
        <v>68</v>
      </c>
      <c r="H36">
        <v>67</v>
      </c>
      <c r="I36">
        <v>32</v>
      </c>
      <c r="J36">
        <v>20</v>
      </c>
      <c r="K36">
        <v>18</v>
      </c>
      <c r="L36">
        <v>5</v>
      </c>
      <c r="M36">
        <v>68</v>
      </c>
      <c r="N36">
        <v>33</v>
      </c>
      <c r="O36">
        <v>10</v>
      </c>
      <c r="P36">
        <v>6</v>
      </c>
      <c r="Q36">
        <v>44</v>
      </c>
      <c r="R36">
        <v>31</v>
      </c>
      <c r="T36">
        <v>6</v>
      </c>
      <c r="U36">
        <v>6</v>
      </c>
      <c r="V36">
        <v>6</v>
      </c>
      <c r="W36">
        <v>6</v>
      </c>
      <c r="X36" t="s">
        <v>44</v>
      </c>
      <c r="Y36">
        <v>66</v>
      </c>
      <c r="Z36">
        <v>60</v>
      </c>
      <c r="AA36">
        <v>34</v>
      </c>
      <c r="AB36">
        <v>17</v>
      </c>
      <c r="AC36">
        <v>10</v>
      </c>
      <c r="AD36">
        <v>5</v>
      </c>
      <c r="AE36">
        <v>38</v>
      </c>
      <c r="AF36">
        <v>36</v>
      </c>
      <c r="AG36">
        <v>11</v>
      </c>
      <c r="AH36">
        <v>2</v>
      </c>
      <c r="AI36">
        <v>30</v>
      </c>
      <c r="AJ36">
        <v>20</v>
      </c>
      <c r="AL36">
        <v>7</v>
      </c>
      <c r="AM36">
        <v>4</v>
      </c>
      <c r="AN36">
        <v>4</v>
      </c>
      <c r="AO36">
        <v>1</v>
      </c>
      <c r="AP36" t="s">
        <v>44</v>
      </c>
    </row>
    <row r="37" spans="1:42" x14ac:dyDescent="0.25">
      <c r="A37" t="s">
        <v>113</v>
      </c>
      <c r="B37" t="s">
        <v>114</v>
      </c>
      <c r="C37">
        <v>1</v>
      </c>
      <c r="D37">
        <v>1</v>
      </c>
      <c r="E37">
        <v>3</v>
      </c>
      <c r="F37">
        <v>0</v>
      </c>
      <c r="G37">
        <v>73</v>
      </c>
      <c r="H37">
        <v>43</v>
      </c>
      <c r="I37">
        <v>27</v>
      </c>
      <c r="J37">
        <v>10</v>
      </c>
      <c r="K37">
        <v>15</v>
      </c>
      <c r="L37">
        <v>2</v>
      </c>
      <c r="M37">
        <v>26</v>
      </c>
      <c r="N37">
        <v>9</v>
      </c>
      <c r="O37">
        <v>11</v>
      </c>
      <c r="P37">
        <v>5</v>
      </c>
      <c r="Q37">
        <v>16</v>
      </c>
      <c r="R37">
        <v>12</v>
      </c>
      <c r="T37">
        <v>6</v>
      </c>
      <c r="U37">
        <v>6</v>
      </c>
      <c r="V37">
        <v>6</v>
      </c>
      <c r="W37" t="s">
        <v>44</v>
      </c>
      <c r="X37" t="s">
        <v>44</v>
      </c>
      <c r="Y37">
        <v>59</v>
      </c>
      <c r="Z37">
        <v>34</v>
      </c>
      <c r="AA37">
        <v>41</v>
      </c>
      <c r="AB37">
        <v>13</v>
      </c>
      <c r="AC37">
        <v>4</v>
      </c>
      <c r="AD37">
        <v>2</v>
      </c>
      <c r="AE37">
        <v>20</v>
      </c>
      <c r="AF37">
        <v>28</v>
      </c>
      <c r="AG37">
        <v>0</v>
      </c>
      <c r="AH37">
        <v>0</v>
      </c>
      <c r="AI37">
        <v>12</v>
      </c>
      <c r="AJ37">
        <v>5</v>
      </c>
      <c r="AL37">
        <v>1</v>
      </c>
      <c r="AM37">
        <v>4</v>
      </c>
      <c r="AN37">
        <v>3</v>
      </c>
      <c r="AO37" t="s">
        <v>44</v>
      </c>
      <c r="AP37" t="s">
        <v>44</v>
      </c>
    </row>
    <row r="38" spans="1:42" x14ac:dyDescent="0.25">
      <c r="A38" t="s">
        <v>115</v>
      </c>
      <c r="B38" t="s">
        <v>116</v>
      </c>
      <c r="C38">
        <v>1</v>
      </c>
      <c r="D38">
        <v>0</v>
      </c>
      <c r="E38">
        <v>2</v>
      </c>
      <c r="F38">
        <v>3</v>
      </c>
      <c r="G38">
        <v>62</v>
      </c>
      <c r="H38">
        <v>78</v>
      </c>
      <c r="I38">
        <v>38</v>
      </c>
      <c r="J38">
        <v>32</v>
      </c>
      <c r="K38">
        <v>17</v>
      </c>
      <c r="L38">
        <v>2</v>
      </c>
      <c r="M38">
        <v>60</v>
      </c>
      <c r="N38">
        <v>40</v>
      </c>
      <c r="O38">
        <v>7</v>
      </c>
      <c r="P38">
        <v>3</v>
      </c>
      <c r="Q38">
        <v>23</v>
      </c>
      <c r="R38">
        <v>14</v>
      </c>
      <c r="T38">
        <v>6</v>
      </c>
      <c r="U38">
        <v>6</v>
      </c>
      <c r="V38">
        <v>7</v>
      </c>
      <c r="W38">
        <v>6</v>
      </c>
      <c r="X38">
        <v>3</v>
      </c>
      <c r="Y38">
        <v>61</v>
      </c>
      <c r="Z38">
        <v>84</v>
      </c>
      <c r="AA38">
        <v>39</v>
      </c>
      <c r="AB38">
        <v>36</v>
      </c>
      <c r="AC38">
        <v>13</v>
      </c>
      <c r="AD38">
        <v>5</v>
      </c>
      <c r="AE38">
        <v>47</v>
      </c>
      <c r="AF38">
        <v>49</v>
      </c>
      <c r="AG38">
        <v>5</v>
      </c>
      <c r="AH38">
        <v>2</v>
      </c>
      <c r="AI38">
        <v>26</v>
      </c>
      <c r="AJ38">
        <v>17</v>
      </c>
      <c r="AL38">
        <v>7</v>
      </c>
      <c r="AM38">
        <v>7</v>
      </c>
      <c r="AN38">
        <v>5</v>
      </c>
      <c r="AO38">
        <v>3</v>
      </c>
      <c r="AP38">
        <v>6</v>
      </c>
    </row>
    <row r="39" spans="1:42" x14ac:dyDescent="0.25">
      <c r="A39" t="s">
        <v>117</v>
      </c>
      <c r="B39" t="s">
        <v>118</v>
      </c>
      <c r="C39">
        <v>1</v>
      </c>
      <c r="D39">
        <v>1</v>
      </c>
      <c r="E39">
        <v>3</v>
      </c>
      <c r="F39">
        <v>0</v>
      </c>
      <c r="G39">
        <v>62</v>
      </c>
      <c r="H39">
        <v>43</v>
      </c>
      <c r="I39">
        <v>38</v>
      </c>
      <c r="J39">
        <v>21</v>
      </c>
      <c r="K39">
        <v>17</v>
      </c>
      <c r="L39">
        <v>4</v>
      </c>
      <c r="M39">
        <v>43</v>
      </c>
      <c r="N39">
        <v>15</v>
      </c>
      <c r="O39">
        <v>6</v>
      </c>
      <c r="P39">
        <v>3</v>
      </c>
      <c r="Q39">
        <v>47</v>
      </c>
      <c r="R39">
        <v>32</v>
      </c>
      <c r="T39">
        <v>7</v>
      </c>
      <c r="U39">
        <v>6</v>
      </c>
      <c r="V39">
        <v>6</v>
      </c>
      <c r="W39" t="s">
        <v>44</v>
      </c>
      <c r="X39" t="s">
        <v>44</v>
      </c>
      <c r="Y39">
        <v>65</v>
      </c>
      <c r="Z39">
        <v>44</v>
      </c>
      <c r="AA39">
        <v>35</v>
      </c>
      <c r="AB39">
        <v>18</v>
      </c>
      <c r="AC39">
        <v>3</v>
      </c>
      <c r="AD39">
        <v>3</v>
      </c>
      <c r="AE39">
        <v>24</v>
      </c>
      <c r="AF39">
        <v>14</v>
      </c>
      <c r="AG39">
        <v>1</v>
      </c>
      <c r="AH39">
        <v>1</v>
      </c>
      <c r="AI39">
        <v>15</v>
      </c>
      <c r="AJ39">
        <v>9</v>
      </c>
      <c r="AL39">
        <v>6</v>
      </c>
      <c r="AM39">
        <v>4</v>
      </c>
      <c r="AN39">
        <v>3</v>
      </c>
      <c r="AO39" t="s">
        <v>44</v>
      </c>
      <c r="AP39" t="s">
        <v>44</v>
      </c>
    </row>
    <row r="40" spans="1:42" x14ac:dyDescent="0.25">
      <c r="A40" t="s">
        <v>119</v>
      </c>
      <c r="B40" t="s">
        <v>120</v>
      </c>
      <c r="C40">
        <v>1</v>
      </c>
      <c r="D40">
        <v>1</v>
      </c>
      <c r="E40">
        <v>3</v>
      </c>
      <c r="F40">
        <v>0</v>
      </c>
      <c r="G40">
        <v>63</v>
      </c>
      <c r="H40">
        <v>47</v>
      </c>
      <c r="I40">
        <v>37</v>
      </c>
      <c r="J40">
        <v>20</v>
      </c>
      <c r="K40">
        <v>13</v>
      </c>
      <c r="L40">
        <v>4</v>
      </c>
      <c r="M40">
        <v>41</v>
      </c>
      <c r="N40">
        <v>33</v>
      </c>
      <c r="O40">
        <v>7</v>
      </c>
      <c r="P40">
        <v>4</v>
      </c>
      <c r="Q40">
        <v>24</v>
      </c>
      <c r="R40">
        <v>16</v>
      </c>
      <c r="T40">
        <v>6</v>
      </c>
      <c r="U40">
        <v>6</v>
      </c>
      <c r="V40">
        <v>6</v>
      </c>
      <c r="W40" t="s">
        <v>44</v>
      </c>
      <c r="X40" t="s">
        <v>44</v>
      </c>
      <c r="Y40">
        <v>60</v>
      </c>
      <c r="Z40">
        <v>34</v>
      </c>
      <c r="AA40">
        <v>40</v>
      </c>
      <c r="AB40">
        <v>16</v>
      </c>
      <c r="AC40">
        <v>7</v>
      </c>
      <c r="AD40">
        <v>3</v>
      </c>
      <c r="AE40">
        <v>19</v>
      </c>
      <c r="AF40">
        <v>30</v>
      </c>
      <c r="AG40">
        <v>6</v>
      </c>
      <c r="AH40">
        <v>0</v>
      </c>
      <c r="AI40">
        <v>10</v>
      </c>
      <c r="AJ40">
        <v>5</v>
      </c>
      <c r="AL40">
        <v>2</v>
      </c>
      <c r="AM40">
        <v>3</v>
      </c>
      <c r="AN40">
        <v>4</v>
      </c>
      <c r="AO40" t="s">
        <v>44</v>
      </c>
      <c r="AP40" t="s">
        <v>44</v>
      </c>
    </row>
    <row r="41" spans="1:42" x14ac:dyDescent="0.25">
      <c r="A41" t="s">
        <v>121</v>
      </c>
      <c r="B41" t="s">
        <v>122</v>
      </c>
      <c r="C41">
        <v>1</v>
      </c>
      <c r="D41">
        <v>1</v>
      </c>
      <c r="E41">
        <v>3</v>
      </c>
      <c r="F41">
        <v>0</v>
      </c>
      <c r="G41">
        <v>67</v>
      </c>
      <c r="H41">
        <v>37</v>
      </c>
      <c r="I41">
        <v>33</v>
      </c>
      <c r="J41">
        <v>19</v>
      </c>
      <c r="K41">
        <v>1</v>
      </c>
      <c r="L41">
        <v>2</v>
      </c>
      <c r="M41">
        <v>32</v>
      </c>
      <c r="N41">
        <v>14</v>
      </c>
      <c r="O41">
        <v>11</v>
      </c>
      <c r="P41">
        <v>6</v>
      </c>
      <c r="Q41">
        <v>26</v>
      </c>
      <c r="R41">
        <v>17</v>
      </c>
      <c r="T41">
        <v>6</v>
      </c>
      <c r="U41">
        <v>6</v>
      </c>
      <c r="V41">
        <v>6</v>
      </c>
      <c r="W41" t="s">
        <v>44</v>
      </c>
      <c r="X41" t="s">
        <v>44</v>
      </c>
      <c r="Y41">
        <v>61</v>
      </c>
      <c r="Z41">
        <v>39</v>
      </c>
      <c r="AA41">
        <v>39</v>
      </c>
      <c r="AB41">
        <v>12</v>
      </c>
      <c r="AC41">
        <v>8</v>
      </c>
      <c r="AD41">
        <v>6</v>
      </c>
      <c r="AE41">
        <v>20</v>
      </c>
      <c r="AF41">
        <v>25</v>
      </c>
      <c r="AG41">
        <v>2</v>
      </c>
      <c r="AH41">
        <v>1</v>
      </c>
      <c r="AI41">
        <v>23</v>
      </c>
      <c r="AJ41">
        <v>15</v>
      </c>
      <c r="AL41">
        <v>2</v>
      </c>
      <c r="AM41">
        <v>4</v>
      </c>
      <c r="AN41">
        <v>3</v>
      </c>
      <c r="AO41" t="s">
        <v>44</v>
      </c>
      <c r="AP41" t="s">
        <v>44</v>
      </c>
    </row>
    <row r="42" spans="1:42" x14ac:dyDescent="0.25">
      <c r="A42" t="s">
        <v>123</v>
      </c>
      <c r="B42" t="s">
        <v>124</v>
      </c>
      <c r="C42">
        <v>1</v>
      </c>
      <c r="D42">
        <v>1</v>
      </c>
      <c r="E42">
        <v>3</v>
      </c>
      <c r="F42">
        <v>2</v>
      </c>
      <c r="G42">
        <v>65</v>
      </c>
      <c r="H42">
        <v>84</v>
      </c>
      <c r="I42">
        <v>35</v>
      </c>
      <c r="J42">
        <v>25</v>
      </c>
      <c r="K42">
        <v>20</v>
      </c>
      <c r="L42">
        <v>8</v>
      </c>
      <c r="M42">
        <v>69</v>
      </c>
      <c r="N42">
        <v>30</v>
      </c>
      <c r="O42">
        <v>12</v>
      </c>
      <c r="P42">
        <v>2</v>
      </c>
      <c r="Q42">
        <v>54</v>
      </c>
      <c r="R42">
        <v>36</v>
      </c>
      <c r="T42">
        <v>4</v>
      </c>
      <c r="U42">
        <v>6</v>
      </c>
      <c r="V42">
        <v>7</v>
      </c>
      <c r="W42">
        <v>6</v>
      </c>
      <c r="X42">
        <v>2</v>
      </c>
      <c r="Y42">
        <v>57</v>
      </c>
      <c r="Z42">
        <v>75</v>
      </c>
      <c r="AA42">
        <v>43</v>
      </c>
      <c r="AB42">
        <v>37</v>
      </c>
      <c r="AC42">
        <v>14</v>
      </c>
      <c r="AD42">
        <v>3</v>
      </c>
      <c r="AE42">
        <v>60</v>
      </c>
      <c r="AF42">
        <v>34</v>
      </c>
      <c r="AG42">
        <v>6</v>
      </c>
      <c r="AH42">
        <v>1</v>
      </c>
      <c r="AI42">
        <v>39</v>
      </c>
      <c r="AJ42">
        <v>23</v>
      </c>
      <c r="AL42">
        <v>6</v>
      </c>
      <c r="AM42">
        <v>7</v>
      </c>
      <c r="AN42">
        <v>6</v>
      </c>
      <c r="AO42">
        <v>3</v>
      </c>
      <c r="AP42">
        <v>1</v>
      </c>
    </row>
    <row r="43" spans="1:42" x14ac:dyDescent="0.25">
      <c r="A43" t="s">
        <v>125</v>
      </c>
      <c r="B43" t="s">
        <v>126</v>
      </c>
      <c r="C43">
        <v>1</v>
      </c>
      <c r="D43">
        <v>0</v>
      </c>
      <c r="E43">
        <v>2</v>
      </c>
      <c r="F43">
        <v>3</v>
      </c>
      <c r="G43">
        <v>58</v>
      </c>
      <c r="H43">
        <v>63</v>
      </c>
      <c r="I43">
        <v>42</v>
      </c>
      <c r="J43">
        <v>20</v>
      </c>
      <c r="K43">
        <v>19</v>
      </c>
      <c r="L43">
        <v>5</v>
      </c>
      <c r="M43">
        <v>53</v>
      </c>
      <c r="N43">
        <v>44</v>
      </c>
      <c r="O43">
        <v>17</v>
      </c>
      <c r="P43">
        <v>4</v>
      </c>
      <c r="Q43">
        <v>47</v>
      </c>
      <c r="R43">
        <v>32</v>
      </c>
      <c r="T43">
        <v>4</v>
      </c>
      <c r="U43">
        <v>2</v>
      </c>
      <c r="V43">
        <v>6</v>
      </c>
      <c r="W43">
        <v>6</v>
      </c>
      <c r="X43">
        <v>1</v>
      </c>
      <c r="Y43">
        <v>61</v>
      </c>
      <c r="Z43">
        <v>63</v>
      </c>
      <c r="AA43">
        <v>39</v>
      </c>
      <c r="AB43">
        <v>35</v>
      </c>
      <c r="AC43">
        <v>5</v>
      </c>
      <c r="AD43">
        <v>3</v>
      </c>
      <c r="AE43">
        <v>44</v>
      </c>
      <c r="AF43">
        <v>31</v>
      </c>
      <c r="AG43">
        <v>15</v>
      </c>
      <c r="AH43">
        <v>7</v>
      </c>
      <c r="AI43">
        <v>47</v>
      </c>
      <c r="AJ43">
        <v>31</v>
      </c>
      <c r="AL43">
        <v>6</v>
      </c>
      <c r="AM43">
        <v>6</v>
      </c>
      <c r="AN43">
        <v>3</v>
      </c>
      <c r="AO43">
        <v>4</v>
      </c>
      <c r="AP43">
        <v>6</v>
      </c>
    </row>
    <row r="44" spans="1:42" x14ac:dyDescent="0.25">
      <c r="A44" t="s">
        <v>55</v>
      </c>
      <c r="B44" t="s">
        <v>127</v>
      </c>
      <c r="C44">
        <v>1</v>
      </c>
      <c r="D44">
        <v>0</v>
      </c>
      <c r="E44">
        <v>0</v>
      </c>
      <c r="F44">
        <v>3</v>
      </c>
      <c r="G44">
        <v>61</v>
      </c>
      <c r="H44">
        <v>39</v>
      </c>
      <c r="I44">
        <v>39</v>
      </c>
      <c r="J44">
        <v>11</v>
      </c>
      <c r="K44">
        <v>8</v>
      </c>
      <c r="L44">
        <v>1</v>
      </c>
      <c r="M44">
        <v>39</v>
      </c>
      <c r="N44">
        <v>18</v>
      </c>
      <c r="O44">
        <v>6</v>
      </c>
      <c r="P44">
        <v>0</v>
      </c>
      <c r="Q44">
        <v>17</v>
      </c>
      <c r="R44">
        <v>12</v>
      </c>
      <c r="T44">
        <v>3</v>
      </c>
      <c r="U44">
        <v>4</v>
      </c>
      <c r="V44">
        <v>4</v>
      </c>
      <c r="W44" t="s">
        <v>44</v>
      </c>
      <c r="X44" t="s">
        <v>44</v>
      </c>
      <c r="Y44">
        <v>60</v>
      </c>
      <c r="Z44">
        <v>49</v>
      </c>
      <c r="AA44">
        <v>40</v>
      </c>
      <c r="AB44">
        <v>21</v>
      </c>
      <c r="AC44">
        <v>12</v>
      </c>
      <c r="AD44">
        <v>9</v>
      </c>
      <c r="AE44">
        <v>39</v>
      </c>
      <c r="AF44">
        <v>17</v>
      </c>
      <c r="AG44">
        <v>4</v>
      </c>
      <c r="AH44">
        <v>3</v>
      </c>
      <c r="AI44">
        <v>26</v>
      </c>
      <c r="AJ44">
        <v>16</v>
      </c>
      <c r="AL44">
        <v>6</v>
      </c>
      <c r="AM44">
        <v>6</v>
      </c>
      <c r="AN44">
        <v>6</v>
      </c>
      <c r="AO44" t="s">
        <v>44</v>
      </c>
      <c r="AP44" t="s">
        <v>44</v>
      </c>
    </row>
    <row r="45" spans="1:42" x14ac:dyDescent="0.25">
      <c r="A45" t="s">
        <v>128</v>
      </c>
      <c r="B45" t="s">
        <v>129</v>
      </c>
      <c r="C45">
        <v>1</v>
      </c>
      <c r="D45">
        <v>1</v>
      </c>
      <c r="E45">
        <v>3</v>
      </c>
      <c r="F45">
        <v>0</v>
      </c>
      <c r="G45">
        <v>71</v>
      </c>
      <c r="H45">
        <v>45</v>
      </c>
      <c r="I45">
        <v>29</v>
      </c>
      <c r="J45">
        <v>13</v>
      </c>
      <c r="K45">
        <v>19</v>
      </c>
      <c r="L45">
        <v>5</v>
      </c>
      <c r="M45">
        <v>54</v>
      </c>
      <c r="N45">
        <v>18</v>
      </c>
      <c r="O45">
        <v>12</v>
      </c>
      <c r="P45">
        <v>4</v>
      </c>
      <c r="Q45">
        <v>27</v>
      </c>
      <c r="R45">
        <v>17</v>
      </c>
      <c r="T45">
        <v>6</v>
      </c>
      <c r="U45">
        <v>6</v>
      </c>
      <c r="V45">
        <v>6</v>
      </c>
      <c r="W45" t="s">
        <v>44</v>
      </c>
      <c r="X45" t="s">
        <v>44</v>
      </c>
      <c r="Y45">
        <v>64</v>
      </c>
      <c r="Z45">
        <v>42</v>
      </c>
      <c r="AA45">
        <v>36</v>
      </c>
      <c r="AB45">
        <v>18</v>
      </c>
      <c r="AC45">
        <v>4</v>
      </c>
      <c r="AD45">
        <v>2</v>
      </c>
      <c r="AE45">
        <v>23</v>
      </c>
      <c r="AF45">
        <v>13</v>
      </c>
      <c r="AG45">
        <v>1</v>
      </c>
      <c r="AH45">
        <v>0</v>
      </c>
      <c r="AI45">
        <v>25</v>
      </c>
      <c r="AJ45">
        <v>16</v>
      </c>
      <c r="AL45">
        <v>4</v>
      </c>
      <c r="AM45">
        <v>3</v>
      </c>
      <c r="AN45">
        <v>3</v>
      </c>
      <c r="AO45" t="s">
        <v>44</v>
      </c>
      <c r="AP45" t="s">
        <v>44</v>
      </c>
    </row>
    <row r="46" spans="1:42" x14ac:dyDescent="0.25">
      <c r="A46" t="s">
        <v>130</v>
      </c>
      <c r="B46" t="s">
        <v>131</v>
      </c>
      <c r="C46">
        <v>1</v>
      </c>
      <c r="D46">
        <v>0</v>
      </c>
      <c r="E46">
        <v>0</v>
      </c>
      <c r="F46">
        <v>3</v>
      </c>
      <c r="G46">
        <v>43</v>
      </c>
      <c r="H46">
        <v>22</v>
      </c>
      <c r="I46">
        <v>57</v>
      </c>
      <c r="J46">
        <v>26</v>
      </c>
      <c r="K46">
        <v>0</v>
      </c>
      <c r="L46">
        <v>6</v>
      </c>
      <c r="M46">
        <v>14</v>
      </c>
      <c r="N46">
        <v>20</v>
      </c>
      <c r="O46">
        <v>2</v>
      </c>
      <c r="P46">
        <v>1</v>
      </c>
      <c r="Q46">
        <v>22</v>
      </c>
      <c r="R46">
        <v>12</v>
      </c>
      <c r="T46">
        <v>1</v>
      </c>
      <c r="U46">
        <v>6</v>
      </c>
      <c r="V46">
        <v>2</v>
      </c>
      <c r="W46" t="s">
        <v>44</v>
      </c>
      <c r="X46" t="s">
        <v>44</v>
      </c>
      <c r="Y46">
        <v>64</v>
      </c>
      <c r="Z46">
        <v>38</v>
      </c>
      <c r="AA46">
        <v>36</v>
      </c>
      <c r="AB46">
        <v>19</v>
      </c>
      <c r="AC46">
        <v>7</v>
      </c>
      <c r="AD46">
        <v>0</v>
      </c>
      <c r="AE46">
        <v>38</v>
      </c>
      <c r="AF46">
        <v>17</v>
      </c>
      <c r="AG46">
        <v>10</v>
      </c>
      <c r="AH46">
        <v>5</v>
      </c>
      <c r="AI46">
        <v>42</v>
      </c>
      <c r="AJ46">
        <v>27</v>
      </c>
      <c r="AL46">
        <v>6</v>
      </c>
      <c r="AM46">
        <v>7</v>
      </c>
      <c r="AN46">
        <v>6</v>
      </c>
      <c r="AO46" t="s">
        <v>44</v>
      </c>
      <c r="AP46" t="s">
        <v>44</v>
      </c>
    </row>
    <row r="47" spans="1:42" x14ac:dyDescent="0.25">
      <c r="A47" t="s">
        <v>132</v>
      </c>
      <c r="B47" t="s">
        <v>133</v>
      </c>
      <c r="C47">
        <v>1</v>
      </c>
      <c r="D47">
        <v>0</v>
      </c>
      <c r="E47">
        <v>2</v>
      </c>
      <c r="F47">
        <v>3</v>
      </c>
      <c r="G47">
        <v>61</v>
      </c>
      <c r="H47">
        <v>66</v>
      </c>
      <c r="I47">
        <v>39</v>
      </c>
      <c r="J47">
        <v>37</v>
      </c>
      <c r="K47">
        <v>17</v>
      </c>
      <c r="L47">
        <v>6</v>
      </c>
      <c r="M47">
        <v>66</v>
      </c>
      <c r="N47">
        <v>55</v>
      </c>
      <c r="O47">
        <v>9</v>
      </c>
      <c r="P47">
        <v>2</v>
      </c>
      <c r="Q47">
        <v>46</v>
      </c>
      <c r="R47">
        <v>28</v>
      </c>
      <c r="T47">
        <v>6</v>
      </c>
      <c r="U47">
        <v>6</v>
      </c>
      <c r="V47">
        <v>7</v>
      </c>
      <c r="W47">
        <v>1</v>
      </c>
      <c r="X47">
        <v>3</v>
      </c>
      <c r="Y47">
        <v>73</v>
      </c>
      <c r="Z47">
        <v>76</v>
      </c>
      <c r="AA47">
        <v>27</v>
      </c>
      <c r="AB47">
        <v>30</v>
      </c>
      <c r="AC47">
        <v>13</v>
      </c>
      <c r="AD47">
        <v>0</v>
      </c>
      <c r="AE47">
        <v>47</v>
      </c>
      <c r="AF47">
        <v>39</v>
      </c>
      <c r="AG47">
        <v>9</v>
      </c>
      <c r="AH47">
        <v>5</v>
      </c>
      <c r="AI47">
        <v>27</v>
      </c>
      <c r="AJ47">
        <v>15</v>
      </c>
      <c r="AL47">
        <v>3</v>
      </c>
      <c r="AM47">
        <v>7</v>
      </c>
      <c r="AN47">
        <v>6</v>
      </c>
      <c r="AO47">
        <v>6</v>
      </c>
      <c r="AP47">
        <v>6</v>
      </c>
    </row>
    <row r="48" spans="1:42" x14ac:dyDescent="0.25">
      <c r="A48" t="s">
        <v>134</v>
      </c>
      <c r="B48" t="s">
        <v>135</v>
      </c>
      <c r="C48">
        <v>1</v>
      </c>
      <c r="D48">
        <v>1</v>
      </c>
      <c r="E48">
        <v>3</v>
      </c>
      <c r="F48">
        <v>0</v>
      </c>
      <c r="G48">
        <v>75</v>
      </c>
      <c r="H48">
        <v>63</v>
      </c>
      <c r="I48">
        <v>25</v>
      </c>
      <c r="J48">
        <v>16</v>
      </c>
      <c r="K48">
        <v>6</v>
      </c>
      <c r="L48">
        <v>1</v>
      </c>
      <c r="M48">
        <v>31</v>
      </c>
      <c r="N48">
        <v>25</v>
      </c>
      <c r="O48">
        <v>10</v>
      </c>
      <c r="P48">
        <v>4</v>
      </c>
      <c r="Q48">
        <v>20</v>
      </c>
      <c r="R48">
        <v>15</v>
      </c>
      <c r="T48">
        <v>6</v>
      </c>
      <c r="U48">
        <v>6</v>
      </c>
      <c r="V48">
        <v>7</v>
      </c>
      <c r="W48" t="s">
        <v>44</v>
      </c>
      <c r="X48" t="s">
        <v>44</v>
      </c>
      <c r="Y48">
        <v>58</v>
      </c>
      <c r="Z48">
        <v>40</v>
      </c>
      <c r="AA48">
        <v>42</v>
      </c>
      <c r="AB48">
        <v>21</v>
      </c>
      <c r="AC48">
        <v>5</v>
      </c>
      <c r="AD48">
        <v>5</v>
      </c>
      <c r="AE48">
        <v>38</v>
      </c>
      <c r="AF48">
        <v>52</v>
      </c>
      <c r="AG48">
        <v>8</v>
      </c>
      <c r="AH48">
        <v>2</v>
      </c>
      <c r="AI48">
        <v>26</v>
      </c>
      <c r="AJ48">
        <v>16</v>
      </c>
      <c r="AL48">
        <v>3</v>
      </c>
      <c r="AM48">
        <v>4</v>
      </c>
      <c r="AN48">
        <v>6</v>
      </c>
      <c r="AO48" t="s">
        <v>44</v>
      </c>
      <c r="AP48" t="s">
        <v>44</v>
      </c>
    </row>
    <row r="49" spans="1:42" x14ac:dyDescent="0.25">
      <c r="A49" t="s">
        <v>136</v>
      </c>
      <c r="B49" t="s">
        <v>137</v>
      </c>
      <c r="C49">
        <v>1</v>
      </c>
      <c r="D49">
        <v>1</v>
      </c>
      <c r="E49">
        <v>3</v>
      </c>
      <c r="F49">
        <v>1</v>
      </c>
      <c r="G49">
        <v>68</v>
      </c>
      <c r="H49">
        <v>57</v>
      </c>
      <c r="I49">
        <v>32</v>
      </c>
      <c r="J49">
        <v>15</v>
      </c>
      <c r="K49">
        <v>7</v>
      </c>
      <c r="L49">
        <v>6</v>
      </c>
      <c r="M49">
        <v>31</v>
      </c>
      <c r="N49">
        <v>22</v>
      </c>
      <c r="O49">
        <v>12</v>
      </c>
      <c r="P49">
        <v>6</v>
      </c>
      <c r="Q49">
        <v>30</v>
      </c>
      <c r="R49">
        <v>26</v>
      </c>
      <c r="T49">
        <v>6</v>
      </c>
      <c r="U49">
        <v>4</v>
      </c>
      <c r="V49">
        <v>7</v>
      </c>
      <c r="W49">
        <v>6</v>
      </c>
      <c r="X49" t="s">
        <v>44</v>
      </c>
      <c r="Y49">
        <v>74</v>
      </c>
      <c r="Z49">
        <v>53</v>
      </c>
      <c r="AA49">
        <v>26</v>
      </c>
      <c r="AB49">
        <v>13</v>
      </c>
      <c r="AC49">
        <v>8</v>
      </c>
      <c r="AD49">
        <v>2</v>
      </c>
      <c r="AE49">
        <v>28</v>
      </c>
      <c r="AF49">
        <v>23</v>
      </c>
      <c r="AG49">
        <v>3</v>
      </c>
      <c r="AH49">
        <v>2</v>
      </c>
      <c r="AI49">
        <v>23</v>
      </c>
      <c r="AJ49">
        <v>14</v>
      </c>
      <c r="AL49">
        <v>1</v>
      </c>
      <c r="AM49">
        <v>6</v>
      </c>
      <c r="AN49">
        <v>5</v>
      </c>
      <c r="AO49">
        <v>2</v>
      </c>
      <c r="AP49" t="s">
        <v>44</v>
      </c>
    </row>
    <row r="50" spans="1:42" x14ac:dyDescent="0.25">
      <c r="A50" t="s">
        <v>138</v>
      </c>
      <c r="B50" t="s">
        <v>139</v>
      </c>
      <c r="C50">
        <v>1</v>
      </c>
      <c r="D50">
        <v>0</v>
      </c>
      <c r="E50">
        <v>0</v>
      </c>
      <c r="F50">
        <v>3</v>
      </c>
      <c r="G50">
        <v>64</v>
      </c>
      <c r="H50">
        <v>38</v>
      </c>
      <c r="I50">
        <v>36</v>
      </c>
      <c r="J50">
        <v>18</v>
      </c>
      <c r="K50">
        <v>5</v>
      </c>
      <c r="L50">
        <v>6</v>
      </c>
      <c r="M50">
        <v>28</v>
      </c>
      <c r="N50">
        <v>24</v>
      </c>
      <c r="O50">
        <v>3</v>
      </c>
      <c r="P50">
        <v>0</v>
      </c>
      <c r="Q50">
        <v>24</v>
      </c>
      <c r="R50">
        <v>11</v>
      </c>
      <c r="T50">
        <v>3</v>
      </c>
      <c r="U50">
        <v>4</v>
      </c>
      <c r="V50">
        <v>4</v>
      </c>
      <c r="W50" t="s">
        <v>44</v>
      </c>
      <c r="X50" t="s">
        <v>44</v>
      </c>
      <c r="Y50">
        <v>62</v>
      </c>
      <c r="Z50">
        <v>47</v>
      </c>
      <c r="AA50">
        <v>38</v>
      </c>
      <c r="AB50">
        <v>17</v>
      </c>
      <c r="AC50">
        <v>6</v>
      </c>
      <c r="AD50">
        <v>1</v>
      </c>
      <c r="AE50">
        <v>31</v>
      </c>
      <c r="AF50">
        <v>14</v>
      </c>
      <c r="AG50">
        <v>9</v>
      </c>
      <c r="AH50">
        <v>3</v>
      </c>
      <c r="AI50">
        <v>26</v>
      </c>
      <c r="AJ50">
        <v>20</v>
      </c>
      <c r="AL50">
        <v>6</v>
      </c>
      <c r="AM50">
        <v>6</v>
      </c>
      <c r="AN50">
        <v>6</v>
      </c>
      <c r="AO50" t="s">
        <v>44</v>
      </c>
      <c r="AP50" t="s">
        <v>44</v>
      </c>
    </row>
    <row r="51" spans="1:42" x14ac:dyDescent="0.25">
      <c r="A51" t="s">
        <v>140</v>
      </c>
      <c r="B51" t="s">
        <v>141</v>
      </c>
      <c r="C51">
        <v>1</v>
      </c>
      <c r="D51">
        <v>1</v>
      </c>
      <c r="E51">
        <v>3</v>
      </c>
      <c r="F51">
        <v>2</v>
      </c>
      <c r="G51">
        <v>65</v>
      </c>
      <c r="H51">
        <v>90</v>
      </c>
      <c r="I51">
        <v>35</v>
      </c>
      <c r="J51">
        <v>38</v>
      </c>
      <c r="K51">
        <v>19</v>
      </c>
      <c r="L51">
        <v>3</v>
      </c>
      <c r="M51">
        <v>59</v>
      </c>
      <c r="N51">
        <v>41</v>
      </c>
      <c r="O51">
        <v>8</v>
      </c>
      <c r="P51">
        <v>3</v>
      </c>
      <c r="Q51">
        <v>46</v>
      </c>
      <c r="R51">
        <v>30</v>
      </c>
      <c r="T51">
        <v>7</v>
      </c>
      <c r="U51">
        <v>6</v>
      </c>
      <c r="V51">
        <v>6</v>
      </c>
      <c r="W51">
        <v>6</v>
      </c>
      <c r="X51">
        <v>6</v>
      </c>
      <c r="Y51">
        <v>69</v>
      </c>
      <c r="Z51">
        <v>93</v>
      </c>
      <c r="AA51">
        <v>31</v>
      </c>
      <c r="AB51">
        <v>27</v>
      </c>
      <c r="AC51">
        <v>20</v>
      </c>
      <c r="AD51">
        <v>3</v>
      </c>
      <c r="AE51">
        <v>64</v>
      </c>
      <c r="AF51">
        <v>37</v>
      </c>
      <c r="AG51">
        <v>4</v>
      </c>
      <c r="AH51">
        <v>0</v>
      </c>
      <c r="AI51">
        <v>18</v>
      </c>
      <c r="AJ51">
        <v>10</v>
      </c>
      <c r="AL51">
        <v>6</v>
      </c>
      <c r="AM51">
        <v>7</v>
      </c>
      <c r="AN51">
        <v>7</v>
      </c>
      <c r="AO51">
        <v>1</v>
      </c>
      <c r="AP51">
        <v>4</v>
      </c>
    </row>
    <row r="52" spans="1:42" x14ac:dyDescent="0.25">
      <c r="A52" t="s">
        <v>142</v>
      </c>
      <c r="B52" t="s">
        <v>143</v>
      </c>
      <c r="C52">
        <v>1</v>
      </c>
      <c r="D52">
        <v>0</v>
      </c>
      <c r="E52">
        <v>0</v>
      </c>
      <c r="F52">
        <v>3</v>
      </c>
      <c r="G52">
        <v>65</v>
      </c>
      <c r="H52">
        <v>31</v>
      </c>
      <c r="I52">
        <v>35</v>
      </c>
      <c r="J52">
        <v>11</v>
      </c>
      <c r="K52">
        <v>3</v>
      </c>
      <c r="L52">
        <v>0</v>
      </c>
      <c r="M52">
        <v>19</v>
      </c>
      <c r="N52">
        <v>26</v>
      </c>
      <c r="O52">
        <v>4</v>
      </c>
      <c r="P52">
        <v>1</v>
      </c>
      <c r="Q52">
        <v>26</v>
      </c>
      <c r="R52">
        <v>14</v>
      </c>
      <c r="T52">
        <v>3</v>
      </c>
      <c r="U52">
        <v>6</v>
      </c>
      <c r="V52">
        <v>0</v>
      </c>
      <c r="W52" t="s">
        <v>44</v>
      </c>
      <c r="X52" t="s">
        <v>44</v>
      </c>
      <c r="Y52">
        <v>56</v>
      </c>
      <c r="Z52">
        <v>41</v>
      </c>
      <c r="AA52">
        <v>44</v>
      </c>
      <c r="AB52">
        <v>21</v>
      </c>
      <c r="AC52">
        <v>4</v>
      </c>
      <c r="AD52">
        <v>2</v>
      </c>
      <c r="AE52">
        <v>29</v>
      </c>
      <c r="AF52">
        <v>20</v>
      </c>
      <c r="AG52">
        <v>8</v>
      </c>
      <c r="AH52">
        <v>5</v>
      </c>
      <c r="AI52">
        <v>27</v>
      </c>
      <c r="AJ52">
        <v>22</v>
      </c>
      <c r="AL52">
        <v>6</v>
      </c>
      <c r="AM52">
        <v>7</v>
      </c>
      <c r="AN52">
        <v>6</v>
      </c>
      <c r="AO52" t="s">
        <v>44</v>
      </c>
      <c r="AP52" t="s">
        <v>44</v>
      </c>
    </row>
    <row r="53" spans="1:42" x14ac:dyDescent="0.25">
      <c r="A53" t="s">
        <v>144</v>
      </c>
      <c r="B53" t="s">
        <v>145</v>
      </c>
      <c r="C53">
        <v>1</v>
      </c>
      <c r="D53">
        <v>1</v>
      </c>
      <c r="E53">
        <v>3</v>
      </c>
      <c r="F53">
        <v>0</v>
      </c>
      <c r="G53">
        <v>72</v>
      </c>
      <c r="H53">
        <v>39</v>
      </c>
      <c r="I53">
        <v>28</v>
      </c>
      <c r="J53">
        <v>14</v>
      </c>
      <c r="K53">
        <v>28</v>
      </c>
      <c r="L53">
        <v>2</v>
      </c>
      <c r="M53">
        <v>68</v>
      </c>
      <c r="N53">
        <v>19</v>
      </c>
      <c r="O53">
        <v>10</v>
      </c>
      <c r="P53">
        <v>5</v>
      </c>
      <c r="Q53">
        <v>16</v>
      </c>
      <c r="R53">
        <v>9</v>
      </c>
      <c r="T53">
        <v>6</v>
      </c>
      <c r="U53">
        <v>6</v>
      </c>
      <c r="V53">
        <v>6</v>
      </c>
      <c r="W53" t="s">
        <v>44</v>
      </c>
      <c r="X53" t="s">
        <v>44</v>
      </c>
      <c r="Y53">
        <v>62</v>
      </c>
      <c r="Z53">
        <v>30</v>
      </c>
      <c r="AA53">
        <v>38</v>
      </c>
      <c r="AB53">
        <v>17</v>
      </c>
      <c r="AC53">
        <v>0</v>
      </c>
      <c r="AD53">
        <v>0</v>
      </c>
      <c r="AE53">
        <v>17</v>
      </c>
      <c r="AF53">
        <v>14</v>
      </c>
      <c r="AG53">
        <v>0</v>
      </c>
      <c r="AH53">
        <v>0</v>
      </c>
      <c r="AI53">
        <v>4</v>
      </c>
      <c r="AJ53">
        <v>1</v>
      </c>
      <c r="AL53">
        <v>4</v>
      </c>
      <c r="AM53">
        <v>2</v>
      </c>
      <c r="AN53">
        <v>1</v>
      </c>
      <c r="AO53" t="s">
        <v>44</v>
      </c>
      <c r="AP53" t="s">
        <v>44</v>
      </c>
    </row>
    <row r="54" spans="1:42" x14ac:dyDescent="0.25">
      <c r="A54" t="s">
        <v>146</v>
      </c>
      <c r="B54" t="s">
        <v>147</v>
      </c>
      <c r="C54">
        <v>1</v>
      </c>
      <c r="D54">
        <v>1</v>
      </c>
      <c r="E54">
        <v>3</v>
      </c>
      <c r="F54">
        <v>2</v>
      </c>
      <c r="G54">
        <v>78</v>
      </c>
      <c r="H54">
        <v>86</v>
      </c>
      <c r="I54">
        <v>22</v>
      </c>
      <c r="J54">
        <v>20</v>
      </c>
      <c r="K54">
        <v>11</v>
      </c>
      <c r="L54">
        <v>2</v>
      </c>
      <c r="M54">
        <v>45</v>
      </c>
      <c r="N54">
        <v>30</v>
      </c>
      <c r="O54">
        <v>8</v>
      </c>
      <c r="P54">
        <v>2</v>
      </c>
      <c r="Q54">
        <v>21</v>
      </c>
      <c r="R54">
        <v>10</v>
      </c>
      <c r="T54">
        <v>7</v>
      </c>
      <c r="U54">
        <v>7</v>
      </c>
      <c r="V54">
        <v>3</v>
      </c>
      <c r="W54">
        <v>2</v>
      </c>
      <c r="X54">
        <v>6</v>
      </c>
      <c r="Y54">
        <v>64</v>
      </c>
      <c r="Z54">
        <v>81</v>
      </c>
      <c r="AA54">
        <v>36</v>
      </c>
      <c r="AB54">
        <v>28</v>
      </c>
      <c r="AC54">
        <v>36</v>
      </c>
      <c r="AD54">
        <v>5</v>
      </c>
      <c r="AE54">
        <v>79</v>
      </c>
      <c r="AF54">
        <v>43</v>
      </c>
      <c r="AG54">
        <v>13</v>
      </c>
      <c r="AH54">
        <v>4</v>
      </c>
      <c r="AI54">
        <v>42</v>
      </c>
      <c r="AJ54">
        <v>29</v>
      </c>
      <c r="AL54">
        <v>6</v>
      </c>
      <c r="AM54">
        <v>6</v>
      </c>
      <c r="AN54">
        <v>6</v>
      </c>
      <c r="AO54">
        <v>6</v>
      </c>
      <c r="AP54">
        <v>3</v>
      </c>
    </row>
    <row r="55" spans="1:42" x14ac:dyDescent="0.25">
      <c r="A55" t="s">
        <v>148</v>
      </c>
      <c r="B55" t="s">
        <v>149</v>
      </c>
      <c r="C55">
        <v>1</v>
      </c>
      <c r="D55">
        <v>1</v>
      </c>
      <c r="E55">
        <v>3</v>
      </c>
      <c r="F55">
        <v>0</v>
      </c>
      <c r="G55">
        <v>52</v>
      </c>
      <c r="H55">
        <v>30</v>
      </c>
      <c r="I55">
        <v>48</v>
      </c>
      <c r="J55">
        <v>20</v>
      </c>
      <c r="K55">
        <v>7</v>
      </c>
      <c r="L55">
        <v>1</v>
      </c>
      <c r="M55">
        <v>31</v>
      </c>
      <c r="N55">
        <v>7</v>
      </c>
      <c r="O55">
        <v>17</v>
      </c>
      <c r="P55">
        <v>6</v>
      </c>
      <c r="Q55">
        <v>31</v>
      </c>
      <c r="R55">
        <v>22</v>
      </c>
      <c r="T55">
        <v>6</v>
      </c>
      <c r="U55">
        <v>6</v>
      </c>
      <c r="V55">
        <v>6</v>
      </c>
      <c r="W55" t="s">
        <v>44</v>
      </c>
      <c r="X55" t="s">
        <v>44</v>
      </c>
      <c r="Y55">
        <v>64</v>
      </c>
      <c r="Z55">
        <v>30</v>
      </c>
      <c r="AA55">
        <v>36</v>
      </c>
      <c r="AB55">
        <v>14</v>
      </c>
      <c r="AC55">
        <v>7</v>
      </c>
      <c r="AD55">
        <v>3</v>
      </c>
      <c r="AE55">
        <v>23</v>
      </c>
      <c r="AF55">
        <v>17</v>
      </c>
      <c r="AG55">
        <v>1</v>
      </c>
      <c r="AH55">
        <v>0</v>
      </c>
      <c r="AI55">
        <v>23</v>
      </c>
      <c r="AJ55">
        <v>10</v>
      </c>
      <c r="AL55">
        <v>1</v>
      </c>
      <c r="AM55">
        <v>3</v>
      </c>
      <c r="AN55">
        <v>2</v>
      </c>
      <c r="AO55" t="s">
        <v>44</v>
      </c>
      <c r="AP55" t="s">
        <v>44</v>
      </c>
    </row>
    <row r="56" spans="1:42" x14ac:dyDescent="0.25">
      <c r="A56" t="s">
        <v>150</v>
      </c>
      <c r="B56" t="s">
        <v>151</v>
      </c>
      <c r="C56">
        <v>1</v>
      </c>
      <c r="D56">
        <v>0</v>
      </c>
      <c r="E56">
        <v>0</v>
      </c>
      <c r="F56">
        <v>3</v>
      </c>
      <c r="G56">
        <v>56</v>
      </c>
      <c r="H56">
        <v>43</v>
      </c>
      <c r="I56">
        <v>44</v>
      </c>
      <c r="J56">
        <v>18</v>
      </c>
      <c r="K56">
        <v>8</v>
      </c>
      <c r="L56">
        <v>6</v>
      </c>
      <c r="M56">
        <v>35</v>
      </c>
      <c r="N56">
        <v>29</v>
      </c>
      <c r="O56">
        <v>2</v>
      </c>
      <c r="P56">
        <v>2</v>
      </c>
      <c r="Q56">
        <v>26</v>
      </c>
      <c r="R56">
        <v>16</v>
      </c>
      <c r="T56">
        <v>6</v>
      </c>
      <c r="U56">
        <v>5</v>
      </c>
      <c r="V56">
        <v>1</v>
      </c>
      <c r="W56" t="s">
        <v>44</v>
      </c>
      <c r="X56" t="s">
        <v>44</v>
      </c>
      <c r="Y56">
        <v>55</v>
      </c>
      <c r="Z56">
        <v>39</v>
      </c>
      <c r="AA56">
        <v>45</v>
      </c>
      <c r="AB56">
        <v>25</v>
      </c>
      <c r="AC56">
        <v>9</v>
      </c>
      <c r="AD56">
        <v>2</v>
      </c>
      <c r="AE56">
        <v>31</v>
      </c>
      <c r="AF56">
        <v>14</v>
      </c>
      <c r="AG56">
        <v>9</v>
      </c>
      <c r="AH56">
        <v>5</v>
      </c>
      <c r="AI56">
        <v>21</v>
      </c>
      <c r="AJ56">
        <v>14</v>
      </c>
      <c r="AL56">
        <v>7</v>
      </c>
      <c r="AM56">
        <v>7</v>
      </c>
      <c r="AN56">
        <v>6</v>
      </c>
      <c r="AO56" t="s">
        <v>44</v>
      </c>
      <c r="AP56" t="s">
        <v>44</v>
      </c>
    </row>
    <row r="57" spans="1:42" x14ac:dyDescent="0.25">
      <c r="A57" t="s">
        <v>152</v>
      </c>
      <c r="B57" t="s">
        <v>153</v>
      </c>
      <c r="C57">
        <v>1</v>
      </c>
      <c r="D57">
        <v>1</v>
      </c>
      <c r="E57">
        <v>3</v>
      </c>
      <c r="F57">
        <v>1</v>
      </c>
      <c r="G57">
        <v>65</v>
      </c>
      <c r="H57">
        <v>65</v>
      </c>
      <c r="I57">
        <v>35</v>
      </c>
      <c r="J57">
        <v>22</v>
      </c>
      <c r="K57">
        <v>8</v>
      </c>
      <c r="L57">
        <v>1</v>
      </c>
      <c r="M57">
        <v>60</v>
      </c>
      <c r="N57">
        <v>28</v>
      </c>
      <c r="O57">
        <v>16</v>
      </c>
      <c r="P57">
        <v>5</v>
      </c>
      <c r="Q57">
        <v>46</v>
      </c>
      <c r="R57">
        <v>31</v>
      </c>
      <c r="T57">
        <v>6</v>
      </c>
      <c r="U57">
        <v>6</v>
      </c>
      <c r="V57">
        <v>7</v>
      </c>
      <c r="W57">
        <v>6</v>
      </c>
      <c r="X57" t="s">
        <v>44</v>
      </c>
      <c r="Y57">
        <v>72</v>
      </c>
      <c r="Z57">
        <v>73</v>
      </c>
      <c r="AA57">
        <v>28</v>
      </c>
      <c r="AB57">
        <v>15</v>
      </c>
      <c r="AC57">
        <v>11</v>
      </c>
      <c r="AD57">
        <v>3</v>
      </c>
      <c r="AE57">
        <v>48</v>
      </c>
      <c r="AF57">
        <v>29</v>
      </c>
      <c r="AG57">
        <v>5</v>
      </c>
      <c r="AH57">
        <v>2</v>
      </c>
      <c r="AI57">
        <v>75</v>
      </c>
      <c r="AJ57">
        <v>50</v>
      </c>
      <c r="AL57">
        <v>7</v>
      </c>
      <c r="AM57">
        <v>4</v>
      </c>
      <c r="AN57">
        <v>5</v>
      </c>
      <c r="AO57">
        <v>4</v>
      </c>
      <c r="AP57" t="s">
        <v>44</v>
      </c>
    </row>
    <row r="58" spans="1:42" x14ac:dyDescent="0.25">
      <c r="A58" t="s">
        <v>154</v>
      </c>
      <c r="B58" t="s">
        <v>155</v>
      </c>
      <c r="C58">
        <v>1</v>
      </c>
      <c r="D58">
        <v>0</v>
      </c>
      <c r="E58">
        <v>0</v>
      </c>
      <c r="F58">
        <v>3</v>
      </c>
      <c r="G58">
        <v>56</v>
      </c>
      <c r="H58">
        <v>37</v>
      </c>
      <c r="I58">
        <v>44</v>
      </c>
      <c r="J58">
        <v>24</v>
      </c>
      <c r="K58">
        <v>5</v>
      </c>
      <c r="L58">
        <v>4</v>
      </c>
      <c r="M58">
        <v>29</v>
      </c>
      <c r="N58">
        <v>13</v>
      </c>
      <c r="O58">
        <v>4</v>
      </c>
      <c r="P58">
        <v>0</v>
      </c>
      <c r="Q58">
        <v>22</v>
      </c>
      <c r="R58">
        <v>14</v>
      </c>
      <c r="T58">
        <v>3</v>
      </c>
      <c r="U58">
        <v>5</v>
      </c>
      <c r="V58">
        <v>5</v>
      </c>
      <c r="W58" t="s">
        <v>44</v>
      </c>
      <c r="X58" t="s">
        <v>44</v>
      </c>
      <c r="Y58">
        <v>64</v>
      </c>
      <c r="Z58">
        <v>56</v>
      </c>
      <c r="AA58">
        <v>36</v>
      </c>
      <c r="AB58">
        <v>18</v>
      </c>
      <c r="AC58">
        <v>17</v>
      </c>
      <c r="AD58">
        <v>3</v>
      </c>
      <c r="AE58">
        <v>45</v>
      </c>
      <c r="AF58">
        <v>13</v>
      </c>
      <c r="AG58">
        <v>6</v>
      </c>
      <c r="AH58">
        <v>3</v>
      </c>
      <c r="AI58">
        <v>19</v>
      </c>
      <c r="AJ58">
        <v>14</v>
      </c>
      <c r="AL58">
        <v>6</v>
      </c>
      <c r="AM58">
        <v>7</v>
      </c>
      <c r="AN58">
        <v>7</v>
      </c>
      <c r="AO58" t="s">
        <v>44</v>
      </c>
      <c r="AP58" t="s">
        <v>44</v>
      </c>
    </row>
    <row r="59" spans="1:42" x14ac:dyDescent="0.25">
      <c r="A59" t="s">
        <v>156</v>
      </c>
      <c r="B59" t="s">
        <v>157</v>
      </c>
      <c r="C59">
        <v>1</v>
      </c>
      <c r="D59">
        <v>0</v>
      </c>
      <c r="E59">
        <v>2</v>
      </c>
      <c r="F59">
        <v>3</v>
      </c>
      <c r="G59">
        <v>70</v>
      </c>
      <c r="H59">
        <v>73</v>
      </c>
      <c r="I59">
        <v>30</v>
      </c>
      <c r="J59">
        <v>28</v>
      </c>
      <c r="K59">
        <v>6</v>
      </c>
      <c r="L59">
        <v>2</v>
      </c>
      <c r="M59">
        <v>52</v>
      </c>
      <c r="N59">
        <v>60</v>
      </c>
      <c r="O59">
        <v>12</v>
      </c>
      <c r="P59">
        <v>8</v>
      </c>
      <c r="Q59">
        <v>35</v>
      </c>
      <c r="R59">
        <v>21</v>
      </c>
      <c r="T59">
        <v>6</v>
      </c>
      <c r="U59">
        <v>6</v>
      </c>
      <c r="V59">
        <v>2</v>
      </c>
      <c r="W59">
        <v>6</v>
      </c>
      <c r="X59">
        <v>5</v>
      </c>
      <c r="Y59">
        <v>69</v>
      </c>
      <c r="Z59">
        <v>69</v>
      </c>
      <c r="AA59">
        <v>31</v>
      </c>
      <c r="AB59">
        <v>22</v>
      </c>
      <c r="AC59">
        <v>9</v>
      </c>
      <c r="AD59">
        <v>2</v>
      </c>
      <c r="AE59">
        <v>50</v>
      </c>
      <c r="AF59">
        <v>59</v>
      </c>
      <c r="AG59">
        <v>25</v>
      </c>
      <c r="AH59">
        <v>9</v>
      </c>
      <c r="AI59">
        <v>52</v>
      </c>
      <c r="AJ59">
        <v>35</v>
      </c>
      <c r="AL59">
        <v>7</v>
      </c>
      <c r="AM59">
        <v>4</v>
      </c>
      <c r="AN59">
        <v>6</v>
      </c>
      <c r="AO59">
        <v>3</v>
      </c>
      <c r="AP59">
        <v>7</v>
      </c>
    </row>
    <row r="60" spans="1:42" x14ac:dyDescent="0.25">
      <c r="A60" t="s">
        <v>158</v>
      </c>
      <c r="B60" t="s">
        <v>159</v>
      </c>
      <c r="C60">
        <v>1</v>
      </c>
      <c r="D60">
        <v>0</v>
      </c>
      <c r="E60">
        <v>1</v>
      </c>
      <c r="F60">
        <v>3</v>
      </c>
      <c r="G60">
        <v>52</v>
      </c>
      <c r="H60">
        <v>73</v>
      </c>
      <c r="I60">
        <v>48</v>
      </c>
      <c r="J60">
        <v>36</v>
      </c>
      <c r="K60">
        <v>19</v>
      </c>
      <c r="L60">
        <v>10</v>
      </c>
      <c r="M60">
        <v>67</v>
      </c>
      <c r="N60">
        <v>38</v>
      </c>
      <c r="O60">
        <v>8</v>
      </c>
      <c r="P60">
        <v>1</v>
      </c>
      <c r="Q60">
        <v>35</v>
      </c>
      <c r="R60">
        <v>23</v>
      </c>
      <c r="T60">
        <v>6</v>
      </c>
      <c r="U60">
        <v>5</v>
      </c>
      <c r="V60">
        <v>7</v>
      </c>
      <c r="W60">
        <v>4</v>
      </c>
      <c r="X60" t="s">
        <v>44</v>
      </c>
      <c r="Y60">
        <v>61</v>
      </c>
      <c r="Z60">
        <v>73</v>
      </c>
      <c r="AA60">
        <v>39</v>
      </c>
      <c r="AB60">
        <v>30</v>
      </c>
      <c r="AC60">
        <v>26</v>
      </c>
      <c r="AD60">
        <v>4</v>
      </c>
      <c r="AE60">
        <v>68</v>
      </c>
      <c r="AF60">
        <v>25</v>
      </c>
      <c r="AG60">
        <v>10</v>
      </c>
      <c r="AH60">
        <v>3</v>
      </c>
      <c r="AI60">
        <v>35</v>
      </c>
      <c r="AJ60">
        <v>29</v>
      </c>
      <c r="AL60">
        <v>7</v>
      </c>
      <c r="AM60">
        <v>7</v>
      </c>
      <c r="AN60">
        <v>6</v>
      </c>
      <c r="AO60">
        <v>6</v>
      </c>
      <c r="AP60" t="s">
        <v>44</v>
      </c>
    </row>
    <row r="61" spans="1:42" x14ac:dyDescent="0.25">
      <c r="A61" t="s">
        <v>160</v>
      </c>
      <c r="B61" t="s">
        <v>161</v>
      </c>
      <c r="C61">
        <v>1</v>
      </c>
      <c r="D61">
        <v>0</v>
      </c>
      <c r="E61">
        <v>0</v>
      </c>
      <c r="F61">
        <v>3</v>
      </c>
      <c r="G61">
        <v>60</v>
      </c>
      <c r="H61">
        <v>49</v>
      </c>
      <c r="I61">
        <v>40</v>
      </c>
      <c r="J61">
        <v>27</v>
      </c>
      <c r="K61">
        <v>5</v>
      </c>
      <c r="L61">
        <v>6</v>
      </c>
      <c r="M61">
        <v>40</v>
      </c>
      <c r="N61">
        <v>26</v>
      </c>
      <c r="O61">
        <v>0</v>
      </c>
      <c r="P61">
        <v>0</v>
      </c>
      <c r="Q61">
        <v>56</v>
      </c>
      <c r="R61">
        <v>36</v>
      </c>
      <c r="T61">
        <v>2</v>
      </c>
      <c r="U61">
        <v>4</v>
      </c>
      <c r="V61">
        <v>6</v>
      </c>
      <c r="W61" t="s">
        <v>44</v>
      </c>
      <c r="X61" t="s">
        <v>44</v>
      </c>
      <c r="Y61">
        <v>71</v>
      </c>
      <c r="Z61">
        <v>55</v>
      </c>
      <c r="AA61">
        <v>29</v>
      </c>
      <c r="AB61">
        <v>17</v>
      </c>
      <c r="AC61">
        <v>21</v>
      </c>
      <c r="AD61">
        <v>2</v>
      </c>
      <c r="AE61">
        <v>42</v>
      </c>
      <c r="AF61">
        <v>12</v>
      </c>
      <c r="AG61">
        <v>10</v>
      </c>
      <c r="AH61">
        <v>3</v>
      </c>
      <c r="AI61">
        <v>44</v>
      </c>
      <c r="AJ61">
        <v>31</v>
      </c>
      <c r="AL61">
        <v>6</v>
      </c>
      <c r="AM61">
        <v>6</v>
      </c>
      <c r="AN61">
        <v>7</v>
      </c>
      <c r="AO61" t="s">
        <v>44</v>
      </c>
      <c r="AP61" t="s">
        <v>44</v>
      </c>
    </row>
    <row r="62" spans="1:42" x14ac:dyDescent="0.25">
      <c r="A62" t="s">
        <v>162</v>
      </c>
      <c r="B62" t="s">
        <v>163</v>
      </c>
      <c r="C62">
        <v>1</v>
      </c>
      <c r="D62">
        <v>0</v>
      </c>
      <c r="E62">
        <v>1</v>
      </c>
      <c r="F62">
        <v>3</v>
      </c>
      <c r="G62">
        <v>65</v>
      </c>
      <c r="H62">
        <v>70</v>
      </c>
      <c r="I62">
        <v>35</v>
      </c>
      <c r="J62">
        <v>30</v>
      </c>
      <c r="K62">
        <v>18</v>
      </c>
      <c r="L62">
        <v>2</v>
      </c>
      <c r="M62">
        <v>43</v>
      </c>
      <c r="N62">
        <v>17</v>
      </c>
      <c r="O62">
        <v>3</v>
      </c>
      <c r="P62">
        <v>1</v>
      </c>
      <c r="Q62">
        <v>49</v>
      </c>
      <c r="R62">
        <v>26</v>
      </c>
      <c r="T62">
        <v>6</v>
      </c>
      <c r="U62">
        <v>6</v>
      </c>
      <c r="V62">
        <v>5</v>
      </c>
      <c r="W62">
        <v>2</v>
      </c>
      <c r="X62" t="s">
        <v>44</v>
      </c>
      <c r="Y62">
        <v>66</v>
      </c>
      <c r="Z62">
        <v>66</v>
      </c>
      <c r="AA62">
        <v>34</v>
      </c>
      <c r="AB62">
        <v>22</v>
      </c>
      <c r="AC62">
        <v>10</v>
      </c>
      <c r="AD62">
        <v>6</v>
      </c>
      <c r="AE62">
        <v>60</v>
      </c>
      <c r="AF62">
        <v>30</v>
      </c>
      <c r="AG62">
        <v>17</v>
      </c>
      <c r="AH62">
        <v>3</v>
      </c>
      <c r="AI62">
        <v>63</v>
      </c>
      <c r="AJ62">
        <v>43</v>
      </c>
      <c r="AL62">
        <v>7</v>
      </c>
      <c r="AM62">
        <v>4</v>
      </c>
      <c r="AN62">
        <v>7</v>
      </c>
      <c r="AO62">
        <v>6</v>
      </c>
      <c r="AP62" t="s">
        <v>44</v>
      </c>
    </row>
    <row r="63" spans="1:42" x14ac:dyDescent="0.25">
      <c r="A63" t="s">
        <v>164</v>
      </c>
      <c r="B63" t="s">
        <v>165</v>
      </c>
      <c r="C63">
        <v>1</v>
      </c>
      <c r="D63">
        <v>0</v>
      </c>
      <c r="E63">
        <v>0</v>
      </c>
      <c r="F63">
        <v>3</v>
      </c>
      <c r="G63">
        <v>58</v>
      </c>
      <c r="H63">
        <v>40</v>
      </c>
      <c r="I63">
        <v>42</v>
      </c>
      <c r="J63">
        <v>12</v>
      </c>
      <c r="K63">
        <v>7</v>
      </c>
      <c r="L63">
        <v>1</v>
      </c>
      <c r="M63">
        <v>16</v>
      </c>
      <c r="N63">
        <v>19</v>
      </c>
      <c r="O63">
        <v>9</v>
      </c>
      <c r="P63">
        <v>0</v>
      </c>
      <c r="Q63">
        <v>5</v>
      </c>
      <c r="R63">
        <v>3</v>
      </c>
      <c r="T63">
        <v>4</v>
      </c>
      <c r="U63">
        <v>1</v>
      </c>
      <c r="V63">
        <v>3</v>
      </c>
      <c r="W63" t="s">
        <v>44</v>
      </c>
      <c r="X63" t="s">
        <v>44</v>
      </c>
      <c r="Y63">
        <v>59</v>
      </c>
      <c r="Z63">
        <v>38</v>
      </c>
      <c r="AA63">
        <v>41</v>
      </c>
      <c r="AB63">
        <v>22</v>
      </c>
      <c r="AC63">
        <v>20</v>
      </c>
      <c r="AD63">
        <v>3</v>
      </c>
      <c r="AE63">
        <v>53</v>
      </c>
      <c r="AF63">
        <v>25</v>
      </c>
      <c r="AG63">
        <v>14</v>
      </c>
      <c r="AH63">
        <v>5</v>
      </c>
      <c r="AI63">
        <v>17</v>
      </c>
      <c r="AJ63">
        <v>11</v>
      </c>
      <c r="AL63">
        <v>6</v>
      </c>
      <c r="AM63">
        <v>6</v>
      </c>
      <c r="AN63">
        <v>6</v>
      </c>
      <c r="AO63" t="s">
        <v>44</v>
      </c>
      <c r="AP63" t="s">
        <v>44</v>
      </c>
    </row>
    <row r="64" spans="1:42" x14ac:dyDescent="0.25">
      <c r="A64" t="s">
        <v>166</v>
      </c>
      <c r="B64" t="s">
        <v>167</v>
      </c>
      <c r="C64">
        <v>1</v>
      </c>
      <c r="D64">
        <v>1</v>
      </c>
      <c r="E64">
        <v>3</v>
      </c>
      <c r="F64">
        <v>2</v>
      </c>
      <c r="G64">
        <v>62</v>
      </c>
      <c r="H64">
        <v>68</v>
      </c>
      <c r="I64">
        <v>38</v>
      </c>
      <c r="J64">
        <v>38</v>
      </c>
      <c r="K64">
        <v>22</v>
      </c>
      <c r="L64">
        <v>1</v>
      </c>
      <c r="M64">
        <v>52</v>
      </c>
      <c r="N64">
        <v>32</v>
      </c>
      <c r="O64">
        <v>16</v>
      </c>
      <c r="P64">
        <v>3</v>
      </c>
      <c r="Q64">
        <v>45</v>
      </c>
      <c r="R64">
        <v>26</v>
      </c>
      <c r="T64">
        <v>1</v>
      </c>
      <c r="U64">
        <v>7</v>
      </c>
      <c r="V64">
        <v>6</v>
      </c>
      <c r="W64">
        <v>6</v>
      </c>
      <c r="X64">
        <v>6</v>
      </c>
      <c r="Y64">
        <v>55</v>
      </c>
      <c r="Z64">
        <v>76</v>
      </c>
      <c r="AA64">
        <v>45</v>
      </c>
      <c r="AB64">
        <v>39</v>
      </c>
      <c r="AC64">
        <v>25</v>
      </c>
      <c r="AD64">
        <v>8</v>
      </c>
      <c r="AE64">
        <v>76</v>
      </c>
      <c r="AF64">
        <v>55</v>
      </c>
      <c r="AG64">
        <v>11</v>
      </c>
      <c r="AH64">
        <v>2</v>
      </c>
      <c r="AI64">
        <v>36</v>
      </c>
      <c r="AJ64">
        <v>26</v>
      </c>
      <c r="AL64">
        <v>6</v>
      </c>
      <c r="AM64">
        <v>6</v>
      </c>
      <c r="AN64">
        <v>3</v>
      </c>
      <c r="AO64">
        <v>7</v>
      </c>
      <c r="AP64">
        <v>4</v>
      </c>
    </row>
    <row r="65" spans="1:42" x14ac:dyDescent="0.25">
      <c r="A65" t="s">
        <v>168</v>
      </c>
      <c r="B65" t="s">
        <v>169</v>
      </c>
      <c r="C65">
        <v>1</v>
      </c>
      <c r="D65">
        <v>1</v>
      </c>
      <c r="E65">
        <v>3</v>
      </c>
      <c r="F65">
        <v>0</v>
      </c>
      <c r="G65">
        <v>63</v>
      </c>
      <c r="H65">
        <v>41</v>
      </c>
      <c r="I65">
        <v>37</v>
      </c>
      <c r="J65">
        <v>26</v>
      </c>
      <c r="K65">
        <v>5</v>
      </c>
      <c r="M65">
        <v>40</v>
      </c>
      <c r="N65">
        <v>20</v>
      </c>
      <c r="O65">
        <v>11</v>
      </c>
      <c r="P65">
        <v>3</v>
      </c>
      <c r="Q65">
        <v>26</v>
      </c>
      <c r="R65">
        <v>20</v>
      </c>
      <c r="T65">
        <v>6</v>
      </c>
      <c r="U65">
        <v>7</v>
      </c>
      <c r="V65">
        <v>6</v>
      </c>
      <c r="W65" t="s">
        <v>44</v>
      </c>
      <c r="X65" t="s">
        <v>44</v>
      </c>
      <c r="Y65">
        <v>60</v>
      </c>
      <c r="Z65">
        <v>46</v>
      </c>
      <c r="AA65">
        <v>40</v>
      </c>
      <c r="AB65">
        <v>20</v>
      </c>
      <c r="AC65">
        <v>3</v>
      </c>
      <c r="AE65">
        <v>25</v>
      </c>
      <c r="AF65">
        <v>12</v>
      </c>
      <c r="AG65">
        <v>3</v>
      </c>
      <c r="AH65">
        <v>0</v>
      </c>
      <c r="AI65">
        <v>29</v>
      </c>
      <c r="AJ65">
        <v>19</v>
      </c>
      <c r="AL65">
        <v>3</v>
      </c>
      <c r="AM65">
        <v>5</v>
      </c>
      <c r="AN65">
        <v>4</v>
      </c>
      <c r="AO65" t="s">
        <v>44</v>
      </c>
      <c r="AP65" t="s">
        <v>44</v>
      </c>
    </row>
    <row r="66" spans="1:42" x14ac:dyDescent="0.25">
      <c r="A66" t="s">
        <v>46</v>
      </c>
      <c r="B66" t="s">
        <v>43</v>
      </c>
      <c r="C66">
        <v>2</v>
      </c>
      <c r="D66">
        <v>0</v>
      </c>
      <c r="E66">
        <v>0</v>
      </c>
      <c r="F66">
        <v>3</v>
      </c>
      <c r="G66">
        <v>66</v>
      </c>
      <c r="H66">
        <v>49</v>
      </c>
      <c r="I66">
        <v>34</v>
      </c>
      <c r="J66">
        <v>13</v>
      </c>
      <c r="K66">
        <v>1</v>
      </c>
      <c r="L66">
        <v>5</v>
      </c>
      <c r="M66">
        <v>29</v>
      </c>
      <c r="N66">
        <v>27</v>
      </c>
      <c r="O66">
        <v>3</v>
      </c>
      <c r="P66">
        <v>0</v>
      </c>
      <c r="Q66">
        <v>39</v>
      </c>
      <c r="R66">
        <v>25</v>
      </c>
      <c r="T66">
        <v>3</v>
      </c>
      <c r="U66">
        <v>3</v>
      </c>
      <c r="V66">
        <v>5</v>
      </c>
      <c r="W66" t="s">
        <v>44</v>
      </c>
      <c r="X66" t="s">
        <v>44</v>
      </c>
      <c r="Y66">
        <v>63</v>
      </c>
      <c r="Z66">
        <v>44</v>
      </c>
      <c r="AA66">
        <v>37</v>
      </c>
      <c r="AB66">
        <v>20</v>
      </c>
      <c r="AC66">
        <v>11</v>
      </c>
      <c r="AD66">
        <v>1</v>
      </c>
      <c r="AE66">
        <v>41</v>
      </c>
      <c r="AF66">
        <v>14</v>
      </c>
      <c r="AG66">
        <v>15</v>
      </c>
      <c r="AH66">
        <v>4</v>
      </c>
      <c r="AI66">
        <v>23</v>
      </c>
      <c r="AJ66">
        <v>19</v>
      </c>
      <c r="AL66">
        <v>6</v>
      </c>
      <c r="AM66">
        <v>6</v>
      </c>
      <c r="AN66">
        <v>7</v>
      </c>
      <c r="AO66" t="s">
        <v>44</v>
      </c>
      <c r="AP66" t="s">
        <v>44</v>
      </c>
    </row>
    <row r="67" spans="1:42" x14ac:dyDescent="0.25">
      <c r="A67" t="s">
        <v>49</v>
      </c>
      <c r="B67" t="s">
        <v>47</v>
      </c>
      <c r="C67">
        <v>2</v>
      </c>
      <c r="D67">
        <v>1</v>
      </c>
      <c r="E67">
        <v>3</v>
      </c>
      <c r="F67">
        <v>0</v>
      </c>
      <c r="G67">
        <v>63</v>
      </c>
      <c r="H67">
        <v>52</v>
      </c>
      <c r="I67">
        <v>37</v>
      </c>
      <c r="J67">
        <v>28</v>
      </c>
      <c r="K67">
        <v>9</v>
      </c>
      <c r="L67">
        <v>3</v>
      </c>
      <c r="M67">
        <v>38</v>
      </c>
      <c r="N67">
        <v>9</v>
      </c>
      <c r="O67">
        <v>5</v>
      </c>
      <c r="P67">
        <v>2</v>
      </c>
      <c r="Q67">
        <v>15</v>
      </c>
      <c r="R67">
        <v>10</v>
      </c>
      <c r="T67">
        <v>7</v>
      </c>
      <c r="U67">
        <v>6</v>
      </c>
      <c r="V67">
        <v>7</v>
      </c>
      <c r="W67" t="s">
        <v>44</v>
      </c>
      <c r="X67" t="s">
        <v>44</v>
      </c>
      <c r="Y67">
        <v>65</v>
      </c>
      <c r="Z67">
        <v>48</v>
      </c>
      <c r="AA67">
        <v>35</v>
      </c>
      <c r="AB67">
        <v>18</v>
      </c>
      <c r="AC67">
        <v>17</v>
      </c>
      <c r="AD67">
        <v>3</v>
      </c>
      <c r="AE67">
        <v>39</v>
      </c>
      <c r="AF67">
        <v>19</v>
      </c>
      <c r="AG67">
        <v>2</v>
      </c>
      <c r="AH67">
        <v>0</v>
      </c>
      <c r="AI67">
        <v>54</v>
      </c>
      <c r="AJ67">
        <v>31</v>
      </c>
      <c r="AL67">
        <v>6</v>
      </c>
      <c r="AM67">
        <v>1</v>
      </c>
      <c r="AN67">
        <v>6</v>
      </c>
      <c r="AO67" t="s">
        <v>44</v>
      </c>
      <c r="AP67" t="s">
        <v>44</v>
      </c>
    </row>
    <row r="68" spans="1:42" x14ac:dyDescent="0.25">
      <c r="A68" t="s">
        <v>54</v>
      </c>
      <c r="B68" t="s">
        <v>52</v>
      </c>
      <c r="C68">
        <v>2</v>
      </c>
      <c r="D68">
        <v>0</v>
      </c>
      <c r="E68">
        <v>2</v>
      </c>
      <c r="F68">
        <v>3</v>
      </c>
      <c r="G68">
        <v>63</v>
      </c>
      <c r="H68">
        <v>83</v>
      </c>
      <c r="I68">
        <v>37</v>
      </c>
      <c r="J68">
        <v>25</v>
      </c>
      <c r="K68">
        <v>26</v>
      </c>
      <c r="L68">
        <v>2</v>
      </c>
      <c r="M68">
        <v>66</v>
      </c>
      <c r="N68">
        <v>27</v>
      </c>
      <c r="O68">
        <v>7</v>
      </c>
      <c r="P68">
        <v>2</v>
      </c>
      <c r="Q68">
        <v>61</v>
      </c>
      <c r="R68">
        <v>39</v>
      </c>
      <c r="T68">
        <v>2</v>
      </c>
      <c r="U68">
        <v>7</v>
      </c>
      <c r="V68">
        <v>6</v>
      </c>
      <c r="W68">
        <v>6</v>
      </c>
      <c r="X68">
        <v>4</v>
      </c>
      <c r="Y68">
        <v>64</v>
      </c>
      <c r="Z68">
        <v>76</v>
      </c>
      <c r="AA68">
        <v>36</v>
      </c>
      <c r="AB68">
        <v>39</v>
      </c>
      <c r="AC68">
        <v>8</v>
      </c>
      <c r="AD68">
        <v>2</v>
      </c>
      <c r="AE68">
        <v>53</v>
      </c>
      <c r="AF68">
        <v>20</v>
      </c>
      <c r="AG68">
        <v>7</v>
      </c>
      <c r="AH68">
        <v>4</v>
      </c>
      <c r="AI68">
        <v>46</v>
      </c>
      <c r="AJ68">
        <v>32</v>
      </c>
      <c r="AL68">
        <v>6</v>
      </c>
      <c r="AM68">
        <v>6</v>
      </c>
      <c r="AN68">
        <v>7</v>
      </c>
      <c r="AO68">
        <v>3</v>
      </c>
      <c r="AP68">
        <v>6</v>
      </c>
    </row>
    <row r="69" spans="1:42" x14ac:dyDescent="0.25">
      <c r="A69" t="s">
        <v>58</v>
      </c>
      <c r="B69" t="s">
        <v>55</v>
      </c>
      <c r="C69">
        <v>2</v>
      </c>
      <c r="D69">
        <v>1</v>
      </c>
      <c r="E69">
        <v>3</v>
      </c>
      <c r="F69">
        <v>0</v>
      </c>
      <c r="G69">
        <v>63</v>
      </c>
      <c r="H69">
        <v>43</v>
      </c>
      <c r="I69">
        <v>37</v>
      </c>
      <c r="J69">
        <v>16</v>
      </c>
      <c r="K69">
        <v>15</v>
      </c>
      <c r="L69">
        <v>4</v>
      </c>
      <c r="M69">
        <v>30</v>
      </c>
      <c r="N69">
        <v>17</v>
      </c>
      <c r="O69">
        <v>12</v>
      </c>
      <c r="P69">
        <v>4</v>
      </c>
      <c r="Q69">
        <v>22</v>
      </c>
      <c r="R69">
        <v>16</v>
      </c>
      <c r="T69">
        <v>6</v>
      </c>
      <c r="U69">
        <v>6</v>
      </c>
      <c r="V69">
        <v>6</v>
      </c>
      <c r="W69" t="s">
        <v>44</v>
      </c>
      <c r="X69" t="s">
        <v>44</v>
      </c>
      <c r="Y69">
        <v>65</v>
      </c>
      <c r="Z69">
        <v>34</v>
      </c>
      <c r="AA69">
        <v>35</v>
      </c>
      <c r="AB69">
        <v>15</v>
      </c>
      <c r="AC69">
        <v>3</v>
      </c>
      <c r="AD69">
        <v>3</v>
      </c>
      <c r="AE69">
        <v>26</v>
      </c>
      <c r="AF69">
        <v>22</v>
      </c>
      <c r="AG69">
        <v>1</v>
      </c>
      <c r="AH69">
        <v>1</v>
      </c>
      <c r="AI69">
        <v>21</v>
      </c>
      <c r="AJ69">
        <v>13</v>
      </c>
      <c r="AL69">
        <v>4</v>
      </c>
      <c r="AM69">
        <v>3</v>
      </c>
      <c r="AN69">
        <v>4</v>
      </c>
      <c r="AO69" t="s">
        <v>44</v>
      </c>
      <c r="AP69" t="s">
        <v>44</v>
      </c>
    </row>
    <row r="70" spans="1:42" x14ac:dyDescent="0.25">
      <c r="A70" t="s">
        <v>65</v>
      </c>
      <c r="B70" t="s">
        <v>64</v>
      </c>
      <c r="C70">
        <v>2</v>
      </c>
      <c r="D70">
        <v>1</v>
      </c>
      <c r="E70">
        <v>3</v>
      </c>
      <c r="F70">
        <v>1</v>
      </c>
      <c r="G70">
        <v>68</v>
      </c>
      <c r="H70">
        <v>54</v>
      </c>
      <c r="I70">
        <v>32</v>
      </c>
      <c r="J70">
        <v>24</v>
      </c>
      <c r="K70">
        <v>7</v>
      </c>
      <c r="L70">
        <v>0</v>
      </c>
      <c r="M70">
        <v>53</v>
      </c>
      <c r="N70">
        <v>10</v>
      </c>
      <c r="O70">
        <v>14</v>
      </c>
      <c r="P70">
        <v>5</v>
      </c>
      <c r="Q70">
        <v>19</v>
      </c>
      <c r="R70">
        <v>15</v>
      </c>
      <c r="T70">
        <v>5</v>
      </c>
      <c r="U70">
        <v>6</v>
      </c>
      <c r="V70">
        <v>6</v>
      </c>
      <c r="W70">
        <v>6</v>
      </c>
      <c r="X70" t="s">
        <v>44</v>
      </c>
      <c r="Y70">
        <v>77</v>
      </c>
      <c r="Z70">
        <v>68</v>
      </c>
      <c r="AA70">
        <v>23</v>
      </c>
      <c r="AB70">
        <v>11</v>
      </c>
      <c r="AC70">
        <v>10</v>
      </c>
      <c r="AD70">
        <v>3</v>
      </c>
      <c r="AE70">
        <v>35</v>
      </c>
      <c r="AF70">
        <v>21</v>
      </c>
      <c r="AG70">
        <v>3</v>
      </c>
      <c r="AH70">
        <v>1</v>
      </c>
      <c r="AI70">
        <v>70</v>
      </c>
      <c r="AJ70">
        <v>33</v>
      </c>
      <c r="AL70">
        <v>7</v>
      </c>
      <c r="AM70">
        <v>2</v>
      </c>
      <c r="AN70">
        <v>4</v>
      </c>
      <c r="AO70">
        <v>2</v>
      </c>
      <c r="AP70" t="s">
        <v>44</v>
      </c>
    </row>
    <row r="71" spans="1:42" x14ac:dyDescent="0.25">
      <c r="A71" t="s">
        <v>69</v>
      </c>
      <c r="B71" t="s">
        <v>68</v>
      </c>
      <c r="C71">
        <v>2</v>
      </c>
      <c r="D71">
        <v>1</v>
      </c>
      <c r="E71">
        <v>3</v>
      </c>
      <c r="F71">
        <v>0</v>
      </c>
      <c r="G71">
        <v>55</v>
      </c>
      <c r="H71">
        <v>48</v>
      </c>
      <c r="I71">
        <v>45</v>
      </c>
      <c r="J71">
        <v>27</v>
      </c>
      <c r="K71">
        <v>15</v>
      </c>
      <c r="L71">
        <v>4</v>
      </c>
      <c r="M71">
        <v>53</v>
      </c>
      <c r="N71">
        <v>16</v>
      </c>
      <c r="O71">
        <v>9</v>
      </c>
      <c r="P71">
        <v>2</v>
      </c>
      <c r="Q71">
        <v>25</v>
      </c>
      <c r="R71">
        <v>15</v>
      </c>
      <c r="T71">
        <v>7</v>
      </c>
      <c r="U71">
        <v>7</v>
      </c>
      <c r="V71">
        <v>6</v>
      </c>
      <c r="W71" t="s">
        <v>44</v>
      </c>
      <c r="X71" t="s">
        <v>44</v>
      </c>
      <c r="Y71">
        <v>62</v>
      </c>
      <c r="Z71">
        <v>55</v>
      </c>
      <c r="AA71">
        <v>38</v>
      </c>
      <c r="AB71">
        <v>24</v>
      </c>
      <c r="AC71">
        <v>7</v>
      </c>
      <c r="AD71">
        <v>3</v>
      </c>
      <c r="AE71">
        <v>25</v>
      </c>
      <c r="AF71">
        <v>16</v>
      </c>
      <c r="AG71">
        <v>2</v>
      </c>
      <c r="AH71">
        <v>1</v>
      </c>
      <c r="AI71">
        <v>39</v>
      </c>
      <c r="AJ71">
        <v>25</v>
      </c>
      <c r="AL71">
        <v>6</v>
      </c>
      <c r="AM71">
        <v>6</v>
      </c>
      <c r="AN71">
        <v>4</v>
      </c>
      <c r="AO71" t="s">
        <v>44</v>
      </c>
      <c r="AP71" t="s">
        <v>44</v>
      </c>
    </row>
    <row r="72" spans="1:42" x14ac:dyDescent="0.25">
      <c r="A72" t="s">
        <v>73</v>
      </c>
      <c r="B72" t="s">
        <v>72</v>
      </c>
      <c r="C72">
        <v>2</v>
      </c>
      <c r="D72">
        <v>0</v>
      </c>
      <c r="E72">
        <v>1</v>
      </c>
      <c r="F72">
        <v>2</v>
      </c>
      <c r="G72">
        <v>68</v>
      </c>
      <c r="H72">
        <v>40</v>
      </c>
      <c r="I72">
        <v>32</v>
      </c>
      <c r="J72">
        <v>13</v>
      </c>
      <c r="K72">
        <v>9</v>
      </c>
      <c r="L72">
        <v>5</v>
      </c>
      <c r="M72">
        <v>19</v>
      </c>
      <c r="N72">
        <v>14</v>
      </c>
      <c r="O72">
        <v>10</v>
      </c>
      <c r="P72">
        <v>2</v>
      </c>
      <c r="Q72">
        <v>38</v>
      </c>
      <c r="R72">
        <v>22</v>
      </c>
      <c r="T72">
        <v>6</v>
      </c>
      <c r="U72">
        <v>3</v>
      </c>
      <c r="V72">
        <v>3</v>
      </c>
      <c r="W72" t="s">
        <v>44</v>
      </c>
      <c r="X72" t="s">
        <v>44</v>
      </c>
      <c r="Y72">
        <v>61</v>
      </c>
      <c r="Z72">
        <v>40</v>
      </c>
      <c r="AA72">
        <v>39</v>
      </c>
      <c r="AB72">
        <v>17</v>
      </c>
      <c r="AC72">
        <v>12</v>
      </c>
      <c r="AD72">
        <v>8</v>
      </c>
      <c r="AE72">
        <v>45</v>
      </c>
      <c r="AF72">
        <v>24</v>
      </c>
      <c r="AG72">
        <v>8</v>
      </c>
      <c r="AH72">
        <v>3</v>
      </c>
      <c r="AI72">
        <v>25</v>
      </c>
      <c r="AJ72">
        <v>16</v>
      </c>
      <c r="AL72">
        <v>3</v>
      </c>
      <c r="AM72">
        <v>6</v>
      </c>
      <c r="AN72">
        <v>6</v>
      </c>
      <c r="AO72" t="s">
        <v>44</v>
      </c>
      <c r="AP72" t="s">
        <v>44</v>
      </c>
    </row>
    <row r="73" spans="1:42" x14ac:dyDescent="0.25">
      <c r="A73" t="s">
        <v>78</v>
      </c>
      <c r="B73" t="s">
        <v>76</v>
      </c>
      <c r="C73">
        <v>2</v>
      </c>
      <c r="D73">
        <v>1</v>
      </c>
      <c r="E73">
        <v>3</v>
      </c>
      <c r="F73">
        <v>1</v>
      </c>
      <c r="G73">
        <v>66</v>
      </c>
      <c r="H73">
        <v>83</v>
      </c>
      <c r="I73">
        <v>34</v>
      </c>
      <c r="J73">
        <v>36</v>
      </c>
      <c r="K73">
        <v>17</v>
      </c>
      <c r="L73">
        <v>2</v>
      </c>
      <c r="M73">
        <v>72</v>
      </c>
      <c r="N73">
        <v>17</v>
      </c>
      <c r="O73">
        <v>7</v>
      </c>
      <c r="P73">
        <v>2</v>
      </c>
      <c r="Q73">
        <v>96</v>
      </c>
      <c r="R73">
        <v>61</v>
      </c>
      <c r="T73">
        <v>6</v>
      </c>
      <c r="U73">
        <v>7</v>
      </c>
      <c r="V73">
        <v>7</v>
      </c>
      <c r="W73">
        <v>7</v>
      </c>
      <c r="X73" t="s">
        <v>44</v>
      </c>
      <c r="Y73">
        <v>72</v>
      </c>
      <c r="Z73">
        <v>91</v>
      </c>
      <c r="AA73">
        <v>28</v>
      </c>
      <c r="AB73">
        <v>24</v>
      </c>
      <c r="AC73">
        <v>16</v>
      </c>
      <c r="AD73">
        <v>1</v>
      </c>
      <c r="AE73">
        <v>57</v>
      </c>
      <c r="AF73">
        <v>13</v>
      </c>
      <c r="AG73">
        <v>8</v>
      </c>
      <c r="AH73">
        <v>1</v>
      </c>
      <c r="AI73">
        <v>54</v>
      </c>
      <c r="AJ73">
        <v>35</v>
      </c>
      <c r="AL73">
        <v>7</v>
      </c>
      <c r="AM73">
        <v>6</v>
      </c>
      <c r="AN73">
        <v>5</v>
      </c>
      <c r="AO73">
        <v>6</v>
      </c>
      <c r="AP73" t="s">
        <v>44</v>
      </c>
    </row>
    <row r="74" spans="1:42" x14ac:dyDescent="0.25">
      <c r="A74" t="s">
        <v>82</v>
      </c>
      <c r="B74" t="s">
        <v>79</v>
      </c>
      <c r="C74">
        <v>2</v>
      </c>
      <c r="D74">
        <v>1</v>
      </c>
      <c r="E74">
        <v>3</v>
      </c>
      <c r="F74">
        <v>1</v>
      </c>
      <c r="G74">
        <v>64</v>
      </c>
      <c r="H74">
        <v>60</v>
      </c>
      <c r="I74">
        <v>36</v>
      </c>
      <c r="J74">
        <v>33</v>
      </c>
      <c r="K74">
        <v>12</v>
      </c>
      <c r="L74">
        <v>1</v>
      </c>
      <c r="M74">
        <v>56</v>
      </c>
      <c r="N74">
        <v>28</v>
      </c>
      <c r="O74">
        <v>12</v>
      </c>
      <c r="P74">
        <v>2</v>
      </c>
      <c r="Q74">
        <v>71</v>
      </c>
      <c r="R74">
        <v>49</v>
      </c>
      <c r="T74">
        <v>3</v>
      </c>
      <c r="U74">
        <v>7</v>
      </c>
      <c r="V74">
        <v>7</v>
      </c>
      <c r="W74">
        <v>6</v>
      </c>
      <c r="X74" t="s">
        <v>44</v>
      </c>
      <c r="Y74">
        <v>70</v>
      </c>
      <c r="Z74">
        <v>68</v>
      </c>
      <c r="AA74">
        <v>30</v>
      </c>
      <c r="AB74">
        <v>27</v>
      </c>
      <c r="AC74">
        <v>10</v>
      </c>
      <c r="AD74">
        <v>5</v>
      </c>
      <c r="AE74">
        <v>42</v>
      </c>
      <c r="AF74">
        <v>21</v>
      </c>
      <c r="AG74">
        <v>9</v>
      </c>
      <c r="AH74">
        <v>1</v>
      </c>
      <c r="AI74">
        <v>39</v>
      </c>
      <c r="AJ74">
        <v>23</v>
      </c>
      <c r="AL74">
        <v>6</v>
      </c>
      <c r="AM74">
        <v>6</v>
      </c>
      <c r="AN74">
        <v>6</v>
      </c>
      <c r="AO74">
        <v>2</v>
      </c>
      <c r="AP74" t="s">
        <v>44</v>
      </c>
    </row>
    <row r="75" spans="1:42" x14ac:dyDescent="0.25">
      <c r="A75" t="s">
        <v>89</v>
      </c>
      <c r="B75" t="s">
        <v>88</v>
      </c>
      <c r="C75">
        <v>2</v>
      </c>
      <c r="D75">
        <v>1</v>
      </c>
      <c r="E75">
        <v>3</v>
      </c>
      <c r="F75">
        <v>1</v>
      </c>
      <c r="G75">
        <v>69</v>
      </c>
      <c r="H75">
        <v>71</v>
      </c>
      <c r="I75">
        <v>31</v>
      </c>
      <c r="J75">
        <v>20</v>
      </c>
      <c r="K75">
        <v>21</v>
      </c>
      <c r="L75">
        <v>4</v>
      </c>
      <c r="M75">
        <v>55</v>
      </c>
      <c r="N75">
        <v>17</v>
      </c>
      <c r="O75">
        <v>10</v>
      </c>
      <c r="P75">
        <v>5</v>
      </c>
      <c r="Q75">
        <v>29</v>
      </c>
      <c r="R75">
        <v>24</v>
      </c>
      <c r="T75">
        <v>7</v>
      </c>
      <c r="U75">
        <v>6</v>
      </c>
      <c r="V75">
        <v>6</v>
      </c>
      <c r="W75">
        <v>6</v>
      </c>
      <c r="X75" t="s">
        <v>44</v>
      </c>
      <c r="Y75">
        <v>63</v>
      </c>
      <c r="Z75">
        <v>63</v>
      </c>
      <c r="AA75">
        <v>37</v>
      </c>
      <c r="AB75">
        <v>18</v>
      </c>
      <c r="AC75">
        <v>17</v>
      </c>
      <c r="AD75">
        <v>6</v>
      </c>
      <c r="AE75">
        <v>48</v>
      </c>
      <c r="AF75">
        <v>30</v>
      </c>
      <c r="AG75">
        <v>3</v>
      </c>
      <c r="AH75">
        <v>2</v>
      </c>
      <c r="AI75">
        <v>51</v>
      </c>
      <c r="AJ75">
        <v>33</v>
      </c>
      <c r="AL75">
        <v>5</v>
      </c>
      <c r="AM75">
        <v>7</v>
      </c>
      <c r="AN75">
        <v>3</v>
      </c>
      <c r="AO75">
        <v>4</v>
      </c>
      <c r="AP75" t="s">
        <v>44</v>
      </c>
    </row>
    <row r="76" spans="1:42" x14ac:dyDescent="0.25">
      <c r="A76" t="s">
        <v>93</v>
      </c>
      <c r="B76" t="s">
        <v>91</v>
      </c>
      <c r="C76">
        <v>2</v>
      </c>
      <c r="D76">
        <v>1</v>
      </c>
      <c r="E76">
        <v>3</v>
      </c>
      <c r="F76">
        <v>1</v>
      </c>
      <c r="G76">
        <v>64</v>
      </c>
      <c r="H76">
        <v>71</v>
      </c>
      <c r="I76">
        <v>36</v>
      </c>
      <c r="J76">
        <v>25</v>
      </c>
      <c r="K76">
        <v>21</v>
      </c>
      <c r="L76">
        <v>5</v>
      </c>
      <c r="M76">
        <v>74</v>
      </c>
      <c r="N76">
        <v>22</v>
      </c>
      <c r="O76">
        <v>6</v>
      </c>
      <c r="P76">
        <v>5</v>
      </c>
      <c r="Q76">
        <v>87</v>
      </c>
      <c r="R76">
        <v>48</v>
      </c>
      <c r="T76">
        <v>6</v>
      </c>
      <c r="U76">
        <v>6</v>
      </c>
      <c r="V76">
        <v>6</v>
      </c>
      <c r="W76">
        <v>6</v>
      </c>
      <c r="X76" t="s">
        <v>44</v>
      </c>
      <c r="Y76">
        <v>55</v>
      </c>
      <c r="Z76">
        <v>52</v>
      </c>
      <c r="AA76">
        <v>45</v>
      </c>
      <c r="AB76">
        <v>29</v>
      </c>
      <c r="AC76">
        <v>12</v>
      </c>
      <c r="AD76">
        <v>4</v>
      </c>
      <c r="AE76">
        <v>42</v>
      </c>
      <c r="AF76">
        <v>13</v>
      </c>
      <c r="AG76">
        <v>10</v>
      </c>
      <c r="AH76">
        <v>1</v>
      </c>
      <c r="AI76">
        <v>34</v>
      </c>
      <c r="AJ76">
        <v>15</v>
      </c>
      <c r="AL76">
        <v>4</v>
      </c>
      <c r="AM76">
        <v>4</v>
      </c>
      <c r="AN76">
        <v>7</v>
      </c>
      <c r="AO76">
        <v>2</v>
      </c>
      <c r="AP76" t="s">
        <v>44</v>
      </c>
    </row>
    <row r="77" spans="1:42" x14ac:dyDescent="0.25">
      <c r="A77" t="s">
        <v>101</v>
      </c>
      <c r="B77" t="s">
        <v>100</v>
      </c>
      <c r="C77">
        <v>2</v>
      </c>
      <c r="D77">
        <v>0</v>
      </c>
      <c r="E77">
        <v>0</v>
      </c>
      <c r="F77">
        <v>3</v>
      </c>
      <c r="G77">
        <v>61</v>
      </c>
      <c r="H77">
        <v>42</v>
      </c>
      <c r="I77">
        <v>39</v>
      </c>
      <c r="J77">
        <v>23</v>
      </c>
      <c r="K77">
        <v>4</v>
      </c>
      <c r="L77">
        <v>4</v>
      </c>
      <c r="M77">
        <v>29</v>
      </c>
      <c r="N77">
        <v>27</v>
      </c>
      <c r="O77">
        <v>4</v>
      </c>
      <c r="P77">
        <v>0</v>
      </c>
      <c r="Q77">
        <v>30</v>
      </c>
      <c r="R77">
        <v>20</v>
      </c>
      <c r="T77">
        <v>4</v>
      </c>
      <c r="U77">
        <v>5</v>
      </c>
      <c r="V77">
        <v>4</v>
      </c>
      <c r="W77" t="s">
        <v>44</v>
      </c>
      <c r="X77" t="s">
        <v>44</v>
      </c>
      <c r="Y77">
        <v>57</v>
      </c>
      <c r="Z77">
        <v>49</v>
      </c>
      <c r="AA77">
        <v>43</v>
      </c>
      <c r="AB77">
        <v>23</v>
      </c>
      <c r="AC77">
        <v>12</v>
      </c>
      <c r="AD77">
        <v>2</v>
      </c>
      <c r="AE77">
        <v>39</v>
      </c>
      <c r="AF77">
        <v>27</v>
      </c>
      <c r="AG77">
        <v>6</v>
      </c>
      <c r="AH77">
        <v>3</v>
      </c>
      <c r="AI77">
        <v>41</v>
      </c>
      <c r="AJ77">
        <v>26</v>
      </c>
      <c r="AL77">
        <v>6</v>
      </c>
      <c r="AM77">
        <v>7</v>
      </c>
      <c r="AN77">
        <v>6</v>
      </c>
      <c r="AO77" t="s">
        <v>44</v>
      </c>
      <c r="AP77" t="s">
        <v>44</v>
      </c>
    </row>
    <row r="78" spans="1:42" x14ac:dyDescent="0.25">
      <c r="A78" t="s">
        <v>110</v>
      </c>
      <c r="B78" t="s">
        <v>108</v>
      </c>
      <c r="C78">
        <v>2</v>
      </c>
      <c r="D78">
        <v>0</v>
      </c>
      <c r="E78">
        <v>0</v>
      </c>
      <c r="F78">
        <v>3</v>
      </c>
      <c r="G78">
        <v>61</v>
      </c>
      <c r="H78">
        <v>41</v>
      </c>
      <c r="I78">
        <v>39</v>
      </c>
      <c r="J78">
        <v>16</v>
      </c>
      <c r="K78">
        <v>13</v>
      </c>
      <c r="L78">
        <v>7</v>
      </c>
      <c r="M78">
        <v>38</v>
      </c>
      <c r="N78">
        <v>29</v>
      </c>
      <c r="O78">
        <v>3</v>
      </c>
      <c r="P78">
        <v>1</v>
      </c>
      <c r="Q78">
        <v>41</v>
      </c>
      <c r="R78">
        <v>26</v>
      </c>
      <c r="T78">
        <v>2</v>
      </c>
      <c r="U78">
        <v>6</v>
      </c>
      <c r="V78">
        <v>3</v>
      </c>
      <c r="W78" t="s">
        <v>44</v>
      </c>
      <c r="X78" t="s">
        <v>44</v>
      </c>
      <c r="Y78">
        <v>69</v>
      </c>
      <c r="Z78">
        <v>46</v>
      </c>
      <c r="AA78">
        <v>31</v>
      </c>
      <c r="AB78">
        <v>16</v>
      </c>
      <c r="AC78">
        <v>13</v>
      </c>
      <c r="AD78">
        <v>0</v>
      </c>
      <c r="AE78">
        <v>37</v>
      </c>
      <c r="AF78">
        <v>13</v>
      </c>
      <c r="AG78">
        <v>11</v>
      </c>
      <c r="AH78">
        <v>4</v>
      </c>
      <c r="AI78">
        <v>10</v>
      </c>
      <c r="AJ78">
        <v>6</v>
      </c>
      <c r="AL78">
        <v>6</v>
      </c>
      <c r="AM78">
        <v>7</v>
      </c>
      <c r="AN78">
        <v>6</v>
      </c>
      <c r="AO78" t="s">
        <v>44</v>
      </c>
      <c r="AP78" t="s">
        <v>44</v>
      </c>
    </row>
    <row r="79" spans="1:42" x14ac:dyDescent="0.25">
      <c r="A79" t="s">
        <v>113</v>
      </c>
      <c r="B79" t="s">
        <v>111</v>
      </c>
      <c r="C79">
        <v>2</v>
      </c>
      <c r="D79">
        <v>0</v>
      </c>
      <c r="E79">
        <v>2</v>
      </c>
      <c r="F79">
        <v>3</v>
      </c>
      <c r="G79">
        <v>68</v>
      </c>
      <c r="H79">
        <v>92</v>
      </c>
      <c r="I79">
        <v>32</v>
      </c>
      <c r="J79">
        <v>33</v>
      </c>
      <c r="K79">
        <v>21</v>
      </c>
      <c r="L79">
        <v>5</v>
      </c>
      <c r="M79">
        <v>56</v>
      </c>
      <c r="N79">
        <v>31</v>
      </c>
      <c r="O79">
        <v>17</v>
      </c>
      <c r="P79">
        <v>2</v>
      </c>
      <c r="Q79">
        <v>40</v>
      </c>
      <c r="R79">
        <v>31</v>
      </c>
      <c r="T79">
        <v>6</v>
      </c>
      <c r="U79">
        <v>6</v>
      </c>
      <c r="V79">
        <v>6</v>
      </c>
      <c r="W79">
        <v>4</v>
      </c>
      <c r="X79">
        <v>8</v>
      </c>
      <c r="Y79">
        <v>56</v>
      </c>
      <c r="Z79">
        <v>79</v>
      </c>
      <c r="AA79">
        <v>44</v>
      </c>
      <c r="AB79">
        <v>47</v>
      </c>
      <c r="AC79">
        <v>18</v>
      </c>
      <c r="AD79">
        <v>5</v>
      </c>
      <c r="AE79">
        <v>51</v>
      </c>
      <c r="AF79">
        <v>32</v>
      </c>
      <c r="AG79">
        <v>6</v>
      </c>
      <c r="AH79">
        <v>1</v>
      </c>
      <c r="AI79">
        <v>38</v>
      </c>
      <c r="AJ79">
        <v>27</v>
      </c>
      <c r="AL79">
        <v>3</v>
      </c>
      <c r="AM79">
        <v>7</v>
      </c>
      <c r="AN79">
        <v>3</v>
      </c>
      <c r="AO79">
        <v>6</v>
      </c>
      <c r="AP79">
        <v>9</v>
      </c>
    </row>
    <row r="80" spans="1:42" x14ac:dyDescent="0.25">
      <c r="A80" t="s">
        <v>121</v>
      </c>
      <c r="B80" t="s">
        <v>119</v>
      </c>
      <c r="C80">
        <v>2</v>
      </c>
      <c r="D80">
        <v>1</v>
      </c>
      <c r="E80">
        <v>3</v>
      </c>
      <c r="F80">
        <v>0</v>
      </c>
      <c r="G80">
        <v>67</v>
      </c>
      <c r="H80">
        <v>51</v>
      </c>
      <c r="I80">
        <v>33</v>
      </c>
      <c r="J80">
        <v>19</v>
      </c>
      <c r="K80">
        <v>2</v>
      </c>
      <c r="L80">
        <v>5</v>
      </c>
      <c r="M80">
        <v>29</v>
      </c>
      <c r="N80">
        <v>20</v>
      </c>
      <c r="O80">
        <v>12</v>
      </c>
      <c r="P80">
        <v>5</v>
      </c>
      <c r="Q80">
        <v>15</v>
      </c>
      <c r="R80">
        <v>9</v>
      </c>
      <c r="T80">
        <v>7</v>
      </c>
      <c r="U80">
        <v>6</v>
      </c>
      <c r="V80">
        <v>6</v>
      </c>
      <c r="W80" t="s">
        <v>44</v>
      </c>
      <c r="X80" t="s">
        <v>44</v>
      </c>
      <c r="Y80">
        <v>65</v>
      </c>
      <c r="Z80">
        <v>44</v>
      </c>
      <c r="AA80">
        <v>35</v>
      </c>
      <c r="AB80">
        <v>15</v>
      </c>
      <c r="AC80">
        <v>5</v>
      </c>
      <c r="AD80">
        <v>5</v>
      </c>
      <c r="AE80">
        <v>27</v>
      </c>
      <c r="AF80">
        <v>28</v>
      </c>
      <c r="AG80">
        <v>5</v>
      </c>
      <c r="AH80">
        <v>2</v>
      </c>
      <c r="AI80">
        <v>32</v>
      </c>
      <c r="AJ80">
        <v>19</v>
      </c>
      <c r="AL80">
        <v>6</v>
      </c>
      <c r="AM80">
        <v>4</v>
      </c>
      <c r="AN80">
        <v>2</v>
      </c>
      <c r="AO80" t="s">
        <v>44</v>
      </c>
      <c r="AP80" t="s">
        <v>44</v>
      </c>
    </row>
    <row r="81" spans="1:42" x14ac:dyDescent="0.25">
      <c r="A81" t="s">
        <v>126</v>
      </c>
      <c r="B81" t="s">
        <v>123</v>
      </c>
      <c r="C81">
        <v>2</v>
      </c>
      <c r="D81">
        <v>0</v>
      </c>
      <c r="E81">
        <v>0</v>
      </c>
      <c r="F81">
        <v>3</v>
      </c>
      <c r="G81">
        <v>57</v>
      </c>
      <c r="H81">
        <v>39</v>
      </c>
      <c r="I81">
        <v>43</v>
      </c>
      <c r="J81">
        <v>24</v>
      </c>
      <c r="K81">
        <v>3</v>
      </c>
      <c r="L81">
        <v>5</v>
      </c>
      <c r="M81">
        <v>26</v>
      </c>
      <c r="N81">
        <v>22</v>
      </c>
      <c r="O81">
        <v>7</v>
      </c>
      <c r="P81">
        <v>2</v>
      </c>
      <c r="Q81">
        <v>40</v>
      </c>
      <c r="R81">
        <v>26</v>
      </c>
      <c r="T81">
        <v>1</v>
      </c>
      <c r="U81">
        <v>6</v>
      </c>
      <c r="V81">
        <v>5</v>
      </c>
      <c r="W81" t="s">
        <v>44</v>
      </c>
      <c r="X81" t="s">
        <v>44</v>
      </c>
      <c r="Y81">
        <v>61</v>
      </c>
      <c r="Z81">
        <v>55</v>
      </c>
      <c r="AA81">
        <v>39</v>
      </c>
      <c r="AB81">
        <v>22</v>
      </c>
      <c r="AC81">
        <v>24</v>
      </c>
      <c r="AD81">
        <v>4</v>
      </c>
      <c r="AE81">
        <v>48</v>
      </c>
      <c r="AF81">
        <v>20</v>
      </c>
      <c r="AG81">
        <v>13</v>
      </c>
      <c r="AH81">
        <v>5</v>
      </c>
      <c r="AI81">
        <v>28</v>
      </c>
      <c r="AJ81">
        <v>20</v>
      </c>
      <c r="AL81">
        <v>6</v>
      </c>
      <c r="AM81">
        <v>7</v>
      </c>
      <c r="AN81">
        <v>7</v>
      </c>
      <c r="AO81" t="s">
        <v>44</v>
      </c>
      <c r="AP81" t="s">
        <v>44</v>
      </c>
    </row>
    <row r="82" spans="1:42" x14ac:dyDescent="0.25">
      <c r="A82" t="s">
        <v>128</v>
      </c>
      <c r="B82" t="s">
        <v>127</v>
      </c>
      <c r="C82">
        <v>2</v>
      </c>
      <c r="D82">
        <v>0</v>
      </c>
      <c r="E82">
        <v>0</v>
      </c>
      <c r="F82">
        <v>3</v>
      </c>
      <c r="G82">
        <v>68</v>
      </c>
      <c r="H82">
        <v>57</v>
      </c>
      <c r="I82">
        <v>32</v>
      </c>
      <c r="J82">
        <v>17</v>
      </c>
      <c r="K82">
        <v>22</v>
      </c>
      <c r="L82">
        <v>4</v>
      </c>
      <c r="M82">
        <v>48</v>
      </c>
      <c r="N82">
        <v>24</v>
      </c>
      <c r="O82">
        <v>4</v>
      </c>
      <c r="P82">
        <v>0</v>
      </c>
      <c r="Q82">
        <v>22</v>
      </c>
      <c r="R82">
        <v>14</v>
      </c>
      <c r="T82">
        <v>5</v>
      </c>
      <c r="U82">
        <v>4</v>
      </c>
      <c r="V82">
        <v>6</v>
      </c>
      <c r="W82" t="s">
        <v>44</v>
      </c>
      <c r="X82" t="s">
        <v>44</v>
      </c>
      <c r="Y82">
        <v>67</v>
      </c>
      <c r="Z82">
        <v>52</v>
      </c>
      <c r="AA82">
        <v>33</v>
      </c>
      <c r="AB82">
        <v>23</v>
      </c>
      <c r="AC82">
        <v>17</v>
      </c>
      <c r="AD82">
        <v>2</v>
      </c>
      <c r="AE82">
        <v>40</v>
      </c>
      <c r="AF82">
        <v>7</v>
      </c>
      <c r="AG82">
        <v>5</v>
      </c>
      <c r="AH82">
        <v>2</v>
      </c>
      <c r="AI82">
        <v>24</v>
      </c>
      <c r="AJ82">
        <v>20</v>
      </c>
      <c r="AL82">
        <v>7</v>
      </c>
      <c r="AM82">
        <v>6</v>
      </c>
      <c r="AN82">
        <v>7</v>
      </c>
      <c r="AO82" t="s">
        <v>44</v>
      </c>
      <c r="AP82" t="s">
        <v>44</v>
      </c>
    </row>
    <row r="83" spans="1:42" x14ac:dyDescent="0.25">
      <c r="A83" t="s">
        <v>140</v>
      </c>
      <c r="B83" t="s">
        <v>139</v>
      </c>
      <c r="C83">
        <v>2</v>
      </c>
      <c r="D83">
        <v>0</v>
      </c>
      <c r="E83">
        <v>0</v>
      </c>
      <c r="F83">
        <v>3</v>
      </c>
      <c r="G83">
        <v>75</v>
      </c>
      <c r="H83">
        <v>53</v>
      </c>
      <c r="I83">
        <v>25</v>
      </c>
      <c r="J83">
        <v>11</v>
      </c>
      <c r="K83">
        <v>19</v>
      </c>
      <c r="L83">
        <v>1</v>
      </c>
      <c r="M83">
        <v>33</v>
      </c>
      <c r="N83">
        <v>10</v>
      </c>
      <c r="O83">
        <v>1</v>
      </c>
      <c r="P83">
        <v>1</v>
      </c>
      <c r="Q83">
        <v>20</v>
      </c>
      <c r="R83">
        <v>13</v>
      </c>
      <c r="T83">
        <v>6</v>
      </c>
      <c r="U83">
        <v>4</v>
      </c>
      <c r="V83">
        <v>2</v>
      </c>
      <c r="W83" t="s">
        <v>44</v>
      </c>
      <c r="X83" t="s">
        <v>44</v>
      </c>
      <c r="Y83">
        <v>58</v>
      </c>
      <c r="Z83">
        <v>40</v>
      </c>
      <c r="AA83">
        <v>42</v>
      </c>
      <c r="AB83">
        <v>26</v>
      </c>
      <c r="AC83">
        <v>15</v>
      </c>
      <c r="AD83">
        <v>1</v>
      </c>
      <c r="AE83">
        <v>55</v>
      </c>
      <c r="AF83">
        <v>10</v>
      </c>
      <c r="AG83">
        <v>11</v>
      </c>
      <c r="AH83">
        <v>4</v>
      </c>
      <c r="AI83">
        <v>29</v>
      </c>
      <c r="AJ83">
        <v>20</v>
      </c>
      <c r="AL83">
        <v>7</v>
      </c>
      <c r="AM83">
        <v>6</v>
      </c>
      <c r="AN83">
        <v>6</v>
      </c>
      <c r="AO83" t="s">
        <v>44</v>
      </c>
      <c r="AP83" t="s">
        <v>44</v>
      </c>
    </row>
    <row r="84" spans="1:42" x14ac:dyDescent="0.25">
      <c r="A84" t="s">
        <v>144</v>
      </c>
      <c r="B84" t="s">
        <v>143</v>
      </c>
      <c r="C84">
        <v>2</v>
      </c>
      <c r="D84">
        <v>1</v>
      </c>
      <c r="E84">
        <v>3</v>
      </c>
      <c r="F84">
        <v>0</v>
      </c>
      <c r="G84">
        <v>69</v>
      </c>
      <c r="H84">
        <v>49</v>
      </c>
      <c r="I84">
        <v>31</v>
      </c>
      <c r="J84">
        <v>18</v>
      </c>
      <c r="K84">
        <v>15</v>
      </c>
      <c r="L84">
        <v>2</v>
      </c>
      <c r="M84">
        <v>33</v>
      </c>
      <c r="N84">
        <v>10</v>
      </c>
      <c r="O84">
        <v>6</v>
      </c>
      <c r="P84">
        <v>3</v>
      </c>
      <c r="Q84">
        <v>27</v>
      </c>
      <c r="R84">
        <v>18</v>
      </c>
      <c r="T84">
        <v>6</v>
      </c>
      <c r="U84">
        <v>7</v>
      </c>
      <c r="V84">
        <v>6</v>
      </c>
      <c r="W84" t="s">
        <v>44</v>
      </c>
      <c r="X84" t="s">
        <v>44</v>
      </c>
      <c r="Y84">
        <v>60</v>
      </c>
      <c r="Z84">
        <v>42</v>
      </c>
      <c r="AA84">
        <v>40</v>
      </c>
      <c r="AB84">
        <v>21</v>
      </c>
      <c r="AC84">
        <v>6</v>
      </c>
      <c r="AD84">
        <v>4</v>
      </c>
      <c r="AE84">
        <v>28</v>
      </c>
      <c r="AF84">
        <v>20</v>
      </c>
      <c r="AG84">
        <v>1</v>
      </c>
      <c r="AH84">
        <v>1</v>
      </c>
      <c r="AI84">
        <v>22</v>
      </c>
      <c r="AJ84">
        <v>16</v>
      </c>
      <c r="AL84">
        <v>4</v>
      </c>
      <c r="AM84">
        <v>6</v>
      </c>
      <c r="AN84">
        <v>4</v>
      </c>
      <c r="AO84" t="s">
        <v>44</v>
      </c>
      <c r="AP84" t="s">
        <v>44</v>
      </c>
    </row>
    <row r="85" spans="1:42" x14ac:dyDescent="0.25">
      <c r="A85" t="s">
        <v>148</v>
      </c>
      <c r="B85" t="s">
        <v>146</v>
      </c>
      <c r="C85">
        <v>2</v>
      </c>
      <c r="D85">
        <v>0</v>
      </c>
      <c r="E85">
        <v>0</v>
      </c>
      <c r="F85">
        <v>3</v>
      </c>
      <c r="G85">
        <v>59</v>
      </c>
      <c r="H85">
        <v>37</v>
      </c>
      <c r="I85">
        <v>41</v>
      </c>
      <c r="J85">
        <v>16</v>
      </c>
      <c r="K85">
        <v>11</v>
      </c>
      <c r="L85">
        <v>4</v>
      </c>
      <c r="M85">
        <v>38</v>
      </c>
      <c r="N85">
        <v>21</v>
      </c>
      <c r="O85">
        <v>5</v>
      </c>
      <c r="P85">
        <v>2</v>
      </c>
      <c r="Q85">
        <v>24</v>
      </c>
      <c r="R85">
        <v>18</v>
      </c>
      <c r="T85">
        <v>3</v>
      </c>
      <c r="U85">
        <v>4</v>
      </c>
      <c r="V85">
        <v>5</v>
      </c>
      <c r="W85" t="s">
        <v>44</v>
      </c>
      <c r="X85" t="s">
        <v>44</v>
      </c>
      <c r="Y85">
        <v>72</v>
      </c>
      <c r="Z85">
        <v>54</v>
      </c>
      <c r="AA85">
        <v>28</v>
      </c>
      <c r="AB85">
        <v>13</v>
      </c>
      <c r="AC85">
        <v>4</v>
      </c>
      <c r="AD85">
        <v>0</v>
      </c>
      <c r="AE85">
        <v>33</v>
      </c>
      <c r="AF85">
        <v>12</v>
      </c>
      <c r="AG85">
        <v>8</v>
      </c>
      <c r="AH85">
        <v>5</v>
      </c>
      <c r="AI85">
        <v>19</v>
      </c>
      <c r="AJ85">
        <v>15</v>
      </c>
      <c r="AL85">
        <v>6</v>
      </c>
      <c r="AM85">
        <v>6</v>
      </c>
      <c r="AN85">
        <v>7</v>
      </c>
      <c r="AO85" t="s">
        <v>44</v>
      </c>
      <c r="AP85" t="s">
        <v>44</v>
      </c>
    </row>
    <row r="86" spans="1:42" x14ac:dyDescent="0.25">
      <c r="A86" t="s">
        <v>152</v>
      </c>
      <c r="B86" t="s">
        <v>151</v>
      </c>
      <c r="C86">
        <v>2</v>
      </c>
      <c r="D86">
        <v>1</v>
      </c>
      <c r="E86">
        <v>3</v>
      </c>
      <c r="F86">
        <v>1</v>
      </c>
      <c r="G86">
        <v>57</v>
      </c>
      <c r="H86">
        <v>47</v>
      </c>
      <c r="I86">
        <v>43</v>
      </c>
      <c r="J86">
        <v>23</v>
      </c>
      <c r="K86">
        <v>11</v>
      </c>
      <c r="L86">
        <v>5</v>
      </c>
      <c r="M86">
        <v>54</v>
      </c>
      <c r="N86">
        <v>21</v>
      </c>
      <c r="O86">
        <v>18</v>
      </c>
      <c r="P86">
        <v>9</v>
      </c>
      <c r="Q86">
        <v>28</v>
      </c>
      <c r="R86">
        <v>22</v>
      </c>
      <c r="T86">
        <v>6</v>
      </c>
      <c r="U86">
        <v>6</v>
      </c>
      <c r="V86">
        <v>6</v>
      </c>
      <c r="W86">
        <v>6</v>
      </c>
      <c r="X86" t="s">
        <v>44</v>
      </c>
      <c r="Y86">
        <v>56</v>
      </c>
      <c r="Z86">
        <v>45</v>
      </c>
      <c r="AA86">
        <v>44</v>
      </c>
      <c r="AB86">
        <v>20</v>
      </c>
      <c r="AC86">
        <v>2</v>
      </c>
      <c r="AD86">
        <v>3</v>
      </c>
      <c r="AE86">
        <v>34</v>
      </c>
      <c r="AF86">
        <v>31</v>
      </c>
      <c r="AG86">
        <v>6</v>
      </c>
      <c r="AH86">
        <v>4</v>
      </c>
      <c r="AI86">
        <v>44</v>
      </c>
      <c r="AJ86">
        <v>29</v>
      </c>
      <c r="AL86">
        <v>0</v>
      </c>
      <c r="AM86">
        <v>3</v>
      </c>
      <c r="AN86">
        <v>7</v>
      </c>
      <c r="AO86">
        <v>3</v>
      </c>
      <c r="AP86" t="s">
        <v>44</v>
      </c>
    </row>
    <row r="87" spans="1:42" x14ac:dyDescent="0.25">
      <c r="A87" t="s">
        <v>165</v>
      </c>
      <c r="B87" t="s">
        <v>163</v>
      </c>
      <c r="C87">
        <v>2</v>
      </c>
      <c r="D87">
        <v>1</v>
      </c>
      <c r="E87">
        <v>2</v>
      </c>
      <c r="F87">
        <v>1</v>
      </c>
      <c r="G87">
        <v>55</v>
      </c>
      <c r="H87">
        <v>36</v>
      </c>
      <c r="I87">
        <v>45</v>
      </c>
      <c r="J87">
        <v>17</v>
      </c>
      <c r="K87">
        <v>7</v>
      </c>
      <c r="L87">
        <v>3</v>
      </c>
      <c r="M87">
        <v>20</v>
      </c>
      <c r="N87">
        <v>15</v>
      </c>
      <c r="O87">
        <v>2</v>
      </c>
      <c r="P87">
        <v>1</v>
      </c>
      <c r="Q87">
        <v>10</v>
      </c>
      <c r="R87">
        <v>6</v>
      </c>
      <c r="T87">
        <v>2</v>
      </c>
      <c r="U87">
        <v>7</v>
      </c>
      <c r="V87">
        <v>2</v>
      </c>
      <c r="W87" t="s">
        <v>44</v>
      </c>
      <c r="X87" t="s">
        <v>44</v>
      </c>
      <c r="Y87">
        <v>59</v>
      </c>
      <c r="Z87">
        <v>28</v>
      </c>
      <c r="AA87">
        <v>41</v>
      </c>
      <c r="AB87">
        <v>16</v>
      </c>
      <c r="AC87">
        <v>9</v>
      </c>
      <c r="AD87">
        <v>3</v>
      </c>
      <c r="AE87">
        <v>30</v>
      </c>
      <c r="AF87">
        <v>7</v>
      </c>
      <c r="AG87">
        <v>7</v>
      </c>
      <c r="AH87">
        <v>2</v>
      </c>
      <c r="AI87">
        <v>16</v>
      </c>
      <c r="AJ87">
        <v>9</v>
      </c>
      <c r="AL87">
        <v>6</v>
      </c>
      <c r="AM87">
        <v>5</v>
      </c>
      <c r="AN87">
        <v>1</v>
      </c>
      <c r="AO87" t="s">
        <v>44</v>
      </c>
      <c r="AP87" t="s">
        <v>44</v>
      </c>
    </row>
    <row r="88" spans="1:42" x14ac:dyDescent="0.25">
      <c r="A88" t="s">
        <v>168</v>
      </c>
      <c r="B88" t="s">
        <v>166</v>
      </c>
      <c r="C88">
        <v>2</v>
      </c>
      <c r="D88">
        <v>1</v>
      </c>
      <c r="E88">
        <v>3</v>
      </c>
      <c r="F88">
        <v>0</v>
      </c>
      <c r="G88">
        <v>59</v>
      </c>
      <c r="H88">
        <v>39</v>
      </c>
      <c r="I88">
        <v>41</v>
      </c>
      <c r="J88">
        <v>22</v>
      </c>
      <c r="K88">
        <v>12</v>
      </c>
      <c r="L88">
        <v>0</v>
      </c>
      <c r="M88">
        <v>41</v>
      </c>
      <c r="N88">
        <v>12</v>
      </c>
      <c r="O88">
        <v>18</v>
      </c>
      <c r="P88">
        <v>4</v>
      </c>
      <c r="Q88">
        <v>20</v>
      </c>
      <c r="R88">
        <v>14</v>
      </c>
      <c r="T88">
        <v>7</v>
      </c>
      <c r="U88">
        <v>6</v>
      </c>
      <c r="V88">
        <v>6</v>
      </c>
      <c r="W88" t="s">
        <v>44</v>
      </c>
      <c r="X88" t="s">
        <v>44</v>
      </c>
      <c r="Y88">
        <v>68</v>
      </c>
      <c r="Z88">
        <v>53</v>
      </c>
      <c r="AA88">
        <v>32</v>
      </c>
      <c r="AB88">
        <v>15</v>
      </c>
      <c r="AC88">
        <v>8</v>
      </c>
      <c r="AD88">
        <v>5</v>
      </c>
      <c r="AE88">
        <v>25</v>
      </c>
      <c r="AF88">
        <v>19</v>
      </c>
      <c r="AG88">
        <v>0</v>
      </c>
      <c r="AH88">
        <v>0</v>
      </c>
      <c r="AI88">
        <v>21</v>
      </c>
      <c r="AJ88">
        <v>15</v>
      </c>
      <c r="AL88">
        <v>6</v>
      </c>
      <c r="AM88">
        <v>3</v>
      </c>
      <c r="AN88">
        <v>1</v>
      </c>
      <c r="AO88" t="s">
        <v>44</v>
      </c>
      <c r="AP88" t="s">
        <v>44</v>
      </c>
    </row>
    <row r="89" spans="1:42" x14ac:dyDescent="0.25">
      <c r="A89" t="s">
        <v>49</v>
      </c>
      <c r="B89" t="s">
        <v>43</v>
      </c>
      <c r="C89">
        <v>3</v>
      </c>
      <c r="D89">
        <v>0</v>
      </c>
      <c r="E89">
        <v>0</v>
      </c>
      <c r="F89">
        <v>3</v>
      </c>
      <c r="G89">
        <v>67</v>
      </c>
      <c r="H89">
        <v>47</v>
      </c>
      <c r="I89">
        <v>33</v>
      </c>
      <c r="J89">
        <v>12</v>
      </c>
      <c r="K89">
        <v>6</v>
      </c>
      <c r="L89">
        <v>1</v>
      </c>
      <c r="M89">
        <v>34</v>
      </c>
      <c r="N89">
        <v>25</v>
      </c>
      <c r="O89">
        <v>3</v>
      </c>
      <c r="P89">
        <v>1</v>
      </c>
      <c r="Q89">
        <v>29</v>
      </c>
      <c r="R89">
        <v>21</v>
      </c>
      <c r="T89">
        <v>2</v>
      </c>
      <c r="U89">
        <v>4</v>
      </c>
      <c r="V89">
        <v>5</v>
      </c>
      <c r="W89" t="s">
        <v>44</v>
      </c>
      <c r="X89" t="s">
        <v>44</v>
      </c>
      <c r="Y89">
        <v>65</v>
      </c>
      <c r="Z89">
        <v>44</v>
      </c>
      <c r="AA89">
        <v>35</v>
      </c>
      <c r="AB89">
        <v>16</v>
      </c>
      <c r="AC89">
        <v>9</v>
      </c>
      <c r="AD89">
        <v>0</v>
      </c>
      <c r="AE89">
        <v>40</v>
      </c>
      <c r="AF89">
        <v>14</v>
      </c>
      <c r="AG89">
        <v>7</v>
      </c>
      <c r="AH89">
        <v>5</v>
      </c>
      <c r="AI89">
        <v>28</v>
      </c>
      <c r="AJ89">
        <v>20</v>
      </c>
      <c r="AL89">
        <v>6</v>
      </c>
      <c r="AM89">
        <v>6</v>
      </c>
      <c r="AN89">
        <v>7</v>
      </c>
      <c r="AO89" t="s">
        <v>44</v>
      </c>
      <c r="AP89" t="s">
        <v>44</v>
      </c>
    </row>
    <row r="90" spans="1:42" x14ac:dyDescent="0.25">
      <c r="A90" t="s">
        <v>82</v>
      </c>
      <c r="B90" t="s">
        <v>78</v>
      </c>
      <c r="C90">
        <v>3</v>
      </c>
      <c r="D90">
        <v>1</v>
      </c>
      <c r="E90">
        <v>3</v>
      </c>
      <c r="F90">
        <v>1</v>
      </c>
      <c r="G90">
        <v>67</v>
      </c>
      <c r="H90">
        <v>51</v>
      </c>
      <c r="I90">
        <v>33</v>
      </c>
      <c r="J90">
        <v>19</v>
      </c>
      <c r="K90">
        <v>9</v>
      </c>
      <c r="L90">
        <v>0</v>
      </c>
      <c r="M90">
        <v>47</v>
      </c>
      <c r="N90">
        <v>16</v>
      </c>
      <c r="O90">
        <v>7</v>
      </c>
      <c r="P90">
        <v>6</v>
      </c>
      <c r="Q90">
        <v>39</v>
      </c>
      <c r="R90">
        <v>25</v>
      </c>
      <c r="T90">
        <v>6</v>
      </c>
      <c r="U90">
        <v>2</v>
      </c>
      <c r="V90">
        <v>7</v>
      </c>
      <c r="W90">
        <v>6</v>
      </c>
      <c r="X90" t="s">
        <v>44</v>
      </c>
      <c r="Y90">
        <v>62</v>
      </c>
      <c r="Z90">
        <v>45</v>
      </c>
      <c r="AA90">
        <v>38</v>
      </c>
      <c r="AB90">
        <v>21</v>
      </c>
      <c r="AC90">
        <v>14</v>
      </c>
      <c r="AD90">
        <v>6</v>
      </c>
      <c r="AE90">
        <v>44</v>
      </c>
      <c r="AF90">
        <v>20</v>
      </c>
      <c r="AG90">
        <v>9</v>
      </c>
      <c r="AH90">
        <v>3</v>
      </c>
      <c r="AI90">
        <v>65</v>
      </c>
      <c r="AJ90">
        <v>38</v>
      </c>
      <c r="AL90">
        <v>2</v>
      </c>
      <c r="AM90">
        <v>6</v>
      </c>
      <c r="AN90">
        <v>5</v>
      </c>
      <c r="AO90">
        <v>3</v>
      </c>
      <c r="AP90" t="s">
        <v>44</v>
      </c>
    </row>
    <row r="91" spans="1:42" x14ac:dyDescent="0.25">
      <c r="A91" t="s">
        <v>89</v>
      </c>
      <c r="B91" t="s">
        <v>84</v>
      </c>
      <c r="C91">
        <v>3</v>
      </c>
      <c r="D91">
        <v>0</v>
      </c>
      <c r="E91">
        <v>0</v>
      </c>
      <c r="F91">
        <v>3</v>
      </c>
      <c r="G91">
        <v>72</v>
      </c>
      <c r="H91">
        <v>58</v>
      </c>
      <c r="I91">
        <v>28</v>
      </c>
      <c r="J91">
        <v>8</v>
      </c>
      <c r="K91">
        <v>18</v>
      </c>
      <c r="L91">
        <v>3</v>
      </c>
      <c r="M91">
        <v>32</v>
      </c>
      <c r="N91">
        <v>18</v>
      </c>
      <c r="O91">
        <v>1</v>
      </c>
      <c r="P91">
        <v>1</v>
      </c>
      <c r="Q91">
        <v>19</v>
      </c>
      <c r="R91">
        <v>9</v>
      </c>
      <c r="T91">
        <v>6</v>
      </c>
      <c r="U91">
        <v>3</v>
      </c>
      <c r="V91">
        <v>4</v>
      </c>
      <c r="W91" t="s">
        <v>44</v>
      </c>
      <c r="X91" t="s">
        <v>44</v>
      </c>
      <c r="Y91">
        <v>69</v>
      </c>
      <c r="Z91">
        <v>52</v>
      </c>
      <c r="AA91">
        <v>31</v>
      </c>
      <c r="AB91">
        <v>16</v>
      </c>
      <c r="AC91">
        <v>30</v>
      </c>
      <c r="AD91">
        <v>3</v>
      </c>
      <c r="AE91">
        <v>59</v>
      </c>
      <c r="AF91">
        <v>15</v>
      </c>
      <c r="AG91">
        <v>5</v>
      </c>
      <c r="AH91">
        <v>3</v>
      </c>
      <c r="AI91">
        <v>15</v>
      </c>
      <c r="AJ91">
        <v>14</v>
      </c>
      <c r="AL91">
        <v>7</v>
      </c>
      <c r="AM91">
        <v>6</v>
      </c>
      <c r="AN91">
        <v>6</v>
      </c>
      <c r="AO91" t="s">
        <v>44</v>
      </c>
      <c r="AP91" t="s">
        <v>44</v>
      </c>
    </row>
    <row r="92" spans="1:42" x14ac:dyDescent="0.25">
      <c r="A92" t="s">
        <v>96</v>
      </c>
      <c r="B92" t="s">
        <v>93</v>
      </c>
      <c r="C92">
        <v>3</v>
      </c>
      <c r="D92">
        <v>1</v>
      </c>
      <c r="E92">
        <v>3</v>
      </c>
      <c r="F92">
        <v>0</v>
      </c>
      <c r="G92">
        <v>65</v>
      </c>
      <c r="H92">
        <v>44</v>
      </c>
      <c r="I92">
        <v>35</v>
      </c>
      <c r="J92">
        <v>20</v>
      </c>
      <c r="K92">
        <v>16</v>
      </c>
      <c r="L92">
        <v>2</v>
      </c>
      <c r="M92">
        <v>40</v>
      </c>
      <c r="N92">
        <v>10</v>
      </c>
      <c r="O92">
        <v>12</v>
      </c>
      <c r="P92">
        <v>4</v>
      </c>
      <c r="Q92">
        <v>28</v>
      </c>
      <c r="R92">
        <v>14</v>
      </c>
      <c r="T92">
        <v>6</v>
      </c>
      <c r="U92">
        <v>6</v>
      </c>
      <c r="V92">
        <v>7</v>
      </c>
      <c r="W92" t="s">
        <v>44</v>
      </c>
      <c r="X92" t="s">
        <v>44</v>
      </c>
      <c r="Y92">
        <v>58</v>
      </c>
      <c r="Z92">
        <v>42</v>
      </c>
      <c r="AA92">
        <v>42</v>
      </c>
      <c r="AB92">
        <v>16</v>
      </c>
      <c r="AC92">
        <v>11</v>
      </c>
      <c r="AD92">
        <v>3</v>
      </c>
      <c r="AE92">
        <v>34</v>
      </c>
      <c r="AF92">
        <v>20</v>
      </c>
      <c r="AG92">
        <v>5</v>
      </c>
      <c r="AH92">
        <v>0</v>
      </c>
      <c r="AI92">
        <v>61</v>
      </c>
      <c r="AJ92">
        <v>29</v>
      </c>
      <c r="AL92">
        <v>4</v>
      </c>
      <c r="AM92">
        <v>2</v>
      </c>
      <c r="AN92">
        <v>5</v>
      </c>
      <c r="AO92" t="s">
        <v>44</v>
      </c>
      <c r="AP92" t="s">
        <v>44</v>
      </c>
    </row>
    <row r="93" spans="1:42" x14ac:dyDescent="0.25">
      <c r="A93" t="s">
        <v>111</v>
      </c>
      <c r="B93" t="s">
        <v>108</v>
      </c>
      <c r="C93">
        <v>3</v>
      </c>
      <c r="D93">
        <v>0</v>
      </c>
      <c r="E93">
        <v>0</v>
      </c>
      <c r="F93">
        <v>3</v>
      </c>
      <c r="G93">
        <v>67</v>
      </c>
      <c r="H93">
        <v>53</v>
      </c>
      <c r="I93">
        <v>33</v>
      </c>
      <c r="J93">
        <v>11</v>
      </c>
      <c r="K93">
        <v>14</v>
      </c>
      <c r="L93">
        <v>5</v>
      </c>
      <c r="M93">
        <v>44</v>
      </c>
      <c r="N93">
        <v>27</v>
      </c>
      <c r="O93">
        <v>0</v>
      </c>
      <c r="P93">
        <v>0</v>
      </c>
      <c r="Q93">
        <v>21</v>
      </c>
      <c r="R93">
        <v>13</v>
      </c>
      <c r="T93">
        <v>5</v>
      </c>
      <c r="U93">
        <v>6</v>
      </c>
      <c r="V93">
        <v>0</v>
      </c>
      <c r="W93" t="s">
        <v>44</v>
      </c>
      <c r="X93" t="s">
        <v>44</v>
      </c>
      <c r="Y93">
        <v>61</v>
      </c>
      <c r="Z93">
        <v>47</v>
      </c>
      <c r="AA93">
        <v>39</v>
      </c>
      <c r="AB93">
        <v>20</v>
      </c>
      <c r="AC93">
        <v>10</v>
      </c>
      <c r="AD93">
        <v>4</v>
      </c>
      <c r="AE93">
        <v>29</v>
      </c>
      <c r="AF93">
        <v>12</v>
      </c>
      <c r="AG93">
        <v>9</v>
      </c>
      <c r="AH93">
        <v>4</v>
      </c>
      <c r="AI93">
        <v>13</v>
      </c>
      <c r="AJ93">
        <v>7</v>
      </c>
      <c r="AL93">
        <v>7</v>
      </c>
      <c r="AM93">
        <v>7</v>
      </c>
      <c r="AN93">
        <v>6</v>
      </c>
      <c r="AO93" t="s">
        <v>44</v>
      </c>
      <c r="AP93" t="s">
        <v>44</v>
      </c>
    </row>
    <row r="94" spans="1:42" x14ac:dyDescent="0.25">
      <c r="A94" t="s">
        <v>121</v>
      </c>
      <c r="B94" t="s">
        <v>116</v>
      </c>
      <c r="C94">
        <v>3</v>
      </c>
      <c r="D94">
        <v>0</v>
      </c>
      <c r="E94">
        <v>2</v>
      </c>
      <c r="F94">
        <v>3</v>
      </c>
      <c r="G94">
        <v>69</v>
      </c>
      <c r="H94">
        <v>63</v>
      </c>
      <c r="I94">
        <v>31</v>
      </c>
      <c r="J94">
        <v>23</v>
      </c>
      <c r="K94">
        <v>3</v>
      </c>
      <c r="L94">
        <v>6</v>
      </c>
      <c r="M94">
        <v>44</v>
      </c>
      <c r="N94">
        <v>45</v>
      </c>
      <c r="O94">
        <v>11</v>
      </c>
      <c r="P94">
        <v>3</v>
      </c>
      <c r="Q94">
        <v>30</v>
      </c>
      <c r="R94">
        <v>23</v>
      </c>
      <c r="T94">
        <v>6</v>
      </c>
      <c r="U94">
        <v>2</v>
      </c>
      <c r="V94">
        <v>7</v>
      </c>
      <c r="W94">
        <v>1</v>
      </c>
      <c r="X94">
        <v>4</v>
      </c>
      <c r="Y94">
        <v>60</v>
      </c>
      <c r="Z94">
        <v>65</v>
      </c>
      <c r="AA94">
        <v>40</v>
      </c>
      <c r="AB94">
        <v>34</v>
      </c>
      <c r="AC94">
        <v>9</v>
      </c>
      <c r="AD94">
        <v>1</v>
      </c>
      <c r="AE94">
        <v>44</v>
      </c>
      <c r="AF94">
        <v>28</v>
      </c>
      <c r="AG94">
        <v>12</v>
      </c>
      <c r="AH94">
        <v>6</v>
      </c>
      <c r="AI94">
        <v>32</v>
      </c>
      <c r="AJ94">
        <v>26</v>
      </c>
      <c r="AL94">
        <v>3</v>
      </c>
      <c r="AM94">
        <v>6</v>
      </c>
      <c r="AN94">
        <v>6</v>
      </c>
      <c r="AO94">
        <v>6</v>
      </c>
      <c r="AP94">
        <v>6</v>
      </c>
    </row>
    <row r="95" spans="1:42" x14ac:dyDescent="0.25">
      <c r="A95" t="s">
        <v>127</v>
      </c>
      <c r="B95" t="s">
        <v>123</v>
      </c>
      <c r="C95">
        <v>3</v>
      </c>
      <c r="D95">
        <v>0</v>
      </c>
      <c r="E95">
        <v>0</v>
      </c>
      <c r="F95">
        <v>3</v>
      </c>
      <c r="G95">
        <v>62</v>
      </c>
      <c r="H95">
        <v>12</v>
      </c>
      <c r="I95">
        <v>38</v>
      </c>
      <c r="J95">
        <v>4</v>
      </c>
      <c r="K95">
        <v>3</v>
      </c>
      <c r="L95">
        <v>0</v>
      </c>
      <c r="M95">
        <v>8</v>
      </c>
      <c r="N95">
        <v>10</v>
      </c>
      <c r="O95">
        <v>0</v>
      </c>
      <c r="P95">
        <v>0</v>
      </c>
      <c r="Q95">
        <v>14</v>
      </c>
      <c r="R95">
        <v>4</v>
      </c>
      <c r="T95">
        <v>0</v>
      </c>
      <c r="U95">
        <v>1</v>
      </c>
      <c r="V95">
        <v>0</v>
      </c>
      <c r="W95" t="s">
        <v>44</v>
      </c>
      <c r="X95" t="s">
        <v>44</v>
      </c>
      <c r="Y95">
        <v>47</v>
      </c>
      <c r="Z95">
        <v>12</v>
      </c>
      <c r="AA95">
        <v>53</v>
      </c>
      <c r="AB95">
        <v>17</v>
      </c>
      <c r="AC95">
        <v>5</v>
      </c>
      <c r="AD95">
        <v>1</v>
      </c>
      <c r="AE95">
        <v>21</v>
      </c>
      <c r="AF95">
        <v>6</v>
      </c>
      <c r="AG95">
        <v>9</v>
      </c>
      <c r="AH95">
        <v>6</v>
      </c>
      <c r="AI95">
        <v>6</v>
      </c>
      <c r="AJ95">
        <v>5</v>
      </c>
      <c r="AL95">
        <v>6</v>
      </c>
      <c r="AM95">
        <v>6</v>
      </c>
      <c r="AN95">
        <v>1</v>
      </c>
      <c r="AO95" t="s">
        <v>44</v>
      </c>
      <c r="AP95" t="s">
        <v>44</v>
      </c>
    </row>
    <row r="96" spans="1:42" x14ac:dyDescent="0.25">
      <c r="A96" t="s">
        <v>136</v>
      </c>
      <c r="B96" t="s">
        <v>131</v>
      </c>
      <c r="C96">
        <v>3</v>
      </c>
      <c r="D96">
        <v>1</v>
      </c>
      <c r="E96">
        <v>3</v>
      </c>
      <c r="F96">
        <v>2</v>
      </c>
      <c r="G96">
        <v>70</v>
      </c>
      <c r="H96">
        <v>76</v>
      </c>
      <c r="I96">
        <v>30</v>
      </c>
      <c r="J96">
        <v>22</v>
      </c>
      <c r="K96">
        <v>6</v>
      </c>
      <c r="L96">
        <v>8</v>
      </c>
      <c r="M96">
        <v>34</v>
      </c>
      <c r="N96">
        <v>39</v>
      </c>
      <c r="O96">
        <v>24</v>
      </c>
      <c r="P96">
        <v>7</v>
      </c>
      <c r="Q96">
        <v>50</v>
      </c>
      <c r="R96">
        <v>34</v>
      </c>
      <c r="T96">
        <v>6</v>
      </c>
      <c r="U96">
        <v>7</v>
      </c>
      <c r="V96">
        <v>2</v>
      </c>
      <c r="W96">
        <v>6</v>
      </c>
      <c r="X96">
        <v>6</v>
      </c>
      <c r="Y96">
        <v>59</v>
      </c>
      <c r="Z96">
        <v>76</v>
      </c>
      <c r="AA96">
        <v>41</v>
      </c>
      <c r="AB96">
        <v>33</v>
      </c>
      <c r="AC96">
        <v>15</v>
      </c>
      <c r="AD96">
        <v>2</v>
      </c>
      <c r="AE96">
        <v>56</v>
      </c>
      <c r="AF96">
        <v>34</v>
      </c>
      <c r="AG96">
        <v>9</v>
      </c>
      <c r="AH96">
        <v>5</v>
      </c>
      <c r="AI96">
        <v>53</v>
      </c>
      <c r="AJ96">
        <v>35</v>
      </c>
      <c r="AL96">
        <v>7</v>
      </c>
      <c r="AM96">
        <v>6</v>
      </c>
      <c r="AN96">
        <v>6</v>
      </c>
      <c r="AO96">
        <v>1</v>
      </c>
      <c r="AP96">
        <v>2</v>
      </c>
    </row>
    <row r="97" spans="1:42" x14ac:dyDescent="0.25">
      <c r="A97" t="s">
        <v>144</v>
      </c>
      <c r="B97" t="s">
        <v>139</v>
      </c>
      <c r="C97">
        <v>3</v>
      </c>
      <c r="D97">
        <v>0</v>
      </c>
      <c r="E97">
        <v>1</v>
      </c>
      <c r="F97">
        <v>3</v>
      </c>
      <c r="G97">
        <v>60</v>
      </c>
      <c r="H97">
        <v>53</v>
      </c>
      <c r="I97">
        <v>40</v>
      </c>
      <c r="J97">
        <v>25</v>
      </c>
      <c r="K97">
        <v>19</v>
      </c>
      <c r="L97">
        <v>3</v>
      </c>
      <c r="M97">
        <v>45</v>
      </c>
      <c r="N97">
        <v>12</v>
      </c>
      <c r="O97">
        <v>14</v>
      </c>
      <c r="P97">
        <v>3</v>
      </c>
      <c r="Q97">
        <v>29</v>
      </c>
      <c r="R97">
        <v>16</v>
      </c>
      <c r="T97">
        <v>6</v>
      </c>
      <c r="U97">
        <v>3</v>
      </c>
      <c r="V97">
        <v>4</v>
      </c>
      <c r="W97">
        <v>5</v>
      </c>
      <c r="X97" t="s">
        <v>44</v>
      </c>
      <c r="Y97">
        <v>53</v>
      </c>
      <c r="Z97">
        <v>54</v>
      </c>
      <c r="AA97">
        <v>47</v>
      </c>
      <c r="AB97">
        <v>27</v>
      </c>
      <c r="AC97">
        <v>11</v>
      </c>
      <c r="AD97">
        <v>5</v>
      </c>
      <c r="AE97">
        <v>50</v>
      </c>
      <c r="AF97">
        <v>19</v>
      </c>
      <c r="AG97">
        <v>18</v>
      </c>
      <c r="AH97">
        <v>5</v>
      </c>
      <c r="AI97">
        <v>34</v>
      </c>
      <c r="AJ97">
        <v>24</v>
      </c>
      <c r="AL97">
        <v>3</v>
      </c>
      <c r="AM97">
        <v>6</v>
      </c>
      <c r="AN97">
        <v>6</v>
      </c>
      <c r="AO97">
        <v>7</v>
      </c>
      <c r="AP97" t="s">
        <v>44</v>
      </c>
    </row>
    <row r="98" spans="1:42" x14ac:dyDescent="0.25">
      <c r="A98" t="s">
        <v>152</v>
      </c>
      <c r="B98" t="s">
        <v>146</v>
      </c>
      <c r="C98">
        <v>3</v>
      </c>
      <c r="D98">
        <v>0</v>
      </c>
      <c r="E98">
        <v>1</v>
      </c>
      <c r="F98">
        <v>3</v>
      </c>
      <c r="G98">
        <v>69</v>
      </c>
      <c r="H98">
        <v>83</v>
      </c>
      <c r="I98">
        <v>31</v>
      </c>
      <c r="J98">
        <v>27</v>
      </c>
      <c r="K98">
        <v>15</v>
      </c>
      <c r="L98">
        <v>3</v>
      </c>
      <c r="M98">
        <v>73</v>
      </c>
      <c r="N98">
        <v>25</v>
      </c>
      <c r="O98">
        <v>8</v>
      </c>
      <c r="P98">
        <v>1</v>
      </c>
      <c r="Q98">
        <v>64</v>
      </c>
      <c r="R98">
        <v>51</v>
      </c>
      <c r="T98">
        <v>6</v>
      </c>
      <c r="U98">
        <v>7</v>
      </c>
      <c r="V98">
        <v>5</v>
      </c>
      <c r="W98">
        <v>6</v>
      </c>
      <c r="X98" t="s">
        <v>44</v>
      </c>
      <c r="Y98">
        <v>81</v>
      </c>
      <c r="Z98">
        <v>101</v>
      </c>
      <c r="AA98">
        <v>19</v>
      </c>
      <c r="AB98">
        <v>15</v>
      </c>
      <c r="AC98">
        <v>19</v>
      </c>
      <c r="AD98">
        <v>1</v>
      </c>
      <c r="AE98">
        <v>60</v>
      </c>
      <c r="AF98">
        <v>23</v>
      </c>
      <c r="AG98">
        <v>7</v>
      </c>
      <c r="AH98">
        <v>1</v>
      </c>
      <c r="AI98">
        <v>34</v>
      </c>
      <c r="AJ98">
        <v>25</v>
      </c>
      <c r="AL98">
        <v>7</v>
      </c>
      <c r="AM98">
        <v>5</v>
      </c>
      <c r="AN98">
        <v>7</v>
      </c>
      <c r="AO98">
        <v>7</v>
      </c>
      <c r="AP98" t="s">
        <v>44</v>
      </c>
    </row>
    <row r="99" spans="1:42" x14ac:dyDescent="0.25">
      <c r="A99" t="s">
        <v>161</v>
      </c>
      <c r="B99" t="s">
        <v>155</v>
      </c>
      <c r="C99">
        <v>3</v>
      </c>
      <c r="D99">
        <v>0</v>
      </c>
      <c r="E99">
        <v>1</v>
      </c>
      <c r="F99">
        <v>3</v>
      </c>
      <c r="G99">
        <v>54</v>
      </c>
      <c r="H99">
        <v>48</v>
      </c>
      <c r="I99">
        <v>46</v>
      </c>
      <c r="J99">
        <v>30</v>
      </c>
      <c r="K99">
        <v>14</v>
      </c>
      <c r="L99">
        <v>3</v>
      </c>
      <c r="M99">
        <v>42</v>
      </c>
      <c r="N99">
        <v>25</v>
      </c>
      <c r="O99">
        <v>10</v>
      </c>
      <c r="P99">
        <v>2</v>
      </c>
      <c r="Q99">
        <v>38</v>
      </c>
      <c r="R99">
        <v>24</v>
      </c>
      <c r="T99">
        <v>6</v>
      </c>
      <c r="U99">
        <v>2</v>
      </c>
      <c r="V99">
        <v>5</v>
      </c>
      <c r="W99">
        <v>4</v>
      </c>
      <c r="X99" t="s">
        <v>44</v>
      </c>
      <c r="Y99">
        <v>76</v>
      </c>
      <c r="Z99">
        <v>63</v>
      </c>
      <c r="AA99">
        <v>24</v>
      </c>
      <c r="AB99">
        <v>18</v>
      </c>
      <c r="AC99">
        <v>18</v>
      </c>
      <c r="AD99">
        <v>2</v>
      </c>
      <c r="AE99">
        <v>43</v>
      </c>
      <c r="AF99">
        <v>22</v>
      </c>
      <c r="AG99">
        <v>10</v>
      </c>
      <c r="AH99">
        <v>5</v>
      </c>
      <c r="AI99">
        <v>38</v>
      </c>
      <c r="AJ99">
        <v>24</v>
      </c>
      <c r="AL99">
        <v>4</v>
      </c>
      <c r="AM99">
        <v>6</v>
      </c>
      <c r="AN99">
        <v>7</v>
      </c>
      <c r="AO99">
        <v>6</v>
      </c>
      <c r="AP99" t="s">
        <v>44</v>
      </c>
    </row>
    <row r="100" spans="1:42" x14ac:dyDescent="0.25">
      <c r="A100" t="s">
        <v>168</v>
      </c>
      <c r="B100" t="s">
        <v>163</v>
      </c>
      <c r="C100">
        <v>3</v>
      </c>
      <c r="D100">
        <v>1</v>
      </c>
      <c r="E100">
        <v>3</v>
      </c>
      <c r="F100">
        <v>0</v>
      </c>
      <c r="G100">
        <v>74</v>
      </c>
      <c r="H100">
        <v>40</v>
      </c>
      <c r="I100">
        <v>26</v>
      </c>
      <c r="J100">
        <v>12</v>
      </c>
      <c r="K100">
        <v>8</v>
      </c>
      <c r="L100">
        <v>1</v>
      </c>
      <c r="M100">
        <v>38</v>
      </c>
      <c r="N100">
        <v>3</v>
      </c>
      <c r="O100">
        <v>16</v>
      </c>
      <c r="P100">
        <v>5</v>
      </c>
      <c r="Q100">
        <v>21</v>
      </c>
      <c r="R100">
        <v>18</v>
      </c>
      <c r="T100">
        <v>6</v>
      </c>
      <c r="U100">
        <v>6</v>
      </c>
      <c r="V100">
        <v>6</v>
      </c>
      <c r="W100" t="s">
        <v>44</v>
      </c>
      <c r="X100" t="s">
        <v>44</v>
      </c>
      <c r="Y100">
        <v>66</v>
      </c>
      <c r="Z100">
        <v>32</v>
      </c>
      <c r="AA100">
        <v>34</v>
      </c>
      <c r="AB100">
        <v>15</v>
      </c>
      <c r="AC100">
        <v>6</v>
      </c>
      <c r="AD100">
        <v>4</v>
      </c>
      <c r="AE100">
        <v>18</v>
      </c>
      <c r="AF100">
        <v>14</v>
      </c>
      <c r="AG100">
        <v>0</v>
      </c>
      <c r="AH100">
        <v>0</v>
      </c>
      <c r="AI100">
        <v>23</v>
      </c>
      <c r="AJ100">
        <v>12</v>
      </c>
      <c r="AL100">
        <v>3</v>
      </c>
      <c r="AM100">
        <v>2</v>
      </c>
      <c r="AN100">
        <v>2</v>
      </c>
      <c r="AO100" t="s">
        <v>44</v>
      </c>
      <c r="AP100" t="s">
        <v>44</v>
      </c>
    </row>
    <row r="101" spans="1:42" x14ac:dyDescent="0.25">
      <c r="A101" t="s">
        <v>52</v>
      </c>
      <c r="B101" t="s">
        <v>43</v>
      </c>
      <c r="C101">
        <v>4</v>
      </c>
      <c r="D101">
        <v>0</v>
      </c>
      <c r="E101">
        <v>0</v>
      </c>
      <c r="F101">
        <v>3</v>
      </c>
      <c r="G101">
        <v>61</v>
      </c>
      <c r="H101">
        <v>36</v>
      </c>
      <c r="I101">
        <v>39</v>
      </c>
      <c r="J101">
        <v>16</v>
      </c>
      <c r="K101">
        <v>1</v>
      </c>
      <c r="L101">
        <v>1</v>
      </c>
      <c r="M101">
        <v>33</v>
      </c>
      <c r="N101">
        <v>20</v>
      </c>
      <c r="O101">
        <v>5</v>
      </c>
      <c r="P101">
        <v>2</v>
      </c>
      <c r="Q101">
        <v>55</v>
      </c>
      <c r="R101">
        <v>39</v>
      </c>
      <c r="T101">
        <v>4</v>
      </c>
      <c r="U101">
        <v>6</v>
      </c>
      <c r="V101">
        <v>1</v>
      </c>
      <c r="W101" t="s">
        <v>44</v>
      </c>
      <c r="X101" t="s">
        <v>44</v>
      </c>
      <c r="Y101">
        <v>63</v>
      </c>
      <c r="Z101">
        <v>55</v>
      </c>
      <c r="AA101">
        <v>37</v>
      </c>
      <c r="AB101">
        <v>16</v>
      </c>
      <c r="AC101">
        <v>15</v>
      </c>
      <c r="AD101">
        <v>4</v>
      </c>
      <c r="AE101">
        <v>45</v>
      </c>
      <c r="AF101">
        <v>16</v>
      </c>
      <c r="AG101">
        <v>10</v>
      </c>
      <c r="AH101">
        <v>5</v>
      </c>
      <c r="AI101">
        <v>42</v>
      </c>
      <c r="AJ101">
        <v>31</v>
      </c>
      <c r="AL101">
        <v>6</v>
      </c>
      <c r="AM101">
        <v>7</v>
      </c>
      <c r="AN101">
        <v>6</v>
      </c>
      <c r="AO101" t="s">
        <v>44</v>
      </c>
      <c r="AP101" t="s">
        <v>44</v>
      </c>
    </row>
    <row r="102" spans="1:42" x14ac:dyDescent="0.25">
      <c r="A102" t="s">
        <v>69</v>
      </c>
      <c r="B102" t="s">
        <v>61</v>
      </c>
      <c r="C102">
        <v>4</v>
      </c>
      <c r="D102">
        <v>1</v>
      </c>
      <c r="E102">
        <v>3</v>
      </c>
      <c r="F102">
        <v>0</v>
      </c>
      <c r="G102">
        <v>64</v>
      </c>
      <c r="H102">
        <v>42</v>
      </c>
      <c r="I102">
        <v>36</v>
      </c>
      <c r="J102">
        <v>18</v>
      </c>
      <c r="K102">
        <v>9</v>
      </c>
      <c r="L102">
        <v>4</v>
      </c>
      <c r="M102">
        <v>42</v>
      </c>
      <c r="N102">
        <v>13</v>
      </c>
      <c r="O102">
        <v>14</v>
      </c>
      <c r="P102">
        <v>4</v>
      </c>
      <c r="Q102">
        <v>21</v>
      </c>
      <c r="R102">
        <v>13</v>
      </c>
      <c r="T102">
        <v>6</v>
      </c>
      <c r="U102">
        <v>6</v>
      </c>
      <c r="V102">
        <v>6</v>
      </c>
      <c r="W102" t="s">
        <v>44</v>
      </c>
      <c r="X102" t="s">
        <v>44</v>
      </c>
      <c r="Y102">
        <v>67</v>
      </c>
      <c r="Z102">
        <v>43</v>
      </c>
      <c r="AA102">
        <v>33</v>
      </c>
      <c r="AB102">
        <v>15</v>
      </c>
      <c r="AC102">
        <v>9</v>
      </c>
      <c r="AD102">
        <v>3</v>
      </c>
      <c r="AE102">
        <v>26</v>
      </c>
      <c r="AF102">
        <v>12</v>
      </c>
      <c r="AG102">
        <v>2</v>
      </c>
      <c r="AH102">
        <v>1</v>
      </c>
      <c r="AI102">
        <v>51</v>
      </c>
      <c r="AJ102">
        <v>31</v>
      </c>
      <c r="AL102">
        <v>4</v>
      </c>
      <c r="AM102">
        <v>4</v>
      </c>
      <c r="AN102">
        <v>4</v>
      </c>
      <c r="AO102" t="s">
        <v>44</v>
      </c>
      <c r="AP102" t="s">
        <v>44</v>
      </c>
    </row>
    <row r="103" spans="1:42" x14ac:dyDescent="0.25">
      <c r="A103" t="s">
        <v>84</v>
      </c>
      <c r="B103" t="s">
        <v>82</v>
      </c>
      <c r="C103">
        <v>4</v>
      </c>
      <c r="D103">
        <v>1</v>
      </c>
      <c r="E103">
        <v>3</v>
      </c>
      <c r="F103">
        <v>2</v>
      </c>
      <c r="G103">
        <v>57</v>
      </c>
      <c r="H103">
        <v>68</v>
      </c>
      <c r="I103">
        <v>43</v>
      </c>
      <c r="J103">
        <v>36</v>
      </c>
      <c r="K103">
        <v>16</v>
      </c>
      <c r="L103">
        <v>8</v>
      </c>
      <c r="M103">
        <v>54</v>
      </c>
      <c r="N103">
        <v>26</v>
      </c>
      <c r="O103">
        <v>9</v>
      </c>
      <c r="P103">
        <v>3</v>
      </c>
      <c r="Q103">
        <v>42</v>
      </c>
      <c r="R103">
        <v>28</v>
      </c>
      <c r="T103">
        <v>3</v>
      </c>
      <c r="U103">
        <v>7</v>
      </c>
      <c r="V103">
        <v>6</v>
      </c>
      <c r="W103">
        <v>4</v>
      </c>
      <c r="X103">
        <v>6</v>
      </c>
      <c r="Y103">
        <v>71</v>
      </c>
      <c r="Z103">
        <v>76</v>
      </c>
      <c r="AA103">
        <v>29</v>
      </c>
      <c r="AB103">
        <v>28</v>
      </c>
      <c r="AC103">
        <v>11</v>
      </c>
      <c r="AD103">
        <v>3</v>
      </c>
      <c r="AE103">
        <v>57</v>
      </c>
      <c r="AF103">
        <v>19</v>
      </c>
      <c r="AG103">
        <v>12</v>
      </c>
      <c r="AH103">
        <v>3</v>
      </c>
      <c r="AI103">
        <v>50</v>
      </c>
      <c r="AJ103">
        <v>32</v>
      </c>
      <c r="AL103">
        <v>6</v>
      </c>
      <c r="AM103">
        <v>6</v>
      </c>
      <c r="AN103">
        <v>4</v>
      </c>
      <c r="AO103">
        <v>6</v>
      </c>
      <c r="AP103">
        <v>4</v>
      </c>
    </row>
    <row r="104" spans="1:42" x14ac:dyDescent="0.25">
      <c r="A104" t="s">
        <v>103</v>
      </c>
      <c r="B104" t="s">
        <v>96</v>
      </c>
      <c r="C104">
        <v>4</v>
      </c>
      <c r="D104">
        <v>1</v>
      </c>
      <c r="E104">
        <v>3</v>
      </c>
      <c r="F104">
        <v>2</v>
      </c>
      <c r="G104">
        <v>67</v>
      </c>
      <c r="H104">
        <v>72</v>
      </c>
      <c r="I104">
        <v>33</v>
      </c>
      <c r="J104">
        <v>25</v>
      </c>
      <c r="K104">
        <v>26</v>
      </c>
      <c r="L104">
        <v>7</v>
      </c>
      <c r="M104">
        <v>62</v>
      </c>
      <c r="N104">
        <v>34</v>
      </c>
      <c r="O104">
        <v>16</v>
      </c>
      <c r="P104">
        <v>3</v>
      </c>
      <c r="Q104">
        <v>87</v>
      </c>
      <c r="R104">
        <v>56</v>
      </c>
      <c r="T104">
        <v>4</v>
      </c>
      <c r="U104">
        <v>6</v>
      </c>
      <c r="V104">
        <v>3</v>
      </c>
      <c r="W104">
        <v>6</v>
      </c>
      <c r="X104">
        <v>6</v>
      </c>
      <c r="Y104">
        <v>59</v>
      </c>
      <c r="Z104">
        <v>69</v>
      </c>
      <c r="AA104">
        <v>41</v>
      </c>
      <c r="AB104">
        <v>35</v>
      </c>
      <c r="AC104">
        <v>13</v>
      </c>
      <c r="AD104">
        <v>3</v>
      </c>
      <c r="AE104">
        <v>51</v>
      </c>
      <c r="AF104">
        <v>24</v>
      </c>
      <c r="AG104">
        <v>5</v>
      </c>
      <c r="AH104">
        <v>2</v>
      </c>
      <c r="AI104">
        <v>39</v>
      </c>
      <c r="AJ104">
        <v>24</v>
      </c>
      <c r="AL104">
        <v>6</v>
      </c>
      <c r="AM104">
        <v>3</v>
      </c>
      <c r="AN104">
        <v>6</v>
      </c>
      <c r="AO104">
        <v>3</v>
      </c>
      <c r="AP104">
        <v>4</v>
      </c>
    </row>
    <row r="105" spans="1:42" x14ac:dyDescent="0.25">
      <c r="A105" t="s">
        <v>116</v>
      </c>
      <c r="B105" t="s">
        <v>108</v>
      </c>
      <c r="C105">
        <v>4</v>
      </c>
      <c r="D105">
        <v>0</v>
      </c>
      <c r="E105">
        <v>0</v>
      </c>
      <c r="F105">
        <v>3</v>
      </c>
      <c r="G105">
        <v>59</v>
      </c>
      <c r="H105">
        <v>47</v>
      </c>
      <c r="I105">
        <v>41</v>
      </c>
      <c r="J105">
        <v>18</v>
      </c>
      <c r="K105">
        <v>5</v>
      </c>
      <c r="L105">
        <v>4</v>
      </c>
      <c r="M105">
        <v>36</v>
      </c>
      <c r="N105">
        <v>20</v>
      </c>
      <c r="O105">
        <v>2</v>
      </c>
      <c r="P105">
        <v>0</v>
      </c>
      <c r="Q105">
        <v>27</v>
      </c>
      <c r="R105">
        <v>21</v>
      </c>
      <c r="T105">
        <v>4</v>
      </c>
      <c r="U105">
        <v>6</v>
      </c>
      <c r="V105">
        <v>3</v>
      </c>
      <c r="W105" t="s">
        <v>44</v>
      </c>
      <c r="X105" t="s">
        <v>44</v>
      </c>
      <c r="Y105">
        <v>72</v>
      </c>
      <c r="Z105">
        <v>55</v>
      </c>
      <c r="AA105">
        <v>28</v>
      </c>
      <c r="AB105">
        <v>18</v>
      </c>
      <c r="AC105">
        <v>9</v>
      </c>
      <c r="AD105">
        <v>1</v>
      </c>
      <c r="AE105">
        <v>36</v>
      </c>
      <c r="AF105">
        <v>15</v>
      </c>
      <c r="AG105">
        <v>11</v>
      </c>
      <c r="AH105">
        <v>2</v>
      </c>
      <c r="AI105">
        <v>28</v>
      </c>
      <c r="AJ105">
        <v>15</v>
      </c>
      <c r="AL105">
        <v>6</v>
      </c>
      <c r="AM105">
        <v>7</v>
      </c>
      <c r="AN105">
        <v>6</v>
      </c>
      <c r="AO105" t="s">
        <v>44</v>
      </c>
      <c r="AP105" t="s">
        <v>44</v>
      </c>
    </row>
    <row r="106" spans="1:42" x14ac:dyDescent="0.25">
      <c r="A106" t="s">
        <v>136</v>
      </c>
      <c r="B106" t="s">
        <v>123</v>
      </c>
      <c r="C106">
        <v>4</v>
      </c>
      <c r="D106">
        <v>1</v>
      </c>
      <c r="E106">
        <v>3</v>
      </c>
      <c r="F106">
        <v>1</v>
      </c>
      <c r="G106">
        <v>66</v>
      </c>
      <c r="H106">
        <v>62</v>
      </c>
      <c r="I106">
        <v>34</v>
      </c>
      <c r="J106">
        <v>29</v>
      </c>
      <c r="K106">
        <v>7</v>
      </c>
      <c r="L106">
        <v>3</v>
      </c>
      <c r="M106">
        <v>53</v>
      </c>
      <c r="N106">
        <v>25</v>
      </c>
      <c r="O106">
        <v>15</v>
      </c>
      <c r="P106">
        <v>5</v>
      </c>
      <c r="Q106">
        <v>46</v>
      </c>
      <c r="R106">
        <v>31</v>
      </c>
      <c r="T106">
        <v>6</v>
      </c>
      <c r="U106">
        <v>7</v>
      </c>
      <c r="V106">
        <v>6</v>
      </c>
      <c r="W106">
        <v>6</v>
      </c>
      <c r="X106" t="s">
        <v>44</v>
      </c>
      <c r="Y106">
        <v>66</v>
      </c>
      <c r="Z106">
        <v>64</v>
      </c>
      <c r="AA106">
        <v>34</v>
      </c>
      <c r="AB106">
        <v>25</v>
      </c>
      <c r="AC106">
        <v>14</v>
      </c>
      <c r="AD106">
        <v>3</v>
      </c>
      <c r="AE106">
        <v>47</v>
      </c>
      <c r="AF106">
        <v>32</v>
      </c>
      <c r="AG106">
        <v>6</v>
      </c>
      <c r="AH106">
        <v>0</v>
      </c>
      <c r="AI106">
        <v>54</v>
      </c>
      <c r="AJ106">
        <v>30</v>
      </c>
      <c r="AL106">
        <v>7</v>
      </c>
      <c r="AM106">
        <v>6</v>
      </c>
      <c r="AN106">
        <v>1</v>
      </c>
      <c r="AO106">
        <v>1</v>
      </c>
      <c r="AP106" t="s">
        <v>44</v>
      </c>
    </row>
    <row r="107" spans="1:42" x14ac:dyDescent="0.25">
      <c r="A107" t="s">
        <v>146</v>
      </c>
      <c r="B107" t="s">
        <v>139</v>
      </c>
      <c r="C107">
        <v>4</v>
      </c>
      <c r="D107">
        <v>0</v>
      </c>
      <c r="E107">
        <v>1</v>
      </c>
      <c r="F107">
        <v>3</v>
      </c>
      <c r="G107">
        <v>71</v>
      </c>
      <c r="H107">
        <v>82</v>
      </c>
      <c r="I107">
        <v>29</v>
      </c>
      <c r="J107">
        <v>22</v>
      </c>
      <c r="K107">
        <v>19</v>
      </c>
      <c r="L107">
        <v>2</v>
      </c>
      <c r="M107">
        <v>43</v>
      </c>
      <c r="N107">
        <v>31</v>
      </c>
      <c r="O107">
        <v>7</v>
      </c>
      <c r="P107">
        <v>1</v>
      </c>
      <c r="Q107">
        <v>24</v>
      </c>
      <c r="R107">
        <v>12</v>
      </c>
      <c r="T107">
        <v>6</v>
      </c>
      <c r="U107">
        <v>7</v>
      </c>
      <c r="V107">
        <v>4</v>
      </c>
      <c r="W107">
        <v>4</v>
      </c>
      <c r="X107" t="s">
        <v>44</v>
      </c>
      <c r="Y107">
        <v>58</v>
      </c>
      <c r="Z107">
        <v>68</v>
      </c>
      <c r="AA107">
        <v>42</v>
      </c>
      <c r="AB107">
        <v>30</v>
      </c>
      <c r="AC107">
        <v>24</v>
      </c>
      <c r="AD107">
        <v>5</v>
      </c>
      <c r="AE107">
        <v>68</v>
      </c>
      <c r="AF107">
        <v>42</v>
      </c>
      <c r="AG107">
        <v>15</v>
      </c>
      <c r="AH107">
        <v>3</v>
      </c>
      <c r="AI107">
        <v>48</v>
      </c>
      <c r="AJ107">
        <v>30</v>
      </c>
      <c r="AL107">
        <v>7</v>
      </c>
      <c r="AM107">
        <v>6</v>
      </c>
      <c r="AN107">
        <v>6</v>
      </c>
      <c r="AO107">
        <v>6</v>
      </c>
      <c r="AP107" t="s">
        <v>44</v>
      </c>
    </row>
    <row r="108" spans="1:42" x14ac:dyDescent="0.25">
      <c r="A108" t="s">
        <v>168</v>
      </c>
      <c r="B108" t="s">
        <v>155</v>
      </c>
      <c r="C108">
        <v>4</v>
      </c>
      <c r="D108">
        <v>1</v>
      </c>
      <c r="E108">
        <v>3</v>
      </c>
      <c r="F108">
        <v>0</v>
      </c>
      <c r="G108">
        <v>65</v>
      </c>
      <c r="H108">
        <v>44</v>
      </c>
      <c r="I108">
        <v>35</v>
      </c>
      <c r="J108">
        <v>17</v>
      </c>
      <c r="K108">
        <v>13</v>
      </c>
      <c r="L108">
        <v>3</v>
      </c>
      <c r="M108">
        <v>40</v>
      </c>
      <c r="N108">
        <v>16</v>
      </c>
      <c r="O108">
        <v>13</v>
      </c>
      <c r="P108">
        <v>6</v>
      </c>
      <c r="Q108">
        <v>22</v>
      </c>
      <c r="R108">
        <v>15</v>
      </c>
      <c r="T108">
        <v>6</v>
      </c>
      <c r="U108">
        <v>6</v>
      </c>
      <c r="V108">
        <v>7</v>
      </c>
      <c r="W108" t="s">
        <v>44</v>
      </c>
      <c r="X108" t="s">
        <v>44</v>
      </c>
      <c r="Y108">
        <v>73</v>
      </c>
      <c r="Z108">
        <v>43</v>
      </c>
      <c r="AA108">
        <v>27</v>
      </c>
      <c r="AB108">
        <v>14</v>
      </c>
      <c r="AC108">
        <v>4</v>
      </c>
      <c r="AD108">
        <v>2</v>
      </c>
      <c r="AE108">
        <v>25</v>
      </c>
      <c r="AF108">
        <v>26</v>
      </c>
      <c r="AG108">
        <v>7</v>
      </c>
      <c r="AH108">
        <v>2</v>
      </c>
      <c r="AI108">
        <v>35</v>
      </c>
      <c r="AJ108">
        <v>16</v>
      </c>
      <c r="AL108">
        <v>1</v>
      </c>
      <c r="AM108">
        <v>4</v>
      </c>
      <c r="AN108">
        <v>6</v>
      </c>
      <c r="AO108" t="s">
        <v>44</v>
      </c>
      <c r="AP108" t="s">
        <v>44</v>
      </c>
    </row>
    <row r="109" spans="1:42" x14ac:dyDescent="0.25">
      <c r="A109" t="s">
        <v>69</v>
      </c>
      <c r="B109" t="s">
        <v>43</v>
      </c>
      <c r="C109">
        <v>5</v>
      </c>
      <c r="D109">
        <v>0</v>
      </c>
      <c r="E109">
        <v>2</v>
      </c>
      <c r="F109">
        <v>3</v>
      </c>
      <c r="G109">
        <v>59</v>
      </c>
      <c r="H109">
        <v>63</v>
      </c>
      <c r="I109">
        <v>41</v>
      </c>
      <c r="J109">
        <v>29</v>
      </c>
      <c r="K109">
        <v>11</v>
      </c>
      <c r="L109">
        <v>9</v>
      </c>
      <c r="M109">
        <v>45</v>
      </c>
      <c r="N109">
        <v>45</v>
      </c>
      <c r="O109">
        <v>7</v>
      </c>
      <c r="P109">
        <v>3</v>
      </c>
      <c r="Q109">
        <v>45</v>
      </c>
      <c r="R109">
        <v>26</v>
      </c>
      <c r="T109">
        <v>6</v>
      </c>
      <c r="U109">
        <v>6</v>
      </c>
      <c r="V109">
        <v>1</v>
      </c>
      <c r="W109">
        <v>4</v>
      </c>
      <c r="X109">
        <v>5</v>
      </c>
      <c r="Y109">
        <v>69</v>
      </c>
      <c r="Z109">
        <v>72</v>
      </c>
      <c r="AA109">
        <v>31</v>
      </c>
      <c r="AB109">
        <v>23</v>
      </c>
      <c r="AC109">
        <v>14</v>
      </c>
      <c r="AD109">
        <v>3</v>
      </c>
      <c r="AE109">
        <v>36</v>
      </c>
      <c r="AF109">
        <v>27</v>
      </c>
      <c r="AG109">
        <v>11</v>
      </c>
      <c r="AH109">
        <v>5</v>
      </c>
      <c r="AI109">
        <v>31</v>
      </c>
      <c r="AJ109">
        <v>22</v>
      </c>
      <c r="AL109">
        <v>4</v>
      </c>
      <c r="AM109">
        <v>3</v>
      </c>
      <c r="AN109">
        <v>6</v>
      </c>
      <c r="AO109">
        <v>6</v>
      </c>
      <c r="AP109">
        <v>7</v>
      </c>
    </row>
    <row r="110" spans="1:42" x14ac:dyDescent="0.25">
      <c r="A110" t="s">
        <v>103</v>
      </c>
      <c r="B110" t="s">
        <v>84</v>
      </c>
      <c r="C110">
        <v>5</v>
      </c>
      <c r="D110">
        <v>0</v>
      </c>
      <c r="E110">
        <v>0</v>
      </c>
      <c r="F110">
        <v>3</v>
      </c>
      <c r="G110">
        <v>57</v>
      </c>
      <c r="H110">
        <v>44</v>
      </c>
      <c r="I110">
        <v>43</v>
      </c>
      <c r="J110">
        <v>20</v>
      </c>
      <c r="K110">
        <v>9</v>
      </c>
      <c r="L110">
        <v>3</v>
      </c>
      <c r="M110">
        <v>32</v>
      </c>
      <c r="N110">
        <v>11</v>
      </c>
      <c r="O110">
        <v>6</v>
      </c>
      <c r="P110">
        <v>0</v>
      </c>
      <c r="Q110">
        <v>54</v>
      </c>
      <c r="R110">
        <v>30</v>
      </c>
      <c r="T110">
        <v>5</v>
      </c>
      <c r="U110">
        <v>4</v>
      </c>
      <c r="V110">
        <v>4</v>
      </c>
      <c r="W110" t="s">
        <v>44</v>
      </c>
      <c r="X110" t="s">
        <v>44</v>
      </c>
      <c r="Y110">
        <v>68</v>
      </c>
      <c r="Z110">
        <v>63</v>
      </c>
      <c r="AA110">
        <v>32</v>
      </c>
      <c r="AB110">
        <v>12</v>
      </c>
      <c r="AC110">
        <v>30</v>
      </c>
      <c r="AD110">
        <v>9</v>
      </c>
      <c r="AE110">
        <v>58</v>
      </c>
      <c r="AF110">
        <v>14</v>
      </c>
      <c r="AG110">
        <v>10</v>
      </c>
      <c r="AH110">
        <v>3</v>
      </c>
      <c r="AI110">
        <v>16</v>
      </c>
      <c r="AJ110">
        <v>12</v>
      </c>
      <c r="AL110">
        <v>7</v>
      </c>
      <c r="AM110">
        <v>6</v>
      </c>
      <c r="AN110">
        <v>6</v>
      </c>
      <c r="AO110" t="s">
        <v>44</v>
      </c>
      <c r="AP110" t="s">
        <v>44</v>
      </c>
    </row>
    <row r="111" spans="1:42" x14ac:dyDescent="0.25">
      <c r="A111" t="s">
        <v>136</v>
      </c>
      <c r="B111" t="s">
        <v>108</v>
      </c>
      <c r="C111">
        <v>5</v>
      </c>
      <c r="D111">
        <v>0</v>
      </c>
      <c r="E111">
        <v>0</v>
      </c>
      <c r="F111">
        <v>3</v>
      </c>
      <c r="G111">
        <v>68</v>
      </c>
      <c r="H111">
        <v>45</v>
      </c>
      <c r="I111">
        <v>32</v>
      </c>
      <c r="J111">
        <v>17</v>
      </c>
      <c r="K111">
        <v>8</v>
      </c>
      <c r="L111">
        <v>2</v>
      </c>
      <c r="M111">
        <v>41</v>
      </c>
      <c r="N111">
        <v>22</v>
      </c>
      <c r="O111">
        <v>2</v>
      </c>
      <c r="P111">
        <v>0</v>
      </c>
      <c r="Q111">
        <v>31</v>
      </c>
      <c r="R111">
        <v>25</v>
      </c>
      <c r="T111">
        <v>2</v>
      </c>
      <c r="U111">
        <v>4</v>
      </c>
      <c r="V111">
        <v>6</v>
      </c>
      <c r="W111" t="s">
        <v>44</v>
      </c>
      <c r="X111" t="s">
        <v>44</v>
      </c>
      <c r="Y111">
        <v>72</v>
      </c>
      <c r="Z111">
        <v>55</v>
      </c>
      <c r="AA111">
        <v>28</v>
      </c>
      <c r="AB111">
        <v>11</v>
      </c>
      <c r="AC111">
        <v>12</v>
      </c>
      <c r="AD111">
        <v>0</v>
      </c>
      <c r="AE111">
        <v>42</v>
      </c>
      <c r="AF111">
        <v>11</v>
      </c>
      <c r="AG111">
        <v>8</v>
      </c>
      <c r="AH111">
        <v>3</v>
      </c>
      <c r="AI111">
        <v>21</v>
      </c>
      <c r="AJ111">
        <v>17</v>
      </c>
      <c r="AL111">
        <v>6</v>
      </c>
      <c r="AM111">
        <v>6</v>
      </c>
      <c r="AN111">
        <v>7</v>
      </c>
      <c r="AO111" t="s">
        <v>44</v>
      </c>
      <c r="AP111" t="s">
        <v>44</v>
      </c>
    </row>
    <row r="112" spans="1:42" x14ac:dyDescent="0.25">
      <c r="A112" t="s">
        <v>168</v>
      </c>
      <c r="B112" t="s">
        <v>139</v>
      </c>
      <c r="C112">
        <v>5</v>
      </c>
      <c r="D112">
        <v>1</v>
      </c>
      <c r="E112">
        <v>3</v>
      </c>
      <c r="F112">
        <v>0</v>
      </c>
      <c r="G112">
        <v>61</v>
      </c>
      <c r="H112">
        <v>42</v>
      </c>
      <c r="I112">
        <v>39</v>
      </c>
      <c r="J112">
        <v>21</v>
      </c>
      <c r="K112">
        <v>16</v>
      </c>
      <c r="L112">
        <v>1</v>
      </c>
      <c r="M112">
        <v>36</v>
      </c>
      <c r="N112">
        <v>13</v>
      </c>
      <c r="O112">
        <v>10</v>
      </c>
      <c r="P112">
        <v>4</v>
      </c>
      <c r="Q112">
        <v>17</v>
      </c>
      <c r="R112">
        <v>11</v>
      </c>
      <c r="T112">
        <v>7</v>
      </c>
      <c r="U112">
        <v>6</v>
      </c>
      <c r="V112">
        <v>6</v>
      </c>
      <c r="W112" t="s">
        <v>44</v>
      </c>
      <c r="X112" t="s">
        <v>44</v>
      </c>
      <c r="Y112">
        <v>53</v>
      </c>
      <c r="Z112">
        <v>33</v>
      </c>
      <c r="AA112">
        <v>47</v>
      </c>
      <c r="AB112">
        <v>27</v>
      </c>
      <c r="AC112">
        <v>6</v>
      </c>
      <c r="AD112">
        <v>4</v>
      </c>
      <c r="AE112">
        <v>31</v>
      </c>
      <c r="AF112">
        <v>25</v>
      </c>
      <c r="AG112">
        <v>2</v>
      </c>
      <c r="AH112">
        <v>2</v>
      </c>
      <c r="AI112">
        <v>31</v>
      </c>
      <c r="AJ112">
        <v>21</v>
      </c>
      <c r="AL112">
        <v>6</v>
      </c>
      <c r="AM112">
        <v>4</v>
      </c>
      <c r="AN112">
        <v>3</v>
      </c>
      <c r="AO112" t="s">
        <v>44</v>
      </c>
      <c r="AP112" t="s">
        <v>44</v>
      </c>
    </row>
    <row r="113" spans="1:42" x14ac:dyDescent="0.25">
      <c r="A113" t="s">
        <v>84</v>
      </c>
      <c r="B113" t="s">
        <v>43</v>
      </c>
      <c r="C113">
        <v>6</v>
      </c>
      <c r="D113">
        <v>0</v>
      </c>
      <c r="E113">
        <v>1</v>
      </c>
      <c r="F113">
        <v>3</v>
      </c>
      <c r="G113">
        <v>55</v>
      </c>
      <c r="H113">
        <v>54</v>
      </c>
      <c r="I113">
        <v>45</v>
      </c>
      <c r="J113">
        <v>27</v>
      </c>
      <c r="K113">
        <v>9</v>
      </c>
      <c r="L113">
        <v>11</v>
      </c>
      <c r="M113">
        <v>43</v>
      </c>
      <c r="N113">
        <v>43</v>
      </c>
      <c r="O113">
        <v>7</v>
      </c>
      <c r="P113">
        <v>1</v>
      </c>
      <c r="Q113">
        <v>51</v>
      </c>
      <c r="R113">
        <v>32</v>
      </c>
      <c r="T113">
        <v>7</v>
      </c>
      <c r="U113">
        <v>4</v>
      </c>
      <c r="V113">
        <v>4</v>
      </c>
      <c r="W113">
        <v>3</v>
      </c>
      <c r="X113" t="s">
        <v>44</v>
      </c>
      <c r="Y113">
        <v>70</v>
      </c>
      <c r="Z113">
        <v>60</v>
      </c>
      <c r="AA113">
        <v>30</v>
      </c>
      <c r="AB113">
        <v>24</v>
      </c>
      <c r="AC113">
        <v>20</v>
      </c>
      <c r="AD113">
        <v>1</v>
      </c>
      <c r="AE113">
        <v>49</v>
      </c>
      <c r="AF113">
        <v>15</v>
      </c>
      <c r="AG113">
        <v>13</v>
      </c>
      <c r="AH113">
        <v>5</v>
      </c>
      <c r="AI113">
        <v>36</v>
      </c>
      <c r="AJ113">
        <v>22</v>
      </c>
      <c r="AL113">
        <v>6</v>
      </c>
      <c r="AM113">
        <v>6</v>
      </c>
      <c r="AN113">
        <v>6</v>
      </c>
      <c r="AO113">
        <v>6</v>
      </c>
      <c r="AP113" t="s">
        <v>44</v>
      </c>
    </row>
    <row r="114" spans="1:42" x14ac:dyDescent="0.25">
      <c r="A114" t="s">
        <v>168</v>
      </c>
      <c r="B114" t="s">
        <v>108</v>
      </c>
      <c r="C114">
        <v>6</v>
      </c>
      <c r="D114">
        <v>1</v>
      </c>
      <c r="E114">
        <v>3</v>
      </c>
      <c r="F114">
        <v>2</v>
      </c>
      <c r="G114">
        <v>69</v>
      </c>
      <c r="H114">
        <v>102</v>
      </c>
      <c r="I114">
        <v>31</v>
      </c>
      <c r="J114">
        <v>21</v>
      </c>
      <c r="K114">
        <v>22</v>
      </c>
      <c r="L114">
        <v>2</v>
      </c>
      <c r="M114">
        <v>80</v>
      </c>
      <c r="N114">
        <v>48</v>
      </c>
      <c r="O114">
        <v>15</v>
      </c>
      <c r="P114">
        <v>3</v>
      </c>
      <c r="Q114">
        <v>56</v>
      </c>
      <c r="R114">
        <v>42</v>
      </c>
      <c r="T114">
        <v>7</v>
      </c>
      <c r="U114">
        <v>4</v>
      </c>
      <c r="V114">
        <v>7</v>
      </c>
      <c r="W114">
        <v>6</v>
      </c>
      <c r="X114">
        <v>6</v>
      </c>
      <c r="Y114">
        <v>60</v>
      </c>
      <c r="Z114">
        <v>82</v>
      </c>
      <c r="AA114">
        <v>40</v>
      </c>
      <c r="AB114">
        <v>42</v>
      </c>
      <c r="AC114">
        <v>4</v>
      </c>
      <c r="AD114">
        <v>4</v>
      </c>
      <c r="AE114">
        <v>48</v>
      </c>
      <c r="AF114">
        <v>37</v>
      </c>
      <c r="AG114">
        <v>7</v>
      </c>
      <c r="AH114">
        <v>2</v>
      </c>
      <c r="AI114">
        <v>37</v>
      </c>
      <c r="AJ114">
        <v>25</v>
      </c>
      <c r="AL114">
        <v>5</v>
      </c>
      <c r="AM114">
        <v>6</v>
      </c>
      <c r="AN114">
        <v>6</v>
      </c>
      <c r="AO114">
        <v>7</v>
      </c>
      <c r="AP114">
        <v>3</v>
      </c>
    </row>
    <row r="115" spans="1:42" x14ac:dyDescent="0.25">
      <c r="A115" t="s">
        <v>168</v>
      </c>
      <c r="B115" t="s">
        <v>43</v>
      </c>
      <c r="C115">
        <v>7</v>
      </c>
      <c r="D115">
        <v>0</v>
      </c>
      <c r="E115">
        <v>0</v>
      </c>
      <c r="F115">
        <v>3</v>
      </c>
      <c r="G115">
        <v>65</v>
      </c>
      <c r="H115">
        <v>40</v>
      </c>
      <c r="I115">
        <v>35</v>
      </c>
      <c r="J115">
        <v>15</v>
      </c>
      <c r="K115">
        <v>4</v>
      </c>
      <c r="L115">
        <v>4</v>
      </c>
      <c r="M115">
        <v>31</v>
      </c>
      <c r="N115">
        <v>40</v>
      </c>
      <c r="O115">
        <v>13</v>
      </c>
      <c r="P115">
        <v>4</v>
      </c>
      <c r="Q115">
        <v>52</v>
      </c>
      <c r="R115">
        <v>30</v>
      </c>
      <c r="T115">
        <v>4</v>
      </c>
      <c r="U115">
        <v>5</v>
      </c>
      <c r="V115">
        <v>4</v>
      </c>
      <c r="W115" t="s">
        <v>44</v>
      </c>
      <c r="X115" t="s">
        <v>44</v>
      </c>
      <c r="Y115">
        <v>64</v>
      </c>
      <c r="Z115">
        <v>48</v>
      </c>
      <c r="AA115">
        <v>36</v>
      </c>
      <c r="AB115">
        <v>16</v>
      </c>
      <c r="AC115">
        <v>9</v>
      </c>
      <c r="AD115">
        <v>2</v>
      </c>
      <c r="AE115">
        <v>36</v>
      </c>
      <c r="AF115">
        <v>21</v>
      </c>
      <c r="AG115">
        <v>17</v>
      </c>
      <c r="AH115">
        <v>7</v>
      </c>
      <c r="AI115">
        <v>37</v>
      </c>
      <c r="AJ115">
        <v>26</v>
      </c>
      <c r="AL115">
        <v>6</v>
      </c>
      <c r="AM115">
        <v>7</v>
      </c>
      <c r="AN115">
        <v>6</v>
      </c>
      <c r="AO115" t="s">
        <v>44</v>
      </c>
      <c r="AP11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abSelected="1" topLeftCell="A11" workbookViewId="0">
      <selection activeCell="S13" sqref="S13"/>
    </sheetView>
  </sheetViews>
  <sheetFormatPr defaultRowHeight="15" x14ac:dyDescent="0.25"/>
  <cols>
    <col min="9" max="9" width="9.7109375" customWidth="1"/>
    <col min="17" max="17" width="12" bestFit="1" customWidth="1"/>
  </cols>
  <sheetData>
    <row r="1" spans="1:23" x14ac:dyDescent="0.25">
      <c r="A1" t="s">
        <v>13</v>
      </c>
      <c r="B1" t="s">
        <v>31</v>
      </c>
      <c r="C1" t="s">
        <v>3</v>
      </c>
      <c r="D1" t="s">
        <v>176</v>
      </c>
      <c r="E1" t="s">
        <v>177</v>
      </c>
      <c r="H1" t="s">
        <v>3</v>
      </c>
      <c r="I1" t="s">
        <v>177</v>
      </c>
      <c r="N1" t="s">
        <v>172</v>
      </c>
      <c r="O1" t="s">
        <v>173</v>
      </c>
      <c r="Q1" t="s">
        <v>178</v>
      </c>
      <c r="S1">
        <f>AVERAGE(A2:A115)</f>
        <v>23.850877192982455</v>
      </c>
      <c r="T1">
        <f>_xlfn.STDEV.S(A2:A115)</f>
        <v>10.619094886800545</v>
      </c>
      <c r="V1">
        <f>AVERAGE(B2:B115)</f>
        <v>24.05263157894737</v>
      </c>
      <c r="W1">
        <f>_xlfn.STDEV.S(B2:B115)</f>
        <v>12.090252129435939</v>
      </c>
    </row>
    <row r="2" spans="1:23" x14ac:dyDescent="0.25">
      <c r="A2">
        <v>18</v>
      </c>
      <c r="B2">
        <v>16</v>
      </c>
      <c r="C2">
        <v>0</v>
      </c>
      <c r="D2">
        <f>A2/B2</f>
        <v>1.125</v>
      </c>
      <c r="E2">
        <f>STANDARDIZE($D2, $Q$2, $Q$4)</f>
        <v>-1.9178970398264914E-2</v>
      </c>
      <c r="H2">
        <v>0</v>
      </c>
      <c r="I2">
        <v>-1.0080069045937743</v>
      </c>
      <c r="N2">
        <f>STANDARDIZE($A2, $S$1, $T$1)</f>
        <v>-0.55097701408196775</v>
      </c>
      <c r="O2">
        <f>STANDARDIZE($B2, $V$1, $W$1)</f>
        <v>-0.66604331264041716</v>
      </c>
      <c r="Q2">
        <f>AVERAGE(D2:D115)</f>
        <v>1.1358292434932844</v>
      </c>
      <c r="S2" t="s">
        <v>170</v>
      </c>
      <c r="T2" t="s">
        <v>171</v>
      </c>
      <c r="V2" t="s">
        <v>174</v>
      </c>
      <c r="W2" t="s">
        <v>175</v>
      </c>
    </row>
    <row r="3" spans="1:23" x14ac:dyDescent="0.25">
      <c r="A3">
        <v>28</v>
      </c>
      <c r="B3">
        <v>32</v>
      </c>
      <c r="C3">
        <v>0</v>
      </c>
      <c r="D3">
        <f t="shared" ref="D3:D66" si="0">A3/B3</f>
        <v>0.875</v>
      </c>
      <c r="E3">
        <f t="shared" ref="E3:E66" si="1">STANDARDIZE($D3, $Q$2, $Q$4)</f>
        <v>-0.46193774690371686</v>
      </c>
      <c r="H3">
        <v>0</v>
      </c>
      <c r="I3">
        <v>-0.97848965282674416</v>
      </c>
      <c r="N3">
        <f>STANDARDIZE($A3, $S$1, $T$1)</f>
        <v>0.39072283007611819</v>
      </c>
      <c r="O3">
        <f>STANDARDIZE($B3, $V$1, $W$1)</f>
        <v>0.65733686410916958</v>
      </c>
      <c r="Q3" t="s">
        <v>179</v>
      </c>
    </row>
    <row r="4" spans="1:23" x14ac:dyDescent="0.25">
      <c r="A4">
        <v>18</v>
      </c>
      <c r="B4">
        <v>13</v>
      </c>
      <c r="C4">
        <v>1</v>
      </c>
      <c r="D4">
        <f t="shared" si="0"/>
        <v>1.3846153846153846</v>
      </c>
      <c r="E4">
        <f t="shared" si="1"/>
        <v>0.44060898981893515</v>
      </c>
      <c r="H4">
        <v>0</v>
      </c>
      <c r="I4">
        <v>-0.92172570712091695</v>
      </c>
      <c r="N4">
        <f>STANDARDIZE($A4, $S$1, $T$1)</f>
        <v>-0.55097701408196775</v>
      </c>
      <c r="O4">
        <f>STANDARDIZE($B4, $V$1, $W$1)</f>
        <v>-0.91417709578096462</v>
      </c>
      <c r="Q4">
        <f>_xlfn.STDEV.S(D2:D115)</f>
        <v>0.5646415458394004</v>
      </c>
    </row>
    <row r="5" spans="1:23" x14ac:dyDescent="0.25">
      <c r="A5">
        <v>11</v>
      </c>
      <c r="B5">
        <v>27</v>
      </c>
      <c r="C5">
        <v>1</v>
      </c>
      <c r="D5">
        <f t="shared" si="0"/>
        <v>0.40740740740740738</v>
      </c>
      <c r="E5">
        <f t="shared" si="1"/>
        <v>-1.290060643700951</v>
      </c>
      <c r="H5">
        <v>0</v>
      </c>
      <c r="I5">
        <v>-0.90887349299884301</v>
      </c>
      <c r="N5">
        <f>STANDARDIZE($A5, $S$1, $T$1)</f>
        <v>-1.2101669049926278</v>
      </c>
      <c r="O5">
        <f>STANDARDIZE($B5, $V$1, $W$1)</f>
        <v>0.24378055887492375</v>
      </c>
    </row>
    <row r="6" spans="1:23" x14ac:dyDescent="0.25">
      <c r="A6">
        <v>29</v>
      </c>
      <c r="B6">
        <v>26</v>
      </c>
      <c r="C6">
        <v>0</v>
      </c>
      <c r="D6">
        <f t="shared" si="0"/>
        <v>1.1153846153846154</v>
      </c>
      <c r="E6">
        <f t="shared" si="1"/>
        <v>-3.6208154110013005E-2</v>
      </c>
      <c r="H6">
        <v>0</v>
      </c>
      <c r="I6">
        <v>-0.89304497665902549</v>
      </c>
      <c r="N6">
        <f>STANDARDIZE($A6, $S$1, $T$1)</f>
        <v>0.48489281449192678</v>
      </c>
      <c r="O6">
        <f>STANDARDIZE($B6, $V$1, $W$1)</f>
        <v>0.16106929782807458</v>
      </c>
    </row>
    <row r="7" spans="1:23" x14ac:dyDescent="0.25">
      <c r="A7">
        <v>28</v>
      </c>
      <c r="B7">
        <v>30</v>
      </c>
      <c r="C7">
        <v>0</v>
      </c>
      <c r="D7">
        <f t="shared" si="0"/>
        <v>0.93333333333333335</v>
      </c>
      <c r="E7">
        <f t="shared" si="1"/>
        <v>-0.35862736571911141</v>
      </c>
      <c r="H7">
        <v>0</v>
      </c>
      <c r="I7">
        <v>-0.761451036892699</v>
      </c>
      <c r="N7">
        <f>STANDARDIZE($A7, $S$1, $T$1)</f>
        <v>0.39072283007611819</v>
      </c>
      <c r="O7">
        <f>STANDARDIZE($B7, $V$1, $W$1)</f>
        <v>0.49191434201547124</v>
      </c>
    </row>
    <row r="8" spans="1:23" x14ac:dyDescent="0.25">
      <c r="A8">
        <v>32</v>
      </c>
      <c r="B8">
        <v>28</v>
      </c>
      <c r="C8">
        <v>1</v>
      </c>
      <c r="D8">
        <f t="shared" si="0"/>
        <v>1.1428571428571428</v>
      </c>
      <c r="E8">
        <f t="shared" si="1"/>
        <v>1.2446656494981544E-2</v>
      </c>
      <c r="H8">
        <v>0</v>
      </c>
      <c r="I8">
        <v>-0.70440088641860721</v>
      </c>
      <c r="N8">
        <f>STANDARDIZE($A8, $S$1, $T$1)</f>
        <v>0.76740276773935256</v>
      </c>
      <c r="O8">
        <f>STANDARDIZE($B8, $V$1, $W$1)</f>
        <v>0.3264918199217729</v>
      </c>
    </row>
    <row r="9" spans="1:23" x14ac:dyDescent="0.25">
      <c r="A9">
        <v>16</v>
      </c>
      <c r="B9">
        <v>26</v>
      </c>
      <c r="C9">
        <v>0</v>
      </c>
      <c r="D9">
        <f t="shared" si="0"/>
        <v>0.61538461538461542</v>
      </c>
      <c r="E9">
        <f t="shared" si="1"/>
        <v>-0.92172570712091695</v>
      </c>
      <c r="H9">
        <v>0</v>
      </c>
      <c r="I9">
        <v>-0.66560678409622476</v>
      </c>
      <c r="N9">
        <f>STANDARDIZE($A9, $S$1, $T$1)</f>
        <v>-0.73931698291358494</v>
      </c>
      <c r="O9">
        <f>STANDARDIZE($B9, $V$1, $W$1)</f>
        <v>0.16106929782807458</v>
      </c>
    </row>
    <row r="10" spans="1:23" x14ac:dyDescent="0.25">
      <c r="A10">
        <v>18</v>
      </c>
      <c r="B10">
        <v>19</v>
      </c>
      <c r="C10">
        <v>0</v>
      </c>
      <c r="D10">
        <f t="shared" si="0"/>
        <v>0.94736842105263153</v>
      </c>
      <c r="E10">
        <f t="shared" si="1"/>
        <v>-0.3337707326521388</v>
      </c>
      <c r="H10">
        <v>0</v>
      </c>
      <c r="I10">
        <v>-0.65505593665609485</v>
      </c>
      <c r="N10">
        <f>STANDARDIZE($A10, $S$1, $T$1)</f>
        <v>-0.55097701408196775</v>
      </c>
      <c r="O10">
        <f>STANDARDIZE($B10, $V$1, $W$1)</f>
        <v>-0.41790952949986959</v>
      </c>
    </row>
    <row r="11" spans="1:23" x14ac:dyDescent="0.25">
      <c r="A11">
        <v>29</v>
      </c>
      <c r="B11">
        <v>15</v>
      </c>
      <c r="C11">
        <v>1</v>
      </c>
      <c r="D11">
        <f t="shared" si="0"/>
        <v>1.9333333333333333</v>
      </c>
      <c r="E11">
        <f t="shared" si="1"/>
        <v>1.4124077403026964</v>
      </c>
      <c r="H11">
        <v>0</v>
      </c>
      <c r="I11">
        <v>-0.62006588136994978</v>
      </c>
      <c r="N11">
        <f>STANDARDIZE($A11, $S$1, $T$1)</f>
        <v>0.48489281449192678</v>
      </c>
      <c r="O11">
        <f>STANDARDIZE($B11, $V$1, $W$1)</f>
        <v>-0.74875457368726628</v>
      </c>
    </row>
    <row r="12" spans="1:23" x14ac:dyDescent="0.25">
      <c r="A12">
        <v>40</v>
      </c>
      <c r="B12">
        <v>21</v>
      </c>
      <c r="C12">
        <v>0</v>
      </c>
      <c r="D12">
        <f t="shared" si="0"/>
        <v>1.9047619047619047</v>
      </c>
      <c r="E12">
        <f t="shared" si="1"/>
        <v>1.3618067372735019</v>
      </c>
      <c r="H12">
        <v>0</v>
      </c>
      <c r="I12">
        <v>-0.56585052098152699</v>
      </c>
      <c r="N12">
        <f>STANDARDIZE($A12, $S$1, $T$1)</f>
        <v>1.5207626430658212</v>
      </c>
      <c r="O12">
        <f>STANDARDIZE($B12, $V$1, $W$1)</f>
        <v>-0.25248700740617125</v>
      </c>
    </row>
    <row r="13" spans="1:23" x14ac:dyDescent="0.25">
      <c r="A13">
        <v>20</v>
      </c>
      <c r="B13">
        <v>44</v>
      </c>
      <c r="C13">
        <v>1</v>
      </c>
      <c r="D13">
        <f t="shared" si="0"/>
        <v>0.45454545454545453</v>
      </c>
      <c r="E13">
        <f t="shared" si="1"/>
        <v>-1.2065775073901588</v>
      </c>
      <c r="H13">
        <v>0</v>
      </c>
      <c r="I13">
        <v>-0.53573087632129213</v>
      </c>
      <c r="N13">
        <f>STANDARDIZE($A13, $S$1, $T$1)</f>
        <v>-0.36263704525035056</v>
      </c>
      <c r="O13">
        <f>STANDARDIZE($B13, $V$1, $W$1)</f>
        <v>1.6498719966713595</v>
      </c>
    </row>
    <row r="14" spans="1:23" x14ac:dyDescent="0.25">
      <c r="A14">
        <v>33</v>
      </c>
      <c r="B14">
        <v>27</v>
      </c>
      <c r="C14">
        <v>0</v>
      </c>
      <c r="D14">
        <f t="shared" si="0"/>
        <v>1.2222222222222223</v>
      </c>
      <c r="E14">
        <f t="shared" si="1"/>
        <v>0.15300499824274436</v>
      </c>
      <c r="H14">
        <v>0</v>
      </c>
      <c r="I14">
        <v>-0.46193774690371686</v>
      </c>
      <c r="N14">
        <f>STANDARDIZE($A14, $S$1, $T$1)</f>
        <v>0.86157275215516116</v>
      </c>
      <c r="O14">
        <f>STANDARDIZE($B14, $V$1, $W$1)</f>
        <v>0.24378055887492375</v>
      </c>
    </row>
    <row r="15" spans="1:23" x14ac:dyDescent="0.25">
      <c r="A15">
        <v>29</v>
      </c>
      <c r="B15">
        <v>34</v>
      </c>
      <c r="C15">
        <v>1</v>
      </c>
      <c r="D15">
        <f t="shared" si="0"/>
        <v>0.8529411764705882</v>
      </c>
      <c r="E15">
        <f t="shared" si="1"/>
        <v>-0.50100469777184509</v>
      </c>
      <c r="H15">
        <v>0</v>
      </c>
      <c r="I15">
        <v>-0.35862736571911141</v>
      </c>
      <c r="N15">
        <f>STANDARDIZE($A15, $S$1, $T$1)</f>
        <v>0.48489281449192678</v>
      </c>
      <c r="O15">
        <f>STANDARDIZE($B15, $V$1, $W$1)</f>
        <v>0.82275938620286793</v>
      </c>
    </row>
    <row r="16" spans="1:23" x14ac:dyDescent="0.25">
      <c r="A16">
        <v>30</v>
      </c>
      <c r="B16">
        <v>36</v>
      </c>
      <c r="C16">
        <v>0</v>
      </c>
      <c r="D16">
        <f t="shared" si="0"/>
        <v>0.83333333333333337</v>
      </c>
      <c r="E16">
        <f t="shared" si="1"/>
        <v>-0.53573087632129213</v>
      </c>
      <c r="H16">
        <v>0</v>
      </c>
      <c r="I16">
        <v>-0.3337707326521388</v>
      </c>
      <c r="N16">
        <f>STANDARDIZE($A16, $S$1, $T$1)</f>
        <v>0.57906279890773538</v>
      </c>
      <c r="O16">
        <f>STANDARDIZE($B16, $V$1, $W$1)</f>
        <v>0.98818190829656627</v>
      </c>
    </row>
    <row r="17" spans="1:15" x14ac:dyDescent="0.25">
      <c r="A17">
        <v>13</v>
      </c>
      <c r="B17">
        <v>10</v>
      </c>
      <c r="C17">
        <v>1</v>
      </c>
      <c r="D17">
        <f t="shared" si="0"/>
        <v>1.3</v>
      </c>
      <c r="E17">
        <f t="shared" si="1"/>
        <v>0.29075217315555157</v>
      </c>
      <c r="H17">
        <v>0</v>
      </c>
      <c r="I17">
        <v>-0.29590320571417239</v>
      </c>
      <c r="N17">
        <f>STANDARDIZE($A17, $S$1, $T$1)</f>
        <v>-1.0218269361610106</v>
      </c>
      <c r="O17">
        <f>STANDARDIZE($B17, $V$1, $W$1)</f>
        <v>-1.1623108789215122</v>
      </c>
    </row>
    <row r="18" spans="1:15" x14ac:dyDescent="0.25">
      <c r="A18">
        <v>13</v>
      </c>
      <c r="B18">
        <v>6</v>
      </c>
      <c r="C18">
        <v>0</v>
      </c>
      <c r="D18">
        <f t="shared" si="0"/>
        <v>2.1666666666666665</v>
      </c>
      <c r="E18">
        <f t="shared" si="1"/>
        <v>1.825649265041118</v>
      </c>
      <c r="H18">
        <v>0</v>
      </c>
      <c r="I18">
        <v>-0.2405583586509909</v>
      </c>
      <c r="N18">
        <f>STANDARDIZE($A18, $S$1, $T$1)</f>
        <v>-1.0218269361610106</v>
      </c>
      <c r="O18">
        <f>STANDARDIZE($B18, $V$1, $W$1)</f>
        <v>-1.4931559231089089</v>
      </c>
    </row>
    <row r="19" spans="1:15" x14ac:dyDescent="0.25">
      <c r="A19">
        <v>22</v>
      </c>
      <c r="B19">
        <v>15</v>
      </c>
      <c r="C19">
        <v>0</v>
      </c>
      <c r="D19">
        <f t="shared" si="0"/>
        <v>1.4666666666666666</v>
      </c>
      <c r="E19">
        <f t="shared" si="1"/>
        <v>0.58592469082585263</v>
      </c>
      <c r="H19">
        <v>0</v>
      </c>
      <c r="I19">
        <v>-0.2405583586509909</v>
      </c>
      <c r="N19">
        <f>STANDARDIZE($A19, $S$1, $T$1)</f>
        <v>-0.17429707641873338</v>
      </c>
      <c r="O19">
        <f>STANDARDIZE($B19, $V$1, $W$1)</f>
        <v>-0.74875457368726628</v>
      </c>
    </row>
    <row r="20" spans="1:15" x14ac:dyDescent="0.25">
      <c r="A20">
        <v>44</v>
      </c>
      <c r="B20">
        <v>74</v>
      </c>
      <c r="C20">
        <v>1</v>
      </c>
      <c r="D20">
        <f t="shared" si="0"/>
        <v>0.59459459459459463</v>
      </c>
      <c r="E20">
        <f t="shared" si="1"/>
        <v>-0.95854556379496703</v>
      </c>
      <c r="H20">
        <v>0</v>
      </c>
      <c r="I20">
        <v>-0.2405583586509909</v>
      </c>
      <c r="N20">
        <f>STANDARDIZE($A20, $S$1, $T$1)</f>
        <v>1.8974425807290556</v>
      </c>
      <c r="O20">
        <f>STANDARDIZE($B20, $V$1, $W$1)</f>
        <v>4.1312098280768348</v>
      </c>
    </row>
    <row r="21" spans="1:15" x14ac:dyDescent="0.25">
      <c r="A21">
        <v>33</v>
      </c>
      <c r="B21">
        <v>29</v>
      </c>
      <c r="C21">
        <v>0</v>
      </c>
      <c r="D21">
        <f t="shared" si="0"/>
        <v>1.1379310344827587</v>
      </c>
      <c r="E21">
        <f t="shared" si="1"/>
        <v>3.7223456278792488E-3</v>
      </c>
      <c r="H21">
        <v>0</v>
      </c>
      <c r="I21">
        <v>-0.2405583586509909</v>
      </c>
      <c r="N21">
        <f>STANDARDIZE($A21, $S$1, $T$1)</f>
        <v>0.86157275215516116</v>
      </c>
      <c r="O21">
        <f>STANDARDIZE($B21, $V$1, $W$1)</f>
        <v>0.40920308096862207</v>
      </c>
    </row>
    <row r="22" spans="1:15" x14ac:dyDescent="0.25">
      <c r="A22">
        <v>12</v>
      </c>
      <c r="B22">
        <v>17</v>
      </c>
      <c r="C22">
        <v>0</v>
      </c>
      <c r="D22">
        <f t="shared" si="0"/>
        <v>0.70588235294117652</v>
      </c>
      <c r="E22">
        <f t="shared" si="1"/>
        <v>-0.761451036892699</v>
      </c>
      <c r="H22">
        <v>0</v>
      </c>
      <c r="I22">
        <v>-0.2405583586509909</v>
      </c>
      <c r="N22">
        <f>STANDARDIZE($A22, $S$1, $T$1)</f>
        <v>-1.1159969205768192</v>
      </c>
      <c r="O22">
        <f>STANDARDIZE($B22, $V$1, $W$1)</f>
        <v>-0.58333205159356794</v>
      </c>
    </row>
    <row r="23" spans="1:15" x14ac:dyDescent="0.25">
      <c r="A23">
        <v>19</v>
      </c>
      <c r="B23">
        <v>30</v>
      </c>
      <c r="C23">
        <v>1</v>
      </c>
      <c r="D23">
        <f t="shared" si="0"/>
        <v>0.6333333333333333</v>
      </c>
      <c r="E23">
        <f t="shared" si="1"/>
        <v>-0.88993789752565389</v>
      </c>
      <c r="H23">
        <v>0</v>
      </c>
      <c r="I23">
        <v>-0.21054081448112982</v>
      </c>
      <c r="N23">
        <f>STANDARDIZE($A23, $S$1, $T$1)</f>
        <v>-0.45680702966615916</v>
      </c>
      <c r="O23">
        <f>STANDARDIZE($B23, $V$1, $W$1)</f>
        <v>0.49191434201547124</v>
      </c>
    </row>
    <row r="24" spans="1:15" x14ac:dyDescent="0.25">
      <c r="A24">
        <v>36</v>
      </c>
      <c r="B24">
        <v>47</v>
      </c>
      <c r="C24">
        <v>0</v>
      </c>
      <c r="D24">
        <f t="shared" si="0"/>
        <v>0.76595744680851063</v>
      </c>
      <c r="E24">
        <f t="shared" si="1"/>
        <v>-0.65505593665609485</v>
      </c>
      <c r="H24">
        <v>0</v>
      </c>
      <c r="I24">
        <v>-0.13637982300264923</v>
      </c>
      <c r="N24">
        <f>STANDARDIZE($A24, $S$1, $T$1)</f>
        <v>1.1440827054025868</v>
      </c>
      <c r="O24">
        <f>STANDARDIZE($B24, $V$1, $W$1)</f>
        <v>1.8980057798119072</v>
      </c>
    </row>
    <row r="25" spans="1:15" x14ac:dyDescent="0.25">
      <c r="A25">
        <v>14</v>
      </c>
      <c r="B25">
        <v>36</v>
      </c>
      <c r="C25">
        <v>1</v>
      </c>
      <c r="D25">
        <f t="shared" si="0"/>
        <v>0.3888888888888889</v>
      </c>
      <c r="E25">
        <f t="shared" si="1"/>
        <v>-1.3228575901087625</v>
      </c>
      <c r="H25">
        <v>0</v>
      </c>
      <c r="I25">
        <v>-8.6555305953442491E-2</v>
      </c>
      <c r="N25">
        <f>STANDARDIZE($A25, $S$1, $T$1)</f>
        <v>-0.92765695174520213</v>
      </c>
      <c r="O25">
        <f>STANDARDIZE($B25, $V$1, $W$1)</f>
        <v>0.98818190829656627</v>
      </c>
    </row>
    <row r="26" spans="1:15" x14ac:dyDescent="0.25">
      <c r="A26">
        <v>11</v>
      </c>
      <c r="B26">
        <v>37</v>
      </c>
      <c r="C26">
        <v>1</v>
      </c>
      <c r="D26">
        <f t="shared" si="0"/>
        <v>0.29729729729729731</v>
      </c>
      <c r="E26">
        <f t="shared" si="1"/>
        <v>-1.4850695142338828</v>
      </c>
      <c r="H26">
        <v>0</v>
      </c>
      <c r="I26">
        <v>-6.345484804880995E-2</v>
      </c>
      <c r="N26">
        <f>STANDARDIZE($A26, $S$1, $T$1)</f>
        <v>-1.2101669049926278</v>
      </c>
      <c r="O26">
        <f>STANDARDIZE($B26, $V$1, $W$1)</f>
        <v>1.0708931693434154</v>
      </c>
    </row>
    <row r="27" spans="1:15" x14ac:dyDescent="0.25">
      <c r="A27">
        <v>21</v>
      </c>
      <c r="B27">
        <v>13</v>
      </c>
      <c r="C27">
        <v>1</v>
      </c>
      <c r="D27">
        <f t="shared" si="0"/>
        <v>1.6153846153846154</v>
      </c>
      <c r="E27">
        <f t="shared" si="1"/>
        <v>0.84930939890089097</v>
      </c>
      <c r="H27">
        <v>0</v>
      </c>
      <c r="I27">
        <v>-3.6208154110013005E-2</v>
      </c>
      <c r="N27">
        <f>STANDARDIZE($A27, $S$1, $T$1)</f>
        <v>-0.26846706083454197</v>
      </c>
      <c r="O27">
        <f>STANDARDIZE($B27, $V$1, $W$1)</f>
        <v>-0.91417709578096462</v>
      </c>
    </row>
    <row r="28" spans="1:15" x14ac:dyDescent="0.25">
      <c r="A28">
        <v>20</v>
      </c>
      <c r="B28">
        <v>14</v>
      </c>
      <c r="C28">
        <v>0</v>
      </c>
      <c r="D28">
        <f t="shared" si="0"/>
        <v>1.4285714285714286</v>
      </c>
      <c r="E28">
        <f t="shared" si="1"/>
        <v>0.5184566867869268</v>
      </c>
      <c r="H28">
        <v>0</v>
      </c>
      <c r="I28">
        <v>-1.9178970398264914E-2</v>
      </c>
      <c r="N28">
        <f>STANDARDIZE($A28, $S$1, $T$1)</f>
        <v>-0.36263704525035056</v>
      </c>
      <c r="O28">
        <f>STANDARDIZE($B28, $V$1, $W$1)</f>
        <v>-0.83146583473411551</v>
      </c>
    </row>
    <row r="29" spans="1:15" x14ac:dyDescent="0.25">
      <c r="A29">
        <v>20</v>
      </c>
      <c r="B29">
        <v>20</v>
      </c>
      <c r="C29">
        <v>1</v>
      </c>
      <c r="D29">
        <f t="shared" si="0"/>
        <v>1</v>
      </c>
      <c r="E29">
        <f t="shared" si="1"/>
        <v>-0.2405583586509909</v>
      </c>
      <c r="H29">
        <v>0</v>
      </c>
      <c r="I29">
        <v>9.4642853380126385E-4</v>
      </c>
      <c r="N29">
        <f>STANDARDIZE($A29, $S$1, $T$1)</f>
        <v>-0.36263704525035056</v>
      </c>
      <c r="O29">
        <f>STANDARDIZE($B29, $V$1, $W$1)</f>
        <v>-0.33519826845302042</v>
      </c>
    </row>
    <row r="30" spans="1:15" x14ac:dyDescent="0.25">
      <c r="A30">
        <v>21</v>
      </c>
      <c r="B30">
        <v>21</v>
      </c>
      <c r="C30">
        <v>0</v>
      </c>
      <c r="D30">
        <f t="shared" si="0"/>
        <v>1</v>
      </c>
      <c r="E30">
        <f t="shared" si="1"/>
        <v>-0.2405583586509909</v>
      </c>
      <c r="H30">
        <v>0</v>
      </c>
      <c r="I30">
        <v>3.7223456278792488E-3</v>
      </c>
      <c r="N30">
        <f>STANDARDIZE($A30, $S$1, $T$1)</f>
        <v>-0.26846706083454197</v>
      </c>
      <c r="O30">
        <f>STANDARDIZE($B30, $V$1, $W$1)</f>
        <v>-0.25248700740617125</v>
      </c>
    </row>
    <row r="31" spans="1:15" x14ac:dyDescent="0.25">
      <c r="A31">
        <v>30</v>
      </c>
      <c r="B31">
        <v>42</v>
      </c>
      <c r="C31">
        <v>1</v>
      </c>
      <c r="D31">
        <f t="shared" si="0"/>
        <v>0.7142857142857143</v>
      </c>
      <c r="E31">
        <f t="shared" si="1"/>
        <v>-0.74656838894293598</v>
      </c>
      <c r="H31">
        <v>0</v>
      </c>
      <c r="I31">
        <v>7.1977248294034096E-2</v>
      </c>
      <c r="N31">
        <f>STANDARDIZE($A31, $S$1, $T$1)</f>
        <v>0.57906279890773538</v>
      </c>
      <c r="O31">
        <f>STANDARDIZE($B31, $V$1, $W$1)</f>
        <v>1.4844494745776613</v>
      </c>
    </row>
    <row r="32" spans="1:15" x14ac:dyDescent="0.25">
      <c r="A32">
        <v>18</v>
      </c>
      <c r="B32">
        <v>21</v>
      </c>
      <c r="C32">
        <v>1</v>
      </c>
      <c r="D32">
        <f t="shared" si="0"/>
        <v>0.8571428571428571</v>
      </c>
      <c r="E32">
        <f t="shared" si="1"/>
        <v>-0.49356337379696352</v>
      </c>
      <c r="H32">
        <v>0</v>
      </c>
      <c r="I32">
        <v>0.1136486625533706</v>
      </c>
      <c r="N32">
        <f>STANDARDIZE($A32, $S$1, $T$1)</f>
        <v>-0.55097701408196775</v>
      </c>
      <c r="O32">
        <f>STANDARDIZE($B32, $V$1, $W$1)</f>
        <v>-0.25248700740617125</v>
      </c>
    </row>
    <row r="33" spans="1:15" x14ac:dyDescent="0.25">
      <c r="A33">
        <v>24</v>
      </c>
      <c r="B33">
        <v>24</v>
      </c>
      <c r="C33">
        <v>0</v>
      </c>
      <c r="D33">
        <f t="shared" si="0"/>
        <v>1</v>
      </c>
      <c r="E33">
        <f t="shared" si="1"/>
        <v>-0.2405583586509909</v>
      </c>
      <c r="H33">
        <v>0</v>
      </c>
      <c r="I33">
        <v>0.15300499824274436</v>
      </c>
      <c r="N33">
        <f>STANDARDIZE($A33, $S$1, $T$1)</f>
        <v>1.4042892412883801E-2</v>
      </c>
      <c r="O33">
        <f>STANDARDIZE($B33, $V$1, $W$1)</f>
        <v>-4.3532242656237645E-3</v>
      </c>
    </row>
    <row r="34" spans="1:15" x14ac:dyDescent="0.25">
      <c r="A34">
        <v>23</v>
      </c>
      <c r="B34">
        <v>10</v>
      </c>
      <c r="C34">
        <v>0</v>
      </c>
      <c r="D34">
        <f t="shared" si="0"/>
        <v>2.2999999999999998</v>
      </c>
      <c r="E34">
        <f t="shared" si="1"/>
        <v>2.0617872791773593</v>
      </c>
      <c r="H34">
        <v>0</v>
      </c>
      <c r="I34">
        <v>0.20220041785446108</v>
      </c>
      <c r="N34">
        <f>STANDARDIZE($A34, $S$1, $T$1)</f>
        <v>-8.0127092002924796E-2</v>
      </c>
      <c r="O34">
        <f>STANDARDIZE($B34, $V$1, $W$1)</f>
        <v>-1.1623108789215122</v>
      </c>
    </row>
    <row r="35" spans="1:15" x14ac:dyDescent="0.25">
      <c r="A35">
        <v>33</v>
      </c>
      <c r="B35">
        <v>53</v>
      </c>
      <c r="C35">
        <v>0</v>
      </c>
      <c r="D35">
        <f t="shared" si="0"/>
        <v>0.62264150943396224</v>
      </c>
      <c r="E35">
        <f t="shared" si="1"/>
        <v>-0.90887349299884301</v>
      </c>
      <c r="H35">
        <v>0</v>
      </c>
      <c r="I35">
        <v>0.29075217315555157</v>
      </c>
      <c r="N35">
        <f>STANDARDIZE($A35, $S$1, $T$1)</f>
        <v>0.86157275215516116</v>
      </c>
      <c r="O35">
        <f>STANDARDIZE($B35, $V$1, $W$1)</f>
        <v>2.3942733460930024</v>
      </c>
    </row>
    <row r="36" spans="1:15" x14ac:dyDescent="0.25">
      <c r="A36">
        <v>33</v>
      </c>
      <c r="B36">
        <v>36</v>
      </c>
      <c r="C36">
        <v>1</v>
      </c>
      <c r="D36">
        <f t="shared" si="0"/>
        <v>0.91666666666666663</v>
      </c>
      <c r="E36">
        <f t="shared" si="1"/>
        <v>-0.38814461748614165</v>
      </c>
      <c r="H36">
        <v>0</v>
      </c>
      <c r="I36">
        <v>0.34978667668961161</v>
      </c>
      <c r="N36">
        <f>STANDARDIZE($A36, $S$1, $T$1)</f>
        <v>0.86157275215516116</v>
      </c>
      <c r="O36">
        <f>STANDARDIZE($B36, $V$1, $W$1)</f>
        <v>0.98818190829656627</v>
      </c>
    </row>
    <row r="37" spans="1:15" x14ac:dyDescent="0.25">
      <c r="A37">
        <v>9</v>
      </c>
      <c r="B37">
        <v>28</v>
      </c>
      <c r="C37">
        <v>1</v>
      </c>
      <c r="D37">
        <f t="shared" si="0"/>
        <v>0.32142857142857145</v>
      </c>
      <c r="E37">
        <f t="shared" si="1"/>
        <v>-1.4423321805943605</v>
      </c>
      <c r="H37">
        <v>0</v>
      </c>
      <c r="I37">
        <v>0.37930392845664201</v>
      </c>
      <c r="N37">
        <f>STANDARDIZE($A37, $S$1, $T$1)</f>
        <v>-1.398506873824245</v>
      </c>
      <c r="O37">
        <f>STANDARDIZE($B37, $V$1, $W$1)</f>
        <v>0.3264918199217729</v>
      </c>
    </row>
    <row r="38" spans="1:15" x14ac:dyDescent="0.25">
      <c r="A38">
        <v>40</v>
      </c>
      <c r="B38">
        <v>49</v>
      </c>
      <c r="C38">
        <v>0</v>
      </c>
      <c r="D38">
        <f t="shared" si="0"/>
        <v>0.81632653061224492</v>
      </c>
      <c r="E38">
        <f t="shared" si="1"/>
        <v>-0.56585052098152699</v>
      </c>
      <c r="H38">
        <v>0</v>
      </c>
      <c r="I38">
        <v>0.48602014638359714</v>
      </c>
      <c r="N38">
        <f>STANDARDIZE($A38, $S$1, $T$1)</f>
        <v>1.5207626430658212</v>
      </c>
      <c r="O38">
        <f>STANDARDIZE($B38, $V$1, $W$1)</f>
        <v>2.0634283019056054</v>
      </c>
    </row>
    <row r="39" spans="1:15" x14ac:dyDescent="0.25">
      <c r="A39">
        <v>15</v>
      </c>
      <c r="B39">
        <v>14</v>
      </c>
      <c r="C39">
        <v>1</v>
      </c>
      <c r="D39">
        <f t="shared" si="0"/>
        <v>1.0714285714285714</v>
      </c>
      <c r="E39">
        <f t="shared" si="1"/>
        <v>-0.11405585107800467</v>
      </c>
      <c r="H39">
        <v>0</v>
      </c>
      <c r="I39">
        <v>0.50213378258396091</v>
      </c>
      <c r="N39">
        <f>STANDARDIZE($A39, $S$1, $T$1)</f>
        <v>-0.83348696732939354</v>
      </c>
      <c r="O39">
        <f>STANDARDIZE($B39, $V$1, $W$1)</f>
        <v>-0.83146583473411551</v>
      </c>
    </row>
    <row r="40" spans="1:15" x14ac:dyDescent="0.25">
      <c r="A40">
        <v>33</v>
      </c>
      <c r="B40">
        <v>30</v>
      </c>
      <c r="C40">
        <v>1</v>
      </c>
      <c r="D40">
        <f t="shared" si="0"/>
        <v>1.1000000000000001</v>
      </c>
      <c r="E40">
        <f t="shared" si="1"/>
        <v>-6.345484804880995E-2</v>
      </c>
      <c r="H40">
        <v>0</v>
      </c>
      <c r="I40">
        <v>0.5184566867869268</v>
      </c>
      <c r="N40">
        <f>STANDARDIZE($A40, $S$1, $T$1)</f>
        <v>0.86157275215516116</v>
      </c>
      <c r="O40">
        <f>STANDARDIZE($B40, $V$1, $W$1)</f>
        <v>0.49191434201547124</v>
      </c>
    </row>
    <row r="41" spans="1:15" x14ac:dyDescent="0.25">
      <c r="A41">
        <v>14</v>
      </c>
      <c r="B41">
        <v>25</v>
      </c>
      <c r="C41">
        <v>1</v>
      </c>
      <c r="D41">
        <f t="shared" si="0"/>
        <v>0.56000000000000005</v>
      </c>
      <c r="E41">
        <f t="shared" si="1"/>
        <v>-1.0198138053005863</v>
      </c>
      <c r="H41">
        <v>0</v>
      </c>
      <c r="I41">
        <v>0.58592469082585263</v>
      </c>
      <c r="N41">
        <f>STANDARDIZE($A41, $S$1, $T$1)</f>
        <v>-0.92765695174520213</v>
      </c>
      <c r="O41">
        <f>STANDARDIZE($B41, $V$1, $W$1)</f>
        <v>7.835803678122541E-2</v>
      </c>
    </row>
    <row r="42" spans="1:15" x14ac:dyDescent="0.25">
      <c r="A42">
        <v>30</v>
      </c>
      <c r="B42">
        <v>34</v>
      </c>
      <c r="C42">
        <v>1</v>
      </c>
      <c r="D42">
        <f t="shared" si="0"/>
        <v>0.88235294117647056</v>
      </c>
      <c r="E42">
        <f t="shared" si="1"/>
        <v>-0.44891542994767425</v>
      </c>
      <c r="H42">
        <v>0</v>
      </c>
      <c r="I42">
        <v>0.68037989648034924</v>
      </c>
      <c r="N42">
        <f>STANDARDIZE($A42, $S$1, $T$1)</f>
        <v>0.57906279890773538</v>
      </c>
      <c r="O42">
        <f>STANDARDIZE($B42, $V$1, $W$1)</f>
        <v>0.82275938620286793</v>
      </c>
    </row>
    <row r="43" spans="1:15" x14ac:dyDescent="0.25">
      <c r="A43">
        <v>44</v>
      </c>
      <c r="B43">
        <v>31</v>
      </c>
      <c r="C43">
        <v>0</v>
      </c>
      <c r="D43">
        <f t="shared" si="0"/>
        <v>1.4193548387096775</v>
      </c>
      <c r="E43">
        <f t="shared" si="1"/>
        <v>0.50213378258396091</v>
      </c>
      <c r="H43">
        <v>0</v>
      </c>
      <c r="I43">
        <v>0.83471295571939252</v>
      </c>
      <c r="N43">
        <f>STANDARDIZE($A43, $S$1, $T$1)</f>
        <v>1.8974425807290556</v>
      </c>
      <c r="O43">
        <f>STANDARDIZE($B43, $V$1, $W$1)</f>
        <v>0.57462560306232047</v>
      </c>
    </row>
    <row r="44" spans="1:15" x14ac:dyDescent="0.25">
      <c r="A44">
        <v>18</v>
      </c>
      <c r="B44">
        <v>17</v>
      </c>
      <c r="C44">
        <v>0</v>
      </c>
      <c r="D44">
        <f t="shared" si="0"/>
        <v>1.0588235294117647</v>
      </c>
      <c r="E44">
        <f t="shared" si="1"/>
        <v>-0.13637982300264923</v>
      </c>
      <c r="H44">
        <v>0</v>
      </c>
      <c r="I44">
        <v>0.94013171203021451</v>
      </c>
      <c r="N44">
        <f>STANDARDIZE($A44, $S$1, $T$1)</f>
        <v>-0.55097701408196775</v>
      </c>
      <c r="O44">
        <f>STANDARDIZE($B44, $V$1, $W$1)</f>
        <v>-0.58333205159356794</v>
      </c>
    </row>
    <row r="45" spans="1:15" x14ac:dyDescent="0.25">
      <c r="A45">
        <v>18</v>
      </c>
      <c r="B45">
        <v>13</v>
      </c>
      <c r="C45">
        <v>1</v>
      </c>
      <c r="D45">
        <f t="shared" si="0"/>
        <v>1.3846153846153846</v>
      </c>
      <c r="E45">
        <f t="shared" si="1"/>
        <v>0.44060898981893515</v>
      </c>
      <c r="H45">
        <v>0</v>
      </c>
      <c r="I45">
        <v>0.94013171203021451</v>
      </c>
      <c r="N45">
        <f>STANDARDIZE($A45, $S$1, $T$1)</f>
        <v>-0.55097701408196775</v>
      </c>
      <c r="O45">
        <f>STANDARDIZE($B45, $V$1, $W$1)</f>
        <v>-0.91417709578096462</v>
      </c>
    </row>
    <row r="46" spans="1:15" x14ac:dyDescent="0.25">
      <c r="A46">
        <v>20</v>
      </c>
      <c r="B46">
        <v>17</v>
      </c>
      <c r="C46">
        <v>0</v>
      </c>
      <c r="D46">
        <f t="shared" si="0"/>
        <v>1.1764705882352942</v>
      </c>
      <c r="E46">
        <f t="shared" si="1"/>
        <v>7.1977248294034096E-2</v>
      </c>
      <c r="H46">
        <v>0</v>
      </c>
      <c r="I46">
        <v>1.0244667170788717</v>
      </c>
      <c r="N46">
        <f>STANDARDIZE($A46, $S$1, $T$1)</f>
        <v>-0.36263704525035056</v>
      </c>
      <c r="O46">
        <f>STANDARDIZE($B46, $V$1, $W$1)</f>
        <v>-0.58333205159356794</v>
      </c>
    </row>
    <row r="47" spans="1:15" x14ac:dyDescent="0.25">
      <c r="A47">
        <v>55</v>
      </c>
      <c r="B47">
        <v>39</v>
      </c>
      <c r="C47">
        <v>0</v>
      </c>
      <c r="D47">
        <f t="shared" si="0"/>
        <v>1.4102564102564104</v>
      </c>
      <c r="E47">
        <f t="shared" si="1"/>
        <v>0.48602014638359714</v>
      </c>
      <c r="H47">
        <v>0</v>
      </c>
      <c r="I47">
        <v>1.087717970865365</v>
      </c>
      <c r="N47">
        <f>STANDARDIZE($A47, $S$1, $T$1)</f>
        <v>2.9333124093029501</v>
      </c>
      <c r="O47">
        <f>STANDARDIZE($B47, $V$1, $W$1)</f>
        <v>1.2363156914371138</v>
      </c>
    </row>
    <row r="48" spans="1:15" x14ac:dyDescent="0.25">
      <c r="A48">
        <v>25</v>
      </c>
      <c r="B48">
        <v>52</v>
      </c>
      <c r="C48">
        <v>1</v>
      </c>
      <c r="D48">
        <f t="shared" si="0"/>
        <v>0.48076923076923078</v>
      </c>
      <c r="E48">
        <f t="shared" si="1"/>
        <v>-1.160134279085391</v>
      </c>
      <c r="H48">
        <v>0</v>
      </c>
      <c r="I48">
        <v>1.1509692246518584</v>
      </c>
      <c r="N48">
        <f>STANDARDIZE($A48, $S$1, $T$1)</f>
        <v>0.10821287682869239</v>
      </c>
      <c r="O48">
        <f>STANDARDIZE($B48, $V$1, $W$1)</f>
        <v>2.3115620850461531</v>
      </c>
    </row>
    <row r="49" spans="1:15" x14ac:dyDescent="0.25">
      <c r="A49">
        <v>22</v>
      </c>
      <c r="B49">
        <v>23</v>
      </c>
      <c r="C49">
        <v>1</v>
      </c>
      <c r="D49">
        <f t="shared" si="0"/>
        <v>0.95652173913043481</v>
      </c>
      <c r="E49">
        <f t="shared" si="1"/>
        <v>-0.31755988499976512</v>
      </c>
      <c r="H49">
        <v>0</v>
      </c>
      <c r="I49">
        <v>1.3618067372735019</v>
      </c>
      <c r="N49">
        <f>STANDARDIZE($A49, $S$1, $T$1)</f>
        <v>-0.17429707641873338</v>
      </c>
      <c r="O49">
        <f>STANDARDIZE($B49, $V$1, $W$1)</f>
        <v>-8.7064485312472933E-2</v>
      </c>
    </row>
    <row r="50" spans="1:15" x14ac:dyDescent="0.25">
      <c r="A50">
        <v>24</v>
      </c>
      <c r="B50">
        <v>14</v>
      </c>
      <c r="C50">
        <v>0</v>
      </c>
      <c r="D50">
        <f t="shared" si="0"/>
        <v>1.7142857142857142</v>
      </c>
      <c r="E50">
        <f t="shared" si="1"/>
        <v>1.0244667170788717</v>
      </c>
      <c r="H50">
        <v>0</v>
      </c>
      <c r="I50">
        <v>1.3618067372735019</v>
      </c>
      <c r="N50">
        <f>STANDARDIZE($A50, $S$1, $T$1)</f>
        <v>1.4042892412883801E-2</v>
      </c>
      <c r="O50">
        <f>STANDARDIZE($B50, $V$1, $W$1)</f>
        <v>-0.83146583473411551</v>
      </c>
    </row>
    <row r="51" spans="1:15" x14ac:dyDescent="0.25">
      <c r="A51">
        <v>41</v>
      </c>
      <c r="B51">
        <v>37</v>
      </c>
      <c r="C51">
        <v>1</v>
      </c>
      <c r="D51">
        <f t="shared" si="0"/>
        <v>1.1081081081081081</v>
      </c>
      <c r="E51">
        <f t="shared" si="1"/>
        <v>-4.9095103945930578E-2</v>
      </c>
      <c r="H51">
        <v>0</v>
      </c>
      <c r="I51">
        <v>1.4039742397978308</v>
      </c>
      <c r="N51">
        <f>STANDARDIZE($A51, $S$1, $T$1)</f>
        <v>1.6149326274816298</v>
      </c>
      <c r="O51">
        <f>STANDARDIZE($B51, $V$1, $W$1)</f>
        <v>1.0708931693434154</v>
      </c>
    </row>
    <row r="52" spans="1:15" x14ac:dyDescent="0.25">
      <c r="A52">
        <v>26</v>
      </c>
      <c r="B52">
        <v>20</v>
      </c>
      <c r="C52">
        <v>0</v>
      </c>
      <c r="D52">
        <f t="shared" si="0"/>
        <v>1.3</v>
      </c>
      <c r="E52">
        <f t="shared" si="1"/>
        <v>0.29075217315555157</v>
      </c>
      <c r="H52">
        <v>0</v>
      </c>
      <c r="I52">
        <v>1.530476747370817</v>
      </c>
      <c r="N52">
        <f>STANDARDIZE($A52, $S$1, $T$1)</f>
        <v>0.202382861244501</v>
      </c>
      <c r="O52">
        <f>STANDARDIZE($B52, $V$1, $W$1)</f>
        <v>-0.33519826845302042</v>
      </c>
    </row>
    <row r="53" spans="1:15" x14ac:dyDescent="0.25">
      <c r="A53">
        <v>19</v>
      </c>
      <c r="B53">
        <v>14</v>
      </c>
      <c r="C53">
        <v>1</v>
      </c>
      <c r="D53">
        <f t="shared" si="0"/>
        <v>1.3571428571428572</v>
      </c>
      <c r="E53">
        <f t="shared" si="1"/>
        <v>0.3919541792139406</v>
      </c>
      <c r="H53">
        <v>0</v>
      </c>
      <c r="I53">
        <v>1.6569792549438036</v>
      </c>
      <c r="N53">
        <f>STANDARDIZE($A53, $S$1, $T$1)</f>
        <v>-0.45680702966615916</v>
      </c>
      <c r="O53">
        <f>STANDARDIZE($B53, $V$1, $W$1)</f>
        <v>-0.83146583473411551</v>
      </c>
    </row>
    <row r="54" spans="1:15" x14ac:dyDescent="0.25">
      <c r="A54">
        <v>30</v>
      </c>
      <c r="B54">
        <v>43</v>
      </c>
      <c r="C54">
        <v>1</v>
      </c>
      <c r="D54">
        <f t="shared" si="0"/>
        <v>0.69767441860465118</v>
      </c>
      <c r="E54">
        <f t="shared" si="1"/>
        <v>-0.77598757675060726</v>
      </c>
      <c r="H54">
        <v>0</v>
      </c>
      <c r="I54">
        <v>1.825649265041118</v>
      </c>
      <c r="N54">
        <f>STANDARDIZE($A54, $S$1, $T$1)</f>
        <v>0.57906279890773538</v>
      </c>
      <c r="O54">
        <f>STANDARDIZE($B54, $V$1, $W$1)</f>
        <v>1.5671607356245105</v>
      </c>
    </row>
    <row r="55" spans="1:15" x14ac:dyDescent="0.25">
      <c r="A55">
        <v>7</v>
      </c>
      <c r="B55">
        <v>17</v>
      </c>
      <c r="C55">
        <v>1</v>
      </c>
      <c r="D55">
        <f t="shared" si="0"/>
        <v>0.41176470588235292</v>
      </c>
      <c r="E55">
        <f t="shared" si="1"/>
        <v>-1.2823437151344073</v>
      </c>
      <c r="H55">
        <v>0</v>
      </c>
      <c r="I55">
        <v>1.825649265041118</v>
      </c>
      <c r="N55">
        <f>STANDARDIZE($A55, $S$1, $T$1)</f>
        <v>-1.5868468426558622</v>
      </c>
      <c r="O55">
        <f>STANDARDIZE($B55, $V$1, $W$1)</f>
        <v>-0.58333205159356794</v>
      </c>
    </row>
    <row r="56" spans="1:15" x14ac:dyDescent="0.25">
      <c r="A56">
        <v>29</v>
      </c>
      <c r="B56">
        <v>14</v>
      </c>
      <c r="C56">
        <v>0</v>
      </c>
      <c r="D56">
        <f t="shared" si="0"/>
        <v>2.0714285714285716</v>
      </c>
      <c r="E56">
        <f t="shared" si="1"/>
        <v>1.6569792549438036</v>
      </c>
      <c r="H56">
        <v>0</v>
      </c>
      <c r="I56">
        <v>1.9391771564527729</v>
      </c>
      <c r="N56">
        <f>STANDARDIZE($A56, $S$1, $T$1)</f>
        <v>0.48489281449192678</v>
      </c>
      <c r="O56">
        <f>STANDARDIZE($B56, $V$1, $W$1)</f>
        <v>-0.83146583473411551</v>
      </c>
    </row>
    <row r="57" spans="1:15" x14ac:dyDescent="0.25">
      <c r="A57">
        <v>28</v>
      </c>
      <c r="B57">
        <v>29</v>
      </c>
      <c r="C57">
        <v>1</v>
      </c>
      <c r="D57">
        <f t="shared" si="0"/>
        <v>0.96551724137931039</v>
      </c>
      <c r="E57">
        <f t="shared" si="1"/>
        <v>-0.30162853472070833</v>
      </c>
      <c r="H57">
        <v>0</v>
      </c>
      <c r="I57">
        <v>1.9732355238762689</v>
      </c>
      <c r="N57">
        <f>STANDARDIZE($A57, $S$1, $T$1)</f>
        <v>0.39072283007611819</v>
      </c>
      <c r="O57">
        <f>STANDARDIZE($B57, $V$1, $W$1)</f>
        <v>0.40920308096862207</v>
      </c>
    </row>
    <row r="58" spans="1:15" x14ac:dyDescent="0.25">
      <c r="A58">
        <v>13</v>
      </c>
      <c r="B58">
        <v>13</v>
      </c>
      <c r="C58">
        <v>0</v>
      </c>
      <c r="D58">
        <f t="shared" si="0"/>
        <v>1</v>
      </c>
      <c r="E58">
        <f t="shared" si="1"/>
        <v>-0.2405583586509909</v>
      </c>
      <c r="H58">
        <v>0</v>
      </c>
      <c r="I58">
        <v>2.0617872791773593</v>
      </c>
      <c r="N58">
        <f>STANDARDIZE($A58, $S$1, $T$1)</f>
        <v>-1.0218269361610106</v>
      </c>
      <c r="O58">
        <f>STANDARDIZE($B58, $V$1, $W$1)</f>
        <v>-0.91417709578096462</v>
      </c>
    </row>
    <row r="59" spans="1:15" x14ac:dyDescent="0.25">
      <c r="A59">
        <v>60</v>
      </c>
      <c r="B59">
        <v>59</v>
      </c>
      <c r="C59">
        <v>0</v>
      </c>
      <c r="D59">
        <f t="shared" si="0"/>
        <v>1.0169491525423728</v>
      </c>
      <c r="E59">
        <f t="shared" si="1"/>
        <v>-0.21054081448112982</v>
      </c>
      <c r="H59">
        <v>0</v>
      </c>
      <c r="I59">
        <v>3.0653738392563841</v>
      </c>
      <c r="N59">
        <f>STANDARDIZE($A59, $S$1, $T$1)</f>
        <v>3.4041623313819933</v>
      </c>
      <c r="O59">
        <f>STANDARDIZE($B59, $V$1, $W$1)</f>
        <v>2.8905409123740973</v>
      </c>
    </row>
    <row r="60" spans="1:15" x14ac:dyDescent="0.25">
      <c r="A60">
        <v>38</v>
      </c>
      <c r="B60">
        <v>25</v>
      </c>
      <c r="C60">
        <v>0</v>
      </c>
      <c r="D60">
        <f t="shared" si="0"/>
        <v>1.52</v>
      </c>
      <c r="E60">
        <f t="shared" si="1"/>
        <v>0.68037989648034924</v>
      </c>
      <c r="H60">
        <v>0</v>
      </c>
      <c r="I60">
        <v>4.0605268988305419</v>
      </c>
      <c r="N60">
        <f>STANDARDIZE($A60, $S$1, $T$1)</f>
        <v>1.332422674234204</v>
      </c>
      <c r="O60">
        <f>STANDARDIZE($B60, $V$1, $W$1)</f>
        <v>7.835803678122541E-2</v>
      </c>
    </row>
    <row r="61" spans="1:15" x14ac:dyDescent="0.25">
      <c r="A61">
        <v>26</v>
      </c>
      <c r="B61">
        <v>12</v>
      </c>
      <c r="C61">
        <v>0</v>
      </c>
      <c r="D61">
        <f t="shared" si="0"/>
        <v>2.1666666666666665</v>
      </c>
      <c r="E61">
        <f t="shared" si="1"/>
        <v>1.825649265041118</v>
      </c>
      <c r="H61">
        <v>1</v>
      </c>
      <c r="I61">
        <v>-1.6320859419538398</v>
      </c>
      <c r="N61">
        <f>STANDARDIZE($A61, $S$1, $T$1)</f>
        <v>0.202382861244501</v>
      </c>
      <c r="O61">
        <f>STANDARDIZE($B61, $V$1, $W$1)</f>
        <v>-0.99688835682781385</v>
      </c>
    </row>
    <row r="62" spans="1:15" x14ac:dyDescent="0.25">
      <c r="A62">
        <v>17</v>
      </c>
      <c r="B62">
        <v>30</v>
      </c>
      <c r="C62">
        <v>0</v>
      </c>
      <c r="D62">
        <f t="shared" si="0"/>
        <v>0.56666666666666665</v>
      </c>
      <c r="E62">
        <f t="shared" si="1"/>
        <v>-1.0080069045937743</v>
      </c>
      <c r="H62">
        <v>1</v>
      </c>
      <c r="I62">
        <v>-1.4850695142338828</v>
      </c>
      <c r="N62">
        <f>STANDARDIZE($A62, $S$1, $T$1)</f>
        <v>-0.64514699849777635</v>
      </c>
      <c r="O62">
        <f>STANDARDIZE($B62, $V$1, $W$1)</f>
        <v>0.49191434201547124</v>
      </c>
    </row>
    <row r="63" spans="1:15" x14ac:dyDescent="0.25">
      <c r="A63">
        <v>19</v>
      </c>
      <c r="B63">
        <v>25</v>
      </c>
      <c r="C63">
        <v>0</v>
      </c>
      <c r="D63">
        <f t="shared" si="0"/>
        <v>0.76</v>
      </c>
      <c r="E63">
        <f t="shared" si="1"/>
        <v>-0.66560678409622476</v>
      </c>
      <c r="H63">
        <v>1</v>
      </c>
      <c r="I63">
        <v>-1.4423321805943605</v>
      </c>
      <c r="N63">
        <f>STANDARDIZE($A63, $S$1, $T$1)</f>
        <v>-0.45680702966615916</v>
      </c>
      <c r="O63">
        <f>STANDARDIZE($B63, $V$1, $W$1)</f>
        <v>7.835803678122541E-2</v>
      </c>
    </row>
    <row r="64" spans="1:15" x14ac:dyDescent="0.25">
      <c r="A64">
        <v>32</v>
      </c>
      <c r="B64">
        <v>55</v>
      </c>
      <c r="C64">
        <v>1</v>
      </c>
      <c r="D64">
        <f t="shared" si="0"/>
        <v>0.58181818181818179</v>
      </c>
      <c r="E64">
        <f t="shared" si="1"/>
        <v>-0.98117303935101974</v>
      </c>
      <c r="H64">
        <v>1</v>
      </c>
      <c r="I64">
        <v>-1.3228575901087625</v>
      </c>
      <c r="N64">
        <f>STANDARDIZE($A64, $S$1, $T$1)</f>
        <v>0.76740276773935256</v>
      </c>
      <c r="O64">
        <f>STANDARDIZE($B64, $V$1, $W$1)</f>
        <v>2.5596958681867004</v>
      </c>
    </row>
    <row r="65" spans="1:15" x14ac:dyDescent="0.25">
      <c r="A65">
        <v>20</v>
      </c>
      <c r="B65">
        <v>12</v>
      </c>
      <c r="C65">
        <v>1</v>
      </c>
      <c r="D65">
        <f t="shared" si="0"/>
        <v>1.6666666666666667</v>
      </c>
      <c r="E65">
        <f t="shared" si="1"/>
        <v>0.94013171203021451</v>
      </c>
      <c r="H65">
        <v>1</v>
      </c>
      <c r="I65">
        <v>-1.290060643700951</v>
      </c>
      <c r="N65">
        <f>STANDARDIZE($A65, $S$1, $T$1)</f>
        <v>-0.36263704525035056</v>
      </c>
      <c r="O65">
        <f>STANDARDIZE($B65, $V$1, $W$1)</f>
        <v>-0.99688835682781385</v>
      </c>
    </row>
    <row r="66" spans="1:15" x14ac:dyDescent="0.25">
      <c r="A66">
        <v>27</v>
      </c>
      <c r="B66">
        <v>14</v>
      </c>
      <c r="C66">
        <v>0</v>
      </c>
      <c r="D66">
        <f t="shared" si="0"/>
        <v>1.9285714285714286</v>
      </c>
      <c r="E66">
        <f t="shared" si="1"/>
        <v>1.4039742397978308</v>
      </c>
      <c r="H66">
        <v>1</v>
      </c>
      <c r="I66">
        <v>-1.2823437151344073</v>
      </c>
      <c r="N66">
        <f>STANDARDIZE($A66, $S$1, $T$1)</f>
        <v>0.29655284566030959</v>
      </c>
      <c r="O66">
        <f>STANDARDIZE($B66, $V$1, $W$1)</f>
        <v>-0.83146583473411551</v>
      </c>
    </row>
    <row r="67" spans="1:15" x14ac:dyDescent="0.25">
      <c r="A67">
        <v>9</v>
      </c>
      <c r="B67">
        <v>19</v>
      </c>
      <c r="C67">
        <v>1</v>
      </c>
      <c r="D67">
        <f t="shared" ref="D67:D115" si="2">A67/B67</f>
        <v>0.47368421052631576</v>
      </c>
      <c r="E67">
        <f t="shared" ref="E67:E115" si="3">STANDARDIZE($D67, $Q$2, $Q$4)</f>
        <v>-1.1726820986624689</v>
      </c>
      <c r="H67">
        <v>1</v>
      </c>
      <c r="I67">
        <v>-1.2065775073901588</v>
      </c>
      <c r="N67">
        <f>STANDARDIZE($A67, $S$1, $T$1)</f>
        <v>-1.398506873824245</v>
      </c>
      <c r="O67">
        <f>STANDARDIZE($B67, $V$1, $W$1)</f>
        <v>-0.41790952949986959</v>
      </c>
    </row>
    <row r="68" spans="1:15" x14ac:dyDescent="0.25">
      <c r="A68">
        <v>27</v>
      </c>
      <c r="B68">
        <v>20</v>
      </c>
      <c r="C68">
        <v>0</v>
      </c>
      <c r="D68">
        <f t="shared" si="2"/>
        <v>1.35</v>
      </c>
      <c r="E68">
        <f t="shared" si="3"/>
        <v>0.37930392845664201</v>
      </c>
      <c r="H68">
        <v>1</v>
      </c>
      <c r="I68">
        <v>-1.1726820986624689</v>
      </c>
      <c r="N68">
        <f>STANDARDIZE($A68, $S$1, $T$1)</f>
        <v>0.29655284566030959</v>
      </c>
      <c r="O68">
        <f>STANDARDIZE($B68, $V$1, $W$1)</f>
        <v>-0.33519826845302042</v>
      </c>
    </row>
    <row r="69" spans="1:15" x14ac:dyDescent="0.25">
      <c r="A69">
        <v>17</v>
      </c>
      <c r="B69">
        <v>22</v>
      </c>
      <c r="C69">
        <v>1</v>
      </c>
      <c r="D69">
        <f t="shared" si="2"/>
        <v>0.77272727272727271</v>
      </c>
      <c r="E69">
        <f t="shared" si="3"/>
        <v>-0.64306633729231089</v>
      </c>
      <c r="H69">
        <v>1</v>
      </c>
      <c r="I69">
        <v>-1.1682434141862237</v>
      </c>
      <c r="N69">
        <f>STANDARDIZE($A69, $S$1, $T$1)</f>
        <v>-0.64514699849777635</v>
      </c>
      <c r="O69">
        <f>STANDARDIZE($B69, $V$1, $W$1)</f>
        <v>-0.16977574635932211</v>
      </c>
    </row>
    <row r="70" spans="1:15" x14ac:dyDescent="0.25">
      <c r="A70">
        <v>10</v>
      </c>
      <c r="B70">
        <v>21</v>
      </c>
      <c r="C70">
        <v>1</v>
      </c>
      <c r="D70">
        <f t="shared" si="2"/>
        <v>0.47619047619047616</v>
      </c>
      <c r="E70">
        <f t="shared" si="3"/>
        <v>-1.1682434141862237</v>
      </c>
      <c r="H70">
        <v>1</v>
      </c>
      <c r="I70">
        <v>-1.160134279085391</v>
      </c>
      <c r="N70">
        <f>STANDARDIZE($A70, $S$1, $T$1)</f>
        <v>-1.3043368894084364</v>
      </c>
      <c r="O70">
        <f>STANDARDIZE($B70, $V$1, $W$1)</f>
        <v>-0.25248700740617125</v>
      </c>
    </row>
    <row r="71" spans="1:15" x14ac:dyDescent="0.25">
      <c r="A71">
        <v>16</v>
      </c>
      <c r="B71">
        <v>16</v>
      </c>
      <c r="C71">
        <v>1</v>
      </c>
      <c r="D71">
        <f t="shared" si="2"/>
        <v>1</v>
      </c>
      <c r="E71">
        <f t="shared" si="3"/>
        <v>-0.2405583586509909</v>
      </c>
      <c r="H71">
        <v>1</v>
      </c>
      <c r="I71">
        <v>-1.1260759116618948</v>
      </c>
      <c r="N71">
        <f>STANDARDIZE($A71, $S$1, $T$1)</f>
        <v>-0.73931698291358494</v>
      </c>
      <c r="O71">
        <f>STANDARDIZE($B71, $V$1, $W$1)</f>
        <v>-0.66604331264041716</v>
      </c>
    </row>
    <row r="72" spans="1:15" x14ac:dyDescent="0.25">
      <c r="A72">
        <v>14</v>
      </c>
      <c r="B72">
        <v>24</v>
      </c>
      <c r="C72">
        <v>0</v>
      </c>
      <c r="D72">
        <f t="shared" si="2"/>
        <v>0.58333333333333337</v>
      </c>
      <c r="E72">
        <f t="shared" si="3"/>
        <v>-0.97848965282674416</v>
      </c>
      <c r="H72">
        <v>1</v>
      </c>
      <c r="I72">
        <v>-1.1260759116618948</v>
      </c>
      <c r="N72">
        <f>STANDARDIZE($A72, $S$1, $T$1)</f>
        <v>-0.92765695174520213</v>
      </c>
      <c r="O72">
        <f>STANDARDIZE($B72, $V$1, $W$1)</f>
        <v>-4.3532242656237645E-3</v>
      </c>
    </row>
    <row r="73" spans="1:15" x14ac:dyDescent="0.25">
      <c r="A73">
        <v>17</v>
      </c>
      <c r="B73">
        <v>13</v>
      </c>
      <c r="C73">
        <v>1</v>
      </c>
      <c r="D73">
        <f t="shared" si="2"/>
        <v>1.3076923076923077</v>
      </c>
      <c r="E73">
        <f t="shared" si="3"/>
        <v>0.30437552012495001</v>
      </c>
      <c r="H73">
        <v>1</v>
      </c>
      <c r="I73">
        <v>-1.0906552095414586</v>
      </c>
      <c r="N73">
        <f>STANDARDIZE($A73, $S$1, $T$1)</f>
        <v>-0.64514699849777635</v>
      </c>
      <c r="O73">
        <f>STANDARDIZE($B73, $V$1, $W$1)</f>
        <v>-0.91417709578096462</v>
      </c>
    </row>
    <row r="74" spans="1:15" x14ac:dyDescent="0.25">
      <c r="A74">
        <v>28</v>
      </c>
      <c r="B74">
        <v>21</v>
      </c>
      <c r="C74">
        <v>1</v>
      </c>
      <c r="D74">
        <f t="shared" si="2"/>
        <v>1.3333333333333333</v>
      </c>
      <c r="E74">
        <f t="shared" si="3"/>
        <v>0.34978667668961161</v>
      </c>
      <c r="H74">
        <v>1</v>
      </c>
      <c r="I74">
        <v>-1.0198138053005863</v>
      </c>
      <c r="N74">
        <f>STANDARDIZE($A74, $S$1, $T$1)</f>
        <v>0.39072283007611819</v>
      </c>
      <c r="O74">
        <f>STANDARDIZE($B74, $V$1, $W$1)</f>
        <v>-0.25248700740617125</v>
      </c>
    </row>
    <row r="75" spans="1:15" x14ac:dyDescent="0.25">
      <c r="A75">
        <v>17</v>
      </c>
      <c r="B75">
        <v>30</v>
      </c>
      <c r="C75">
        <v>1</v>
      </c>
      <c r="D75">
        <f t="shared" si="2"/>
        <v>0.56666666666666665</v>
      </c>
      <c r="E75">
        <f t="shared" si="3"/>
        <v>-1.0080069045937743</v>
      </c>
      <c r="H75">
        <v>1</v>
      </c>
      <c r="I75">
        <v>-1.0080069045937743</v>
      </c>
      <c r="N75">
        <f>STANDARDIZE($A75, $S$1, $T$1)</f>
        <v>-0.64514699849777635</v>
      </c>
      <c r="O75">
        <f>STANDARDIZE($B75, $V$1, $W$1)</f>
        <v>0.49191434201547124</v>
      </c>
    </row>
    <row r="76" spans="1:15" x14ac:dyDescent="0.25">
      <c r="A76">
        <v>22</v>
      </c>
      <c r="B76">
        <v>13</v>
      </c>
      <c r="C76">
        <v>1</v>
      </c>
      <c r="D76">
        <f t="shared" si="2"/>
        <v>1.6923076923076923</v>
      </c>
      <c r="E76">
        <f t="shared" si="3"/>
        <v>0.98554286859487605</v>
      </c>
      <c r="H76">
        <v>1</v>
      </c>
      <c r="I76">
        <v>-0.98117303935101974</v>
      </c>
      <c r="N76">
        <f>STANDARDIZE($A76, $S$1, $T$1)</f>
        <v>-0.17429707641873338</v>
      </c>
      <c r="O76">
        <f>STANDARDIZE($B76, $V$1, $W$1)</f>
        <v>-0.91417709578096462</v>
      </c>
    </row>
    <row r="77" spans="1:15" x14ac:dyDescent="0.25">
      <c r="A77">
        <v>27</v>
      </c>
      <c r="B77">
        <v>27</v>
      </c>
      <c r="C77">
        <v>0</v>
      </c>
      <c r="D77">
        <f t="shared" si="2"/>
        <v>1</v>
      </c>
      <c r="E77">
        <f t="shared" si="3"/>
        <v>-0.2405583586509909</v>
      </c>
      <c r="H77">
        <v>1</v>
      </c>
      <c r="I77">
        <v>-0.95854556379496703</v>
      </c>
      <c r="N77">
        <f>STANDARDIZE($A77, $S$1, $T$1)</f>
        <v>0.29655284566030959</v>
      </c>
      <c r="O77">
        <f>STANDARDIZE($B77, $V$1, $W$1)</f>
        <v>0.24378055887492375</v>
      </c>
    </row>
    <row r="78" spans="1:15" x14ac:dyDescent="0.25">
      <c r="A78">
        <v>29</v>
      </c>
      <c r="B78">
        <v>13</v>
      </c>
      <c r="C78">
        <v>0</v>
      </c>
      <c r="D78">
        <f t="shared" si="2"/>
        <v>2.2307692307692308</v>
      </c>
      <c r="E78">
        <f t="shared" si="3"/>
        <v>1.9391771564527729</v>
      </c>
      <c r="H78">
        <v>1</v>
      </c>
      <c r="I78">
        <v>-0.92172570712091695</v>
      </c>
      <c r="N78">
        <f>STANDARDIZE($A78, $S$1, $T$1)</f>
        <v>0.48489281449192678</v>
      </c>
      <c r="O78">
        <f>STANDARDIZE($B78, $V$1, $W$1)</f>
        <v>-0.91417709578096462</v>
      </c>
    </row>
    <row r="79" spans="1:15" x14ac:dyDescent="0.25">
      <c r="A79">
        <v>31</v>
      </c>
      <c r="B79">
        <v>32</v>
      </c>
      <c r="C79">
        <v>0</v>
      </c>
      <c r="D79">
        <f t="shared" si="2"/>
        <v>0.96875</v>
      </c>
      <c r="E79">
        <f t="shared" si="3"/>
        <v>-0.29590320571417239</v>
      </c>
      <c r="H79">
        <v>1</v>
      </c>
      <c r="I79">
        <v>-0.89304497665902549</v>
      </c>
      <c r="N79">
        <f>STANDARDIZE($A79, $S$1, $T$1)</f>
        <v>0.67323278332354397</v>
      </c>
      <c r="O79">
        <f>STANDARDIZE($B79, $V$1, $W$1)</f>
        <v>0.65733686410916958</v>
      </c>
    </row>
    <row r="80" spans="1:15" x14ac:dyDescent="0.25">
      <c r="A80">
        <v>20</v>
      </c>
      <c r="B80">
        <v>28</v>
      </c>
      <c r="C80">
        <v>1</v>
      </c>
      <c r="D80">
        <f t="shared" si="2"/>
        <v>0.7142857142857143</v>
      </c>
      <c r="E80">
        <f t="shared" si="3"/>
        <v>-0.74656838894293598</v>
      </c>
      <c r="H80">
        <v>1</v>
      </c>
      <c r="I80">
        <v>-0.88993789752565389</v>
      </c>
      <c r="N80">
        <f>STANDARDIZE($A80, $S$1, $T$1)</f>
        <v>-0.36263704525035056</v>
      </c>
      <c r="O80">
        <f>STANDARDIZE($B80, $V$1, $W$1)</f>
        <v>0.3264918199217729</v>
      </c>
    </row>
    <row r="81" spans="1:15" x14ac:dyDescent="0.25">
      <c r="A81">
        <v>22</v>
      </c>
      <c r="B81">
        <v>20</v>
      </c>
      <c r="C81">
        <v>0</v>
      </c>
      <c r="D81">
        <f t="shared" si="2"/>
        <v>1.1000000000000001</v>
      </c>
      <c r="E81">
        <f t="shared" si="3"/>
        <v>-6.345484804880995E-2</v>
      </c>
      <c r="H81">
        <v>1</v>
      </c>
      <c r="I81">
        <v>-0.8118600057548</v>
      </c>
      <c r="N81">
        <f>STANDARDIZE($A81, $S$1, $T$1)</f>
        <v>-0.17429707641873338</v>
      </c>
      <c r="O81">
        <f>STANDARDIZE($B81, $V$1, $W$1)</f>
        <v>-0.33519826845302042</v>
      </c>
    </row>
    <row r="82" spans="1:15" x14ac:dyDescent="0.25">
      <c r="A82">
        <v>24</v>
      </c>
      <c r="B82">
        <v>7</v>
      </c>
      <c r="C82">
        <v>0</v>
      </c>
      <c r="D82">
        <f t="shared" si="2"/>
        <v>3.4285714285714284</v>
      </c>
      <c r="E82">
        <f t="shared" si="3"/>
        <v>4.0605268988305419</v>
      </c>
      <c r="H82">
        <v>1</v>
      </c>
      <c r="I82">
        <v>-0.77598757675060726</v>
      </c>
      <c r="N82">
        <f>STANDARDIZE($A82, $S$1, $T$1)</f>
        <v>1.4042892412883801E-2</v>
      </c>
      <c r="O82">
        <f>STANDARDIZE($B82, $V$1, $W$1)</f>
        <v>-1.4104446620620597</v>
      </c>
    </row>
    <row r="83" spans="1:15" x14ac:dyDescent="0.25">
      <c r="A83">
        <v>10</v>
      </c>
      <c r="B83">
        <v>10</v>
      </c>
      <c r="C83">
        <v>0</v>
      </c>
      <c r="D83">
        <f t="shared" si="2"/>
        <v>1</v>
      </c>
      <c r="E83">
        <f t="shared" si="3"/>
        <v>-0.2405583586509909</v>
      </c>
      <c r="H83">
        <v>1</v>
      </c>
      <c r="I83">
        <v>-0.74656838894293598</v>
      </c>
      <c r="N83">
        <f>STANDARDIZE($A83, $S$1, $T$1)</f>
        <v>-1.3043368894084364</v>
      </c>
      <c r="O83">
        <f>STANDARDIZE($B83, $V$1, $W$1)</f>
        <v>-1.1623108789215122</v>
      </c>
    </row>
    <row r="84" spans="1:15" x14ac:dyDescent="0.25">
      <c r="A84">
        <v>10</v>
      </c>
      <c r="B84">
        <v>20</v>
      </c>
      <c r="C84">
        <v>1</v>
      </c>
      <c r="D84">
        <f t="shared" si="2"/>
        <v>0.5</v>
      </c>
      <c r="E84">
        <f t="shared" si="3"/>
        <v>-1.1260759116618948</v>
      </c>
      <c r="H84">
        <v>1</v>
      </c>
      <c r="I84">
        <v>-0.74656838894293598</v>
      </c>
      <c r="N84">
        <f>STANDARDIZE($A84, $S$1, $T$1)</f>
        <v>-1.3043368894084364</v>
      </c>
      <c r="O84">
        <f>STANDARDIZE($B84, $V$1, $W$1)</f>
        <v>-0.33519826845302042</v>
      </c>
    </row>
    <row r="85" spans="1:15" x14ac:dyDescent="0.25">
      <c r="A85">
        <v>21</v>
      </c>
      <c r="B85">
        <v>12</v>
      </c>
      <c r="C85">
        <v>0</v>
      </c>
      <c r="D85">
        <f t="shared" si="2"/>
        <v>1.75</v>
      </c>
      <c r="E85">
        <f t="shared" si="3"/>
        <v>1.087717970865365</v>
      </c>
      <c r="H85">
        <v>1</v>
      </c>
      <c r="I85">
        <v>-0.64306633729231089</v>
      </c>
      <c r="N85">
        <f>STANDARDIZE($A85, $S$1, $T$1)</f>
        <v>-0.26846706083454197</v>
      </c>
      <c r="O85">
        <f>STANDARDIZE($B85, $V$1, $W$1)</f>
        <v>-0.99688835682781385</v>
      </c>
    </row>
    <row r="86" spans="1:15" x14ac:dyDescent="0.25">
      <c r="A86">
        <v>21</v>
      </c>
      <c r="B86">
        <v>31</v>
      </c>
      <c r="C86">
        <v>1</v>
      </c>
      <c r="D86">
        <f t="shared" si="2"/>
        <v>0.67741935483870963</v>
      </c>
      <c r="E86">
        <f t="shared" si="3"/>
        <v>-0.8118600057548</v>
      </c>
      <c r="H86">
        <v>1</v>
      </c>
      <c r="I86">
        <v>-0.62797228809326133</v>
      </c>
      <c r="N86">
        <f>STANDARDIZE($A86, $S$1, $T$1)</f>
        <v>-0.26846706083454197</v>
      </c>
      <c r="O86">
        <f>STANDARDIZE($B86, $V$1, $W$1)</f>
        <v>0.57462560306232047</v>
      </c>
    </row>
    <row r="87" spans="1:15" x14ac:dyDescent="0.25">
      <c r="A87">
        <v>15</v>
      </c>
      <c r="B87">
        <v>7</v>
      </c>
      <c r="C87">
        <v>1</v>
      </c>
      <c r="D87">
        <f t="shared" si="2"/>
        <v>2.1428571428571428</v>
      </c>
      <c r="E87">
        <f t="shared" si="3"/>
        <v>1.7834817625167894</v>
      </c>
      <c r="H87">
        <v>1</v>
      </c>
      <c r="I87">
        <v>-0.59476537985535238</v>
      </c>
      <c r="N87">
        <f>STANDARDIZE($A87, $S$1, $T$1)</f>
        <v>-0.83348696732939354</v>
      </c>
      <c r="O87">
        <f>STANDARDIZE($B87, $V$1, $W$1)</f>
        <v>-1.4104446620620597</v>
      </c>
    </row>
    <row r="88" spans="1:15" x14ac:dyDescent="0.25">
      <c r="A88">
        <v>12</v>
      </c>
      <c r="B88">
        <v>19</v>
      </c>
      <c r="C88">
        <v>1</v>
      </c>
      <c r="D88">
        <f t="shared" si="2"/>
        <v>0.63157894736842102</v>
      </c>
      <c r="E88">
        <f t="shared" si="3"/>
        <v>-0.89304497665902549</v>
      </c>
      <c r="H88">
        <v>1</v>
      </c>
      <c r="I88">
        <v>-0.50100469777184509</v>
      </c>
      <c r="N88">
        <f>STANDARDIZE($A88, $S$1, $T$1)</f>
        <v>-1.1159969205768192</v>
      </c>
      <c r="O88">
        <f>STANDARDIZE($B88, $V$1, $W$1)</f>
        <v>-0.41790952949986959</v>
      </c>
    </row>
    <row r="89" spans="1:15" x14ac:dyDescent="0.25">
      <c r="A89">
        <v>25</v>
      </c>
      <c r="B89">
        <v>14</v>
      </c>
      <c r="C89">
        <v>0</v>
      </c>
      <c r="D89">
        <f t="shared" si="2"/>
        <v>1.7857142857142858</v>
      </c>
      <c r="E89">
        <f t="shared" si="3"/>
        <v>1.1509692246518584</v>
      </c>
      <c r="H89">
        <v>1</v>
      </c>
      <c r="I89">
        <v>-0.49356337379696352</v>
      </c>
      <c r="N89">
        <f>STANDARDIZE($A89, $S$1, $T$1)</f>
        <v>0.10821287682869239</v>
      </c>
      <c r="O89">
        <f>STANDARDIZE($B89, $V$1, $W$1)</f>
        <v>-0.83146583473411551</v>
      </c>
    </row>
    <row r="90" spans="1:15" x14ac:dyDescent="0.25">
      <c r="A90">
        <v>16</v>
      </c>
      <c r="B90">
        <v>20</v>
      </c>
      <c r="C90">
        <v>1</v>
      </c>
      <c r="D90">
        <f t="shared" si="2"/>
        <v>0.8</v>
      </c>
      <c r="E90">
        <f t="shared" si="3"/>
        <v>-0.59476537985535238</v>
      </c>
      <c r="H90">
        <v>1</v>
      </c>
      <c r="I90">
        <v>-0.44891542994767425</v>
      </c>
      <c r="N90">
        <f>STANDARDIZE($A90, $S$1, $T$1)</f>
        <v>-0.73931698291358494</v>
      </c>
      <c r="O90">
        <f>STANDARDIZE($B90, $V$1, $W$1)</f>
        <v>-0.33519826845302042</v>
      </c>
    </row>
    <row r="91" spans="1:15" x14ac:dyDescent="0.25">
      <c r="A91">
        <v>18</v>
      </c>
      <c r="B91">
        <v>15</v>
      </c>
      <c r="C91">
        <v>0</v>
      </c>
      <c r="D91">
        <f t="shared" si="2"/>
        <v>1.2</v>
      </c>
      <c r="E91">
        <f t="shared" si="3"/>
        <v>0.1136486625533706</v>
      </c>
      <c r="H91">
        <v>1</v>
      </c>
      <c r="I91">
        <v>-0.38814461748614165</v>
      </c>
      <c r="N91">
        <f>STANDARDIZE($A91, $S$1, $T$1)</f>
        <v>-0.55097701408196775</v>
      </c>
      <c r="O91">
        <f>STANDARDIZE($B91, $V$1, $W$1)</f>
        <v>-0.74875457368726628</v>
      </c>
    </row>
    <row r="92" spans="1:15" x14ac:dyDescent="0.25">
      <c r="A92">
        <v>10</v>
      </c>
      <c r="B92">
        <v>20</v>
      </c>
      <c r="C92">
        <v>1</v>
      </c>
      <c r="D92">
        <f t="shared" si="2"/>
        <v>0.5</v>
      </c>
      <c r="E92">
        <f t="shared" si="3"/>
        <v>-1.1260759116618948</v>
      </c>
      <c r="H92">
        <v>1</v>
      </c>
      <c r="I92">
        <v>-0.31755988499976512</v>
      </c>
      <c r="N92">
        <f>STANDARDIZE($A92, $S$1, $T$1)</f>
        <v>-1.3043368894084364</v>
      </c>
      <c r="O92">
        <f>STANDARDIZE($B92, $V$1, $W$1)</f>
        <v>-0.33519826845302042</v>
      </c>
    </row>
    <row r="93" spans="1:15" x14ac:dyDescent="0.25">
      <c r="A93">
        <v>27</v>
      </c>
      <c r="B93">
        <v>12</v>
      </c>
      <c r="C93">
        <v>0</v>
      </c>
      <c r="D93">
        <f t="shared" si="2"/>
        <v>2.25</v>
      </c>
      <c r="E93">
        <f t="shared" si="3"/>
        <v>1.9732355238762689</v>
      </c>
      <c r="H93">
        <v>1</v>
      </c>
      <c r="I93">
        <v>-0.30162853472070833</v>
      </c>
      <c r="N93">
        <f>STANDARDIZE($A93, $S$1, $T$1)</f>
        <v>0.29655284566030959</v>
      </c>
      <c r="O93">
        <f>STANDARDIZE($B93, $V$1, $W$1)</f>
        <v>-0.99688835682781385</v>
      </c>
    </row>
    <row r="94" spans="1:15" x14ac:dyDescent="0.25">
      <c r="A94">
        <v>45</v>
      </c>
      <c r="B94">
        <v>28</v>
      </c>
      <c r="C94">
        <v>0</v>
      </c>
      <c r="D94">
        <f t="shared" si="2"/>
        <v>1.6071428571428572</v>
      </c>
      <c r="E94">
        <f t="shared" si="3"/>
        <v>0.83471295571939252</v>
      </c>
      <c r="H94">
        <v>1</v>
      </c>
      <c r="I94">
        <v>-0.2405583586509909</v>
      </c>
      <c r="N94">
        <f>STANDARDIZE($A94, $S$1, $T$1)</f>
        <v>1.9916125651448642</v>
      </c>
      <c r="O94">
        <f>STANDARDIZE($B94, $V$1, $W$1)</f>
        <v>0.3264918199217729</v>
      </c>
    </row>
    <row r="95" spans="1:15" x14ac:dyDescent="0.25">
      <c r="A95">
        <v>10</v>
      </c>
      <c r="B95">
        <v>6</v>
      </c>
      <c r="C95">
        <v>0</v>
      </c>
      <c r="D95">
        <f t="shared" si="2"/>
        <v>1.6666666666666667</v>
      </c>
      <c r="E95">
        <f t="shared" si="3"/>
        <v>0.94013171203021451</v>
      </c>
      <c r="H95">
        <v>1</v>
      </c>
      <c r="I95">
        <v>-0.2405583586509909</v>
      </c>
      <c r="N95">
        <f>STANDARDIZE($A95, $S$1, $T$1)</f>
        <v>-1.3043368894084364</v>
      </c>
      <c r="O95">
        <f>STANDARDIZE($B95, $V$1, $W$1)</f>
        <v>-1.4931559231089089</v>
      </c>
    </row>
    <row r="96" spans="1:15" x14ac:dyDescent="0.25">
      <c r="A96">
        <v>39</v>
      </c>
      <c r="B96">
        <v>34</v>
      </c>
      <c r="C96">
        <v>1</v>
      </c>
      <c r="D96">
        <f t="shared" si="2"/>
        <v>1.1470588235294117</v>
      </c>
      <c r="E96">
        <f t="shared" si="3"/>
        <v>1.9887980469863061E-2</v>
      </c>
      <c r="H96">
        <v>1</v>
      </c>
      <c r="I96">
        <v>-0.11405585107800467</v>
      </c>
      <c r="N96">
        <f>STANDARDIZE($A96, $S$1, $T$1)</f>
        <v>1.4265926586500126</v>
      </c>
      <c r="O96">
        <f>STANDARDIZE($B96, $V$1, $W$1)</f>
        <v>0.82275938620286793</v>
      </c>
    </row>
    <row r="97" spans="1:15" x14ac:dyDescent="0.25">
      <c r="A97">
        <v>12</v>
      </c>
      <c r="B97">
        <v>19</v>
      </c>
      <c r="C97">
        <v>0</v>
      </c>
      <c r="D97">
        <f t="shared" si="2"/>
        <v>0.63157894736842102</v>
      </c>
      <c r="E97">
        <f t="shared" si="3"/>
        <v>-0.89304497665902549</v>
      </c>
      <c r="H97">
        <v>1</v>
      </c>
      <c r="I97">
        <v>-9.297209981584037E-2</v>
      </c>
      <c r="N97">
        <f>STANDARDIZE($A97, $S$1, $T$1)</f>
        <v>-1.1159969205768192</v>
      </c>
      <c r="O97">
        <f>STANDARDIZE($B97, $V$1, $W$1)</f>
        <v>-0.41790952949986959</v>
      </c>
    </row>
    <row r="98" spans="1:15" x14ac:dyDescent="0.25">
      <c r="A98">
        <v>25</v>
      </c>
      <c r="B98">
        <v>23</v>
      </c>
      <c r="C98">
        <v>0</v>
      </c>
      <c r="D98">
        <f t="shared" si="2"/>
        <v>1.0869565217391304</v>
      </c>
      <c r="E98">
        <f t="shared" si="3"/>
        <v>-8.6555305953442491E-2</v>
      </c>
      <c r="H98">
        <v>1</v>
      </c>
      <c r="I98">
        <v>-6.345484804880995E-2</v>
      </c>
      <c r="N98">
        <f>STANDARDIZE($A98, $S$1, $T$1)</f>
        <v>0.10821287682869239</v>
      </c>
      <c r="O98">
        <f>STANDARDIZE($B98, $V$1, $W$1)</f>
        <v>-8.7064485312472933E-2</v>
      </c>
    </row>
    <row r="99" spans="1:15" x14ac:dyDescent="0.25">
      <c r="A99">
        <v>25</v>
      </c>
      <c r="B99">
        <v>22</v>
      </c>
      <c r="C99">
        <v>0</v>
      </c>
      <c r="D99">
        <f t="shared" si="2"/>
        <v>1.1363636363636365</v>
      </c>
      <c r="E99">
        <f t="shared" si="3"/>
        <v>9.4642853380126385E-4</v>
      </c>
      <c r="H99">
        <v>1</v>
      </c>
      <c r="I99">
        <v>-4.9095103945930578E-2</v>
      </c>
      <c r="N99">
        <f>STANDARDIZE($A99, $S$1, $T$1)</f>
        <v>0.10821287682869239</v>
      </c>
      <c r="O99">
        <f>STANDARDIZE($B99, $V$1, $W$1)</f>
        <v>-0.16977574635932211</v>
      </c>
    </row>
    <row r="100" spans="1:15" x14ac:dyDescent="0.25">
      <c r="A100">
        <v>3</v>
      </c>
      <c r="B100">
        <v>14</v>
      </c>
      <c r="C100">
        <v>1</v>
      </c>
      <c r="D100">
        <f t="shared" si="2"/>
        <v>0.21428571428571427</v>
      </c>
      <c r="E100">
        <f t="shared" si="3"/>
        <v>-1.6320859419538398</v>
      </c>
      <c r="H100">
        <v>1</v>
      </c>
      <c r="I100">
        <v>1.2446656494981544E-2</v>
      </c>
      <c r="N100">
        <f>STANDARDIZE($A100, $S$1, $T$1)</f>
        <v>-1.9635267803190966</v>
      </c>
      <c r="O100">
        <f>STANDARDIZE($B100, $V$1, $W$1)</f>
        <v>-0.83146583473411551</v>
      </c>
    </row>
    <row r="101" spans="1:15" x14ac:dyDescent="0.25">
      <c r="A101">
        <v>20</v>
      </c>
      <c r="B101">
        <v>16</v>
      </c>
      <c r="C101">
        <v>0</v>
      </c>
      <c r="D101">
        <f t="shared" si="2"/>
        <v>1.25</v>
      </c>
      <c r="E101">
        <f t="shared" si="3"/>
        <v>0.20220041785446108</v>
      </c>
      <c r="H101">
        <v>1</v>
      </c>
      <c r="I101">
        <v>1.9887980469863061E-2</v>
      </c>
      <c r="N101">
        <f>STANDARDIZE($A101, $S$1, $T$1)</f>
        <v>-0.36263704525035056</v>
      </c>
      <c r="O101">
        <f>STANDARDIZE($B101, $V$1, $W$1)</f>
        <v>-0.66604331264041716</v>
      </c>
    </row>
    <row r="102" spans="1:15" x14ac:dyDescent="0.25">
      <c r="A102">
        <v>13</v>
      </c>
      <c r="B102">
        <v>12</v>
      </c>
      <c r="C102">
        <v>1</v>
      </c>
      <c r="D102">
        <f t="shared" si="2"/>
        <v>1.0833333333333333</v>
      </c>
      <c r="E102">
        <f t="shared" si="3"/>
        <v>-9.297209981584037E-2</v>
      </c>
      <c r="H102">
        <v>1</v>
      </c>
      <c r="I102">
        <v>0.28596559178792508</v>
      </c>
      <c r="N102">
        <f>STANDARDIZE($A102, $S$1, $T$1)</f>
        <v>-1.0218269361610106</v>
      </c>
      <c r="O102">
        <f>STANDARDIZE($B102, $V$1, $W$1)</f>
        <v>-0.99688835682781385</v>
      </c>
    </row>
    <row r="103" spans="1:15" x14ac:dyDescent="0.25">
      <c r="A103">
        <v>26</v>
      </c>
      <c r="B103">
        <v>19</v>
      </c>
      <c r="C103">
        <v>1</v>
      </c>
      <c r="D103">
        <f t="shared" si="2"/>
        <v>1.368421052631579</v>
      </c>
      <c r="E103">
        <f t="shared" si="3"/>
        <v>0.41192825935704364</v>
      </c>
      <c r="H103">
        <v>1</v>
      </c>
      <c r="I103">
        <v>0.29075217315555157</v>
      </c>
      <c r="N103">
        <f>STANDARDIZE($A103, $S$1, $T$1)</f>
        <v>0.202382861244501</v>
      </c>
      <c r="O103">
        <f>STANDARDIZE($B103, $V$1, $W$1)</f>
        <v>-0.41790952949986959</v>
      </c>
    </row>
    <row r="104" spans="1:15" x14ac:dyDescent="0.25">
      <c r="A104">
        <v>34</v>
      </c>
      <c r="B104">
        <v>24</v>
      </c>
      <c r="C104">
        <v>1</v>
      </c>
      <c r="D104">
        <f t="shared" si="2"/>
        <v>1.4166666666666667</v>
      </c>
      <c r="E104">
        <f t="shared" si="3"/>
        <v>0.49737293552476253</v>
      </c>
      <c r="H104">
        <v>1</v>
      </c>
      <c r="I104">
        <v>0.30437552012495001</v>
      </c>
      <c r="N104">
        <f>STANDARDIZE($A104, $S$1, $T$1)</f>
        <v>0.95574273657096975</v>
      </c>
      <c r="O104">
        <f>STANDARDIZE($B104, $V$1, $W$1)</f>
        <v>-4.3532242656237645E-3</v>
      </c>
    </row>
    <row r="105" spans="1:15" x14ac:dyDescent="0.25">
      <c r="A105">
        <v>20</v>
      </c>
      <c r="B105">
        <v>15</v>
      </c>
      <c r="C105">
        <v>0</v>
      </c>
      <c r="D105">
        <f t="shared" si="2"/>
        <v>1.3333333333333333</v>
      </c>
      <c r="E105">
        <f t="shared" si="3"/>
        <v>0.34978667668961161</v>
      </c>
      <c r="H105">
        <v>1</v>
      </c>
      <c r="I105">
        <v>0.34978667668961161</v>
      </c>
      <c r="N105">
        <f>STANDARDIZE($A105, $S$1, $T$1)</f>
        <v>-0.36263704525035056</v>
      </c>
      <c r="O105">
        <f>STANDARDIZE($B105, $V$1, $W$1)</f>
        <v>-0.74875457368726628</v>
      </c>
    </row>
    <row r="106" spans="1:15" x14ac:dyDescent="0.25">
      <c r="A106">
        <v>25</v>
      </c>
      <c r="B106">
        <v>32</v>
      </c>
      <c r="C106">
        <v>1</v>
      </c>
      <c r="D106">
        <f t="shared" si="2"/>
        <v>0.78125</v>
      </c>
      <c r="E106">
        <f t="shared" si="3"/>
        <v>-0.62797228809326133</v>
      </c>
      <c r="H106">
        <v>1</v>
      </c>
      <c r="I106">
        <v>0.3919541792139406</v>
      </c>
      <c r="N106">
        <f>STANDARDIZE($A106, $S$1, $T$1)</f>
        <v>0.10821287682869239</v>
      </c>
      <c r="O106">
        <f>STANDARDIZE($B106, $V$1, $W$1)</f>
        <v>0.65733686410916958</v>
      </c>
    </row>
    <row r="107" spans="1:15" x14ac:dyDescent="0.25">
      <c r="A107">
        <v>31</v>
      </c>
      <c r="B107">
        <v>42</v>
      </c>
      <c r="C107">
        <v>0</v>
      </c>
      <c r="D107">
        <f t="shared" si="2"/>
        <v>0.73809523809523814</v>
      </c>
      <c r="E107">
        <f t="shared" si="3"/>
        <v>-0.70440088641860721</v>
      </c>
      <c r="H107">
        <v>1</v>
      </c>
      <c r="I107">
        <v>0.41192825935704364</v>
      </c>
      <c r="N107">
        <f>STANDARDIZE($A107, $S$1, $T$1)</f>
        <v>0.67323278332354397</v>
      </c>
      <c r="O107">
        <f>STANDARDIZE($B107, $V$1, $W$1)</f>
        <v>1.4844494745776613</v>
      </c>
    </row>
    <row r="108" spans="1:15" x14ac:dyDescent="0.25">
      <c r="A108">
        <v>16</v>
      </c>
      <c r="B108">
        <v>26</v>
      </c>
      <c r="C108">
        <v>1</v>
      </c>
      <c r="D108">
        <f t="shared" si="2"/>
        <v>0.61538461538461542</v>
      </c>
      <c r="E108">
        <f t="shared" si="3"/>
        <v>-0.92172570712091695</v>
      </c>
      <c r="H108">
        <v>1</v>
      </c>
      <c r="I108">
        <v>0.44060898981893515</v>
      </c>
      <c r="N108">
        <f>STANDARDIZE($A108, $S$1, $T$1)</f>
        <v>-0.73931698291358494</v>
      </c>
      <c r="O108">
        <f>STANDARDIZE($B108, $V$1, $W$1)</f>
        <v>0.16106929782807458</v>
      </c>
    </row>
    <row r="109" spans="1:15" x14ac:dyDescent="0.25">
      <c r="A109">
        <v>45</v>
      </c>
      <c r="B109">
        <v>27</v>
      </c>
      <c r="C109">
        <v>0</v>
      </c>
      <c r="D109">
        <f t="shared" si="2"/>
        <v>1.6666666666666667</v>
      </c>
      <c r="E109">
        <f t="shared" si="3"/>
        <v>0.94013171203021451</v>
      </c>
      <c r="H109">
        <v>1</v>
      </c>
      <c r="I109">
        <v>0.44060898981893515</v>
      </c>
      <c r="N109">
        <f>STANDARDIZE($A109, $S$1, $T$1)</f>
        <v>1.9916125651448642</v>
      </c>
      <c r="O109">
        <f>STANDARDIZE($B109, $V$1, $W$1)</f>
        <v>0.24378055887492375</v>
      </c>
    </row>
    <row r="110" spans="1:15" x14ac:dyDescent="0.25">
      <c r="A110">
        <v>11</v>
      </c>
      <c r="B110">
        <v>14</v>
      </c>
      <c r="C110">
        <v>0</v>
      </c>
      <c r="D110">
        <f t="shared" si="2"/>
        <v>0.7857142857142857</v>
      </c>
      <c r="E110">
        <f t="shared" si="3"/>
        <v>-0.62006588136994978</v>
      </c>
      <c r="H110">
        <v>1</v>
      </c>
      <c r="I110">
        <v>0.49737293552476253</v>
      </c>
      <c r="N110">
        <f>STANDARDIZE($A110, $S$1, $T$1)</f>
        <v>-1.2101669049926278</v>
      </c>
      <c r="O110">
        <f>STANDARDIZE($B110, $V$1, $W$1)</f>
        <v>-0.83146583473411551</v>
      </c>
    </row>
    <row r="111" spans="1:15" x14ac:dyDescent="0.25">
      <c r="A111">
        <v>22</v>
      </c>
      <c r="B111">
        <v>11</v>
      </c>
      <c r="C111">
        <v>0</v>
      </c>
      <c r="D111">
        <f t="shared" si="2"/>
        <v>2</v>
      </c>
      <c r="E111">
        <f t="shared" si="3"/>
        <v>1.530476747370817</v>
      </c>
      <c r="H111">
        <v>1</v>
      </c>
      <c r="I111">
        <v>0.84930939890089097</v>
      </c>
      <c r="N111">
        <f>STANDARDIZE($A111, $S$1, $T$1)</f>
        <v>-0.17429707641873338</v>
      </c>
      <c r="O111">
        <f>STANDARDIZE($B111, $V$1, $W$1)</f>
        <v>-1.079599617874663</v>
      </c>
    </row>
    <row r="112" spans="1:15" x14ac:dyDescent="0.25">
      <c r="A112">
        <v>13</v>
      </c>
      <c r="B112">
        <v>25</v>
      </c>
      <c r="C112">
        <v>1</v>
      </c>
      <c r="D112">
        <f t="shared" si="2"/>
        <v>0.52</v>
      </c>
      <c r="E112">
        <f t="shared" si="3"/>
        <v>-1.0906552095414586</v>
      </c>
      <c r="H112">
        <v>1</v>
      </c>
      <c r="I112">
        <v>0.94013171203021451</v>
      </c>
      <c r="N112">
        <f>STANDARDIZE($A112, $S$1, $T$1)</f>
        <v>-1.0218269361610106</v>
      </c>
      <c r="O112">
        <f>STANDARDIZE($B112, $V$1, $W$1)</f>
        <v>7.835803678122541E-2</v>
      </c>
    </row>
    <row r="113" spans="1:15" x14ac:dyDescent="0.25">
      <c r="A113">
        <v>43</v>
      </c>
      <c r="B113">
        <v>15</v>
      </c>
      <c r="C113">
        <v>0</v>
      </c>
      <c r="D113">
        <f t="shared" si="2"/>
        <v>2.8666666666666667</v>
      </c>
      <c r="E113">
        <f t="shared" si="3"/>
        <v>3.0653738392563841</v>
      </c>
      <c r="H113">
        <v>1</v>
      </c>
      <c r="I113">
        <v>0.98554286859487605</v>
      </c>
      <c r="N113">
        <f>STANDARDIZE($A113, $S$1, $T$1)</f>
        <v>1.803272596313247</v>
      </c>
      <c r="O113">
        <f>STANDARDIZE($B113, $V$1, $W$1)</f>
        <v>-0.74875457368726628</v>
      </c>
    </row>
    <row r="114" spans="1:15" x14ac:dyDescent="0.25">
      <c r="A114">
        <v>48</v>
      </c>
      <c r="B114">
        <v>37</v>
      </c>
      <c r="C114">
        <v>1</v>
      </c>
      <c r="D114">
        <f t="shared" si="2"/>
        <v>1.2972972972972974</v>
      </c>
      <c r="E114">
        <f t="shared" si="3"/>
        <v>0.28596559178792508</v>
      </c>
      <c r="H114">
        <v>1</v>
      </c>
      <c r="I114">
        <v>1.4124077403026964</v>
      </c>
      <c r="N114">
        <f>STANDARDIZE($A114, $S$1, $T$1)</f>
        <v>2.2741225183922902</v>
      </c>
      <c r="O114">
        <f>STANDARDIZE($B114, $V$1, $W$1)</f>
        <v>1.0708931693434154</v>
      </c>
    </row>
    <row r="115" spans="1:15" x14ac:dyDescent="0.25">
      <c r="A115">
        <v>40</v>
      </c>
      <c r="B115">
        <v>21</v>
      </c>
      <c r="C115">
        <v>0</v>
      </c>
      <c r="D115">
        <f t="shared" si="2"/>
        <v>1.9047619047619047</v>
      </c>
      <c r="E115">
        <f t="shared" si="3"/>
        <v>1.3618067372735019</v>
      </c>
      <c r="H115">
        <v>1</v>
      </c>
      <c r="I115">
        <v>1.7834817625167894</v>
      </c>
      <c r="N115">
        <f>STANDARDIZE($A115, $S$1, $T$1)</f>
        <v>1.5207626430658212</v>
      </c>
      <c r="O115">
        <f>STANDARDIZE($B115, $V$1, $W$1)</f>
        <v>-0.25248700740617125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Wimbledon-men-2013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Prasad</dc:creator>
  <cp:lastModifiedBy>Rohit Prasad</cp:lastModifiedBy>
  <dcterms:created xsi:type="dcterms:W3CDTF">2016-09-20T19:47:27Z</dcterms:created>
  <dcterms:modified xsi:type="dcterms:W3CDTF">2016-12-30T23:56:04Z</dcterms:modified>
</cp:coreProperties>
</file>