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queensuca-my.sharepoint.com/personal/avs_queensu_ca/Documents/Queen's/_Teaching/7 - MMA 860 2021W/Class Exercises/Class 3/"/>
    </mc:Choice>
  </mc:AlternateContent>
  <xr:revisionPtr revIDLastSave="1" documentId="11_BFF5845B7A27A77BFCB9D902CF9CCFE853EAFE8D" xr6:coauthVersionLast="47" xr6:coauthVersionMax="47" xr10:uidLastSave="{731D2E06-DA08-A747-AA73-EE4711B24EF5}"/>
  <bookViews>
    <workbookView xWindow="7540" yWindow="500" windowWidth="26900" windowHeight="20680" activeTab="1" xr2:uid="{00000000-000D-0000-FFFF-FFFF00000000}"/>
  </bookViews>
  <sheets>
    <sheet name="DGPs" sheetId="11" r:id="rId1"/>
    <sheet name="Sales Data" sheetId="12" r:id="rId2"/>
    <sheet name="Bimodal Error 1" sheetId="13" r:id="rId3"/>
    <sheet name="Bimodal Error 2" sheetId="14" r:id="rId4"/>
    <sheet name="Nonlinear" sheetId="2" r:id="rId5"/>
    <sheet name="Outliers" sheetId="3" r:id="rId6"/>
    <sheet name="Heteroskedasticity" sheetId="16" r:id="rId7"/>
    <sheet name="Collinear" sheetId="15" r:id="rId8"/>
    <sheet name="Diminishing Returns" sheetId="17" r:id="rId9"/>
  </sheets>
  <definedNames>
    <definedName name="_AMO_XLDS338369840" hidden="1">#REF!</definedName>
    <definedName name="_AMO_XLDS562622982" localSheetId="3" hidden="1">'Bimodal Error 2'!$A$1:$E$201</definedName>
    <definedName name="_AMO_XLDS562622982" hidden="1">'Bimodal Error 1'!$A$1:$D$201</definedName>
    <definedName name="_AMO_XLDS697174867" hidden="1">#REF!</definedName>
    <definedName name="_AMO_XmlVersion" hidden="1">"'1'"</definedName>
    <definedName name="D_Bar">#REF!</definedName>
    <definedName name="nd">#REF!</definedName>
    <definedName name="nx">#REF!</definedName>
    <definedName name="ny">#REF!</definedName>
    <definedName name="Sd">#REF!</definedName>
    <definedName name="solver_eng" localSheetId="7" hidden="1">1</definedName>
    <definedName name="solver_neg" localSheetId="7" hidden="1">1</definedName>
    <definedName name="solver_num" localSheetId="7" hidden="1">0</definedName>
    <definedName name="solver_opt" localSheetId="7" hidden="1">Collinear!#REF!</definedName>
    <definedName name="solver_typ" localSheetId="7" hidden="1">1</definedName>
    <definedName name="solver_val" localSheetId="7" hidden="1">0</definedName>
    <definedName name="solver_ver" localSheetId="7" hidden="1">3</definedName>
    <definedName name="Sx">#REF!</definedName>
    <definedName name="Sy">#REF!</definedName>
    <definedName name="X_bar">#REF!</definedName>
    <definedName name="Y_B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1" l="1"/>
  <c r="D22" i="11"/>
  <c r="C22" i="11" l="1"/>
  <c r="D19" i="11"/>
  <c r="E19" i="11" s="1"/>
  <c r="E15" i="11"/>
  <c r="F15" i="11" s="1"/>
  <c r="D15" i="11"/>
  <c r="F11" i="11"/>
  <c r="E11" i="11"/>
  <c r="D11" i="11"/>
  <c r="E7" i="11"/>
  <c r="D7" i="11"/>
  <c r="G4" i="11"/>
  <c r="F4" i="11"/>
  <c r="E4" i="11"/>
  <c r="D4" i="11"/>
  <c r="C15" i="11" l="1"/>
  <c r="C7" i="11"/>
  <c r="C11" i="11"/>
  <c r="C4" i="11"/>
  <c r="C19" i="11"/>
</calcChain>
</file>

<file path=xl/sharedStrings.xml><?xml version="1.0" encoding="utf-8"?>
<sst xmlns="http://schemas.openxmlformats.org/spreadsheetml/2006/main" count="63" uniqueCount="27">
  <si>
    <t>Obs</t>
  </si>
  <si>
    <t>Y</t>
  </si>
  <si>
    <t>X1</t>
  </si>
  <si>
    <t>X2</t>
  </si>
  <si>
    <t>Sales Data</t>
  </si>
  <si>
    <t>Order_Size</t>
  </si>
  <si>
    <t>Ad_Budget</t>
  </si>
  <si>
    <t>Male</t>
  </si>
  <si>
    <t>Distance</t>
  </si>
  <si>
    <t>Error</t>
  </si>
  <si>
    <t>Heteroskedasticity</t>
  </si>
  <si>
    <t>Bimodal Error 1 &amp; 2</t>
  </si>
  <si>
    <t>US</t>
  </si>
  <si>
    <t>Collinear</t>
  </si>
  <si>
    <t>Experience</t>
  </si>
  <si>
    <t>Height</t>
  </si>
  <si>
    <t>Weight</t>
  </si>
  <si>
    <t>Observation</t>
  </si>
  <si>
    <t>X</t>
  </si>
  <si>
    <t>Nonlinear</t>
  </si>
  <si>
    <t>x1</t>
  </si>
  <si>
    <t>x1^2</t>
  </si>
  <si>
    <t>Outlier</t>
  </si>
  <si>
    <t>Sales</t>
  </si>
  <si>
    <t>Price</t>
  </si>
  <si>
    <t>Diminishing Returns</t>
  </si>
  <si>
    <t>X1Squared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</si>
</sst>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Helv"/>
    </font>
    <font>
      <sz val="11"/>
      <color theme="1"/>
      <name val="Calibri"/>
      <family val="2"/>
      <scheme val="minor"/>
    </font>
    <font>
      <b/>
      <sz val="14"/>
      <name val="Helv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9">
    <xf numFmtId="0" fontId="0" fillId="0" borderId="0" xfId="0"/>
    <xf numFmtId="0" fontId="5" fillId="0" borderId="0" xfId="5"/>
    <xf numFmtId="0" fontId="5" fillId="2" borderId="0" xfId="5" applyFill="1"/>
    <xf numFmtId="0" fontId="2" fillId="0" borderId="0" xfId="5" applyFont="1"/>
    <xf numFmtId="0" fontId="0" fillId="2" borderId="0" xfId="0" applyFill="1"/>
    <xf numFmtId="0" fontId="0" fillId="0" borderId="0" xfId="10" applyNumberFormat="1" applyFont="1"/>
    <xf numFmtId="0" fontId="1" fillId="0" borderId="0" xfId="5" applyFont="1"/>
    <xf numFmtId="2" fontId="0" fillId="0" borderId="0" xfId="10" applyNumberFormat="1" applyFont="1"/>
    <xf numFmtId="2" fontId="0" fillId="0" borderId="0" xfId="0" applyNumberFormat="1"/>
  </cellXfs>
  <cellStyles count="11">
    <cellStyle name="blank" xfId="4" xr:uid="{00000000-0005-0000-0000-000000000000}"/>
    <cellStyle name="Comma" xfId="10" builtinId="3"/>
    <cellStyle name="Currency 2" xfId="3" xr:uid="{00000000-0005-0000-0000-000002000000}"/>
    <cellStyle name="Currency 3" xfId="9" xr:uid="{00000000-0005-0000-0000-000003000000}"/>
    <cellStyle name="Normal" xfId="0" builtinId="0"/>
    <cellStyle name="Normal 2" xfId="1" xr:uid="{00000000-0005-0000-0000-000005000000}"/>
    <cellStyle name="Normal 3" xfId="2" xr:uid="{00000000-0005-0000-0000-000006000000}"/>
    <cellStyle name="Normal 4" xfId="5" xr:uid="{00000000-0005-0000-0000-000007000000}"/>
    <cellStyle name="Percent 2" xfId="6" xr:uid="{00000000-0005-0000-0000-000008000000}"/>
    <cellStyle name="Percent 3" xfId="7" xr:uid="{00000000-0005-0000-0000-000009000000}"/>
    <cellStyle name="picture" xfId="8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1'!$D$2:$D$101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58</c:v>
                </c:pt>
                <c:pt idx="4">
                  <c:v>37</c:v>
                </c:pt>
                <c:pt idx="5">
                  <c:v>46</c:v>
                </c:pt>
                <c:pt idx="6">
                  <c:v>30</c:v>
                </c:pt>
                <c:pt idx="7">
                  <c:v>42</c:v>
                </c:pt>
                <c:pt idx="8">
                  <c:v>32</c:v>
                </c:pt>
                <c:pt idx="9">
                  <c:v>56</c:v>
                </c:pt>
                <c:pt idx="10">
                  <c:v>46</c:v>
                </c:pt>
                <c:pt idx="11">
                  <c:v>23</c:v>
                </c:pt>
                <c:pt idx="12">
                  <c:v>46</c:v>
                </c:pt>
                <c:pt idx="13">
                  <c:v>42</c:v>
                </c:pt>
                <c:pt idx="14">
                  <c:v>32</c:v>
                </c:pt>
                <c:pt idx="15">
                  <c:v>42</c:v>
                </c:pt>
                <c:pt idx="16">
                  <c:v>30</c:v>
                </c:pt>
                <c:pt idx="17">
                  <c:v>39</c:v>
                </c:pt>
                <c:pt idx="18">
                  <c:v>33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40</c:v>
                </c:pt>
                <c:pt idx="23">
                  <c:v>22</c:v>
                </c:pt>
                <c:pt idx="24">
                  <c:v>45</c:v>
                </c:pt>
                <c:pt idx="25">
                  <c:v>44</c:v>
                </c:pt>
                <c:pt idx="26">
                  <c:v>47</c:v>
                </c:pt>
                <c:pt idx="27">
                  <c:v>39</c:v>
                </c:pt>
                <c:pt idx="28">
                  <c:v>55</c:v>
                </c:pt>
                <c:pt idx="29">
                  <c:v>50</c:v>
                </c:pt>
                <c:pt idx="30">
                  <c:v>42</c:v>
                </c:pt>
                <c:pt idx="31">
                  <c:v>37</c:v>
                </c:pt>
                <c:pt idx="32">
                  <c:v>47</c:v>
                </c:pt>
                <c:pt idx="33">
                  <c:v>25</c:v>
                </c:pt>
                <c:pt idx="34">
                  <c:v>49</c:v>
                </c:pt>
                <c:pt idx="35">
                  <c:v>38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42</c:v>
                </c:pt>
                <c:pt idx="40">
                  <c:v>53</c:v>
                </c:pt>
                <c:pt idx="41">
                  <c:v>32</c:v>
                </c:pt>
                <c:pt idx="42">
                  <c:v>54</c:v>
                </c:pt>
                <c:pt idx="43">
                  <c:v>37</c:v>
                </c:pt>
                <c:pt idx="44">
                  <c:v>45</c:v>
                </c:pt>
                <c:pt idx="45">
                  <c:v>35</c:v>
                </c:pt>
                <c:pt idx="46">
                  <c:v>38</c:v>
                </c:pt>
                <c:pt idx="47">
                  <c:v>35</c:v>
                </c:pt>
                <c:pt idx="48">
                  <c:v>42</c:v>
                </c:pt>
                <c:pt idx="49">
                  <c:v>57</c:v>
                </c:pt>
                <c:pt idx="50">
                  <c:v>55</c:v>
                </c:pt>
                <c:pt idx="51">
                  <c:v>31</c:v>
                </c:pt>
                <c:pt idx="52">
                  <c:v>31</c:v>
                </c:pt>
                <c:pt idx="53">
                  <c:v>50</c:v>
                </c:pt>
                <c:pt idx="54">
                  <c:v>36</c:v>
                </c:pt>
                <c:pt idx="55">
                  <c:v>34</c:v>
                </c:pt>
                <c:pt idx="56">
                  <c:v>60</c:v>
                </c:pt>
                <c:pt idx="57">
                  <c:v>38</c:v>
                </c:pt>
                <c:pt idx="58">
                  <c:v>22</c:v>
                </c:pt>
                <c:pt idx="59">
                  <c:v>38</c:v>
                </c:pt>
                <c:pt idx="60">
                  <c:v>45</c:v>
                </c:pt>
                <c:pt idx="61">
                  <c:v>30</c:v>
                </c:pt>
                <c:pt idx="62">
                  <c:v>24</c:v>
                </c:pt>
                <c:pt idx="63">
                  <c:v>49</c:v>
                </c:pt>
                <c:pt idx="64">
                  <c:v>47</c:v>
                </c:pt>
                <c:pt idx="65">
                  <c:v>19</c:v>
                </c:pt>
                <c:pt idx="66">
                  <c:v>47</c:v>
                </c:pt>
                <c:pt idx="67">
                  <c:v>38</c:v>
                </c:pt>
                <c:pt idx="68">
                  <c:v>43</c:v>
                </c:pt>
                <c:pt idx="69">
                  <c:v>37</c:v>
                </c:pt>
                <c:pt idx="70">
                  <c:v>52</c:v>
                </c:pt>
                <c:pt idx="71">
                  <c:v>40</c:v>
                </c:pt>
                <c:pt idx="72">
                  <c:v>25</c:v>
                </c:pt>
                <c:pt idx="73">
                  <c:v>54</c:v>
                </c:pt>
                <c:pt idx="74">
                  <c:v>32</c:v>
                </c:pt>
                <c:pt idx="75">
                  <c:v>41</c:v>
                </c:pt>
                <c:pt idx="76">
                  <c:v>49</c:v>
                </c:pt>
                <c:pt idx="77">
                  <c:v>41</c:v>
                </c:pt>
                <c:pt idx="78">
                  <c:v>36</c:v>
                </c:pt>
                <c:pt idx="79">
                  <c:v>40</c:v>
                </c:pt>
                <c:pt idx="80">
                  <c:v>55</c:v>
                </c:pt>
                <c:pt idx="81">
                  <c:v>40</c:v>
                </c:pt>
                <c:pt idx="82">
                  <c:v>32</c:v>
                </c:pt>
                <c:pt idx="83">
                  <c:v>40</c:v>
                </c:pt>
                <c:pt idx="84">
                  <c:v>37</c:v>
                </c:pt>
                <c:pt idx="85">
                  <c:v>14</c:v>
                </c:pt>
                <c:pt idx="86">
                  <c:v>18</c:v>
                </c:pt>
                <c:pt idx="87">
                  <c:v>39</c:v>
                </c:pt>
                <c:pt idx="88">
                  <c:v>46</c:v>
                </c:pt>
                <c:pt idx="89">
                  <c:v>46</c:v>
                </c:pt>
                <c:pt idx="90">
                  <c:v>12</c:v>
                </c:pt>
                <c:pt idx="91">
                  <c:v>39</c:v>
                </c:pt>
                <c:pt idx="92">
                  <c:v>46</c:v>
                </c:pt>
                <c:pt idx="93">
                  <c:v>50</c:v>
                </c:pt>
                <c:pt idx="94">
                  <c:v>33</c:v>
                </c:pt>
                <c:pt idx="95">
                  <c:v>44</c:v>
                </c:pt>
                <c:pt idx="96">
                  <c:v>34</c:v>
                </c:pt>
                <c:pt idx="97">
                  <c:v>55</c:v>
                </c:pt>
                <c:pt idx="98">
                  <c:v>40</c:v>
                </c:pt>
                <c:pt idx="99">
                  <c:v>58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3-476D-8A72-08DFF4FC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68424"/>
        <c:axId val="607764112"/>
      </c:scatterChart>
      <c:valAx>
        <c:axId val="607768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4112"/>
        <c:crosses val="autoZero"/>
        <c:crossBetween val="midCat"/>
      </c:valAx>
      <c:valAx>
        <c:axId val="60776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8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7-43EA-BA23-1713DB9DA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04560"/>
        <c:axId val="455304168"/>
      </c:scatterChart>
      <c:valAx>
        <c:axId val="45530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04168"/>
        <c:crosses val="autoZero"/>
        <c:crossBetween val="midCat"/>
      </c:valAx>
      <c:valAx>
        <c:axId val="455304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04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C-41DA-8856-AEA753365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06128"/>
        <c:axId val="455304952"/>
      </c:scatterChart>
      <c:valAx>
        <c:axId val="45530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04952"/>
        <c:crosses val="autoZero"/>
        <c:crossBetween val="midCat"/>
      </c:valAx>
      <c:valAx>
        <c:axId val="455304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06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2-4D1B-8B40-B49372F6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07696"/>
        <c:axId val="455305344"/>
      </c:scatterChart>
      <c:valAx>
        <c:axId val="45530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05344"/>
        <c:crosses val="autoZero"/>
        <c:crossBetween val="midCat"/>
      </c:valAx>
      <c:valAx>
        <c:axId val="455305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07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0-497C-A925-18AA90481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98864"/>
        <c:axId val="697893768"/>
      </c:scatterChart>
      <c:valAx>
        <c:axId val="69789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3768"/>
        <c:crosses val="autoZero"/>
        <c:crossBetween val="midCat"/>
      </c:valAx>
      <c:valAx>
        <c:axId val="697893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8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7-424A-B839-EF9F395E5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99648"/>
        <c:axId val="697896904"/>
      </c:scatterChart>
      <c:valAx>
        <c:axId val="69789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6904"/>
        <c:crosses val="autoZero"/>
        <c:crossBetween val="midCat"/>
      </c:valAx>
      <c:valAx>
        <c:axId val="697896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9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7-4399-BB09-1912900E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94160"/>
        <c:axId val="697894552"/>
      </c:scatterChart>
      <c:valAx>
        <c:axId val="69789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4552"/>
        <c:crosses val="autoZero"/>
        <c:crossBetween val="midCat"/>
      </c:valAx>
      <c:valAx>
        <c:axId val="697894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5-4789-962B-DB7D9E0E1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00040"/>
        <c:axId val="697897688"/>
      </c:scatterChart>
      <c:valAx>
        <c:axId val="69790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7688"/>
        <c:crosses val="autoZero"/>
        <c:crossBetween val="midCat"/>
      </c:valAx>
      <c:valAx>
        <c:axId val="697897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900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2'!$D$2:$D$101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58</c:v>
                </c:pt>
                <c:pt idx="4">
                  <c:v>37</c:v>
                </c:pt>
                <c:pt idx="5">
                  <c:v>46</c:v>
                </c:pt>
                <c:pt idx="6">
                  <c:v>30</c:v>
                </c:pt>
                <c:pt idx="7">
                  <c:v>42</c:v>
                </c:pt>
                <c:pt idx="8">
                  <c:v>32</c:v>
                </c:pt>
                <c:pt idx="9">
                  <c:v>56</c:v>
                </c:pt>
                <c:pt idx="10">
                  <c:v>46</c:v>
                </c:pt>
                <c:pt idx="11">
                  <c:v>23</c:v>
                </c:pt>
                <c:pt idx="12">
                  <c:v>46</c:v>
                </c:pt>
                <c:pt idx="13">
                  <c:v>42</c:v>
                </c:pt>
                <c:pt idx="14">
                  <c:v>32</c:v>
                </c:pt>
                <c:pt idx="15">
                  <c:v>42</c:v>
                </c:pt>
                <c:pt idx="16">
                  <c:v>30</c:v>
                </c:pt>
                <c:pt idx="17">
                  <c:v>39</c:v>
                </c:pt>
                <c:pt idx="18">
                  <c:v>33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40</c:v>
                </c:pt>
                <c:pt idx="23">
                  <c:v>22</c:v>
                </c:pt>
                <c:pt idx="24">
                  <c:v>45</c:v>
                </c:pt>
                <c:pt idx="25">
                  <c:v>44</c:v>
                </c:pt>
                <c:pt idx="26">
                  <c:v>47</c:v>
                </c:pt>
                <c:pt idx="27">
                  <c:v>39</c:v>
                </c:pt>
                <c:pt idx="28">
                  <c:v>55</c:v>
                </c:pt>
                <c:pt idx="29">
                  <c:v>50</c:v>
                </c:pt>
                <c:pt idx="30">
                  <c:v>42</c:v>
                </c:pt>
                <c:pt idx="31">
                  <c:v>37</c:v>
                </c:pt>
                <c:pt idx="32">
                  <c:v>47</c:v>
                </c:pt>
                <c:pt idx="33">
                  <c:v>25</c:v>
                </c:pt>
                <c:pt idx="34">
                  <c:v>49</c:v>
                </c:pt>
                <c:pt idx="35">
                  <c:v>38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42</c:v>
                </c:pt>
                <c:pt idx="40">
                  <c:v>53</c:v>
                </c:pt>
                <c:pt idx="41">
                  <c:v>32</c:v>
                </c:pt>
                <c:pt idx="42">
                  <c:v>54</c:v>
                </c:pt>
                <c:pt idx="43">
                  <c:v>37</c:v>
                </c:pt>
                <c:pt idx="44">
                  <c:v>45</c:v>
                </c:pt>
                <c:pt idx="45">
                  <c:v>35</c:v>
                </c:pt>
                <c:pt idx="46">
                  <c:v>38</c:v>
                </c:pt>
                <c:pt idx="47">
                  <c:v>35</c:v>
                </c:pt>
                <c:pt idx="48">
                  <c:v>42</c:v>
                </c:pt>
                <c:pt idx="49">
                  <c:v>57</c:v>
                </c:pt>
                <c:pt idx="50">
                  <c:v>55</c:v>
                </c:pt>
                <c:pt idx="51">
                  <c:v>31</c:v>
                </c:pt>
                <c:pt idx="52">
                  <c:v>31</c:v>
                </c:pt>
                <c:pt idx="53">
                  <c:v>50</c:v>
                </c:pt>
                <c:pt idx="54">
                  <c:v>36</c:v>
                </c:pt>
                <c:pt idx="55">
                  <c:v>34</c:v>
                </c:pt>
                <c:pt idx="56">
                  <c:v>60</c:v>
                </c:pt>
                <c:pt idx="57">
                  <c:v>38</c:v>
                </c:pt>
                <c:pt idx="58">
                  <c:v>22</c:v>
                </c:pt>
                <c:pt idx="59">
                  <c:v>38</c:v>
                </c:pt>
                <c:pt idx="60">
                  <c:v>45</c:v>
                </c:pt>
                <c:pt idx="61">
                  <c:v>30</c:v>
                </c:pt>
                <c:pt idx="62">
                  <c:v>24</c:v>
                </c:pt>
                <c:pt idx="63">
                  <c:v>49</c:v>
                </c:pt>
                <c:pt idx="64">
                  <c:v>47</c:v>
                </c:pt>
                <c:pt idx="65">
                  <c:v>19</c:v>
                </c:pt>
                <c:pt idx="66">
                  <c:v>47</c:v>
                </c:pt>
                <c:pt idx="67">
                  <c:v>38</c:v>
                </c:pt>
                <c:pt idx="68">
                  <c:v>43</c:v>
                </c:pt>
                <c:pt idx="69">
                  <c:v>37</c:v>
                </c:pt>
                <c:pt idx="70">
                  <c:v>52</c:v>
                </c:pt>
                <c:pt idx="71">
                  <c:v>40</c:v>
                </c:pt>
                <c:pt idx="72">
                  <c:v>25</c:v>
                </c:pt>
                <c:pt idx="73">
                  <c:v>54</c:v>
                </c:pt>
                <c:pt idx="74">
                  <c:v>32</c:v>
                </c:pt>
                <c:pt idx="75">
                  <c:v>41</c:v>
                </c:pt>
                <c:pt idx="76">
                  <c:v>49</c:v>
                </c:pt>
                <c:pt idx="77">
                  <c:v>41</c:v>
                </c:pt>
                <c:pt idx="78">
                  <c:v>36</c:v>
                </c:pt>
                <c:pt idx="79">
                  <c:v>40</c:v>
                </c:pt>
                <c:pt idx="80">
                  <c:v>55</c:v>
                </c:pt>
                <c:pt idx="81">
                  <c:v>40</c:v>
                </c:pt>
                <c:pt idx="82">
                  <c:v>32</c:v>
                </c:pt>
                <c:pt idx="83">
                  <c:v>40</c:v>
                </c:pt>
                <c:pt idx="84">
                  <c:v>37</c:v>
                </c:pt>
                <c:pt idx="85">
                  <c:v>14</c:v>
                </c:pt>
                <c:pt idx="86">
                  <c:v>18</c:v>
                </c:pt>
                <c:pt idx="87">
                  <c:v>39</c:v>
                </c:pt>
                <c:pt idx="88">
                  <c:v>46</c:v>
                </c:pt>
                <c:pt idx="89">
                  <c:v>46</c:v>
                </c:pt>
                <c:pt idx="90">
                  <c:v>12</c:v>
                </c:pt>
                <c:pt idx="91">
                  <c:v>39</c:v>
                </c:pt>
                <c:pt idx="92">
                  <c:v>46</c:v>
                </c:pt>
                <c:pt idx="93">
                  <c:v>50</c:v>
                </c:pt>
                <c:pt idx="94">
                  <c:v>33</c:v>
                </c:pt>
                <c:pt idx="95">
                  <c:v>44</c:v>
                </c:pt>
                <c:pt idx="96">
                  <c:v>34</c:v>
                </c:pt>
                <c:pt idx="97">
                  <c:v>55</c:v>
                </c:pt>
                <c:pt idx="98">
                  <c:v>40</c:v>
                </c:pt>
                <c:pt idx="99">
                  <c:v>58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7-4E40-A185-0961330DD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00432"/>
        <c:axId val="697898080"/>
      </c:scatterChart>
      <c:valAx>
        <c:axId val="69790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8080"/>
        <c:crosses val="autoZero"/>
        <c:crossBetween val="midCat"/>
      </c:valAx>
      <c:valAx>
        <c:axId val="697898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900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7-4C8F-975A-72ECB74D4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95728"/>
        <c:axId val="697898472"/>
      </c:scatterChart>
      <c:valAx>
        <c:axId val="69789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8472"/>
        <c:crosses val="autoZero"/>
        <c:crossBetween val="midCat"/>
      </c:valAx>
      <c:valAx>
        <c:axId val="697898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5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8-47BC-8C07-089A5B0B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93376"/>
        <c:axId val="697896120"/>
      </c:scatterChart>
      <c:valAx>
        <c:axId val="69789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6120"/>
        <c:crosses val="autoZero"/>
        <c:crossBetween val="midCat"/>
      </c:valAx>
      <c:valAx>
        <c:axId val="697896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3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D-4749-8F12-DADAC2ABA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63720"/>
        <c:axId val="607768816"/>
      </c:scatterChart>
      <c:valAx>
        <c:axId val="607763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8816"/>
        <c:crosses val="autoZero"/>
        <c:crossBetween val="midCat"/>
      </c:valAx>
      <c:valAx>
        <c:axId val="607768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3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5-4830-80E1-05C9C18A6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9504"/>
        <c:axId val="612709896"/>
      </c:scatterChart>
      <c:valAx>
        <c:axId val="61270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9896"/>
        <c:crosses val="autoZero"/>
        <c:crossBetween val="midCat"/>
      </c:valAx>
      <c:valAx>
        <c:axId val="612709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9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C-4A4D-A732-12D332E4E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11072"/>
        <c:axId val="612706760"/>
      </c:scatterChart>
      <c:valAx>
        <c:axId val="61271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6760"/>
        <c:crosses val="autoZero"/>
        <c:crossBetween val="midCat"/>
      </c:valAx>
      <c:valAx>
        <c:axId val="612706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11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2'!$D$2:$D$101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58</c:v>
                </c:pt>
                <c:pt idx="4">
                  <c:v>37</c:v>
                </c:pt>
                <c:pt idx="5">
                  <c:v>46</c:v>
                </c:pt>
                <c:pt idx="6">
                  <c:v>30</c:v>
                </c:pt>
                <c:pt idx="7">
                  <c:v>42</c:v>
                </c:pt>
                <c:pt idx="8">
                  <c:v>32</c:v>
                </c:pt>
                <c:pt idx="9">
                  <c:v>56</c:v>
                </c:pt>
                <c:pt idx="10">
                  <c:v>46</c:v>
                </c:pt>
                <c:pt idx="11">
                  <c:v>23</c:v>
                </c:pt>
                <c:pt idx="12">
                  <c:v>46</c:v>
                </c:pt>
                <c:pt idx="13">
                  <c:v>42</c:v>
                </c:pt>
                <c:pt idx="14">
                  <c:v>32</c:v>
                </c:pt>
                <c:pt idx="15">
                  <c:v>42</c:v>
                </c:pt>
                <c:pt idx="16">
                  <c:v>30</c:v>
                </c:pt>
                <c:pt idx="17">
                  <c:v>39</c:v>
                </c:pt>
                <c:pt idx="18">
                  <c:v>33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40</c:v>
                </c:pt>
                <c:pt idx="23">
                  <c:v>22</c:v>
                </c:pt>
                <c:pt idx="24">
                  <c:v>45</c:v>
                </c:pt>
                <c:pt idx="25">
                  <c:v>44</c:v>
                </c:pt>
                <c:pt idx="26">
                  <c:v>47</c:v>
                </c:pt>
                <c:pt idx="27">
                  <c:v>39</c:v>
                </c:pt>
                <c:pt idx="28">
                  <c:v>55</c:v>
                </c:pt>
                <c:pt idx="29">
                  <c:v>50</c:v>
                </c:pt>
                <c:pt idx="30">
                  <c:v>42</c:v>
                </c:pt>
                <c:pt idx="31">
                  <c:v>37</c:v>
                </c:pt>
                <c:pt idx="32">
                  <c:v>47</c:v>
                </c:pt>
                <c:pt idx="33">
                  <c:v>25</c:v>
                </c:pt>
                <c:pt idx="34">
                  <c:v>49</c:v>
                </c:pt>
                <c:pt idx="35">
                  <c:v>38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42</c:v>
                </c:pt>
                <c:pt idx="40">
                  <c:v>53</c:v>
                </c:pt>
                <c:pt idx="41">
                  <c:v>32</c:v>
                </c:pt>
                <c:pt idx="42">
                  <c:v>54</c:v>
                </c:pt>
                <c:pt idx="43">
                  <c:v>37</c:v>
                </c:pt>
                <c:pt idx="44">
                  <c:v>45</c:v>
                </c:pt>
                <c:pt idx="45">
                  <c:v>35</c:v>
                </c:pt>
                <c:pt idx="46">
                  <c:v>38</c:v>
                </c:pt>
                <c:pt idx="47">
                  <c:v>35</c:v>
                </c:pt>
                <c:pt idx="48">
                  <c:v>42</c:v>
                </c:pt>
                <c:pt idx="49">
                  <c:v>57</c:v>
                </c:pt>
                <c:pt idx="50">
                  <c:v>55</c:v>
                </c:pt>
                <c:pt idx="51">
                  <c:v>31</c:v>
                </c:pt>
                <c:pt idx="52">
                  <c:v>31</c:v>
                </c:pt>
                <c:pt idx="53">
                  <c:v>50</c:v>
                </c:pt>
                <c:pt idx="54">
                  <c:v>36</c:v>
                </c:pt>
                <c:pt idx="55">
                  <c:v>34</c:v>
                </c:pt>
                <c:pt idx="56">
                  <c:v>60</c:v>
                </c:pt>
                <c:pt idx="57">
                  <c:v>38</c:v>
                </c:pt>
                <c:pt idx="58">
                  <c:v>22</c:v>
                </c:pt>
                <c:pt idx="59">
                  <c:v>38</c:v>
                </c:pt>
                <c:pt idx="60">
                  <c:v>45</c:v>
                </c:pt>
                <c:pt idx="61">
                  <c:v>30</c:v>
                </c:pt>
                <c:pt idx="62">
                  <c:v>24</c:v>
                </c:pt>
                <c:pt idx="63">
                  <c:v>49</c:v>
                </c:pt>
                <c:pt idx="64">
                  <c:v>47</c:v>
                </c:pt>
                <c:pt idx="65">
                  <c:v>19</c:v>
                </c:pt>
                <c:pt idx="66">
                  <c:v>47</c:v>
                </c:pt>
                <c:pt idx="67">
                  <c:v>38</c:v>
                </c:pt>
                <c:pt idx="68">
                  <c:v>43</c:v>
                </c:pt>
                <c:pt idx="69">
                  <c:v>37</c:v>
                </c:pt>
                <c:pt idx="70">
                  <c:v>52</c:v>
                </c:pt>
                <c:pt idx="71">
                  <c:v>40</c:v>
                </c:pt>
                <c:pt idx="72">
                  <c:v>25</c:v>
                </c:pt>
                <c:pt idx="73">
                  <c:v>54</c:v>
                </c:pt>
                <c:pt idx="74">
                  <c:v>32</c:v>
                </c:pt>
                <c:pt idx="75">
                  <c:v>41</c:v>
                </c:pt>
                <c:pt idx="76">
                  <c:v>49</c:v>
                </c:pt>
                <c:pt idx="77">
                  <c:v>41</c:v>
                </c:pt>
                <c:pt idx="78">
                  <c:v>36</c:v>
                </c:pt>
                <c:pt idx="79">
                  <c:v>40</c:v>
                </c:pt>
                <c:pt idx="80">
                  <c:v>55</c:v>
                </c:pt>
                <c:pt idx="81">
                  <c:v>40</c:v>
                </c:pt>
                <c:pt idx="82">
                  <c:v>32</c:v>
                </c:pt>
                <c:pt idx="83">
                  <c:v>40</c:v>
                </c:pt>
                <c:pt idx="84">
                  <c:v>37</c:v>
                </c:pt>
                <c:pt idx="85">
                  <c:v>14</c:v>
                </c:pt>
                <c:pt idx="86">
                  <c:v>18</c:v>
                </c:pt>
                <c:pt idx="87">
                  <c:v>39</c:v>
                </c:pt>
                <c:pt idx="88">
                  <c:v>46</c:v>
                </c:pt>
                <c:pt idx="89">
                  <c:v>46</c:v>
                </c:pt>
                <c:pt idx="90">
                  <c:v>12</c:v>
                </c:pt>
                <c:pt idx="91">
                  <c:v>39</c:v>
                </c:pt>
                <c:pt idx="92">
                  <c:v>46</c:v>
                </c:pt>
                <c:pt idx="93">
                  <c:v>50</c:v>
                </c:pt>
                <c:pt idx="94">
                  <c:v>33</c:v>
                </c:pt>
                <c:pt idx="95">
                  <c:v>44</c:v>
                </c:pt>
                <c:pt idx="96">
                  <c:v>34</c:v>
                </c:pt>
                <c:pt idx="97">
                  <c:v>55</c:v>
                </c:pt>
                <c:pt idx="98">
                  <c:v>40</c:v>
                </c:pt>
                <c:pt idx="99">
                  <c:v>58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B-42FD-8BD0-D17F74B1A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13032"/>
        <c:axId val="612707152"/>
      </c:scatterChart>
      <c:valAx>
        <c:axId val="61271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7152"/>
        <c:crosses val="autoZero"/>
        <c:crossBetween val="midCat"/>
      </c:valAx>
      <c:valAx>
        <c:axId val="612707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13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4-4D80-B6DD-5BFF4E5C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10680"/>
        <c:axId val="612707544"/>
      </c:scatterChart>
      <c:valAx>
        <c:axId val="612710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7544"/>
        <c:crosses val="autoZero"/>
        <c:crossBetween val="midCat"/>
      </c:valAx>
      <c:valAx>
        <c:axId val="612707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10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B-46E7-A089-18EE1F03A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8328"/>
        <c:axId val="612711856"/>
      </c:scatterChart>
      <c:valAx>
        <c:axId val="61270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11856"/>
        <c:crosses val="autoZero"/>
        <c:crossBetween val="midCat"/>
      </c:valAx>
      <c:valAx>
        <c:axId val="612711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8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2'!$D$2:$D$101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58</c:v>
                </c:pt>
                <c:pt idx="4">
                  <c:v>37</c:v>
                </c:pt>
                <c:pt idx="5">
                  <c:v>46</c:v>
                </c:pt>
                <c:pt idx="6">
                  <c:v>30</c:v>
                </c:pt>
                <c:pt idx="7">
                  <c:v>42</c:v>
                </c:pt>
                <c:pt idx="8">
                  <c:v>32</c:v>
                </c:pt>
                <c:pt idx="9">
                  <c:v>56</c:v>
                </c:pt>
                <c:pt idx="10">
                  <c:v>46</c:v>
                </c:pt>
                <c:pt idx="11">
                  <c:v>23</c:v>
                </c:pt>
                <c:pt idx="12">
                  <c:v>46</c:v>
                </c:pt>
                <c:pt idx="13">
                  <c:v>42</c:v>
                </c:pt>
                <c:pt idx="14">
                  <c:v>32</c:v>
                </c:pt>
                <c:pt idx="15">
                  <c:v>42</c:v>
                </c:pt>
                <c:pt idx="16">
                  <c:v>30</c:v>
                </c:pt>
                <c:pt idx="17">
                  <c:v>39</c:v>
                </c:pt>
                <c:pt idx="18">
                  <c:v>33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40</c:v>
                </c:pt>
                <c:pt idx="23">
                  <c:v>22</c:v>
                </c:pt>
                <c:pt idx="24">
                  <c:v>45</c:v>
                </c:pt>
                <c:pt idx="25">
                  <c:v>44</c:v>
                </c:pt>
                <c:pt idx="26">
                  <c:v>47</c:v>
                </c:pt>
                <c:pt idx="27">
                  <c:v>39</c:v>
                </c:pt>
                <c:pt idx="28">
                  <c:v>55</c:v>
                </c:pt>
                <c:pt idx="29">
                  <c:v>50</c:v>
                </c:pt>
                <c:pt idx="30">
                  <c:v>42</c:v>
                </c:pt>
                <c:pt idx="31">
                  <c:v>37</c:v>
                </c:pt>
                <c:pt idx="32">
                  <c:v>47</c:v>
                </c:pt>
                <c:pt idx="33">
                  <c:v>25</c:v>
                </c:pt>
                <c:pt idx="34">
                  <c:v>49</c:v>
                </c:pt>
                <c:pt idx="35">
                  <c:v>38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42</c:v>
                </c:pt>
                <c:pt idx="40">
                  <c:v>53</c:v>
                </c:pt>
                <c:pt idx="41">
                  <c:v>32</c:v>
                </c:pt>
                <c:pt idx="42">
                  <c:v>54</c:v>
                </c:pt>
                <c:pt idx="43">
                  <c:v>37</c:v>
                </c:pt>
                <c:pt idx="44">
                  <c:v>45</c:v>
                </c:pt>
                <c:pt idx="45">
                  <c:v>35</c:v>
                </c:pt>
                <c:pt idx="46">
                  <c:v>38</c:v>
                </c:pt>
                <c:pt idx="47">
                  <c:v>35</c:v>
                </c:pt>
                <c:pt idx="48">
                  <c:v>42</c:v>
                </c:pt>
                <c:pt idx="49">
                  <c:v>57</c:v>
                </c:pt>
                <c:pt idx="50">
                  <c:v>55</c:v>
                </c:pt>
                <c:pt idx="51">
                  <c:v>31</c:v>
                </c:pt>
                <c:pt idx="52">
                  <c:v>31</c:v>
                </c:pt>
                <c:pt idx="53">
                  <c:v>50</c:v>
                </c:pt>
                <c:pt idx="54">
                  <c:v>36</c:v>
                </c:pt>
                <c:pt idx="55">
                  <c:v>34</c:v>
                </c:pt>
                <c:pt idx="56">
                  <c:v>60</c:v>
                </c:pt>
                <c:pt idx="57">
                  <c:v>38</c:v>
                </c:pt>
                <c:pt idx="58">
                  <c:v>22</c:v>
                </c:pt>
                <c:pt idx="59">
                  <c:v>38</c:v>
                </c:pt>
                <c:pt idx="60">
                  <c:v>45</c:v>
                </c:pt>
                <c:pt idx="61">
                  <c:v>30</c:v>
                </c:pt>
                <c:pt idx="62">
                  <c:v>24</c:v>
                </c:pt>
                <c:pt idx="63">
                  <c:v>49</c:v>
                </c:pt>
                <c:pt idx="64">
                  <c:v>47</c:v>
                </c:pt>
                <c:pt idx="65">
                  <c:v>19</c:v>
                </c:pt>
                <c:pt idx="66">
                  <c:v>47</c:v>
                </c:pt>
                <c:pt idx="67">
                  <c:v>38</c:v>
                </c:pt>
                <c:pt idx="68">
                  <c:v>43</c:v>
                </c:pt>
                <c:pt idx="69">
                  <c:v>37</c:v>
                </c:pt>
                <c:pt idx="70">
                  <c:v>52</c:v>
                </c:pt>
                <c:pt idx="71">
                  <c:v>40</c:v>
                </c:pt>
                <c:pt idx="72">
                  <c:v>25</c:v>
                </c:pt>
                <c:pt idx="73">
                  <c:v>54</c:v>
                </c:pt>
                <c:pt idx="74">
                  <c:v>32</c:v>
                </c:pt>
                <c:pt idx="75">
                  <c:v>41</c:v>
                </c:pt>
                <c:pt idx="76">
                  <c:v>49</c:v>
                </c:pt>
                <c:pt idx="77">
                  <c:v>41</c:v>
                </c:pt>
                <c:pt idx="78">
                  <c:v>36</c:v>
                </c:pt>
                <c:pt idx="79">
                  <c:v>40</c:v>
                </c:pt>
                <c:pt idx="80">
                  <c:v>55</c:v>
                </c:pt>
                <c:pt idx="81">
                  <c:v>40</c:v>
                </c:pt>
                <c:pt idx="82">
                  <c:v>32</c:v>
                </c:pt>
                <c:pt idx="83">
                  <c:v>40</c:v>
                </c:pt>
                <c:pt idx="84">
                  <c:v>37</c:v>
                </c:pt>
                <c:pt idx="85">
                  <c:v>14</c:v>
                </c:pt>
                <c:pt idx="86">
                  <c:v>18</c:v>
                </c:pt>
                <c:pt idx="87">
                  <c:v>39</c:v>
                </c:pt>
                <c:pt idx="88">
                  <c:v>46</c:v>
                </c:pt>
                <c:pt idx="89">
                  <c:v>46</c:v>
                </c:pt>
                <c:pt idx="90">
                  <c:v>12</c:v>
                </c:pt>
                <c:pt idx="91">
                  <c:v>39</c:v>
                </c:pt>
                <c:pt idx="92">
                  <c:v>46</c:v>
                </c:pt>
                <c:pt idx="93">
                  <c:v>50</c:v>
                </c:pt>
                <c:pt idx="94">
                  <c:v>33</c:v>
                </c:pt>
                <c:pt idx="95">
                  <c:v>44</c:v>
                </c:pt>
                <c:pt idx="96">
                  <c:v>34</c:v>
                </c:pt>
                <c:pt idx="97">
                  <c:v>55</c:v>
                </c:pt>
                <c:pt idx="98">
                  <c:v>40</c:v>
                </c:pt>
                <c:pt idx="99">
                  <c:v>58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D-481D-B211-5643271CB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12640"/>
        <c:axId val="612713424"/>
      </c:scatterChart>
      <c:valAx>
        <c:axId val="61271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13424"/>
        <c:crosses val="autoZero"/>
        <c:crossBetween val="midCat"/>
      </c:valAx>
      <c:valAx>
        <c:axId val="612713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12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0-4453-98D3-F283C2BE5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6368"/>
        <c:axId val="612618616"/>
      </c:scatterChart>
      <c:valAx>
        <c:axId val="61270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8616"/>
        <c:crosses val="autoZero"/>
        <c:crossBetween val="midCat"/>
      </c:valAx>
      <c:valAx>
        <c:axId val="612618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B-4B86-838A-3754188A6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0576"/>
        <c:axId val="612626848"/>
      </c:scatterChart>
      <c:valAx>
        <c:axId val="61262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6848"/>
        <c:crosses val="autoZero"/>
        <c:crossBetween val="midCat"/>
      </c:valAx>
      <c:valAx>
        <c:axId val="612626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E-4376-A961-B5A320AA0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8024"/>
        <c:axId val="612624496"/>
      </c:scatterChart>
      <c:valAx>
        <c:axId val="61262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4496"/>
        <c:crosses val="autoZero"/>
        <c:crossBetween val="midCat"/>
      </c:valAx>
      <c:valAx>
        <c:axId val="61262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8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0-4867-8407-705030A43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1752"/>
        <c:axId val="612628416"/>
      </c:scatterChart>
      <c:valAx>
        <c:axId val="61262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8416"/>
        <c:crosses val="autoZero"/>
        <c:crossBetween val="midCat"/>
      </c:valAx>
      <c:valAx>
        <c:axId val="61262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1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3-496B-A27A-1D04C4B94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896400"/>
        <c:axId val="603893264"/>
      </c:scatterChart>
      <c:valAx>
        <c:axId val="60389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893264"/>
        <c:crosses val="autoZero"/>
        <c:crossBetween val="midCat"/>
      </c:valAx>
      <c:valAx>
        <c:axId val="603893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896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0-4359-9855-E3F49A431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2144"/>
        <c:axId val="612619008"/>
      </c:scatterChart>
      <c:valAx>
        <c:axId val="61262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9008"/>
        <c:crosses val="autoZero"/>
        <c:crossBetween val="midCat"/>
      </c:valAx>
      <c:valAx>
        <c:axId val="61261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2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9-49E8-A76A-545859920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19792"/>
        <c:axId val="612617832"/>
      </c:scatterChart>
      <c:valAx>
        <c:axId val="61261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7832"/>
        <c:crosses val="autoZero"/>
        <c:crossBetween val="midCat"/>
      </c:valAx>
      <c:valAx>
        <c:axId val="612617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9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C-406F-AE78-517531D7B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4888"/>
        <c:axId val="612622536"/>
      </c:scatterChart>
      <c:valAx>
        <c:axId val="61262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2536"/>
        <c:crosses val="autoZero"/>
        <c:crossBetween val="midCat"/>
      </c:valAx>
      <c:valAx>
        <c:axId val="612622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4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Heteroskedasticity!$D$2:$D$101</c:f>
              <c:numCache>
                <c:formatCode>General</c:formatCode>
                <c:ptCount val="100"/>
                <c:pt idx="0">
                  <c:v>22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27</c:v>
                </c:pt>
                <c:pt idx="5">
                  <c:v>18</c:v>
                </c:pt>
                <c:pt idx="6">
                  <c:v>18</c:v>
                </c:pt>
                <c:pt idx="7">
                  <c:v>27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13</c:v>
                </c:pt>
                <c:pt idx="12">
                  <c:v>21</c:v>
                </c:pt>
                <c:pt idx="13">
                  <c:v>19</c:v>
                </c:pt>
                <c:pt idx="14">
                  <c:v>22</c:v>
                </c:pt>
                <c:pt idx="15">
                  <c:v>14</c:v>
                </c:pt>
                <c:pt idx="16">
                  <c:v>23</c:v>
                </c:pt>
                <c:pt idx="17">
                  <c:v>21</c:v>
                </c:pt>
                <c:pt idx="18">
                  <c:v>17</c:v>
                </c:pt>
                <c:pt idx="19">
                  <c:v>20</c:v>
                </c:pt>
                <c:pt idx="20">
                  <c:v>22</c:v>
                </c:pt>
                <c:pt idx="21">
                  <c:v>16</c:v>
                </c:pt>
                <c:pt idx="22">
                  <c:v>23</c:v>
                </c:pt>
                <c:pt idx="23">
                  <c:v>21</c:v>
                </c:pt>
                <c:pt idx="24">
                  <c:v>17</c:v>
                </c:pt>
                <c:pt idx="25">
                  <c:v>20</c:v>
                </c:pt>
                <c:pt idx="26">
                  <c:v>22</c:v>
                </c:pt>
                <c:pt idx="27">
                  <c:v>18</c:v>
                </c:pt>
                <c:pt idx="28">
                  <c:v>24</c:v>
                </c:pt>
                <c:pt idx="29">
                  <c:v>18</c:v>
                </c:pt>
                <c:pt idx="30">
                  <c:v>16</c:v>
                </c:pt>
                <c:pt idx="31">
                  <c:v>18</c:v>
                </c:pt>
                <c:pt idx="32">
                  <c:v>17</c:v>
                </c:pt>
                <c:pt idx="33">
                  <c:v>22</c:v>
                </c:pt>
                <c:pt idx="34">
                  <c:v>20</c:v>
                </c:pt>
                <c:pt idx="35">
                  <c:v>21</c:v>
                </c:pt>
                <c:pt idx="36">
                  <c:v>17</c:v>
                </c:pt>
                <c:pt idx="37">
                  <c:v>16</c:v>
                </c:pt>
                <c:pt idx="38">
                  <c:v>23</c:v>
                </c:pt>
                <c:pt idx="39">
                  <c:v>24</c:v>
                </c:pt>
                <c:pt idx="40">
                  <c:v>20</c:v>
                </c:pt>
                <c:pt idx="41">
                  <c:v>25</c:v>
                </c:pt>
                <c:pt idx="42">
                  <c:v>19</c:v>
                </c:pt>
                <c:pt idx="43">
                  <c:v>18</c:v>
                </c:pt>
                <c:pt idx="44">
                  <c:v>19</c:v>
                </c:pt>
                <c:pt idx="45">
                  <c:v>16</c:v>
                </c:pt>
                <c:pt idx="46">
                  <c:v>17</c:v>
                </c:pt>
                <c:pt idx="47">
                  <c:v>20</c:v>
                </c:pt>
                <c:pt idx="48">
                  <c:v>19</c:v>
                </c:pt>
                <c:pt idx="49">
                  <c:v>21</c:v>
                </c:pt>
                <c:pt idx="50">
                  <c:v>23</c:v>
                </c:pt>
                <c:pt idx="51">
                  <c:v>18</c:v>
                </c:pt>
                <c:pt idx="52">
                  <c:v>21</c:v>
                </c:pt>
                <c:pt idx="53">
                  <c:v>22</c:v>
                </c:pt>
                <c:pt idx="54">
                  <c:v>16</c:v>
                </c:pt>
                <c:pt idx="55">
                  <c:v>17</c:v>
                </c:pt>
                <c:pt idx="56">
                  <c:v>24</c:v>
                </c:pt>
                <c:pt idx="57">
                  <c:v>20</c:v>
                </c:pt>
                <c:pt idx="58">
                  <c:v>14</c:v>
                </c:pt>
                <c:pt idx="59">
                  <c:v>19</c:v>
                </c:pt>
                <c:pt idx="60">
                  <c:v>22</c:v>
                </c:pt>
                <c:pt idx="61">
                  <c:v>17</c:v>
                </c:pt>
                <c:pt idx="62">
                  <c:v>19</c:v>
                </c:pt>
                <c:pt idx="63">
                  <c:v>18</c:v>
                </c:pt>
                <c:pt idx="64">
                  <c:v>20</c:v>
                </c:pt>
                <c:pt idx="65">
                  <c:v>22</c:v>
                </c:pt>
                <c:pt idx="66">
                  <c:v>20</c:v>
                </c:pt>
                <c:pt idx="67">
                  <c:v>21</c:v>
                </c:pt>
                <c:pt idx="68">
                  <c:v>19</c:v>
                </c:pt>
                <c:pt idx="69">
                  <c:v>21</c:v>
                </c:pt>
                <c:pt idx="70">
                  <c:v>23</c:v>
                </c:pt>
                <c:pt idx="71">
                  <c:v>14</c:v>
                </c:pt>
                <c:pt idx="72">
                  <c:v>26</c:v>
                </c:pt>
                <c:pt idx="73">
                  <c:v>23</c:v>
                </c:pt>
                <c:pt idx="74">
                  <c:v>19</c:v>
                </c:pt>
                <c:pt idx="75">
                  <c:v>23</c:v>
                </c:pt>
                <c:pt idx="76">
                  <c:v>21</c:v>
                </c:pt>
                <c:pt idx="77">
                  <c:v>23</c:v>
                </c:pt>
                <c:pt idx="78">
                  <c:v>21</c:v>
                </c:pt>
                <c:pt idx="79">
                  <c:v>13</c:v>
                </c:pt>
                <c:pt idx="80">
                  <c:v>17</c:v>
                </c:pt>
                <c:pt idx="81">
                  <c:v>13</c:v>
                </c:pt>
                <c:pt idx="82">
                  <c:v>14</c:v>
                </c:pt>
                <c:pt idx="83">
                  <c:v>16</c:v>
                </c:pt>
                <c:pt idx="84">
                  <c:v>23</c:v>
                </c:pt>
                <c:pt idx="85">
                  <c:v>22</c:v>
                </c:pt>
                <c:pt idx="86">
                  <c:v>18</c:v>
                </c:pt>
                <c:pt idx="87">
                  <c:v>17</c:v>
                </c:pt>
                <c:pt idx="88">
                  <c:v>19</c:v>
                </c:pt>
                <c:pt idx="89">
                  <c:v>18</c:v>
                </c:pt>
                <c:pt idx="90">
                  <c:v>20</c:v>
                </c:pt>
                <c:pt idx="91">
                  <c:v>16</c:v>
                </c:pt>
                <c:pt idx="92">
                  <c:v>22</c:v>
                </c:pt>
                <c:pt idx="93">
                  <c:v>19</c:v>
                </c:pt>
                <c:pt idx="94">
                  <c:v>18</c:v>
                </c:pt>
                <c:pt idx="95">
                  <c:v>14</c:v>
                </c:pt>
                <c:pt idx="96">
                  <c:v>18</c:v>
                </c:pt>
                <c:pt idx="97">
                  <c:v>19</c:v>
                </c:pt>
                <c:pt idx="98">
                  <c:v>17</c:v>
                </c:pt>
                <c:pt idx="99">
                  <c:v>17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7-4922-BAB1-941EED56E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41024"/>
        <c:axId val="612335536"/>
      </c:scatterChart>
      <c:valAx>
        <c:axId val="61234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35536"/>
        <c:crosses val="autoZero"/>
        <c:crossBetween val="midCat"/>
      </c:valAx>
      <c:valAx>
        <c:axId val="612335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4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Heteroskedasticity!$C$2:$C$101</c:f>
              <c:numCache>
                <c:formatCode>General</c:formatCode>
                <c:ptCount val="100"/>
                <c:pt idx="0">
                  <c:v>38</c:v>
                </c:pt>
                <c:pt idx="1">
                  <c:v>45</c:v>
                </c:pt>
                <c:pt idx="2">
                  <c:v>98</c:v>
                </c:pt>
                <c:pt idx="3">
                  <c:v>53</c:v>
                </c:pt>
                <c:pt idx="4">
                  <c:v>14</c:v>
                </c:pt>
                <c:pt idx="5">
                  <c:v>43</c:v>
                </c:pt>
                <c:pt idx="6">
                  <c:v>48</c:v>
                </c:pt>
                <c:pt idx="7">
                  <c:v>54</c:v>
                </c:pt>
                <c:pt idx="8">
                  <c:v>87</c:v>
                </c:pt>
                <c:pt idx="9">
                  <c:v>89</c:v>
                </c:pt>
                <c:pt idx="10">
                  <c:v>96</c:v>
                </c:pt>
                <c:pt idx="11">
                  <c:v>98</c:v>
                </c:pt>
                <c:pt idx="12">
                  <c:v>61</c:v>
                </c:pt>
                <c:pt idx="13">
                  <c:v>73</c:v>
                </c:pt>
                <c:pt idx="14">
                  <c:v>71</c:v>
                </c:pt>
                <c:pt idx="15">
                  <c:v>54</c:v>
                </c:pt>
                <c:pt idx="16">
                  <c:v>90</c:v>
                </c:pt>
                <c:pt idx="17">
                  <c:v>47</c:v>
                </c:pt>
                <c:pt idx="18">
                  <c:v>6</c:v>
                </c:pt>
                <c:pt idx="19">
                  <c:v>19</c:v>
                </c:pt>
                <c:pt idx="20">
                  <c:v>82</c:v>
                </c:pt>
                <c:pt idx="21">
                  <c:v>86</c:v>
                </c:pt>
                <c:pt idx="22">
                  <c:v>13</c:v>
                </c:pt>
                <c:pt idx="23">
                  <c:v>49</c:v>
                </c:pt>
                <c:pt idx="24">
                  <c:v>3</c:v>
                </c:pt>
                <c:pt idx="25">
                  <c:v>73</c:v>
                </c:pt>
                <c:pt idx="26">
                  <c:v>31</c:v>
                </c:pt>
                <c:pt idx="27">
                  <c:v>10</c:v>
                </c:pt>
                <c:pt idx="28">
                  <c:v>74</c:v>
                </c:pt>
                <c:pt idx="29">
                  <c:v>37</c:v>
                </c:pt>
                <c:pt idx="30">
                  <c:v>9</c:v>
                </c:pt>
                <c:pt idx="31">
                  <c:v>34</c:v>
                </c:pt>
                <c:pt idx="32">
                  <c:v>79</c:v>
                </c:pt>
                <c:pt idx="33">
                  <c:v>20</c:v>
                </c:pt>
                <c:pt idx="34">
                  <c:v>65</c:v>
                </c:pt>
                <c:pt idx="35">
                  <c:v>60</c:v>
                </c:pt>
                <c:pt idx="36">
                  <c:v>15</c:v>
                </c:pt>
                <c:pt idx="37">
                  <c:v>83</c:v>
                </c:pt>
                <c:pt idx="38">
                  <c:v>9</c:v>
                </c:pt>
                <c:pt idx="39">
                  <c:v>47</c:v>
                </c:pt>
                <c:pt idx="40">
                  <c:v>63</c:v>
                </c:pt>
                <c:pt idx="41">
                  <c:v>37</c:v>
                </c:pt>
                <c:pt idx="42">
                  <c:v>92</c:v>
                </c:pt>
                <c:pt idx="43">
                  <c:v>13</c:v>
                </c:pt>
                <c:pt idx="44">
                  <c:v>45</c:v>
                </c:pt>
                <c:pt idx="45">
                  <c:v>50</c:v>
                </c:pt>
                <c:pt idx="46">
                  <c:v>100</c:v>
                </c:pt>
                <c:pt idx="47">
                  <c:v>38</c:v>
                </c:pt>
                <c:pt idx="48">
                  <c:v>81</c:v>
                </c:pt>
                <c:pt idx="49">
                  <c:v>18</c:v>
                </c:pt>
                <c:pt idx="50">
                  <c:v>52</c:v>
                </c:pt>
                <c:pt idx="51">
                  <c:v>100</c:v>
                </c:pt>
                <c:pt idx="52">
                  <c:v>75</c:v>
                </c:pt>
                <c:pt idx="53">
                  <c:v>76</c:v>
                </c:pt>
                <c:pt idx="54">
                  <c:v>57</c:v>
                </c:pt>
                <c:pt idx="55">
                  <c:v>62</c:v>
                </c:pt>
                <c:pt idx="56">
                  <c:v>88</c:v>
                </c:pt>
                <c:pt idx="57">
                  <c:v>65</c:v>
                </c:pt>
                <c:pt idx="58">
                  <c:v>37</c:v>
                </c:pt>
                <c:pt idx="59">
                  <c:v>54</c:v>
                </c:pt>
                <c:pt idx="60">
                  <c:v>41</c:v>
                </c:pt>
                <c:pt idx="61">
                  <c:v>80</c:v>
                </c:pt>
                <c:pt idx="62">
                  <c:v>21</c:v>
                </c:pt>
                <c:pt idx="63">
                  <c:v>16</c:v>
                </c:pt>
                <c:pt idx="64">
                  <c:v>57</c:v>
                </c:pt>
                <c:pt idx="65">
                  <c:v>93</c:v>
                </c:pt>
                <c:pt idx="66">
                  <c:v>54</c:v>
                </c:pt>
                <c:pt idx="67">
                  <c:v>23</c:v>
                </c:pt>
                <c:pt idx="68">
                  <c:v>48</c:v>
                </c:pt>
                <c:pt idx="69">
                  <c:v>29</c:v>
                </c:pt>
                <c:pt idx="70">
                  <c:v>19</c:v>
                </c:pt>
                <c:pt idx="71">
                  <c:v>9</c:v>
                </c:pt>
                <c:pt idx="72">
                  <c:v>4</c:v>
                </c:pt>
                <c:pt idx="73">
                  <c:v>64</c:v>
                </c:pt>
                <c:pt idx="74">
                  <c:v>53</c:v>
                </c:pt>
                <c:pt idx="75">
                  <c:v>69</c:v>
                </c:pt>
                <c:pt idx="76">
                  <c:v>26</c:v>
                </c:pt>
                <c:pt idx="77">
                  <c:v>82</c:v>
                </c:pt>
                <c:pt idx="78">
                  <c:v>16</c:v>
                </c:pt>
                <c:pt idx="79">
                  <c:v>35</c:v>
                </c:pt>
                <c:pt idx="80">
                  <c:v>26</c:v>
                </c:pt>
                <c:pt idx="81">
                  <c:v>24</c:v>
                </c:pt>
                <c:pt idx="82">
                  <c:v>43</c:v>
                </c:pt>
                <c:pt idx="83">
                  <c:v>100</c:v>
                </c:pt>
                <c:pt idx="84">
                  <c:v>26</c:v>
                </c:pt>
                <c:pt idx="85">
                  <c:v>80</c:v>
                </c:pt>
                <c:pt idx="86">
                  <c:v>53</c:v>
                </c:pt>
                <c:pt idx="87">
                  <c:v>96</c:v>
                </c:pt>
                <c:pt idx="88">
                  <c:v>27</c:v>
                </c:pt>
                <c:pt idx="89">
                  <c:v>84</c:v>
                </c:pt>
                <c:pt idx="90">
                  <c:v>66</c:v>
                </c:pt>
                <c:pt idx="91">
                  <c:v>92</c:v>
                </c:pt>
                <c:pt idx="92">
                  <c:v>49</c:v>
                </c:pt>
                <c:pt idx="93">
                  <c:v>12</c:v>
                </c:pt>
                <c:pt idx="94">
                  <c:v>23</c:v>
                </c:pt>
                <c:pt idx="95">
                  <c:v>23</c:v>
                </c:pt>
                <c:pt idx="96">
                  <c:v>52</c:v>
                </c:pt>
                <c:pt idx="97">
                  <c:v>10</c:v>
                </c:pt>
                <c:pt idx="98">
                  <c:v>29</c:v>
                </c:pt>
                <c:pt idx="99">
                  <c:v>29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1-47F2-BD4F-8DD7D8FC3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34360"/>
        <c:axId val="612337888"/>
      </c:scatterChart>
      <c:valAx>
        <c:axId val="61233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37888"/>
        <c:crosses val="autoZero"/>
        <c:crossBetween val="midCat"/>
      </c:valAx>
      <c:valAx>
        <c:axId val="61233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34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Heteroskedasticity!$C$2:$C$101</c:f>
              <c:numCache>
                <c:formatCode>General</c:formatCode>
                <c:ptCount val="100"/>
                <c:pt idx="0">
                  <c:v>38</c:v>
                </c:pt>
                <c:pt idx="1">
                  <c:v>45</c:v>
                </c:pt>
                <c:pt idx="2">
                  <c:v>98</c:v>
                </c:pt>
                <c:pt idx="3">
                  <c:v>53</c:v>
                </c:pt>
                <c:pt idx="4">
                  <c:v>14</c:v>
                </c:pt>
                <c:pt idx="5">
                  <c:v>43</c:v>
                </c:pt>
                <c:pt idx="6">
                  <c:v>48</c:v>
                </c:pt>
                <c:pt idx="7">
                  <c:v>54</c:v>
                </c:pt>
                <c:pt idx="8">
                  <c:v>87</c:v>
                </c:pt>
                <c:pt idx="9">
                  <c:v>89</c:v>
                </c:pt>
                <c:pt idx="10">
                  <c:v>96</c:v>
                </c:pt>
                <c:pt idx="11">
                  <c:v>98</c:v>
                </c:pt>
                <c:pt idx="12">
                  <c:v>61</c:v>
                </c:pt>
                <c:pt idx="13">
                  <c:v>73</c:v>
                </c:pt>
                <c:pt idx="14">
                  <c:v>71</c:v>
                </c:pt>
                <c:pt idx="15">
                  <c:v>54</c:v>
                </c:pt>
                <c:pt idx="16">
                  <c:v>90</c:v>
                </c:pt>
                <c:pt idx="17">
                  <c:v>47</c:v>
                </c:pt>
                <c:pt idx="18">
                  <c:v>6</c:v>
                </c:pt>
                <c:pt idx="19">
                  <c:v>19</c:v>
                </c:pt>
                <c:pt idx="20">
                  <c:v>82</c:v>
                </c:pt>
                <c:pt idx="21">
                  <c:v>86</c:v>
                </c:pt>
                <c:pt idx="22">
                  <c:v>13</c:v>
                </c:pt>
                <c:pt idx="23">
                  <c:v>49</c:v>
                </c:pt>
                <c:pt idx="24">
                  <c:v>3</c:v>
                </c:pt>
                <c:pt idx="25">
                  <c:v>73</c:v>
                </c:pt>
                <c:pt idx="26">
                  <c:v>31</c:v>
                </c:pt>
                <c:pt idx="27">
                  <c:v>10</c:v>
                </c:pt>
                <c:pt idx="28">
                  <c:v>74</c:v>
                </c:pt>
                <c:pt idx="29">
                  <c:v>37</c:v>
                </c:pt>
                <c:pt idx="30">
                  <c:v>9</c:v>
                </c:pt>
                <c:pt idx="31">
                  <c:v>34</c:v>
                </c:pt>
                <c:pt idx="32">
                  <c:v>79</c:v>
                </c:pt>
                <c:pt idx="33">
                  <c:v>20</c:v>
                </c:pt>
                <c:pt idx="34">
                  <c:v>65</c:v>
                </c:pt>
                <c:pt idx="35">
                  <c:v>60</c:v>
                </c:pt>
                <c:pt idx="36">
                  <c:v>15</c:v>
                </c:pt>
                <c:pt idx="37">
                  <c:v>83</c:v>
                </c:pt>
                <c:pt idx="38">
                  <c:v>9</c:v>
                </c:pt>
                <c:pt idx="39">
                  <c:v>47</c:v>
                </c:pt>
                <c:pt idx="40">
                  <c:v>63</c:v>
                </c:pt>
                <c:pt idx="41">
                  <c:v>37</c:v>
                </c:pt>
                <c:pt idx="42">
                  <c:v>92</c:v>
                </c:pt>
                <c:pt idx="43">
                  <c:v>13</c:v>
                </c:pt>
                <c:pt idx="44">
                  <c:v>45</c:v>
                </c:pt>
                <c:pt idx="45">
                  <c:v>50</c:v>
                </c:pt>
                <c:pt idx="46">
                  <c:v>100</c:v>
                </c:pt>
                <c:pt idx="47">
                  <c:v>38</c:v>
                </c:pt>
                <c:pt idx="48">
                  <c:v>81</c:v>
                </c:pt>
                <c:pt idx="49">
                  <c:v>18</c:v>
                </c:pt>
                <c:pt idx="50">
                  <c:v>52</c:v>
                </c:pt>
                <c:pt idx="51">
                  <c:v>100</c:v>
                </c:pt>
                <c:pt idx="52">
                  <c:v>75</c:v>
                </c:pt>
                <c:pt idx="53">
                  <c:v>76</c:v>
                </c:pt>
                <c:pt idx="54">
                  <c:v>57</c:v>
                </c:pt>
                <c:pt idx="55">
                  <c:v>62</c:v>
                </c:pt>
                <c:pt idx="56">
                  <c:v>88</c:v>
                </c:pt>
                <c:pt idx="57">
                  <c:v>65</c:v>
                </c:pt>
                <c:pt idx="58">
                  <c:v>37</c:v>
                </c:pt>
                <c:pt idx="59">
                  <c:v>54</c:v>
                </c:pt>
                <c:pt idx="60">
                  <c:v>41</c:v>
                </c:pt>
                <c:pt idx="61">
                  <c:v>80</c:v>
                </c:pt>
                <c:pt idx="62">
                  <c:v>21</c:v>
                </c:pt>
                <c:pt idx="63">
                  <c:v>16</c:v>
                </c:pt>
                <c:pt idx="64">
                  <c:v>57</c:v>
                </c:pt>
                <c:pt idx="65">
                  <c:v>93</c:v>
                </c:pt>
                <c:pt idx="66">
                  <c:v>54</c:v>
                </c:pt>
                <c:pt idx="67">
                  <c:v>23</c:v>
                </c:pt>
                <c:pt idx="68">
                  <c:v>48</c:v>
                </c:pt>
                <c:pt idx="69">
                  <c:v>29</c:v>
                </c:pt>
                <c:pt idx="70">
                  <c:v>19</c:v>
                </c:pt>
                <c:pt idx="71">
                  <c:v>9</c:v>
                </c:pt>
                <c:pt idx="72">
                  <c:v>4</c:v>
                </c:pt>
                <c:pt idx="73">
                  <c:v>64</c:v>
                </c:pt>
                <c:pt idx="74">
                  <c:v>53</c:v>
                </c:pt>
                <c:pt idx="75">
                  <c:v>69</c:v>
                </c:pt>
                <c:pt idx="76">
                  <c:v>26</c:v>
                </c:pt>
                <c:pt idx="77">
                  <c:v>82</c:v>
                </c:pt>
                <c:pt idx="78">
                  <c:v>16</c:v>
                </c:pt>
                <c:pt idx="79">
                  <c:v>35</c:v>
                </c:pt>
                <c:pt idx="80">
                  <c:v>26</c:v>
                </c:pt>
                <c:pt idx="81">
                  <c:v>24</c:v>
                </c:pt>
                <c:pt idx="82">
                  <c:v>43</c:v>
                </c:pt>
                <c:pt idx="83">
                  <c:v>100</c:v>
                </c:pt>
                <c:pt idx="84">
                  <c:v>26</c:v>
                </c:pt>
                <c:pt idx="85">
                  <c:v>80</c:v>
                </c:pt>
                <c:pt idx="86">
                  <c:v>53</c:v>
                </c:pt>
                <c:pt idx="87">
                  <c:v>96</c:v>
                </c:pt>
                <c:pt idx="88">
                  <c:v>27</c:v>
                </c:pt>
                <c:pt idx="89">
                  <c:v>84</c:v>
                </c:pt>
                <c:pt idx="90">
                  <c:v>66</c:v>
                </c:pt>
                <c:pt idx="91">
                  <c:v>92</c:v>
                </c:pt>
                <c:pt idx="92">
                  <c:v>49</c:v>
                </c:pt>
                <c:pt idx="93">
                  <c:v>12</c:v>
                </c:pt>
                <c:pt idx="94">
                  <c:v>23</c:v>
                </c:pt>
                <c:pt idx="95">
                  <c:v>23</c:v>
                </c:pt>
                <c:pt idx="96">
                  <c:v>52</c:v>
                </c:pt>
                <c:pt idx="97">
                  <c:v>10</c:v>
                </c:pt>
                <c:pt idx="98">
                  <c:v>29</c:v>
                </c:pt>
                <c:pt idx="99">
                  <c:v>29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7-4471-B333-C98BFDF9C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29656"/>
        <c:axId val="612334752"/>
      </c:scatterChart>
      <c:valAx>
        <c:axId val="61232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34752"/>
        <c:crosses val="autoZero"/>
        <c:crossBetween val="midCat"/>
      </c:valAx>
      <c:valAx>
        <c:axId val="61233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29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Heteroskedasticity!$C$2:$C$101</c:f>
              <c:numCache>
                <c:formatCode>General</c:formatCode>
                <c:ptCount val="100"/>
                <c:pt idx="0">
                  <c:v>38</c:v>
                </c:pt>
                <c:pt idx="1">
                  <c:v>45</c:v>
                </c:pt>
                <c:pt idx="2">
                  <c:v>98</c:v>
                </c:pt>
                <c:pt idx="3">
                  <c:v>53</c:v>
                </c:pt>
                <c:pt idx="4">
                  <c:v>14</c:v>
                </c:pt>
                <c:pt idx="5">
                  <c:v>43</c:v>
                </c:pt>
                <c:pt idx="6">
                  <c:v>48</c:v>
                </c:pt>
                <c:pt idx="7">
                  <c:v>54</c:v>
                </c:pt>
                <c:pt idx="8">
                  <c:v>87</c:v>
                </c:pt>
                <c:pt idx="9">
                  <c:v>89</c:v>
                </c:pt>
                <c:pt idx="10">
                  <c:v>96</c:v>
                </c:pt>
                <c:pt idx="11">
                  <c:v>98</c:v>
                </c:pt>
                <c:pt idx="12">
                  <c:v>61</c:v>
                </c:pt>
                <c:pt idx="13">
                  <c:v>73</c:v>
                </c:pt>
                <c:pt idx="14">
                  <c:v>71</c:v>
                </c:pt>
                <c:pt idx="15">
                  <c:v>54</c:v>
                </c:pt>
                <c:pt idx="16">
                  <c:v>90</c:v>
                </c:pt>
                <c:pt idx="17">
                  <c:v>47</c:v>
                </c:pt>
                <c:pt idx="18">
                  <c:v>6</c:v>
                </c:pt>
                <c:pt idx="19">
                  <c:v>19</c:v>
                </c:pt>
                <c:pt idx="20">
                  <c:v>82</c:v>
                </c:pt>
                <c:pt idx="21">
                  <c:v>86</c:v>
                </c:pt>
                <c:pt idx="22">
                  <c:v>13</c:v>
                </c:pt>
                <c:pt idx="23">
                  <c:v>49</c:v>
                </c:pt>
                <c:pt idx="24">
                  <c:v>3</c:v>
                </c:pt>
                <c:pt idx="25">
                  <c:v>73</c:v>
                </c:pt>
                <c:pt idx="26">
                  <c:v>31</c:v>
                </c:pt>
                <c:pt idx="27">
                  <c:v>10</c:v>
                </c:pt>
                <c:pt idx="28">
                  <c:v>74</c:v>
                </c:pt>
                <c:pt idx="29">
                  <c:v>37</c:v>
                </c:pt>
                <c:pt idx="30">
                  <c:v>9</c:v>
                </c:pt>
                <c:pt idx="31">
                  <c:v>34</c:v>
                </c:pt>
                <c:pt idx="32">
                  <c:v>79</c:v>
                </c:pt>
                <c:pt idx="33">
                  <c:v>20</c:v>
                </c:pt>
                <c:pt idx="34">
                  <c:v>65</c:v>
                </c:pt>
                <c:pt idx="35">
                  <c:v>60</c:v>
                </c:pt>
                <c:pt idx="36">
                  <c:v>15</c:v>
                </c:pt>
                <c:pt idx="37">
                  <c:v>83</c:v>
                </c:pt>
                <c:pt idx="38">
                  <c:v>9</c:v>
                </c:pt>
                <c:pt idx="39">
                  <c:v>47</c:v>
                </c:pt>
                <c:pt idx="40">
                  <c:v>63</c:v>
                </c:pt>
                <c:pt idx="41">
                  <c:v>37</c:v>
                </c:pt>
                <c:pt idx="42">
                  <c:v>92</c:v>
                </c:pt>
                <c:pt idx="43">
                  <c:v>13</c:v>
                </c:pt>
                <c:pt idx="44">
                  <c:v>45</c:v>
                </c:pt>
                <c:pt idx="45">
                  <c:v>50</c:v>
                </c:pt>
                <c:pt idx="46">
                  <c:v>100</c:v>
                </c:pt>
                <c:pt idx="47">
                  <c:v>38</c:v>
                </c:pt>
                <c:pt idx="48">
                  <c:v>81</c:v>
                </c:pt>
                <c:pt idx="49">
                  <c:v>18</c:v>
                </c:pt>
                <c:pt idx="50">
                  <c:v>52</c:v>
                </c:pt>
                <c:pt idx="51">
                  <c:v>100</c:v>
                </c:pt>
                <c:pt idx="52">
                  <c:v>75</c:v>
                </c:pt>
                <c:pt idx="53">
                  <c:v>76</c:v>
                </c:pt>
                <c:pt idx="54">
                  <c:v>57</c:v>
                </c:pt>
                <c:pt idx="55">
                  <c:v>62</c:v>
                </c:pt>
                <c:pt idx="56">
                  <c:v>88</c:v>
                </c:pt>
                <c:pt idx="57">
                  <c:v>65</c:v>
                </c:pt>
                <c:pt idx="58">
                  <c:v>37</c:v>
                </c:pt>
                <c:pt idx="59">
                  <c:v>54</c:v>
                </c:pt>
                <c:pt idx="60">
                  <c:v>41</c:v>
                </c:pt>
                <c:pt idx="61">
                  <c:v>80</c:v>
                </c:pt>
                <c:pt idx="62">
                  <c:v>21</c:v>
                </c:pt>
                <c:pt idx="63">
                  <c:v>16</c:v>
                </c:pt>
                <c:pt idx="64">
                  <c:v>57</c:v>
                </c:pt>
                <c:pt idx="65">
                  <c:v>93</c:v>
                </c:pt>
                <c:pt idx="66">
                  <c:v>54</c:v>
                </c:pt>
                <c:pt idx="67">
                  <c:v>23</c:v>
                </c:pt>
                <c:pt idx="68">
                  <c:v>48</c:v>
                </c:pt>
                <c:pt idx="69">
                  <c:v>29</c:v>
                </c:pt>
                <c:pt idx="70">
                  <c:v>19</c:v>
                </c:pt>
                <c:pt idx="71">
                  <c:v>9</c:v>
                </c:pt>
                <c:pt idx="72">
                  <c:v>4</c:v>
                </c:pt>
                <c:pt idx="73">
                  <c:v>64</c:v>
                </c:pt>
                <c:pt idx="74">
                  <c:v>53</c:v>
                </c:pt>
                <c:pt idx="75">
                  <c:v>69</c:v>
                </c:pt>
                <c:pt idx="76">
                  <c:v>26</c:v>
                </c:pt>
                <c:pt idx="77">
                  <c:v>82</c:v>
                </c:pt>
                <c:pt idx="78">
                  <c:v>16</c:v>
                </c:pt>
                <c:pt idx="79">
                  <c:v>35</c:v>
                </c:pt>
                <c:pt idx="80">
                  <c:v>26</c:v>
                </c:pt>
                <c:pt idx="81">
                  <c:v>24</c:v>
                </c:pt>
                <c:pt idx="82">
                  <c:v>43</c:v>
                </c:pt>
                <c:pt idx="83">
                  <c:v>100</c:v>
                </c:pt>
                <c:pt idx="84">
                  <c:v>26</c:v>
                </c:pt>
                <c:pt idx="85">
                  <c:v>80</c:v>
                </c:pt>
                <c:pt idx="86">
                  <c:v>53</c:v>
                </c:pt>
                <c:pt idx="87">
                  <c:v>96</c:v>
                </c:pt>
                <c:pt idx="88">
                  <c:v>27</c:v>
                </c:pt>
                <c:pt idx="89">
                  <c:v>84</c:v>
                </c:pt>
                <c:pt idx="90">
                  <c:v>66</c:v>
                </c:pt>
                <c:pt idx="91">
                  <c:v>92</c:v>
                </c:pt>
                <c:pt idx="92">
                  <c:v>49</c:v>
                </c:pt>
                <c:pt idx="93">
                  <c:v>12</c:v>
                </c:pt>
                <c:pt idx="94">
                  <c:v>23</c:v>
                </c:pt>
                <c:pt idx="95">
                  <c:v>23</c:v>
                </c:pt>
                <c:pt idx="96">
                  <c:v>52</c:v>
                </c:pt>
                <c:pt idx="97">
                  <c:v>10</c:v>
                </c:pt>
                <c:pt idx="98">
                  <c:v>29</c:v>
                </c:pt>
                <c:pt idx="99">
                  <c:v>29</c:v>
                </c:pt>
              </c:numCache>
            </c:numRef>
          </c:xVal>
          <c:yVal>
            <c:numRef>
              <c:f>'WS Data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D-41BA-B7D9-08158F584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39848"/>
        <c:axId val="612340240"/>
      </c:scatterChart>
      <c:valAx>
        <c:axId val="612339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40240"/>
        <c:crosses val="autoZero"/>
        <c:crossBetween val="midCat"/>
      </c:valAx>
      <c:valAx>
        <c:axId val="61234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39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Collinear!$E$2:$E$101</c:f>
              <c:numCache>
                <c:formatCode>General</c:formatCode>
                <c:ptCount val="100"/>
                <c:pt idx="0">
                  <c:v>58</c:v>
                </c:pt>
                <c:pt idx="1">
                  <c:v>36</c:v>
                </c:pt>
                <c:pt idx="2">
                  <c:v>52</c:v>
                </c:pt>
                <c:pt idx="3">
                  <c:v>52</c:v>
                </c:pt>
                <c:pt idx="4">
                  <c:v>27</c:v>
                </c:pt>
                <c:pt idx="5">
                  <c:v>39</c:v>
                </c:pt>
                <c:pt idx="6">
                  <c:v>39</c:v>
                </c:pt>
                <c:pt idx="7">
                  <c:v>90</c:v>
                </c:pt>
                <c:pt idx="8">
                  <c:v>40</c:v>
                </c:pt>
                <c:pt idx="9">
                  <c:v>29</c:v>
                </c:pt>
                <c:pt idx="10">
                  <c:v>62</c:v>
                </c:pt>
                <c:pt idx="11">
                  <c:v>36</c:v>
                </c:pt>
                <c:pt idx="12">
                  <c:v>83</c:v>
                </c:pt>
                <c:pt idx="13">
                  <c:v>76</c:v>
                </c:pt>
                <c:pt idx="14">
                  <c:v>19</c:v>
                </c:pt>
                <c:pt idx="15">
                  <c:v>60</c:v>
                </c:pt>
                <c:pt idx="16">
                  <c:v>36</c:v>
                </c:pt>
                <c:pt idx="17">
                  <c:v>26</c:v>
                </c:pt>
                <c:pt idx="18">
                  <c:v>80</c:v>
                </c:pt>
                <c:pt idx="19">
                  <c:v>13</c:v>
                </c:pt>
                <c:pt idx="20">
                  <c:v>25</c:v>
                </c:pt>
                <c:pt idx="21">
                  <c:v>52</c:v>
                </c:pt>
                <c:pt idx="22">
                  <c:v>36</c:v>
                </c:pt>
                <c:pt idx="23">
                  <c:v>79</c:v>
                </c:pt>
                <c:pt idx="24">
                  <c:v>31</c:v>
                </c:pt>
                <c:pt idx="25">
                  <c:v>45</c:v>
                </c:pt>
                <c:pt idx="26">
                  <c:v>65</c:v>
                </c:pt>
                <c:pt idx="27">
                  <c:v>36</c:v>
                </c:pt>
                <c:pt idx="28">
                  <c:v>21</c:v>
                </c:pt>
                <c:pt idx="29">
                  <c:v>42</c:v>
                </c:pt>
                <c:pt idx="30">
                  <c:v>38</c:v>
                </c:pt>
                <c:pt idx="31">
                  <c:v>68</c:v>
                </c:pt>
                <c:pt idx="32">
                  <c:v>47</c:v>
                </c:pt>
                <c:pt idx="33">
                  <c:v>93</c:v>
                </c:pt>
                <c:pt idx="34">
                  <c:v>11</c:v>
                </c:pt>
                <c:pt idx="35">
                  <c:v>32</c:v>
                </c:pt>
                <c:pt idx="36">
                  <c:v>28</c:v>
                </c:pt>
                <c:pt idx="37">
                  <c:v>40</c:v>
                </c:pt>
                <c:pt idx="38">
                  <c:v>45</c:v>
                </c:pt>
                <c:pt idx="39">
                  <c:v>24</c:v>
                </c:pt>
                <c:pt idx="40">
                  <c:v>44</c:v>
                </c:pt>
                <c:pt idx="41">
                  <c:v>47</c:v>
                </c:pt>
                <c:pt idx="42">
                  <c:v>44</c:v>
                </c:pt>
                <c:pt idx="43">
                  <c:v>78</c:v>
                </c:pt>
                <c:pt idx="44">
                  <c:v>12</c:v>
                </c:pt>
                <c:pt idx="45">
                  <c:v>23</c:v>
                </c:pt>
                <c:pt idx="46">
                  <c:v>56</c:v>
                </c:pt>
                <c:pt idx="47">
                  <c:v>48</c:v>
                </c:pt>
                <c:pt idx="48">
                  <c:v>42</c:v>
                </c:pt>
                <c:pt idx="49">
                  <c:v>74</c:v>
                </c:pt>
                <c:pt idx="50">
                  <c:v>42</c:v>
                </c:pt>
                <c:pt idx="51">
                  <c:v>66</c:v>
                </c:pt>
                <c:pt idx="52">
                  <c:v>39</c:v>
                </c:pt>
                <c:pt idx="53">
                  <c:v>50</c:v>
                </c:pt>
                <c:pt idx="54">
                  <c:v>15</c:v>
                </c:pt>
                <c:pt idx="55">
                  <c:v>24</c:v>
                </c:pt>
                <c:pt idx="56">
                  <c:v>51</c:v>
                </c:pt>
                <c:pt idx="57">
                  <c:v>60</c:v>
                </c:pt>
                <c:pt idx="58">
                  <c:v>70</c:v>
                </c:pt>
                <c:pt idx="59">
                  <c:v>36</c:v>
                </c:pt>
                <c:pt idx="60">
                  <c:v>64</c:v>
                </c:pt>
                <c:pt idx="61">
                  <c:v>61</c:v>
                </c:pt>
                <c:pt idx="62">
                  <c:v>38</c:v>
                </c:pt>
                <c:pt idx="63">
                  <c:v>58</c:v>
                </c:pt>
                <c:pt idx="64">
                  <c:v>52</c:v>
                </c:pt>
                <c:pt idx="65">
                  <c:v>35</c:v>
                </c:pt>
                <c:pt idx="66">
                  <c:v>32</c:v>
                </c:pt>
                <c:pt idx="67">
                  <c:v>83</c:v>
                </c:pt>
                <c:pt idx="68">
                  <c:v>12</c:v>
                </c:pt>
                <c:pt idx="69">
                  <c:v>45</c:v>
                </c:pt>
                <c:pt idx="70">
                  <c:v>39</c:v>
                </c:pt>
                <c:pt idx="71">
                  <c:v>38</c:v>
                </c:pt>
                <c:pt idx="72">
                  <c:v>24</c:v>
                </c:pt>
                <c:pt idx="73">
                  <c:v>74</c:v>
                </c:pt>
                <c:pt idx="74">
                  <c:v>15</c:v>
                </c:pt>
                <c:pt idx="75">
                  <c:v>46</c:v>
                </c:pt>
                <c:pt idx="76">
                  <c:v>25</c:v>
                </c:pt>
                <c:pt idx="77">
                  <c:v>40</c:v>
                </c:pt>
                <c:pt idx="78">
                  <c:v>14</c:v>
                </c:pt>
                <c:pt idx="79">
                  <c:v>77</c:v>
                </c:pt>
                <c:pt idx="80">
                  <c:v>65</c:v>
                </c:pt>
                <c:pt idx="81">
                  <c:v>65</c:v>
                </c:pt>
                <c:pt idx="82">
                  <c:v>44</c:v>
                </c:pt>
                <c:pt idx="83">
                  <c:v>25</c:v>
                </c:pt>
                <c:pt idx="84">
                  <c:v>73</c:v>
                </c:pt>
                <c:pt idx="85">
                  <c:v>93</c:v>
                </c:pt>
                <c:pt idx="86">
                  <c:v>40</c:v>
                </c:pt>
                <c:pt idx="87">
                  <c:v>33</c:v>
                </c:pt>
                <c:pt idx="88">
                  <c:v>6</c:v>
                </c:pt>
                <c:pt idx="89">
                  <c:v>36</c:v>
                </c:pt>
                <c:pt idx="90">
                  <c:v>50</c:v>
                </c:pt>
                <c:pt idx="91">
                  <c:v>29</c:v>
                </c:pt>
                <c:pt idx="92">
                  <c:v>34</c:v>
                </c:pt>
                <c:pt idx="93">
                  <c:v>37</c:v>
                </c:pt>
                <c:pt idx="94">
                  <c:v>44</c:v>
                </c:pt>
                <c:pt idx="95">
                  <c:v>11</c:v>
                </c:pt>
                <c:pt idx="96">
                  <c:v>46</c:v>
                </c:pt>
                <c:pt idx="97">
                  <c:v>91</c:v>
                </c:pt>
                <c:pt idx="98">
                  <c:v>44</c:v>
                </c:pt>
                <c:pt idx="99">
                  <c:v>24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4-43D5-998F-CAC9B8142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19400"/>
        <c:axId val="612620184"/>
      </c:scatterChart>
      <c:valAx>
        <c:axId val="61261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0184"/>
        <c:crosses val="autoZero"/>
        <c:crossBetween val="midCat"/>
      </c:valAx>
      <c:valAx>
        <c:axId val="612620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9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4-4D61-9940-A8B92976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5280"/>
        <c:axId val="612623320"/>
      </c:scatterChart>
      <c:valAx>
        <c:axId val="61262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3320"/>
        <c:crosses val="autoZero"/>
        <c:crossBetween val="midCat"/>
      </c:valAx>
      <c:valAx>
        <c:axId val="612623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5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2-4983-9312-A5FFDE385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7240"/>
        <c:axId val="612626064"/>
      </c:scatterChart>
      <c:valAx>
        <c:axId val="61262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6064"/>
        <c:crosses val="autoZero"/>
        <c:crossBetween val="midCat"/>
      </c:valAx>
      <c:valAx>
        <c:axId val="612626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7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2-40F5-94FB-6D1A9B6A8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896792"/>
        <c:axId val="603898360"/>
      </c:scatterChart>
      <c:valAx>
        <c:axId val="60389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898360"/>
        <c:crosses val="autoZero"/>
        <c:crossBetween val="midCat"/>
      </c:valAx>
      <c:valAx>
        <c:axId val="603898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896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4-4F3F-810B-3FB4DD52D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16264"/>
        <c:axId val="612616656"/>
      </c:scatterChart>
      <c:valAx>
        <c:axId val="61261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6656"/>
        <c:crosses val="autoZero"/>
        <c:crossBetween val="midCat"/>
      </c:valAx>
      <c:valAx>
        <c:axId val="612616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6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5-4792-B749-567A72C35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31552"/>
        <c:axId val="612630376"/>
      </c:scatterChart>
      <c:valAx>
        <c:axId val="61263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30376"/>
        <c:crosses val="autoZero"/>
        <c:crossBetween val="midCat"/>
      </c:valAx>
      <c:valAx>
        <c:axId val="612630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31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Collinear!$E$2:$E$101</c:f>
              <c:numCache>
                <c:formatCode>General</c:formatCode>
                <c:ptCount val="100"/>
                <c:pt idx="0">
                  <c:v>58</c:v>
                </c:pt>
                <c:pt idx="1">
                  <c:v>36</c:v>
                </c:pt>
                <c:pt idx="2">
                  <c:v>52</c:v>
                </c:pt>
                <c:pt idx="3">
                  <c:v>52</c:v>
                </c:pt>
                <c:pt idx="4">
                  <c:v>27</c:v>
                </c:pt>
                <c:pt idx="5">
                  <c:v>39</c:v>
                </c:pt>
                <c:pt idx="6">
                  <c:v>39</c:v>
                </c:pt>
                <c:pt idx="7">
                  <c:v>90</c:v>
                </c:pt>
                <c:pt idx="8">
                  <c:v>40</c:v>
                </c:pt>
                <c:pt idx="9">
                  <c:v>29</c:v>
                </c:pt>
                <c:pt idx="10">
                  <c:v>62</c:v>
                </c:pt>
                <c:pt idx="11">
                  <c:v>36</c:v>
                </c:pt>
                <c:pt idx="12">
                  <c:v>83</c:v>
                </c:pt>
                <c:pt idx="13">
                  <c:v>76</c:v>
                </c:pt>
                <c:pt idx="14">
                  <c:v>19</c:v>
                </c:pt>
                <c:pt idx="15">
                  <c:v>60</c:v>
                </c:pt>
                <c:pt idx="16">
                  <c:v>36</c:v>
                </c:pt>
                <c:pt idx="17">
                  <c:v>26</c:v>
                </c:pt>
                <c:pt idx="18">
                  <c:v>80</c:v>
                </c:pt>
                <c:pt idx="19">
                  <c:v>13</c:v>
                </c:pt>
                <c:pt idx="20">
                  <c:v>25</c:v>
                </c:pt>
                <c:pt idx="21">
                  <c:v>52</c:v>
                </c:pt>
                <c:pt idx="22">
                  <c:v>36</c:v>
                </c:pt>
                <c:pt idx="23">
                  <c:v>79</c:v>
                </c:pt>
                <c:pt idx="24">
                  <c:v>31</c:v>
                </c:pt>
                <c:pt idx="25">
                  <c:v>45</c:v>
                </c:pt>
                <c:pt idx="26">
                  <c:v>65</c:v>
                </c:pt>
                <c:pt idx="27">
                  <c:v>36</c:v>
                </c:pt>
                <c:pt idx="28">
                  <c:v>21</c:v>
                </c:pt>
                <c:pt idx="29">
                  <c:v>42</c:v>
                </c:pt>
                <c:pt idx="30">
                  <c:v>38</c:v>
                </c:pt>
                <c:pt idx="31">
                  <c:v>68</c:v>
                </c:pt>
                <c:pt idx="32">
                  <c:v>47</c:v>
                </c:pt>
                <c:pt idx="33">
                  <c:v>93</c:v>
                </c:pt>
                <c:pt idx="34">
                  <c:v>11</c:v>
                </c:pt>
                <c:pt idx="35">
                  <c:v>32</c:v>
                </c:pt>
                <c:pt idx="36">
                  <c:v>28</c:v>
                </c:pt>
                <c:pt idx="37">
                  <c:v>40</c:v>
                </c:pt>
                <c:pt idx="38">
                  <c:v>45</c:v>
                </c:pt>
                <c:pt idx="39">
                  <c:v>24</c:v>
                </c:pt>
                <c:pt idx="40">
                  <c:v>44</c:v>
                </c:pt>
                <c:pt idx="41">
                  <c:v>47</c:v>
                </c:pt>
                <c:pt idx="42">
                  <c:v>44</c:v>
                </c:pt>
                <c:pt idx="43">
                  <c:v>78</c:v>
                </c:pt>
                <c:pt idx="44">
                  <c:v>12</c:v>
                </c:pt>
                <c:pt idx="45">
                  <c:v>23</c:v>
                </c:pt>
                <c:pt idx="46">
                  <c:v>56</c:v>
                </c:pt>
                <c:pt idx="47">
                  <c:v>48</c:v>
                </c:pt>
                <c:pt idx="48">
                  <c:v>42</c:v>
                </c:pt>
                <c:pt idx="49">
                  <c:v>74</c:v>
                </c:pt>
                <c:pt idx="50">
                  <c:v>42</c:v>
                </c:pt>
                <c:pt idx="51">
                  <c:v>66</c:v>
                </c:pt>
                <c:pt idx="52">
                  <c:v>39</c:v>
                </c:pt>
                <c:pt idx="53">
                  <c:v>50</c:v>
                </c:pt>
                <c:pt idx="54">
                  <c:v>15</c:v>
                </c:pt>
                <c:pt idx="55">
                  <c:v>24</c:v>
                </c:pt>
                <c:pt idx="56">
                  <c:v>51</c:v>
                </c:pt>
                <c:pt idx="57">
                  <c:v>60</c:v>
                </c:pt>
                <c:pt idx="58">
                  <c:v>70</c:v>
                </c:pt>
                <c:pt idx="59">
                  <c:v>36</c:v>
                </c:pt>
                <c:pt idx="60">
                  <c:v>64</c:v>
                </c:pt>
                <c:pt idx="61">
                  <c:v>61</c:v>
                </c:pt>
                <c:pt idx="62">
                  <c:v>38</c:v>
                </c:pt>
                <c:pt idx="63">
                  <c:v>58</c:v>
                </c:pt>
                <c:pt idx="64">
                  <c:v>52</c:v>
                </c:pt>
                <c:pt idx="65">
                  <c:v>35</c:v>
                </c:pt>
                <c:pt idx="66">
                  <c:v>32</c:v>
                </c:pt>
                <c:pt idx="67">
                  <c:v>83</c:v>
                </c:pt>
                <c:pt idx="68">
                  <c:v>12</c:v>
                </c:pt>
                <c:pt idx="69">
                  <c:v>45</c:v>
                </c:pt>
                <c:pt idx="70">
                  <c:v>39</c:v>
                </c:pt>
                <c:pt idx="71">
                  <c:v>38</c:v>
                </c:pt>
                <c:pt idx="72">
                  <c:v>24</c:v>
                </c:pt>
                <c:pt idx="73">
                  <c:v>74</c:v>
                </c:pt>
                <c:pt idx="74">
                  <c:v>15</c:v>
                </c:pt>
                <c:pt idx="75">
                  <c:v>46</c:v>
                </c:pt>
                <c:pt idx="76">
                  <c:v>25</c:v>
                </c:pt>
                <c:pt idx="77">
                  <c:v>40</c:v>
                </c:pt>
                <c:pt idx="78">
                  <c:v>14</c:v>
                </c:pt>
                <c:pt idx="79">
                  <c:v>77</c:v>
                </c:pt>
                <c:pt idx="80">
                  <c:v>65</c:v>
                </c:pt>
                <c:pt idx="81">
                  <c:v>65</c:v>
                </c:pt>
                <c:pt idx="82">
                  <c:v>44</c:v>
                </c:pt>
                <c:pt idx="83">
                  <c:v>25</c:v>
                </c:pt>
                <c:pt idx="84">
                  <c:v>73</c:v>
                </c:pt>
                <c:pt idx="85">
                  <c:v>93</c:v>
                </c:pt>
                <c:pt idx="86">
                  <c:v>40</c:v>
                </c:pt>
                <c:pt idx="87">
                  <c:v>33</c:v>
                </c:pt>
                <c:pt idx="88">
                  <c:v>6</c:v>
                </c:pt>
                <c:pt idx="89">
                  <c:v>36</c:v>
                </c:pt>
                <c:pt idx="90">
                  <c:v>50</c:v>
                </c:pt>
                <c:pt idx="91">
                  <c:v>29</c:v>
                </c:pt>
                <c:pt idx="92">
                  <c:v>34</c:v>
                </c:pt>
                <c:pt idx="93">
                  <c:v>37</c:v>
                </c:pt>
                <c:pt idx="94">
                  <c:v>44</c:v>
                </c:pt>
                <c:pt idx="95">
                  <c:v>11</c:v>
                </c:pt>
                <c:pt idx="96">
                  <c:v>46</c:v>
                </c:pt>
                <c:pt idx="97">
                  <c:v>91</c:v>
                </c:pt>
                <c:pt idx="98">
                  <c:v>44</c:v>
                </c:pt>
                <c:pt idx="99">
                  <c:v>24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4-48F9-A711-449DD74A5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9984"/>
        <c:axId val="612631160"/>
      </c:scatterChart>
      <c:valAx>
        <c:axId val="61262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31160"/>
        <c:crosses val="autoZero"/>
        <c:crossBetween val="midCat"/>
      </c:valAx>
      <c:valAx>
        <c:axId val="612631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9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B-4D8B-A855-29A41C2A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31944"/>
        <c:axId val="612629200"/>
      </c:scatterChart>
      <c:valAx>
        <c:axId val="61263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9200"/>
        <c:crosses val="autoZero"/>
        <c:crossBetween val="midCat"/>
      </c:valAx>
      <c:valAx>
        <c:axId val="612629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31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6-4B8D-AA69-2931CE6B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897968"/>
        <c:axId val="603894440"/>
      </c:scatterChart>
      <c:valAx>
        <c:axId val="60389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894440"/>
        <c:crosses val="autoZero"/>
        <c:crossBetween val="midCat"/>
      </c:valAx>
      <c:valAx>
        <c:axId val="603894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897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1'!$D$2:$D$101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58</c:v>
                </c:pt>
                <c:pt idx="4">
                  <c:v>37</c:v>
                </c:pt>
                <c:pt idx="5">
                  <c:v>46</c:v>
                </c:pt>
                <c:pt idx="6">
                  <c:v>30</c:v>
                </c:pt>
                <c:pt idx="7">
                  <c:v>42</c:v>
                </c:pt>
                <c:pt idx="8">
                  <c:v>32</c:v>
                </c:pt>
                <c:pt idx="9">
                  <c:v>56</c:v>
                </c:pt>
                <c:pt idx="10">
                  <c:v>46</c:v>
                </c:pt>
                <c:pt idx="11">
                  <c:v>23</c:v>
                </c:pt>
                <c:pt idx="12">
                  <c:v>46</c:v>
                </c:pt>
                <c:pt idx="13">
                  <c:v>42</c:v>
                </c:pt>
                <c:pt idx="14">
                  <c:v>32</c:v>
                </c:pt>
                <c:pt idx="15">
                  <c:v>42</c:v>
                </c:pt>
                <c:pt idx="16">
                  <c:v>30</c:v>
                </c:pt>
                <c:pt idx="17">
                  <c:v>39</c:v>
                </c:pt>
                <c:pt idx="18">
                  <c:v>33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40</c:v>
                </c:pt>
                <c:pt idx="23">
                  <c:v>22</c:v>
                </c:pt>
                <c:pt idx="24">
                  <c:v>45</c:v>
                </c:pt>
                <c:pt idx="25">
                  <c:v>44</c:v>
                </c:pt>
                <c:pt idx="26">
                  <c:v>47</c:v>
                </c:pt>
                <c:pt idx="27">
                  <c:v>39</c:v>
                </c:pt>
                <c:pt idx="28">
                  <c:v>55</c:v>
                </c:pt>
                <c:pt idx="29">
                  <c:v>50</c:v>
                </c:pt>
                <c:pt idx="30">
                  <c:v>42</c:v>
                </c:pt>
                <c:pt idx="31">
                  <c:v>37</c:v>
                </c:pt>
                <c:pt idx="32">
                  <c:v>47</c:v>
                </c:pt>
                <c:pt idx="33">
                  <c:v>25</c:v>
                </c:pt>
                <c:pt idx="34">
                  <c:v>49</c:v>
                </c:pt>
                <c:pt idx="35">
                  <c:v>38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42</c:v>
                </c:pt>
                <c:pt idx="40">
                  <c:v>53</c:v>
                </c:pt>
                <c:pt idx="41">
                  <c:v>32</c:v>
                </c:pt>
                <c:pt idx="42">
                  <c:v>54</c:v>
                </c:pt>
                <c:pt idx="43">
                  <c:v>37</c:v>
                </c:pt>
                <c:pt idx="44">
                  <c:v>45</c:v>
                </c:pt>
                <c:pt idx="45">
                  <c:v>35</c:v>
                </c:pt>
                <c:pt idx="46">
                  <c:v>38</c:v>
                </c:pt>
                <c:pt idx="47">
                  <c:v>35</c:v>
                </c:pt>
                <c:pt idx="48">
                  <c:v>42</c:v>
                </c:pt>
                <c:pt idx="49">
                  <c:v>57</c:v>
                </c:pt>
                <c:pt idx="50">
                  <c:v>55</c:v>
                </c:pt>
                <c:pt idx="51">
                  <c:v>31</c:v>
                </c:pt>
                <c:pt idx="52">
                  <c:v>31</c:v>
                </c:pt>
                <c:pt idx="53">
                  <c:v>50</c:v>
                </c:pt>
                <c:pt idx="54">
                  <c:v>36</c:v>
                </c:pt>
                <c:pt idx="55">
                  <c:v>34</c:v>
                </c:pt>
                <c:pt idx="56">
                  <c:v>60</c:v>
                </c:pt>
                <c:pt idx="57">
                  <c:v>38</c:v>
                </c:pt>
                <c:pt idx="58">
                  <c:v>22</c:v>
                </c:pt>
                <c:pt idx="59">
                  <c:v>38</c:v>
                </c:pt>
                <c:pt idx="60">
                  <c:v>45</c:v>
                </c:pt>
                <c:pt idx="61">
                  <c:v>30</c:v>
                </c:pt>
                <c:pt idx="62">
                  <c:v>24</c:v>
                </c:pt>
                <c:pt idx="63">
                  <c:v>49</c:v>
                </c:pt>
                <c:pt idx="64">
                  <c:v>47</c:v>
                </c:pt>
                <c:pt idx="65">
                  <c:v>19</c:v>
                </c:pt>
                <c:pt idx="66">
                  <c:v>47</c:v>
                </c:pt>
                <c:pt idx="67">
                  <c:v>38</c:v>
                </c:pt>
                <c:pt idx="68">
                  <c:v>43</c:v>
                </c:pt>
                <c:pt idx="69">
                  <c:v>37</c:v>
                </c:pt>
                <c:pt idx="70">
                  <c:v>52</c:v>
                </c:pt>
                <c:pt idx="71">
                  <c:v>40</c:v>
                </c:pt>
                <c:pt idx="72">
                  <c:v>25</c:v>
                </c:pt>
                <c:pt idx="73">
                  <c:v>54</c:v>
                </c:pt>
                <c:pt idx="74">
                  <c:v>32</c:v>
                </c:pt>
                <c:pt idx="75">
                  <c:v>41</c:v>
                </c:pt>
                <c:pt idx="76">
                  <c:v>49</c:v>
                </c:pt>
                <c:pt idx="77">
                  <c:v>41</c:v>
                </c:pt>
                <c:pt idx="78">
                  <c:v>36</c:v>
                </c:pt>
                <c:pt idx="79">
                  <c:v>40</c:v>
                </c:pt>
                <c:pt idx="80">
                  <c:v>55</c:v>
                </c:pt>
                <c:pt idx="81">
                  <c:v>40</c:v>
                </c:pt>
                <c:pt idx="82">
                  <c:v>32</c:v>
                </c:pt>
                <c:pt idx="83">
                  <c:v>40</c:v>
                </c:pt>
                <c:pt idx="84">
                  <c:v>37</c:v>
                </c:pt>
                <c:pt idx="85">
                  <c:v>14</c:v>
                </c:pt>
                <c:pt idx="86">
                  <c:v>18</c:v>
                </c:pt>
                <c:pt idx="87">
                  <c:v>39</c:v>
                </c:pt>
                <c:pt idx="88">
                  <c:v>46</c:v>
                </c:pt>
                <c:pt idx="89">
                  <c:v>46</c:v>
                </c:pt>
                <c:pt idx="90">
                  <c:v>12</c:v>
                </c:pt>
                <c:pt idx="91">
                  <c:v>39</c:v>
                </c:pt>
                <c:pt idx="92">
                  <c:v>46</c:v>
                </c:pt>
                <c:pt idx="93">
                  <c:v>50</c:v>
                </c:pt>
                <c:pt idx="94">
                  <c:v>33</c:v>
                </c:pt>
                <c:pt idx="95">
                  <c:v>44</c:v>
                </c:pt>
                <c:pt idx="96">
                  <c:v>34</c:v>
                </c:pt>
                <c:pt idx="97">
                  <c:v>55</c:v>
                </c:pt>
                <c:pt idx="98">
                  <c:v>40</c:v>
                </c:pt>
                <c:pt idx="99">
                  <c:v>58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A-4A3E-83A7-962ED1775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66464"/>
        <c:axId val="607766856"/>
      </c:scatterChart>
      <c:valAx>
        <c:axId val="60776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6856"/>
        <c:crosses val="autoZero"/>
        <c:crossBetween val="midCat"/>
      </c:valAx>
      <c:valAx>
        <c:axId val="607766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6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6-48C3-A9A3-ABBC43D38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67640"/>
        <c:axId val="565658624"/>
      </c:scatterChart>
      <c:valAx>
        <c:axId val="60776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658624"/>
        <c:crosses val="autoZero"/>
        <c:crossBetween val="midCat"/>
      </c:valAx>
      <c:valAx>
        <c:axId val="565658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7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4-41E1-8508-F476BAF94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60584"/>
        <c:axId val="565659016"/>
      </c:scatterChart>
      <c:valAx>
        <c:axId val="56566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659016"/>
        <c:crosses val="autoZero"/>
        <c:crossBetween val="midCat"/>
      </c:valAx>
      <c:valAx>
        <c:axId val="565659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660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1'!$D$2:$D$101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58</c:v>
                </c:pt>
                <c:pt idx="4">
                  <c:v>37</c:v>
                </c:pt>
                <c:pt idx="5">
                  <c:v>46</c:v>
                </c:pt>
                <c:pt idx="6">
                  <c:v>30</c:v>
                </c:pt>
                <c:pt idx="7">
                  <c:v>42</c:v>
                </c:pt>
                <c:pt idx="8">
                  <c:v>32</c:v>
                </c:pt>
                <c:pt idx="9">
                  <c:v>56</c:v>
                </c:pt>
                <c:pt idx="10">
                  <c:v>46</c:v>
                </c:pt>
                <c:pt idx="11">
                  <c:v>23</c:v>
                </c:pt>
                <c:pt idx="12">
                  <c:v>46</c:v>
                </c:pt>
                <c:pt idx="13">
                  <c:v>42</c:v>
                </c:pt>
                <c:pt idx="14">
                  <c:v>32</c:v>
                </c:pt>
                <c:pt idx="15">
                  <c:v>42</c:v>
                </c:pt>
                <c:pt idx="16">
                  <c:v>30</c:v>
                </c:pt>
                <c:pt idx="17">
                  <c:v>39</c:v>
                </c:pt>
                <c:pt idx="18">
                  <c:v>33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40</c:v>
                </c:pt>
                <c:pt idx="23">
                  <c:v>22</c:v>
                </c:pt>
                <c:pt idx="24">
                  <c:v>45</c:v>
                </c:pt>
                <c:pt idx="25">
                  <c:v>44</c:v>
                </c:pt>
                <c:pt idx="26">
                  <c:v>47</c:v>
                </c:pt>
                <c:pt idx="27">
                  <c:v>39</c:v>
                </c:pt>
                <c:pt idx="28">
                  <c:v>55</c:v>
                </c:pt>
                <c:pt idx="29">
                  <c:v>50</c:v>
                </c:pt>
                <c:pt idx="30">
                  <c:v>42</c:v>
                </c:pt>
                <c:pt idx="31">
                  <c:v>37</c:v>
                </c:pt>
                <c:pt idx="32">
                  <c:v>47</c:v>
                </c:pt>
                <c:pt idx="33">
                  <c:v>25</c:v>
                </c:pt>
                <c:pt idx="34">
                  <c:v>49</c:v>
                </c:pt>
                <c:pt idx="35">
                  <c:v>38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42</c:v>
                </c:pt>
                <c:pt idx="40">
                  <c:v>53</c:v>
                </c:pt>
                <c:pt idx="41">
                  <c:v>32</c:v>
                </c:pt>
                <c:pt idx="42">
                  <c:v>54</c:v>
                </c:pt>
                <c:pt idx="43">
                  <c:v>37</c:v>
                </c:pt>
                <c:pt idx="44">
                  <c:v>45</c:v>
                </c:pt>
                <c:pt idx="45">
                  <c:v>35</c:v>
                </c:pt>
                <c:pt idx="46">
                  <c:v>38</c:v>
                </c:pt>
                <c:pt idx="47">
                  <c:v>35</c:v>
                </c:pt>
                <c:pt idx="48">
                  <c:v>42</c:v>
                </c:pt>
                <c:pt idx="49">
                  <c:v>57</c:v>
                </c:pt>
                <c:pt idx="50">
                  <c:v>55</c:v>
                </c:pt>
                <c:pt idx="51">
                  <c:v>31</c:v>
                </c:pt>
                <c:pt idx="52">
                  <c:v>31</c:v>
                </c:pt>
                <c:pt idx="53">
                  <c:v>50</c:v>
                </c:pt>
                <c:pt idx="54">
                  <c:v>36</c:v>
                </c:pt>
                <c:pt idx="55">
                  <c:v>34</c:v>
                </c:pt>
                <c:pt idx="56">
                  <c:v>60</c:v>
                </c:pt>
                <c:pt idx="57">
                  <c:v>38</c:v>
                </c:pt>
                <c:pt idx="58">
                  <c:v>22</c:v>
                </c:pt>
                <c:pt idx="59">
                  <c:v>38</c:v>
                </c:pt>
                <c:pt idx="60">
                  <c:v>45</c:v>
                </c:pt>
                <c:pt idx="61">
                  <c:v>30</c:v>
                </c:pt>
                <c:pt idx="62">
                  <c:v>24</c:v>
                </c:pt>
                <c:pt idx="63">
                  <c:v>49</c:v>
                </c:pt>
                <c:pt idx="64">
                  <c:v>47</c:v>
                </c:pt>
                <c:pt idx="65">
                  <c:v>19</c:v>
                </c:pt>
                <c:pt idx="66">
                  <c:v>47</c:v>
                </c:pt>
                <c:pt idx="67">
                  <c:v>38</c:v>
                </c:pt>
                <c:pt idx="68">
                  <c:v>43</c:v>
                </c:pt>
                <c:pt idx="69">
                  <c:v>37</c:v>
                </c:pt>
                <c:pt idx="70">
                  <c:v>52</c:v>
                </c:pt>
                <c:pt idx="71">
                  <c:v>40</c:v>
                </c:pt>
                <c:pt idx="72">
                  <c:v>25</c:v>
                </c:pt>
                <c:pt idx="73">
                  <c:v>54</c:v>
                </c:pt>
                <c:pt idx="74">
                  <c:v>32</c:v>
                </c:pt>
                <c:pt idx="75">
                  <c:v>41</c:v>
                </c:pt>
                <c:pt idx="76">
                  <c:v>49</c:v>
                </c:pt>
                <c:pt idx="77">
                  <c:v>41</c:v>
                </c:pt>
                <c:pt idx="78">
                  <c:v>36</c:v>
                </c:pt>
                <c:pt idx="79">
                  <c:v>40</c:v>
                </c:pt>
                <c:pt idx="80">
                  <c:v>55</c:v>
                </c:pt>
                <c:pt idx="81">
                  <c:v>40</c:v>
                </c:pt>
                <c:pt idx="82">
                  <c:v>32</c:v>
                </c:pt>
                <c:pt idx="83">
                  <c:v>40</c:v>
                </c:pt>
                <c:pt idx="84">
                  <c:v>37</c:v>
                </c:pt>
                <c:pt idx="85">
                  <c:v>14</c:v>
                </c:pt>
                <c:pt idx="86">
                  <c:v>18</c:v>
                </c:pt>
                <c:pt idx="87">
                  <c:v>39</c:v>
                </c:pt>
                <c:pt idx="88">
                  <c:v>46</c:v>
                </c:pt>
                <c:pt idx="89">
                  <c:v>46</c:v>
                </c:pt>
                <c:pt idx="90">
                  <c:v>12</c:v>
                </c:pt>
                <c:pt idx="91">
                  <c:v>39</c:v>
                </c:pt>
                <c:pt idx="92">
                  <c:v>46</c:v>
                </c:pt>
                <c:pt idx="93">
                  <c:v>50</c:v>
                </c:pt>
                <c:pt idx="94">
                  <c:v>33</c:v>
                </c:pt>
                <c:pt idx="95">
                  <c:v>44</c:v>
                </c:pt>
                <c:pt idx="96">
                  <c:v>34</c:v>
                </c:pt>
                <c:pt idx="97">
                  <c:v>55</c:v>
                </c:pt>
                <c:pt idx="98">
                  <c:v>40</c:v>
                </c:pt>
                <c:pt idx="99">
                  <c:v>58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C-4A9C-8FC5-65580901C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13552"/>
        <c:axId val="154285920"/>
      </c:scatterChart>
      <c:valAx>
        <c:axId val="15411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285920"/>
        <c:crosses val="autoZero"/>
        <c:crossBetween val="midCat"/>
      </c:valAx>
      <c:valAx>
        <c:axId val="154285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113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22"/>
  <sheetViews>
    <sheetView workbookViewId="0">
      <selection activeCell="C22" sqref="C22"/>
    </sheetView>
  </sheetViews>
  <sheetFormatPr baseColWidth="10" defaultColWidth="8.7109375" defaultRowHeight="15"/>
  <cols>
    <col min="1" max="1" width="16.7109375" style="1" customWidth="1"/>
    <col min="2" max="16384" width="8.7109375" style="1"/>
  </cols>
  <sheetData>
    <row r="3" spans="1:7">
      <c r="A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</row>
    <row r="4" spans="1:7">
      <c r="C4" s="2">
        <f ca="1">ROUND(20+0.003*D4+E4*30-(E4*D4)*0.001+G4,2)</f>
        <v>37.99</v>
      </c>
      <c r="D4" s="2">
        <f ca="1">ROUND(RANDBETWEEN(1,3)*_xlfn.NORM.INV(RAND(),5000,2000),0)</f>
        <v>6453</v>
      </c>
      <c r="E4" s="2">
        <f ca="1">IF(RAND()&lt;0.3,1,0)</f>
        <v>0</v>
      </c>
      <c r="F4" s="2">
        <f ca="1">ROUND(EXP(_xlfn.NORM.INV(RAND(),2,0.5)),0)</f>
        <v>5</v>
      </c>
      <c r="G4" s="2">
        <f ca="1">_xlfn.NORM.INV(RAND(),0,10)</f>
        <v>-1.3650941519044759</v>
      </c>
    </row>
    <row r="6" spans="1:7">
      <c r="A6" s="1" t="s">
        <v>10</v>
      </c>
      <c r="C6" s="1" t="s">
        <v>1</v>
      </c>
      <c r="D6" s="1" t="s">
        <v>2</v>
      </c>
      <c r="E6" s="1" t="s">
        <v>3</v>
      </c>
    </row>
    <row r="7" spans="1:7">
      <c r="C7" s="2">
        <f ca="1">ROUND(10+100*D7+10*E7+(D7/10)*NORMINV(RAND(),0,15),0)</f>
        <v>8303</v>
      </c>
      <c r="D7" s="2">
        <f ca="1">ROUND(RAND()*100,0)</f>
        <v>81</v>
      </c>
      <c r="E7" s="2">
        <f ca="1">ROUND(_xlfn.NORM.INV(RAND(),20,3),0)</f>
        <v>22</v>
      </c>
    </row>
    <row r="10" spans="1:7">
      <c r="A10" s="1" t="s">
        <v>11</v>
      </c>
      <c r="C10" s="1" t="s">
        <v>1</v>
      </c>
      <c r="D10" s="1" t="s">
        <v>2</v>
      </c>
      <c r="E10" s="1" t="s">
        <v>3</v>
      </c>
      <c r="F10" s="1" t="s">
        <v>12</v>
      </c>
    </row>
    <row r="11" spans="1:7">
      <c r="C11" s="2">
        <f ca="1">ROUND(1000+100*D11+10*E11+F11*500+NORMINV(RAND(),0,100),0)</f>
        <v>1669</v>
      </c>
      <c r="D11" s="2">
        <f ca="1">ROUND(RAND()*100,0)</f>
        <v>4</v>
      </c>
      <c r="E11" s="2">
        <f ca="1">ROUND(_xlfn.NORM.INV(RAND(),40,10),0)</f>
        <v>24</v>
      </c>
      <c r="F11" s="2">
        <f ca="1">IF(RAND()&gt;0.6,1,0)</f>
        <v>0</v>
      </c>
    </row>
    <row r="14" spans="1:7">
      <c r="A14" s="1" t="s">
        <v>13</v>
      </c>
      <c r="C14" s="1" t="s">
        <v>1</v>
      </c>
      <c r="D14" s="1" t="s">
        <v>14</v>
      </c>
      <c r="E14" s="1" t="s">
        <v>15</v>
      </c>
      <c r="F14" s="1" t="s">
        <v>16</v>
      </c>
    </row>
    <row r="15" spans="1:7">
      <c r="C15" s="2">
        <f ca="1">ROUND(10+100*D15+E15+NORMINV(RAND(),0,50),0)</f>
        <v>146</v>
      </c>
      <c r="D15" s="2">
        <f ca="1">RANDBETWEEN(1,5)</f>
        <v>1</v>
      </c>
      <c r="E15" s="2">
        <f ca="1">ROUND(RAND()*100,0)</f>
        <v>85</v>
      </c>
      <c r="F15" s="2">
        <f ca="1">ROUND(0.6*E15+0.4*RAND()*100,0)</f>
        <v>68</v>
      </c>
    </row>
    <row r="18" spans="1:5">
      <c r="C18" s="3" t="s">
        <v>1</v>
      </c>
      <c r="D18" s="3" t="s">
        <v>20</v>
      </c>
      <c r="E18" s="3" t="s">
        <v>21</v>
      </c>
    </row>
    <row r="19" spans="1:5" ht="19">
      <c r="A19" s="3" t="s">
        <v>19</v>
      </c>
      <c r="C19" s="4">
        <f ca="1">500+10*D19-0.1*E19^2+_xlfn.NORM.INV(RAND(),0,80)/2</f>
        <v>285.88366186472081</v>
      </c>
      <c r="D19" s="4">
        <f ca="1">RANDBETWEEN(1,8)</f>
        <v>7</v>
      </c>
      <c r="E19" s="4">
        <f ca="1">D19^2</f>
        <v>49</v>
      </c>
    </row>
    <row r="21" spans="1:5" ht="19">
      <c r="A21" s="6" t="s">
        <v>25</v>
      </c>
      <c r="C21" t="s">
        <v>23</v>
      </c>
      <c r="D21" t="s">
        <v>24</v>
      </c>
      <c r="E21" t="s">
        <v>6</v>
      </c>
    </row>
    <row r="22" spans="1:5" ht="19">
      <c r="C22" s="4">
        <f ca="1">10000-D22*100+LN(E22)*1000</f>
        <v>16848.863726704058</v>
      </c>
      <c r="D22" s="4">
        <f ca="1">RANDBETWEEN(10,50)</f>
        <v>22</v>
      </c>
      <c r="E22" s="4">
        <f ca="1">_xlfn.NORM.INV(RAND(),7000,2000)</f>
        <v>8508.8640345372532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1"/>
  <sheetViews>
    <sheetView tabSelected="1" workbookViewId="0">
      <selection activeCell="C33" sqref="C33"/>
    </sheetView>
  </sheetViews>
  <sheetFormatPr baseColWidth="10" defaultColWidth="8.7109375" defaultRowHeight="15"/>
  <cols>
    <col min="1" max="1" width="8.140625" style="1" bestFit="1" customWidth="1"/>
    <col min="2" max="3" width="7.42578125" style="1" bestFit="1" customWidth="1"/>
    <col min="4" max="4" width="3.7109375" style="1" bestFit="1" customWidth="1"/>
    <col min="5" max="16384" width="8.7109375" style="1"/>
  </cols>
  <sheetData>
    <row r="1" spans="1:5">
      <c r="A1" s="1" t="s">
        <v>17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>
      <c r="A2" s="1">
        <v>1</v>
      </c>
      <c r="B2" s="1">
        <v>20.77</v>
      </c>
      <c r="C2" s="1">
        <v>3975</v>
      </c>
      <c r="D2" s="1">
        <v>0</v>
      </c>
      <c r="E2" s="1">
        <v>20</v>
      </c>
    </row>
    <row r="3" spans="1:5">
      <c r="A3" s="1">
        <v>2</v>
      </c>
      <c r="B3" s="1">
        <v>49.52</v>
      </c>
      <c r="C3" s="1">
        <v>10897</v>
      </c>
      <c r="D3" s="1">
        <v>0</v>
      </c>
      <c r="E3" s="1">
        <v>5</v>
      </c>
    </row>
    <row r="4" spans="1:5">
      <c r="A4" s="1">
        <v>3</v>
      </c>
      <c r="B4" s="1">
        <v>66.400000000000006</v>
      </c>
      <c r="C4" s="1">
        <v>15067</v>
      </c>
      <c r="D4" s="1">
        <v>0</v>
      </c>
      <c r="E4" s="1">
        <v>4</v>
      </c>
    </row>
    <row r="5" spans="1:5">
      <c r="A5" s="1">
        <v>4</v>
      </c>
      <c r="B5" s="1">
        <v>34.43</v>
      </c>
      <c r="C5" s="1">
        <v>5898</v>
      </c>
      <c r="D5" s="1">
        <v>0</v>
      </c>
      <c r="E5" s="1">
        <v>4</v>
      </c>
    </row>
    <row r="6" spans="1:5">
      <c r="A6" s="1">
        <v>5</v>
      </c>
      <c r="B6" s="1">
        <v>98.65</v>
      </c>
      <c r="C6" s="1">
        <v>24928</v>
      </c>
      <c r="D6" s="1">
        <v>0</v>
      </c>
      <c r="E6" s="1">
        <v>11</v>
      </c>
    </row>
    <row r="7" spans="1:5">
      <c r="A7" s="1">
        <v>6</v>
      </c>
      <c r="B7" s="1">
        <v>28.17</v>
      </c>
      <c r="C7" s="1">
        <v>3018</v>
      </c>
      <c r="D7" s="1">
        <v>0</v>
      </c>
      <c r="E7" s="1">
        <v>12</v>
      </c>
    </row>
    <row r="8" spans="1:5">
      <c r="A8" s="1">
        <v>7</v>
      </c>
      <c r="B8" s="1">
        <v>77.84</v>
      </c>
      <c r="C8" s="1">
        <v>12758</v>
      </c>
      <c r="D8" s="1">
        <v>0</v>
      </c>
      <c r="E8" s="1">
        <v>15</v>
      </c>
    </row>
    <row r="9" spans="1:5">
      <c r="A9" s="1">
        <v>8</v>
      </c>
      <c r="B9" s="1">
        <v>75</v>
      </c>
      <c r="C9" s="1">
        <v>8633</v>
      </c>
      <c r="D9" s="1">
        <v>1</v>
      </c>
      <c r="E9" s="1">
        <v>8</v>
      </c>
    </row>
    <row r="10" spans="1:5">
      <c r="A10" s="1">
        <v>9</v>
      </c>
      <c r="B10" s="1">
        <v>69.66</v>
      </c>
      <c r="C10" s="1">
        <v>17194</v>
      </c>
      <c r="D10" s="1">
        <v>0</v>
      </c>
      <c r="E10" s="1">
        <v>5</v>
      </c>
    </row>
    <row r="11" spans="1:5">
      <c r="A11" s="1">
        <v>10</v>
      </c>
      <c r="B11" s="1">
        <v>35.9</v>
      </c>
      <c r="C11" s="1">
        <v>5809</v>
      </c>
      <c r="D11" s="1">
        <v>0</v>
      </c>
      <c r="E11" s="1">
        <v>11</v>
      </c>
    </row>
    <row r="12" spans="1:5">
      <c r="A12" s="1">
        <v>11</v>
      </c>
      <c r="B12" s="1">
        <v>34.18</v>
      </c>
      <c r="C12" s="1">
        <v>8188</v>
      </c>
      <c r="D12" s="1">
        <v>0</v>
      </c>
      <c r="E12" s="1">
        <v>6</v>
      </c>
    </row>
    <row r="13" spans="1:5">
      <c r="A13" s="1">
        <v>12</v>
      </c>
      <c r="B13" s="1">
        <v>66.92</v>
      </c>
      <c r="C13" s="1">
        <v>15786</v>
      </c>
      <c r="D13" s="1">
        <v>0</v>
      </c>
      <c r="E13" s="1">
        <v>7</v>
      </c>
    </row>
    <row r="14" spans="1:5">
      <c r="A14" s="1">
        <v>13</v>
      </c>
      <c r="B14" s="1">
        <v>20.73</v>
      </c>
      <c r="C14" s="1">
        <v>4797</v>
      </c>
      <c r="D14" s="1">
        <v>0</v>
      </c>
      <c r="E14" s="1">
        <v>7</v>
      </c>
    </row>
    <row r="15" spans="1:5">
      <c r="A15" s="1">
        <v>14</v>
      </c>
      <c r="B15" s="1">
        <v>28.05</v>
      </c>
      <c r="C15" s="1">
        <v>4389</v>
      </c>
      <c r="D15" s="1">
        <v>0</v>
      </c>
      <c r="E15" s="1">
        <v>7</v>
      </c>
    </row>
    <row r="16" spans="1:5">
      <c r="A16" s="1">
        <v>15</v>
      </c>
      <c r="B16" s="1">
        <v>95.47</v>
      </c>
      <c r="C16" s="1">
        <v>25913</v>
      </c>
      <c r="D16" s="1">
        <v>0</v>
      </c>
      <c r="E16" s="1">
        <v>11</v>
      </c>
    </row>
    <row r="17" spans="1:5">
      <c r="A17" s="1">
        <v>16</v>
      </c>
      <c r="B17" s="1">
        <v>75.849999999999994</v>
      </c>
      <c r="C17" s="1">
        <v>13351</v>
      </c>
      <c r="D17" s="1">
        <v>1</v>
      </c>
      <c r="E17" s="1">
        <v>5</v>
      </c>
    </row>
    <row r="18" spans="1:5">
      <c r="A18" s="1">
        <v>17</v>
      </c>
      <c r="B18" s="1">
        <v>66.489999999999995</v>
      </c>
      <c r="C18" s="1">
        <v>12382</v>
      </c>
      <c r="D18" s="1">
        <v>0</v>
      </c>
      <c r="E18" s="1">
        <v>3</v>
      </c>
    </row>
    <row r="19" spans="1:5">
      <c r="A19" s="1">
        <v>18</v>
      </c>
      <c r="B19" s="1">
        <v>92.3</v>
      </c>
      <c r="C19" s="1">
        <v>23738</v>
      </c>
      <c r="D19" s="1">
        <v>0</v>
      </c>
      <c r="E19" s="1">
        <v>9</v>
      </c>
    </row>
    <row r="20" spans="1:5">
      <c r="A20" s="1">
        <v>19</v>
      </c>
      <c r="B20" s="1">
        <v>53.16</v>
      </c>
      <c r="C20" s="1">
        <v>9585</v>
      </c>
      <c r="D20" s="1">
        <v>0</v>
      </c>
      <c r="E20" s="1">
        <v>3</v>
      </c>
    </row>
    <row r="21" spans="1:5">
      <c r="A21" s="1">
        <v>20</v>
      </c>
      <c r="B21" s="1">
        <v>35.520000000000003</v>
      </c>
      <c r="C21" s="1">
        <v>7958</v>
      </c>
      <c r="D21" s="1">
        <v>0</v>
      </c>
      <c r="E21" s="1">
        <v>9</v>
      </c>
    </row>
    <row r="22" spans="1:5">
      <c r="A22" s="1">
        <v>21</v>
      </c>
      <c r="B22" s="1">
        <v>58.51</v>
      </c>
      <c r="C22" s="1">
        <v>5658</v>
      </c>
      <c r="D22" s="1">
        <v>1</v>
      </c>
      <c r="E22" s="1">
        <v>7</v>
      </c>
    </row>
    <row r="23" spans="1:5">
      <c r="A23" s="1">
        <v>22</v>
      </c>
      <c r="B23" s="1">
        <v>37.61</v>
      </c>
      <c r="C23" s="1">
        <v>3839</v>
      </c>
      <c r="D23" s="1">
        <v>0</v>
      </c>
      <c r="E23" s="1">
        <v>5</v>
      </c>
    </row>
    <row r="24" spans="1:5">
      <c r="A24" s="1">
        <v>23</v>
      </c>
      <c r="B24" s="1">
        <v>81.41</v>
      </c>
      <c r="C24" s="1">
        <v>12554</v>
      </c>
      <c r="D24" s="1">
        <v>1</v>
      </c>
      <c r="E24" s="1">
        <v>9</v>
      </c>
    </row>
    <row r="25" spans="1:5">
      <c r="A25" s="1">
        <v>24</v>
      </c>
      <c r="B25" s="1">
        <v>84.25</v>
      </c>
      <c r="C25" s="1">
        <v>20454</v>
      </c>
      <c r="D25" s="1">
        <v>0</v>
      </c>
      <c r="E25" s="1">
        <v>4</v>
      </c>
    </row>
    <row r="26" spans="1:5">
      <c r="A26" s="1">
        <v>25</v>
      </c>
      <c r="B26" s="1">
        <v>74.73</v>
      </c>
      <c r="C26" s="1">
        <v>15153</v>
      </c>
      <c r="D26" s="1">
        <v>0</v>
      </c>
      <c r="E26" s="1">
        <v>4</v>
      </c>
    </row>
    <row r="27" spans="1:5">
      <c r="A27" s="1">
        <v>26</v>
      </c>
      <c r="B27" s="1">
        <v>30.05</v>
      </c>
      <c r="C27" s="1">
        <v>2514</v>
      </c>
      <c r="D27" s="1">
        <v>0</v>
      </c>
      <c r="E27" s="1">
        <v>3</v>
      </c>
    </row>
    <row r="28" spans="1:5">
      <c r="A28" s="1">
        <v>27</v>
      </c>
      <c r="B28" s="1">
        <v>38.85</v>
      </c>
      <c r="C28" s="1">
        <v>5597</v>
      </c>
      <c r="D28" s="1">
        <v>0</v>
      </c>
      <c r="E28" s="1">
        <v>4</v>
      </c>
    </row>
    <row r="29" spans="1:5">
      <c r="A29" s="1">
        <v>28</v>
      </c>
      <c r="B29" s="1">
        <v>76.180000000000007</v>
      </c>
      <c r="C29" s="1">
        <v>16915</v>
      </c>
      <c r="D29" s="1">
        <v>1</v>
      </c>
      <c r="E29" s="1">
        <v>11</v>
      </c>
    </row>
    <row r="30" spans="1:5">
      <c r="A30" s="1">
        <v>29</v>
      </c>
      <c r="B30" s="1">
        <v>25.64</v>
      </c>
      <c r="C30" s="1">
        <v>2021</v>
      </c>
      <c r="D30" s="1">
        <v>0</v>
      </c>
      <c r="E30" s="1">
        <v>3</v>
      </c>
    </row>
    <row r="31" spans="1:5">
      <c r="A31" s="1">
        <v>30</v>
      </c>
      <c r="B31" s="1">
        <v>66.86</v>
      </c>
      <c r="C31" s="1">
        <v>13326</v>
      </c>
      <c r="D31" s="1">
        <v>0</v>
      </c>
      <c r="E31" s="1">
        <v>11</v>
      </c>
    </row>
    <row r="32" spans="1:5">
      <c r="A32" s="1">
        <v>31</v>
      </c>
      <c r="B32" s="1">
        <v>93.69</v>
      </c>
      <c r="C32" s="1">
        <v>19996</v>
      </c>
      <c r="D32" s="1">
        <v>0</v>
      </c>
      <c r="E32" s="1">
        <v>6</v>
      </c>
    </row>
    <row r="33" spans="1:5">
      <c r="A33" s="1">
        <v>32</v>
      </c>
      <c r="B33" s="1">
        <v>43.95</v>
      </c>
      <c r="C33" s="1">
        <v>15134</v>
      </c>
      <c r="D33" s="1">
        <v>0</v>
      </c>
      <c r="E33" s="1">
        <v>5</v>
      </c>
    </row>
    <row r="34" spans="1:5">
      <c r="A34" s="1">
        <v>33</v>
      </c>
      <c r="B34" s="1">
        <v>31.86</v>
      </c>
      <c r="C34" s="1">
        <v>8150</v>
      </c>
      <c r="D34" s="1">
        <v>0</v>
      </c>
      <c r="E34" s="1">
        <v>18</v>
      </c>
    </row>
    <row r="35" spans="1:5">
      <c r="A35" s="1">
        <v>34</v>
      </c>
      <c r="B35" s="1">
        <v>43.97</v>
      </c>
      <c r="C35" s="1">
        <v>6709</v>
      </c>
      <c r="D35" s="1">
        <v>1</v>
      </c>
      <c r="E35" s="1">
        <v>3</v>
      </c>
    </row>
    <row r="36" spans="1:5">
      <c r="A36" s="1">
        <v>35</v>
      </c>
      <c r="B36" s="1">
        <v>88.95</v>
      </c>
      <c r="C36" s="1">
        <v>22032</v>
      </c>
      <c r="D36" s="1">
        <v>0</v>
      </c>
      <c r="E36" s="1">
        <v>7</v>
      </c>
    </row>
    <row r="37" spans="1:5">
      <c r="A37" s="1">
        <v>36</v>
      </c>
      <c r="B37" s="1">
        <v>87.27</v>
      </c>
      <c r="C37" s="1">
        <v>18499</v>
      </c>
      <c r="D37" s="1">
        <v>0</v>
      </c>
      <c r="E37" s="1">
        <v>7</v>
      </c>
    </row>
    <row r="38" spans="1:5">
      <c r="A38" s="1">
        <v>37</v>
      </c>
      <c r="B38" s="1">
        <v>73.510000000000005</v>
      </c>
      <c r="C38" s="1">
        <v>20164</v>
      </c>
      <c r="D38" s="1">
        <v>0</v>
      </c>
      <c r="E38" s="1">
        <v>9</v>
      </c>
    </row>
    <row r="39" spans="1:5">
      <c r="A39" s="1">
        <v>38</v>
      </c>
      <c r="B39" s="1">
        <v>48.56</v>
      </c>
      <c r="C39" s="1">
        <v>4613</v>
      </c>
      <c r="D39" s="1">
        <v>0</v>
      </c>
      <c r="E39" s="1">
        <v>9</v>
      </c>
    </row>
    <row r="40" spans="1:5">
      <c r="A40" s="1">
        <v>39</v>
      </c>
      <c r="B40" s="1">
        <v>112.8</v>
      </c>
      <c r="C40" s="1">
        <v>26393</v>
      </c>
      <c r="D40" s="1">
        <v>0</v>
      </c>
      <c r="E40" s="1">
        <v>3</v>
      </c>
    </row>
    <row r="41" spans="1:5">
      <c r="A41" s="1">
        <v>40</v>
      </c>
      <c r="B41" s="1">
        <v>67.16</v>
      </c>
      <c r="C41" s="1">
        <v>14425</v>
      </c>
      <c r="D41" s="1">
        <v>1</v>
      </c>
      <c r="E41" s="1">
        <v>22</v>
      </c>
    </row>
    <row r="42" spans="1:5">
      <c r="A42" s="1">
        <v>41</v>
      </c>
      <c r="B42" s="1">
        <v>62.83</v>
      </c>
      <c r="C42" s="1">
        <v>6327</v>
      </c>
      <c r="D42" s="1">
        <v>1</v>
      </c>
      <c r="E42" s="1">
        <v>5</v>
      </c>
    </row>
    <row r="43" spans="1:5">
      <c r="A43" s="1">
        <v>42</v>
      </c>
      <c r="B43" s="1">
        <v>42.86</v>
      </c>
      <c r="C43" s="1">
        <v>9646</v>
      </c>
      <c r="D43" s="1">
        <v>0</v>
      </c>
      <c r="E43" s="1">
        <v>9</v>
      </c>
    </row>
    <row r="44" spans="1:5">
      <c r="A44" s="1">
        <v>43</v>
      </c>
      <c r="B44" s="1">
        <v>88.77</v>
      </c>
      <c r="C44" s="1">
        <v>21598</v>
      </c>
      <c r="D44" s="1">
        <v>0</v>
      </c>
      <c r="E44" s="1">
        <v>7</v>
      </c>
    </row>
    <row r="45" spans="1:5">
      <c r="A45" s="1">
        <v>44</v>
      </c>
      <c r="B45" s="1">
        <v>49.3</v>
      </c>
      <c r="C45" s="1">
        <v>7248</v>
      </c>
      <c r="D45" s="1">
        <v>0</v>
      </c>
      <c r="E45" s="1">
        <v>2</v>
      </c>
    </row>
    <row r="46" spans="1:5">
      <c r="A46" s="1">
        <v>45</v>
      </c>
      <c r="B46" s="1">
        <v>19.920000000000002</v>
      </c>
      <c r="C46" s="1">
        <v>2246</v>
      </c>
      <c r="D46" s="1">
        <v>0</v>
      </c>
      <c r="E46" s="1">
        <v>7</v>
      </c>
    </row>
    <row r="47" spans="1:5">
      <c r="A47" s="1">
        <v>46</v>
      </c>
      <c r="B47" s="1">
        <v>55.61</v>
      </c>
      <c r="C47" s="1">
        <v>3879</v>
      </c>
      <c r="D47" s="1">
        <v>1</v>
      </c>
      <c r="E47" s="1">
        <v>6</v>
      </c>
    </row>
    <row r="48" spans="1:5">
      <c r="A48" s="1">
        <v>47</v>
      </c>
      <c r="B48" s="1">
        <v>50.81</v>
      </c>
      <c r="C48" s="1">
        <v>16147</v>
      </c>
      <c r="D48" s="1">
        <v>0</v>
      </c>
      <c r="E48" s="1">
        <v>10</v>
      </c>
    </row>
    <row r="49" spans="1:5">
      <c r="A49" s="1">
        <v>48</v>
      </c>
      <c r="B49" s="1">
        <v>43.76</v>
      </c>
      <c r="C49" s="1">
        <v>11950</v>
      </c>
      <c r="D49" s="1">
        <v>0</v>
      </c>
      <c r="E49" s="1">
        <v>15</v>
      </c>
    </row>
    <row r="50" spans="1:5">
      <c r="A50" s="1">
        <v>49</v>
      </c>
      <c r="B50" s="1">
        <v>87.82</v>
      </c>
      <c r="C50" s="1">
        <v>10828</v>
      </c>
      <c r="D50" s="1">
        <v>1</v>
      </c>
      <c r="E50" s="1">
        <v>23</v>
      </c>
    </row>
    <row r="51" spans="1:5">
      <c r="A51" s="1">
        <v>50</v>
      </c>
      <c r="B51" s="1">
        <v>8.5500000000000007</v>
      </c>
      <c r="C51" s="1">
        <v>-2785</v>
      </c>
      <c r="D51" s="1">
        <v>0</v>
      </c>
      <c r="E51" s="1">
        <v>4</v>
      </c>
    </row>
    <row r="52" spans="1:5">
      <c r="A52" s="1">
        <v>51</v>
      </c>
      <c r="B52" s="1">
        <v>63.39</v>
      </c>
      <c r="C52" s="1">
        <v>12800</v>
      </c>
      <c r="D52" s="1">
        <v>0</v>
      </c>
      <c r="E52" s="1">
        <v>11</v>
      </c>
    </row>
    <row r="53" spans="1:5">
      <c r="A53" s="1">
        <v>52</v>
      </c>
      <c r="B53" s="1">
        <v>59.99</v>
      </c>
      <c r="C53" s="1">
        <v>12025</v>
      </c>
      <c r="D53" s="1">
        <v>0</v>
      </c>
      <c r="E53" s="1">
        <v>5</v>
      </c>
    </row>
    <row r="54" spans="1:5">
      <c r="A54" s="1">
        <v>53</v>
      </c>
      <c r="B54" s="1">
        <v>47.18</v>
      </c>
      <c r="C54" s="1">
        <v>5953</v>
      </c>
      <c r="D54" s="1">
        <v>1</v>
      </c>
      <c r="E54" s="1">
        <v>11</v>
      </c>
    </row>
    <row r="55" spans="1:5">
      <c r="A55" s="1">
        <v>54</v>
      </c>
      <c r="B55" s="1">
        <v>58.32</v>
      </c>
      <c r="C55" s="1">
        <v>3968</v>
      </c>
      <c r="D55" s="1">
        <v>1</v>
      </c>
      <c r="E55" s="1">
        <v>10</v>
      </c>
    </row>
    <row r="56" spans="1:5">
      <c r="A56" s="1">
        <v>55</v>
      </c>
      <c r="B56" s="1">
        <v>36.99</v>
      </c>
      <c r="C56" s="1">
        <v>-2883</v>
      </c>
      <c r="D56" s="1">
        <v>1</v>
      </c>
      <c r="E56" s="1">
        <v>6</v>
      </c>
    </row>
    <row r="57" spans="1:5">
      <c r="A57" s="1">
        <v>56</v>
      </c>
      <c r="B57" s="1">
        <v>73.150000000000006</v>
      </c>
      <c r="C57" s="1">
        <v>4513</v>
      </c>
      <c r="D57" s="1">
        <v>1</v>
      </c>
      <c r="E57" s="1">
        <v>9</v>
      </c>
    </row>
    <row r="58" spans="1:5">
      <c r="A58" s="1">
        <v>57</v>
      </c>
      <c r="B58" s="1">
        <v>77.650000000000006</v>
      </c>
      <c r="C58" s="1">
        <v>8012</v>
      </c>
      <c r="D58" s="1">
        <v>1</v>
      </c>
      <c r="E58" s="1">
        <v>7</v>
      </c>
    </row>
    <row r="59" spans="1:5">
      <c r="A59" s="1">
        <v>58</v>
      </c>
      <c r="B59" s="1">
        <v>79.05</v>
      </c>
      <c r="C59" s="1">
        <v>17474</v>
      </c>
      <c r="D59" s="1">
        <v>0</v>
      </c>
      <c r="E59" s="1">
        <v>10</v>
      </c>
    </row>
    <row r="60" spans="1:5">
      <c r="A60" s="1">
        <v>59</v>
      </c>
      <c r="B60" s="1">
        <v>28.78</v>
      </c>
      <c r="C60" s="1">
        <v>5914</v>
      </c>
      <c r="D60" s="1">
        <v>0</v>
      </c>
      <c r="E60" s="1">
        <v>9</v>
      </c>
    </row>
    <row r="61" spans="1:5">
      <c r="A61" s="1">
        <v>60</v>
      </c>
      <c r="B61" s="1">
        <v>36.369999999999997</v>
      </c>
      <c r="C61" s="1">
        <v>9104</v>
      </c>
      <c r="D61" s="1">
        <v>0</v>
      </c>
      <c r="E61" s="1">
        <v>14</v>
      </c>
    </row>
    <row r="62" spans="1:5">
      <c r="A62" s="1">
        <v>61</v>
      </c>
      <c r="B62" s="1">
        <v>104.27</v>
      </c>
      <c r="C62" s="1">
        <v>31881</v>
      </c>
      <c r="D62" s="1">
        <v>0</v>
      </c>
      <c r="E62" s="1">
        <v>5</v>
      </c>
    </row>
    <row r="63" spans="1:5">
      <c r="A63" s="1">
        <v>62</v>
      </c>
      <c r="B63" s="1">
        <v>47.85</v>
      </c>
      <c r="C63" s="1">
        <v>7461</v>
      </c>
      <c r="D63" s="1">
        <v>0</v>
      </c>
      <c r="E63" s="1">
        <v>4</v>
      </c>
    </row>
    <row r="64" spans="1:5">
      <c r="A64" s="1">
        <v>63</v>
      </c>
      <c r="B64" s="1">
        <v>75.72</v>
      </c>
      <c r="C64" s="1">
        <v>12419</v>
      </c>
      <c r="D64" s="1">
        <v>1</v>
      </c>
      <c r="E64" s="1">
        <v>4</v>
      </c>
    </row>
    <row r="65" spans="1:5">
      <c r="A65" s="1">
        <v>64</v>
      </c>
      <c r="B65" s="1">
        <v>33.479999999999997</v>
      </c>
      <c r="C65" s="1">
        <v>4761</v>
      </c>
      <c r="D65" s="1">
        <v>0</v>
      </c>
      <c r="E65" s="1">
        <v>22</v>
      </c>
    </row>
    <row r="66" spans="1:5">
      <c r="A66" s="1">
        <v>65</v>
      </c>
      <c r="B66" s="1">
        <v>64.650000000000006</v>
      </c>
      <c r="C66" s="1">
        <v>10740</v>
      </c>
      <c r="D66" s="1">
        <v>0</v>
      </c>
      <c r="E66" s="1">
        <v>14</v>
      </c>
    </row>
    <row r="67" spans="1:5">
      <c r="A67" s="1">
        <v>66</v>
      </c>
      <c r="B67" s="1">
        <v>84.67</v>
      </c>
      <c r="C67" s="1">
        <v>18616</v>
      </c>
      <c r="D67" s="1">
        <v>1</v>
      </c>
      <c r="E67" s="1">
        <v>5</v>
      </c>
    </row>
    <row r="68" spans="1:5">
      <c r="A68" s="1">
        <v>67</v>
      </c>
      <c r="B68" s="1">
        <v>54.11</v>
      </c>
      <c r="C68" s="1">
        <v>13056</v>
      </c>
      <c r="D68" s="1">
        <v>0</v>
      </c>
      <c r="E68" s="1">
        <v>6</v>
      </c>
    </row>
    <row r="69" spans="1:5">
      <c r="A69" s="1">
        <v>68</v>
      </c>
      <c r="B69" s="1">
        <v>72.41</v>
      </c>
      <c r="C69" s="1">
        <v>18120</v>
      </c>
      <c r="D69" s="1">
        <v>1</v>
      </c>
      <c r="E69" s="1">
        <v>5</v>
      </c>
    </row>
    <row r="70" spans="1:5">
      <c r="A70" s="1">
        <v>69</v>
      </c>
      <c r="B70" s="1">
        <v>61.94</v>
      </c>
      <c r="C70" s="1">
        <v>11012</v>
      </c>
      <c r="D70" s="1">
        <v>0</v>
      </c>
      <c r="E70" s="1">
        <v>10</v>
      </c>
    </row>
    <row r="71" spans="1:5">
      <c r="A71" s="1">
        <v>70</v>
      </c>
      <c r="B71" s="1">
        <v>65.84</v>
      </c>
      <c r="C71" s="1">
        <v>8015</v>
      </c>
      <c r="D71" s="1">
        <v>1</v>
      </c>
      <c r="E71" s="1">
        <v>8</v>
      </c>
    </row>
    <row r="72" spans="1:5">
      <c r="A72" s="1">
        <v>71</v>
      </c>
      <c r="B72" s="1">
        <v>103.62</v>
      </c>
      <c r="C72" s="1">
        <v>26076</v>
      </c>
      <c r="D72" s="1">
        <v>0</v>
      </c>
      <c r="E72" s="1">
        <v>5</v>
      </c>
    </row>
    <row r="73" spans="1:5">
      <c r="A73" s="1">
        <v>72</v>
      </c>
      <c r="B73" s="1">
        <v>18.25</v>
      </c>
      <c r="C73" s="1">
        <v>6076</v>
      </c>
      <c r="D73" s="1">
        <v>0</v>
      </c>
      <c r="E73" s="1">
        <v>2</v>
      </c>
    </row>
    <row r="74" spans="1:5">
      <c r="A74" s="1">
        <v>73</v>
      </c>
      <c r="B74" s="1">
        <v>92.56</v>
      </c>
      <c r="C74" s="1">
        <v>24358</v>
      </c>
      <c r="D74" s="1">
        <v>0</v>
      </c>
      <c r="E74" s="1">
        <v>2</v>
      </c>
    </row>
    <row r="75" spans="1:5">
      <c r="A75" s="1">
        <v>74</v>
      </c>
      <c r="B75" s="1">
        <v>65.69</v>
      </c>
      <c r="C75" s="1">
        <v>11154</v>
      </c>
      <c r="D75" s="1">
        <v>1</v>
      </c>
      <c r="E75" s="1">
        <v>10</v>
      </c>
    </row>
    <row r="76" spans="1:5">
      <c r="A76" s="1">
        <v>75</v>
      </c>
      <c r="B76" s="1">
        <v>52.28</v>
      </c>
      <c r="C76" s="1">
        <v>13524</v>
      </c>
      <c r="D76" s="1">
        <v>0</v>
      </c>
      <c r="E76" s="1">
        <v>5</v>
      </c>
    </row>
    <row r="77" spans="1:5">
      <c r="A77" s="1">
        <v>76</v>
      </c>
      <c r="B77" s="1">
        <v>48.31</v>
      </c>
      <c r="C77" s="1">
        <v>7870</v>
      </c>
      <c r="D77" s="1">
        <v>1</v>
      </c>
      <c r="E77" s="1">
        <v>4</v>
      </c>
    </row>
    <row r="78" spans="1:5">
      <c r="A78" s="1">
        <v>77</v>
      </c>
      <c r="B78" s="1">
        <v>44.69</v>
      </c>
      <c r="C78" s="1">
        <v>4296</v>
      </c>
      <c r="D78" s="1">
        <v>0</v>
      </c>
      <c r="E78" s="1">
        <v>9</v>
      </c>
    </row>
    <row r="79" spans="1:5">
      <c r="A79" s="1">
        <v>78</v>
      </c>
      <c r="B79" s="1">
        <v>53.79</v>
      </c>
      <c r="C79" s="1">
        <v>9783</v>
      </c>
      <c r="D79" s="1">
        <v>0</v>
      </c>
      <c r="E79" s="1">
        <v>10</v>
      </c>
    </row>
    <row r="80" spans="1:5">
      <c r="A80" s="1">
        <v>79</v>
      </c>
      <c r="B80" s="1">
        <v>59.47</v>
      </c>
      <c r="C80" s="1">
        <v>7182</v>
      </c>
      <c r="D80" s="1">
        <v>1</v>
      </c>
      <c r="E80" s="1">
        <v>15</v>
      </c>
    </row>
    <row r="81" spans="1:5">
      <c r="A81" s="1">
        <v>80</v>
      </c>
      <c r="B81" s="1">
        <v>32.21</v>
      </c>
      <c r="C81" s="1">
        <v>3227</v>
      </c>
      <c r="D81" s="1">
        <v>0</v>
      </c>
      <c r="E81" s="1">
        <v>10</v>
      </c>
    </row>
    <row r="82" spans="1:5">
      <c r="A82" s="1">
        <v>81</v>
      </c>
      <c r="B82" s="1">
        <v>73.760000000000005</v>
      </c>
      <c r="C82" s="1">
        <v>5504</v>
      </c>
      <c r="D82" s="1">
        <v>1</v>
      </c>
      <c r="E82" s="1">
        <v>6</v>
      </c>
    </row>
    <row r="83" spans="1:5">
      <c r="A83" s="1">
        <v>82</v>
      </c>
      <c r="B83" s="1">
        <v>68.569999999999993</v>
      </c>
      <c r="C83" s="1">
        <v>12577</v>
      </c>
      <c r="D83" s="1">
        <v>1</v>
      </c>
      <c r="E83" s="1">
        <v>14</v>
      </c>
    </row>
    <row r="84" spans="1:5">
      <c r="A84" s="1">
        <v>83</v>
      </c>
      <c r="B84" s="1">
        <v>41.77</v>
      </c>
      <c r="C84" s="1">
        <v>5180</v>
      </c>
      <c r="D84" s="1">
        <v>0</v>
      </c>
      <c r="E84" s="1">
        <v>3</v>
      </c>
    </row>
    <row r="85" spans="1:5">
      <c r="A85" s="1">
        <v>84</v>
      </c>
      <c r="B85" s="1">
        <v>77.430000000000007</v>
      </c>
      <c r="C85" s="1">
        <v>6006</v>
      </c>
      <c r="D85" s="1">
        <v>1</v>
      </c>
      <c r="E85" s="1">
        <v>8</v>
      </c>
    </row>
    <row r="86" spans="1:5">
      <c r="A86" s="1">
        <v>85</v>
      </c>
      <c r="B86" s="1">
        <v>44.53</v>
      </c>
      <c r="C86" s="1">
        <v>12404</v>
      </c>
      <c r="D86" s="1">
        <v>0</v>
      </c>
      <c r="E86" s="1">
        <v>8</v>
      </c>
    </row>
    <row r="87" spans="1:5">
      <c r="A87" s="1">
        <v>86</v>
      </c>
      <c r="B87" s="1">
        <v>62.41</v>
      </c>
      <c r="C87" s="1">
        <v>10883</v>
      </c>
      <c r="D87" s="1">
        <v>0</v>
      </c>
      <c r="E87" s="1">
        <v>7</v>
      </c>
    </row>
    <row r="88" spans="1:5">
      <c r="A88" s="1">
        <v>87</v>
      </c>
      <c r="B88" s="1">
        <v>69.760000000000005</v>
      </c>
      <c r="C88" s="1">
        <v>14499</v>
      </c>
      <c r="D88" s="1">
        <v>0</v>
      </c>
      <c r="E88" s="1">
        <v>5</v>
      </c>
    </row>
    <row r="89" spans="1:5">
      <c r="A89" s="1">
        <v>88</v>
      </c>
      <c r="B89" s="1">
        <v>34.85</v>
      </c>
      <c r="C89" s="1">
        <v>3996</v>
      </c>
      <c r="D89" s="1">
        <v>0</v>
      </c>
      <c r="E89" s="1">
        <v>9</v>
      </c>
    </row>
    <row r="90" spans="1:5">
      <c r="A90" s="1">
        <v>89</v>
      </c>
      <c r="B90" s="1">
        <v>46.03</v>
      </c>
      <c r="C90" s="1">
        <v>2433</v>
      </c>
      <c r="D90" s="1">
        <v>0</v>
      </c>
      <c r="E90" s="1">
        <v>25</v>
      </c>
    </row>
    <row r="91" spans="1:5">
      <c r="A91" s="1">
        <v>90</v>
      </c>
      <c r="B91" s="1">
        <v>29.01</v>
      </c>
      <c r="C91" s="1">
        <v>6987</v>
      </c>
      <c r="D91" s="1">
        <v>0</v>
      </c>
      <c r="E91" s="1">
        <v>2</v>
      </c>
    </row>
    <row r="92" spans="1:5">
      <c r="A92" s="1">
        <v>91</v>
      </c>
      <c r="B92" s="1">
        <v>32.090000000000003</v>
      </c>
      <c r="C92" s="1">
        <v>6248</v>
      </c>
      <c r="D92" s="1">
        <v>0</v>
      </c>
      <c r="E92" s="1">
        <v>10</v>
      </c>
    </row>
    <row r="93" spans="1:5">
      <c r="A93" s="1">
        <v>92</v>
      </c>
      <c r="B93" s="1">
        <v>66.540000000000006</v>
      </c>
      <c r="C93" s="1">
        <v>4434</v>
      </c>
      <c r="D93" s="1">
        <v>1</v>
      </c>
      <c r="E93" s="1">
        <v>11</v>
      </c>
    </row>
    <row r="94" spans="1:5">
      <c r="A94" s="1">
        <v>93</v>
      </c>
      <c r="B94" s="1">
        <v>58.33</v>
      </c>
      <c r="C94" s="1">
        <v>10859</v>
      </c>
      <c r="D94" s="1">
        <v>1</v>
      </c>
      <c r="E94" s="1">
        <v>11</v>
      </c>
    </row>
    <row r="95" spans="1:5">
      <c r="A95" s="1">
        <v>94</v>
      </c>
      <c r="B95" s="1">
        <v>78.37</v>
      </c>
      <c r="C95" s="1">
        <v>6685</v>
      </c>
      <c r="D95" s="1">
        <v>1</v>
      </c>
      <c r="E95" s="1">
        <v>8</v>
      </c>
    </row>
    <row r="96" spans="1:5">
      <c r="A96" s="1">
        <v>95</v>
      </c>
      <c r="B96" s="1">
        <v>60.47</v>
      </c>
      <c r="C96" s="1">
        <v>14889</v>
      </c>
      <c r="D96" s="1">
        <v>0</v>
      </c>
      <c r="E96" s="1">
        <v>9</v>
      </c>
    </row>
    <row r="97" spans="1:5">
      <c r="A97" s="1">
        <v>96</v>
      </c>
      <c r="B97" s="1">
        <v>49.92</v>
      </c>
      <c r="C97" s="1">
        <v>8358</v>
      </c>
      <c r="D97" s="1">
        <v>0</v>
      </c>
      <c r="E97" s="1">
        <v>7</v>
      </c>
    </row>
    <row r="98" spans="1:5">
      <c r="A98" s="1">
        <v>97</v>
      </c>
      <c r="B98" s="1">
        <v>62.3</v>
      </c>
      <c r="C98" s="1">
        <v>7594</v>
      </c>
      <c r="D98" s="1">
        <v>1</v>
      </c>
      <c r="E98" s="1">
        <v>19</v>
      </c>
    </row>
    <row r="99" spans="1:5">
      <c r="A99" s="1">
        <v>98</v>
      </c>
      <c r="B99" s="1">
        <v>44.24</v>
      </c>
      <c r="C99" s="1">
        <v>7425</v>
      </c>
      <c r="D99" s="1">
        <v>1</v>
      </c>
      <c r="E99" s="1">
        <v>4</v>
      </c>
    </row>
    <row r="100" spans="1:5">
      <c r="A100" s="1">
        <v>99</v>
      </c>
      <c r="B100" s="1">
        <v>28.18</v>
      </c>
      <c r="C100" s="1">
        <v>4310</v>
      </c>
      <c r="D100" s="1">
        <v>0</v>
      </c>
      <c r="E100" s="1">
        <v>4</v>
      </c>
    </row>
    <row r="101" spans="1:5">
      <c r="A101" s="1">
        <v>100</v>
      </c>
      <c r="B101" s="1">
        <v>28.16</v>
      </c>
      <c r="C101" s="1">
        <v>1417</v>
      </c>
      <c r="D101" s="1">
        <v>0</v>
      </c>
      <c r="E101" s="1">
        <v>8</v>
      </c>
    </row>
    <row r="102" spans="1:5">
      <c r="A102" s="1">
        <v>101</v>
      </c>
      <c r="B102" s="1">
        <v>77.81</v>
      </c>
      <c r="C102" s="1">
        <v>11136</v>
      </c>
      <c r="D102" s="1">
        <v>1</v>
      </c>
      <c r="E102" s="1">
        <v>6</v>
      </c>
    </row>
    <row r="103" spans="1:5">
      <c r="A103" s="1">
        <v>102</v>
      </c>
      <c r="B103" s="1">
        <v>56.42</v>
      </c>
      <c r="C103" s="1">
        <v>4479</v>
      </c>
      <c r="D103" s="1">
        <v>0</v>
      </c>
      <c r="E103" s="1">
        <v>8</v>
      </c>
    </row>
    <row r="104" spans="1:5">
      <c r="A104" s="1">
        <v>103</v>
      </c>
      <c r="B104" s="1">
        <v>54.7</v>
      </c>
      <c r="C104" s="1">
        <v>9861</v>
      </c>
      <c r="D104" s="1">
        <v>0</v>
      </c>
      <c r="E104" s="1">
        <v>3</v>
      </c>
    </row>
    <row r="105" spans="1:5">
      <c r="A105" s="1">
        <v>104</v>
      </c>
      <c r="B105" s="1">
        <v>50.41</v>
      </c>
      <c r="C105" s="1">
        <v>5976</v>
      </c>
      <c r="D105" s="1">
        <v>0</v>
      </c>
      <c r="E105" s="1">
        <v>15</v>
      </c>
    </row>
    <row r="106" spans="1:5">
      <c r="A106" s="1">
        <v>105</v>
      </c>
      <c r="B106" s="1">
        <v>33.950000000000003</v>
      </c>
      <c r="C106" s="1">
        <v>6325</v>
      </c>
      <c r="D106" s="1">
        <v>0</v>
      </c>
      <c r="E106" s="1">
        <v>4</v>
      </c>
    </row>
    <row r="107" spans="1:5">
      <c r="A107" s="1">
        <v>106</v>
      </c>
      <c r="B107" s="1">
        <v>25.16</v>
      </c>
      <c r="C107" s="1">
        <v>7129</v>
      </c>
      <c r="D107" s="1">
        <v>0</v>
      </c>
      <c r="E107" s="1">
        <v>7</v>
      </c>
    </row>
    <row r="108" spans="1:5">
      <c r="A108" s="1">
        <v>107</v>
      </c>
      <c r="B108" s="1">
        <v>29.64</v>
      </c>
      <c r="C108" s="1">
        <v>5316</v>
      </c>
      <c r="D108" s="1">
        <v>0</v>
      </c>
      <c r="E108" s="1">
        <v>10</v>
      </c>
    </row>
    <row r="109" spans="1:5">
      <c r="A109" s="1">
        <v>108</v>
      </c>
      <c r="B109" s="1">
        <v>14.03</v>
      </c>
      <c r="C109" s="1">
        <v>1229</v>
      </c>
      <c r="D109" s="1">
        <v>0</v>
      </c>
      <c r="E109" s="1">
        <v>6</v>
      </c>
    </row>
    <row r="110" spans="1:5">
      <c r="A110" s="1">
        <v>109</v>
      </c>
      <c r="B110" s="1">
        <v>65.06</v>
      </c>
      <c r="C110" s="1">
        <v>16242</v>
      </c>
      <c r="D110" s="1">
        <v>0</v>
      </c>
      <c r="E110" s="1">
        <v>4</v>
      </c>
    </row>
    <row r="111" spans="1:5">
      <c r="A111" s="1">
        <v>110</v>
      </c>
      <c r="B111" s="1">
        <v>40.369999999999997</v>
      </c>
      <c r="C111" s="1">
        <v>5923</v>
      </c>
      <c r="D111" s="1">
        <v>0</v>
      </c>
      <c r="E111" s="1">
        <v>7</v>
      </c>
    </row>
    <row r="112" spans="1:5">
      <c r="A112" s="1">
        <v>111</v>
      </c>
      <c r="B112" s="1">
        <v>75.27</v>
      </c>
      <c r="C112" s="1">
        <v>11547</v>
      </c>
      <c r="D112" s="1">
        <v>0</v>
      </c>
      <c r="E112" s="1">
        <v>8</v>
      </c>
    </row>
    <row r="113" spans="1:5">
      <c r="A113" s="1">
        <v>112</v>
      </c>
      <c r="B113" s="1">
        <v>38.299999999999997</v>
      </c>
      <c r="C113" s="1">
        <v>5303</v>
      </c>
      <c r="D113" s="1">
        <v>1</v>
      </c>
      <c r="E113" s="1">
        <v>6</v>
      </c>
    </row>
    <row r="114" spans="1:5">
      <c r="A114" s="1">
        <v>113</v>
      </c>
      <c r="B114" s="1">
        <v>59.58</v>
      </c>
      <c r="C114" s="1">
        <v>8356</v>
      </c>
      <c r="D114" s="1">
        <v>0</v>
      </c>
      <c r="E114" s="1">
        <v>6</v>
      </c>
    </row>
    <row r="115" spans="1:5">
      <c r="A115" s="1">
        <v>114</v>
      </c>
      <c r="B115" s="1">
        <v>41.52</v>
      </c>
      <c r="C115" s="1">
        <v>4632</v>
      </c>
      <c r="D115" s="1">
        <v>0</v>
      </c>
      <c r="E115" s="1">
        <v>9</v>
      </c>
    </row>
    <row r="116" spans="1:5">
      <c r="A116" s="1">
        <v>115</v>
      </c>
      <c r="B116" s="1">
        <v>27.93</v>
      </c>
      <c r="C116" s="1">
        <v>3366</v>
      </c>
      <c r="D116" s="1">
        <v>0</v>
      </c>
      <c r="E116" s="1">
        <v>6</v>
      </c>
    </row>
    <row r="117" spans="1:5">
      <c r="A117" s="1">
        <v>116</v>
      </c>
      <c r="B117" s="1">
        <v>65.459999999999994</v>
      </c>
      <c r="C117" s="1">
        <v>12920</v>
      </c>
      <c r="D117" s="1">
        <v>0</v>
      </c>
      <c r="E117" s="1">
        <v>9</v>
      </c>
    </row>
    <row r="118" spans="1:5">
      <c r="A118" s="1">
        <v>117</v>
      </c>
      <c r="B118" s="1">
        <v>83.19</v>
      </c>
      <c r="C118" s="1">
        <v>11177</v>
      </c>
      <c r="D118" s="1">
        <v>1</v>
      </c>
      <c r="E118" s="1">
        <v>18</v>
      </c>
    </row>
    <row r="119" spans="1:5">
      <c r="A119" s="1">
        <v>118</v>
      </c>
      <c r="B119" s="1">
        <v>102.97</v>
      </c>
      <c r="C119" s="1">
        <v>26004</v>
      </c>
      <c r="D119" s="1">
        <v>0</v>
      </c>
      <c r="E119" s="1">
        <v>8</v>
      </c>
    </row>
    <row r="120" spans="1:5">
      <c r="A120" s="1">
        <v>119</v>
      </c>
      <c r="B120" s="1">
        <v>77.58</v>
      </c>
      <c r="C120" s="1">
        <v>15902</v>
      </c>
      <c r="D120" s="1">
        <v>0</v>
      </c>
      <c r="E120" s="1">
        <v>4</v>
      </c>
    </row>
    <row r="121" spans="1:5">
      <c r="A121" s="1">
        <v>120</v>
      </c>
      <c r="B121" s="1">
        <v>57.39</v>
      </c>
      <c r="C121" s="1">
        <v>10573</v>
      </c>
      <c r="D121" s="1">
        <v>0</v>
      </c>
      <c r="E121" s="1">
        <v>5</v>
      </c>
    </row>
    <row r="122" spans="1:5">
      <c r="A122" s="1">
        <v>121</v>
      </c>
      <c r="B122" s="1">
        <v>24.03</v>
      </c>
      <c r="C122" s="1">
        <v>4451</v>
      </c>
      <c r="D122" s="1">
        <v>0</v>
      </c>
      <c r="E122" s="1">
        <v>7</v>
      </c>
    </row>
    <row r="123" spans="1:5">
      <c r="A123" s="1">
        <v>122</v>
      </c>
      <c r="B123" s="1">
        <v>46.95</v>
      </c>
      <c r="C123" s="1">
        <v>9254</v>
      </c>
      <c r="D123" s="1">
        <v>0</v>
      </c>
      <c r="E123" s="1">
        <v>5</v>
      </c>
    </row>
    <row r="124" spans="1:5">
      <c r="A124" s="1">
        <v>123</v>
      </c>
      <c r="B124" s="1">
        <v>59.47</v>
      </c>
      <c r="C124" s="1">
        <v>4363</v>
      </c>
      <c r="D124" s="1">
        <v>1</v>
      </c>
      <c r="E124" s="1">
        <v>6</v>
      </c>
    </row>
    <row r="125" spans="1:5">
      <c r="A125" s="1">
        <v>124</v>
      </c>
      <c r="B125" s="1">
        <v>45.39</v>
      </c>
      <c r="C125" s="1">
        <v>7243</v>
      </c>
      <c r="D125" s="1">
        <v>0</v>
      </c>
      <c r="E125" s="1">
        <v>5</v>
      </c>
    </row>
    <row r="126" spans="1:5">
      <c r="A126" s="1">
        <v>125</v>
      </c>
      <c r="B126" s="1">
        <v>29.14</v>
      </c>
      <c r="C126" s="1">
        <v>2616</v>
      </c>
      <c r="D126" s="1">
        <v>0</v>
      </c>
      <c r="E126" s="1">
        <v>11</v>
      </c>
    </row>
    <row r="127" spans="1:5">
      <c r="A127" s="1">
        <v>126</v>
      </c>
      <c r="B127" s="1">
        <v>65.349999999999994</v>
      </c>
      <c r="C127" s="1">
        <v>18741</v>
      </c>
      <c r="D127" s="1">
        <v>1</v>
      </c>
      <c r="E127" s="1">
        <v>11</v>
      </c>
    </row>
    <row r="128" spans="1:5">
      <c r="A128" s="1">
        <v>127</v>
      </c>
      <c r="B128" s="1">
        <v>65.739999999999995</v>
      </c>
      <c r="C128" s="1">
        <v>21036</v>
      </c>
      <c r="D128" s="1">
        <v>0</v>
      </c>
      <c r="E128" s="1">
        <v>13</v>
      </c>
    </row>
    <row r="129" spans="1:5">
      <c r="A129" s="1">
        <v>128</v>
      </c>
      <c r="B129" s="1">
        <v>29.83</v>
      </c>
      <c r="C129" s="1">
        <v>10167</v>
      </c>
      <c r="D129" s="1">
        <v>0</v>
      </c>
      <c r="E129" s="1">
        <v>4</v>
      </c>
    </row>
    <row r="130" spans="1:5">
      <c r="A130" s="1">
        <v>129</v>
      </c>
      <c r="B130" s="1">
        <v>28.11</v>
      </c>
      <c r="C130" s="1">
        <v>3946</v>
      </c>
      <c r="D130" s="1">
        <v>0</v>
      </c>
      <c r="E130" s="1">
        <v>10</v>
      </c>
    </row>
    <row r="131" spans="1:5">
      <c r="A131" s="1">
        <v>130</v>
      </c>
      <c r="B131" s="1">
        <v>68.2</v>
      </c>
      <c r="C131" s="1">
        <v>11835</v>
      </c>
      <c r="D131" s="1">
        <v>1</v>
      </c>
      <c r="E131" s="1">
        <v>11</v>
      </c>
    </row>
    <row r="132" spans="1:5">
      <c r="A132" s="1">
        <v>131</v>
      </c>
      <c r="B132" s="1">
        <v>17.96</v>
      </c>
      <c r="C132" s="1">
        <v>2431</v>
      </c>
      <c r="D132" s="1">
        <v>0</v>
      </c>
      <c r="E132" s="1">
        <v>5</v>
      </c>
    </row>
    <row r="133" spans="1:5">
      <c r="A133" s="1">
        <v>132</v>
      </c>
      <c r="B133" s="1">
        <v>52.43</v>
      </c>
      <c r="C133" s="1">
        <v>10633</v>
      </c>
      <c r="D133" s="1">
        <v>0</v>
      </c>
      <c r="E133" s="1">
        <v>7</v>
      </c>
    </row>
    <row r="134" spans="1:5">
      <c r="A134" s="1">
        <v>133</v>
      </c>
      <c r="B134" s="1">
        <v>52.06</v>
      </c>
      <c r="C134" s="1">
        <v>2450</v>
      </c>
      <c r="D134" s="1">
        <v>1</v>
      </c>
      <c r="E134" s="1">
        <v>6</v>
      </c>
    </row>
    <row r="135" spans="1:5">
      <c r="A135" s="1">
        <v>134</v>
      </c>
      <c r="B135" s="1">
        <v>62.84</v>
      </c>
      <c r="C135" s="1">
        <v>13373</v>
      </c>
      <c r="D135" s="1">
        <v>0</v>
      </c>
      <c r="E135" s="1">
        <v>8</v>
      </c>
    </row>
    <row r="136" spans="1:5">
      <c r="A136" s="1">
        <v>135</v>
      </c>
      <c r="B136" s="1">
        <v>74.11</v>
      </c>
      <c r="C136" s="1">
        <v>7351</v>
      </c>
      <c r="D136" s="1">
        <v>1</v>
      </c>
      <c r="E136" s="1">
        <v>1</v>
      </c>
    </row>
    <row r="137" spans="1:5">
      <c r="A137" s="1">
        <v>136</v>
      </c>
      <c r="B137" s="1">
        <v>65.81</v>
      </c>
      <c r="C137" s="1">
        <v>13725</v>
      </c>
      <c r="D137" s="1">
        <v>0</v>
      </c>
      <c r="E137" s="1">
        <v>2</v>
      </c>
    </row>
    <row r="138" spans="1:5">
      <c r="A138" s="1">
        <v>137</v>
      </c>
      <c r="B138" s="1">
        <v>59.45</v>
      </c>
      <c r="C138" s="1">
        <v>16518</v>
      </c>
      <c r="D138" s="1">
        <v>0</v>
      </c>
      <c r="E138" s="1">
        <v>8</v>
      </c>
    </row>
    <row r="139" spans="1:5">
      <c r="A139" s="1">
        <v>138</v>
      </c>
      <c r="B139" s="1">
        <v>81.06</v>
      </c>
      <c r="C139" s="1">
        <v>21853</v>
      </c>
      <c r="D139" s="1">
        <v>0</v>
      </c>
      <c r="E139" s="1">
        <v>8</v>
      </c>
    </row>
    <row r="140" spans="1:5">
      <c r="A140" s="1">
        <v>139</v>
      </c>
      <c r="B140" s="1">
        <v>68.06</v>
      </c>
      <c r="C140" s="1">
        <v>8682</v>
      </c>
      <c r="D140" s="1">
        <v>0</v>
      </c>
      <c r="E140" s="1">
        <v>9</v>
      </c>
    </row>
    <row r="141" spans="1:5">
      <c r="A141" s="1">
        <v>140</v>
      </c>
      <c r="B141" s="1">
        <v>41.21</v>
      </c>
      <c r="C141" s="1">
        <v>2730</v>
      </c>
      <c r="D141" s="1">
        <v>0</v>
      </c>
      <c r="E141" s="1">
        <v>8</v>
      </c>
    </row>
    <row r="142" spans="1:5">
      <c r="A142" s="1">
        <v>141</v>
      </c>
      <c r="B142" s="1">
        <v>54.56</v>
      </c>
      <c r="C142" s="1">
        <v>9700</v>
      </c>
      <c r="D142" s="1">
        <v>1</v>
      </c>
      <c r="E142" s="1">
        <v>14</v>
      </c>
    </row>
    <row r="143" spans="1:5">
      <c r="A143" s="1">
        <v>142</v>
      </c>
      <c r="B143" s="1">
        <v>32.72</v>
      </c>
      <c r="C143" s="1">
        <v>2986</v>
      </c>
      <c r="D143" s="1">
        <v>0</v>
      </c>
      <c r="E143" s="1">
        <v>16</v>
      </c>
    </row>
    <row r="144" spans="1:5">
      <c r="A144" s="1">
        <v>143</v>
      </c>
      <c r="B144" s="1">
        <v>30.86</v>
      </c>
      <c r="C144" s="1">
        <v>5637</v>
      </c>
      <c r="D144" s="1">
        <v>0</v>
      </c>
      <c r="E144" s="1">
        <v>5</v>
      </c>
    </row>
    <row r="145" spans="1:5">
      <c r="A145" s="1">
        <v>144</v>
      </c>
      <c r="B145" s="1">
        <v>25.38</v>
      </c>
      <c r="C145" s="1">
        <v>4542</v>
      </c>
      <c r="D145" s="1">
        <v>0</v>
      </c>
      <c r="E145" s="1">
        <v>5</v>
      </c>
    </row>
    <row r="146" spans="1:5">
      <c r="A146" s="1">
        <v>145</v>
      </c>
      <c r="B146" s="1">
        <v>65.92</v>
      </c>
      <c r="C146" s="1">
        <v>11741</v>
      </c>
      <c r="D146" s="1">
        <v>0</v>
      </c>
      <c r="E146" s="1">
        <v>5</v>
      </c>
    </row>
    <row r="147" spans="1:5">
      <c r="A147" s="1">
        <v>146</v>
      </c>
      <c r="B147" s="1">
        <v>86.71</v>
      </c>
      <c r="C147" s="1">
        <v>11424</v>
      </c>
      <c r="D147" s="1">
        <v>1</v>
      </c>
      <c r="E147" s="1">
        <v>7</v>
      </c>
    </row>
    <row r="148" spans="1:5">
      <c r="A148" s="1">
        <v>147</v>
      </c>
      <c r="B148" s="1">
        <v>43.23</v>
      </c>
      <c r="C148" s="1">
        <v>4278</v>
      </c>
      <c r="D148" s="1">
        <v>0</v>
      </c>
      <c r="E148" s="1">
        <v>9</v>
      </c>
    </row>
    <row r="149" spans="1:5">
      <c r="A149" s="1">
        <v>148</v>
      </c>
      <c r="B149" s="1">
        <v>63.86</v>
      </c>
      <c r="C149" s="1">
        <v>10433</v>
      </c>
      <c r="D149" s="1">
        <v>1</v>
      </c>
      <c r="E149" s="1">
        <v>11</v>
      </c>
    </row>
    <row r="150" spans="1:5">
      <c r="A150" s="1">
        <v>149</v>
      </c>
      <c r="B150" s="1">
        <v>32.53</v>
      </c>
      <c r="C150" s="1">
        <v>12825</v>
      </c>
      <c r="D150" s="1">
        <v>0</v>
      </c>
      <c r="E150" s="1">
        <v>9</v>
      </c>
    </row>
    <row r="151" spans="1:5">
      <c r="A151" s="1">
        <v>150</v>
      </c>
      <c r="B151" s="1">
        <v>78.23</v>
      </c>
      <c r="C151" s="1">
        <v>17258</v>
      </c>
      <c r="D151" s="1">
        <v>0</v>
      </c>
      <c r="E151" s="1">
        <v>21</v>
      </c>
    </row>
    <row r="152" spans="1:5">
      <c r="A152" s="1">
        <v>151</v>
      </c>
      <c r="B152" s="1">
        <v>58.66</v>
      </c>
      <c r="C152" s="1">
        <v>15380</v>
      </c>
      <c r="D152" s="1">
        <v>0</v>
      </c>
      <c r="E152" s="1">
        <v>2</v>
      </c>
    </row>
    <row r="153" spans="1:5">
      <c r="A153" s="1">
        <v>152</v>
      </c>
      <c r="B153" s="1">
        <v>110.38</v>
      </c>
      <c r="C153" s="1">
        <v>26112</v>
      </c>
      <c r="D153" s="1">
        <v>1</v>
      </c>
      <c r="E153" s="1">
        <v>4</v>
      </c>
    </row>
    <row r="154" spans="1:5">
      <c r="A154" s="1">
        <v>153</v>
      </c>
      <c r="B154" s="1">
        <v>42.65</v>
      </c>
      <c r="C154" s="1">
        <v>8770</v>
      </c>
      <c r="D154" s="1">
        <v>0</v>
      </c>
      <c r="E154" s="1">
        <v>6</v>
      </c>
    </row>
    <row r="155" spans="1:5">
      <c r="A155" s="1">
        <v>154</v>
      </c>
      <c r="B155" s="1">
        <v>67.12</v>
      </c>
      <c r="C155" s="1">
        <v>6791</v>
      </c>
      <c r="D155" s="1">
        <v>1</v>
      </c>
      <c r="E155" s="1">
        <v>10</v>
      </c>
    </row>
    <row r="156" spans="1:5">
      <c r="A156" s="1">
        <v>155</v>
      </c>
      <c r="B156" s="1">
        <v>65.73</v>
      </c>
      <c r="C156" s="1">
        <v>13126</v>
      </c>
      <c r="D156" s="1">
        <v>0</v>
      </c>
      <c r="E156" s="1">
        <v>11</v>
      </c>
    </row>
    <row r="157" spans="1:5">
      <c r="A157" s="1">
        <v>156</v>
      </c>
      <c r="B157" s="1">
        <v>76.209999999999994</v>
      </c>
      <c r="C157" s="1">
        <v>4711</v>
      </c>
      <c r="D157" s="1">
        <v>1</v>
      </c>
      <c r="E157" s="1">
        <v>5</v>
      </c>
    </row>
    <row r="158" spans="1:5">
      <c r="A158" s="1">
        <v>157</v>
      </c>
      <c r="B158" s="1">
        <v>61.92</v>
      </c>
      <c r="C158" s="1">
        <v>6573</v>
      </c>
      <c r="D158" s="1">
        <v>1</v>
      </c>
      <c r="E158" s="1">
        <v>11</v>
      </c>
    </row>
    <row r="159" spans="1:5">
      <c r="A159" s="1">
        <v>158</v>
      </c>
      <c r="B159" s="1">
        <v>27.82</v>
      </c>
      <c r="C159" s="1">
        <v>4256</v>
      </c>
      <c r="D159" s="1">
        <v>0</v>
      </c>
      <c r="E159" s="1">
        <v>12</v>
      </c>
    </row>
    <row r="160" spans="1:5">
      <c r="A160" s="1">
        <v>159</v>
      </c>
      <c r="B160" s="1">
        <v>41.45</v>
      </c>
      <c r="C160" s="1">
        <v>4951</v>
      </c>
      <c r="D160" s="1">
        <v>0</v>
      </c>
      <c r="E160" s="1">
        <v>22</v>
      </c>
    </row>
    <row r="161" spans="1:5">
      <c r="A161" s="1">
        <v>160</v>
      </c>
      <c r="B161" s="1">
        <v>45.18</v>
      </c>
      <c r="C161" s="1">
        <v>6006</v>
      </c>
      <c r="D161" s="1">
        <v>0</v>
      </c>
      <c r="E161" s="1">
        <v>12</v>
      </c>
    </row>
    <row r="162" spans="1:5">
      <c r="A162" s="1">
        <v>161</v>
      </c>
      <c r="B162" s="1">
        <v>22.79</v>
      </c>
      <c r="C162" s="1">
        <v>6376</v>
      </c>
      <c r="D162" s="1">
        <v>0</v>
      </c>
      <c r="E162" s="1">
        <v>8</v>
      </c>
    </row>
    <row r="163" spans="1:5">
      <c r="A163" s="1">
        <v>162</v>
      </c>
      <c r="B163" s="1">
        <v>30.55</v>
      </c>
      <c r="C163" s="1">
        <v>4713</v>
      </c>
      <c r="D163" s="1">
        <v>0</v>
      </c>
      <c r="E163" s="1">
        <v>6</v>
      </c>
    </row>
    <row r="164" spans="1:5">
      <c r="A164" s="1">
        <v>163</v>
      </c>
      <c r="B164" s="1">
        <v>59.12</v>
      </c>
      <c r="C164" s="1">
        <v>9593</v>
      </c>
      <c r="D164" s="1">
        <v>1</v>
      </c>
      <c r="E164" s="1">
        <v>5</v>
      </c>
    </row>
    <row r="165" spans="1:5">
      <c r="A165" s="1">
        <v>164</v>
      </c>
      <c r="B165" s="1">
        <v>85.69</v>
      </c>
      <c r="C165" s="1">
        <v>12155</v>
      </c>
      <c r="D165" s="1">
        <v>1</v>
      </c>
      <c r="E165" s="1">
        <v>6</v>
      </c>
    </row>
    <row r="166" spans="1:5">
      <c r="A166" s="1">
        <v>165</v>
      </c>
      <c r="B166" s="1">
        <v>92.3</v>
      </c>
      <c r="C166" s="1">
        <v>16019</v>
      </c>
      <c r="D166" s="1">
        <v>1</v>
      </c>
      <c r="E166" s="1">
        <v>9</v>
      </c>
    </row>
    <row r="167" spans="1:5">
      <c r="A167" s="1">
        <v>166</v>
      </c>
      <c r="B167" s="1">
        <v>50.03</v>
      </c>
      <c r="C167" s="1">
        <v>12586</v>
      </c>
      <c r="D167" s="1">
        <v>0</v>
      </c>
      <c r="E167" s="1">
        <v>3</v>
      </c>
    </row>
    <row r="168" spans="1:5">
      <c r="A168" s="1">
        <v>167</v>
      </c>
      <c r="B168" s="1">
        <v>45.11</v>
      </c>
      <c r="C168" s="1">
        <v>10522</v>
      </c>
      <c r="D168" s="1">
        <v>0</v>
      </c>
      <c r="E168" s="1">
        <v>8</v>
      </c>
    </row>
    <row r="169" spans="1:5">
      <c r="A169" s="1">
        <v>168</v>
      </c>
      <c r="B169" s="1">
        <v>83.37</v>
      </c>
      <c r="C169" s="1">
        <v>15722</v>
      </c>
      <c r="D169" s="1">
        <v>1</v>
      </c>
      <c r="E169" s="1">
        <v>7</v>
      </c>
    </row>
    <row r="170" spans="1:5">
      <c r="A170" s="1">
        <v>169</v>
      </c>
      <c r="B170" s="1">
        <v>40.22</v>
      </c>
      <c r="C170" s="1">
        <v>6297</v>
      </c>
      <c r="D170" s="1">
        <v>0</v>
      </c>
      <c r="E170" s="1">
        <v>6</v>
      </c>
    </row>
    <row r="171" spans="1:5">
      <c r="A171" s="1">
        <v>170</v>
      </c>
      <c r="B171" s="1">
        <v>71.239999999999995</v>
      </c>
      <c r="C171" s="1">
        <v>4833</v>
      </c>
      <c r="D171" s="1">
        <v>1</v>
      </c>
      <c r="E171" s="1">
        <v>6</v>
      </c>
    </row>
    <row r="172" spans="1:5">
      <c r="A172" s="1">
        <v>171</v>
      </c>
      <c r="B172" s="1">
        <v>49.49</v>
      </c>
      <c r="C172" s="1">
        <v>5089</v>
      </c>
      <c r="D172" s="1">
        <v>1</v>
      </c>
      <c r="E172" s="1">
        <v>11</v>
      </c>
    </row>
    <row r="173" spans="1:5">
      <c r="A173" s="1">
        <v>172</v>
      </c>
      <c r="B173" s="1">
        <v>43.27</v>
      </c>
      <c r="C173" s="1">
        <v>7302</v>
      </c>
      <c r="D173" s="1">
        <v>0</v>
      </c>
      <c r="E173" s="1">
        <v>7</v>
      </c>
    </row>
    <row r="174" spans="1:5">
      <c r="A174" s="1">
        <v>173</v>
      </c>
      <c r="B174" s="1">
        <v>62.24</v>
      </c>
      <c r="C174" s="1">
        <v>13753</v>
      </c>
      <c r="D174" s="1">
        <v>0</v>
      </c>
      <c r="E174" s="1">
        <v>10</v>
      </c>
    </row>
    <row r="175" spans="1:5">
      <c r="A175" s="1">
        <v>174</v>
      </c>
      <c r="B175" s="1">
        <v>63.79</v>
      </c>
      <c r="C175" s="1">
        <v>14952</v>
      </c>
      <c r="D175" s="1">
        <v>0</v>
      </c>
      <c r="E175" s="1">
        <v>5</v>
      </c>
    </row>
    <row r="176" spans="1:5">
      <c r="A176" s="1">
        <v>175</v>
      </c>
      <c r="B176" s="1">
        <v>39.03</v>
      </c>
      <c r="C176" s="1">
        <v>8489</v>
      </c>
      <c r="D176" s="1">
        <v>0</v>
      </c>
      <c r="E176" s="1">
        <v>22</v>
      </c>
    </row>
    <row r="177" spans="1:5">
      <c r="A177" s="1">
        <v>176</v>
      </c>
      <c r="B177" s="1">
        <v>80.53</v>
      </c>
      <c r="C177" s="1">
        <v>19839</v>
      </c>
      <c r="D177" s="1">
        <v>1</v>
      </c>
      <c r="E177" s="1">
        <v>14</v>
      </c>
    </row>
    <row r="178" spans="1:5">
      <c r="A178" s="1">
        <v>177</v>
      </c>
      <c r="B178" s="1">
        <v>75.73</v>
      </c>
      <c r="C178" s="1">
        <v>17198</v>
      </c>
      <c r="D178" s="1">
        <v>0</v>
      </c>
      <c r="E178" s="1">
        <v>10</v>
      </c>
    </row>
    <row r="179" spans="1:5">
      <c r="A179" s="1">
        <v>178</v>
      </c>
      <c r="B179" s="1">
        <v>49.94</v>
      </c>
      <c r="C179" s="1">
        <v>9869</v>
      </c>
      <c r="D179" s="1">
        <v>0</v>
      </c>
      <c r="E179" s="1">
        <v>9</v>
      </c>
    </row>
    <row r="180" spans="1:5">
      <c r="A180" s="1">
        <v>179</v>
      </c>
      <c r="B180" s="1">
        <v>62.95</v>
      </c>
      <c r="C180" s="1">
        <v>13249</v>
      </c>
      <c r="D180" s="1">
        <v>0</v>
      </c>
      <c r="E180" s="1">
        <v>11</v>
      </c>
    </row>
    <row r="181" spans="1:5">
      <c r="A181" s="1">
        <v>180</v>
      </c>
      <c r="B181" s="1">
        <v>68.069999999999993</v>
      </c>
      <c r="C181" s="1">
        <v>7039</v>
      </c>
      <c r="D181" s="1">
        <v>1</v>
      </c>
      <c r="E181" s="1">
        <v>3</v>
      </c>
    </row>
    <row r="182" spans="1:5">
      <c r="A182" s="1">
        <v>181</v>
      </c>
      <c r="B182" s="1">
        <v>85.93</v>
      </c>
      <c r="C182" s="1">
        <v>23408</v>
      </c>
      <c r="D182" s="1">
        <v>0</v>
      </c>
      <c r="E182" s="1">
        <v>5</v>
      </c>
    </row>
    <row r="183" spans="1:5">
      <c r="A183" s="1">
        <v>182</v>
      </c>
      <c r="B183" s="1">
        <v>59.43</v>
      </c>
      <c r="C183" s="1">
        <v>17711</v>
      </c>
      <c r="D183" s="1">
        <v>0</v>
      </c>
      <c r="E183" s="1">
        <v>8</v>
      </c>
    </row>
    <row r="184" spans="1:5">
      <c r="A184" s="1">
        <v>183</v>
      </c>
      <c r="B184" s="1">
        <v>57.68</v>
      </c>
      <c r="C184" s="1">
        <v>11715</v>
      </c>
      <c r="D184" s="1">
        <v>0</v>
      </c>
      <c r="E184" s="1">
        <v>5</v>
      </c>
    </row>
    <row r="185" spans="1:5">
      <c r="A185" s="1">
        <v>184</v>
      </c>
      <c r="B185" s="1">
        <v>135.30000000000001</v>
      </c>
      <c r="C185" s="1">
        <v>36039</v>
      </c>
      <c r="D185" s="1">
        <v>0</v>
      </c>
      <c r="E185" s="1">
        <v>4</v>
      </c>
    </row>
    <row r="186" spans="1:5">
      <c r="A186" s="1">
        <v>185</v>
      </c>
      <c r="B186" s="1">
        <v>49.95</v>
      </c>
      <c r="C186" s="1">
        <v>11781</v>
      </c>
      <c r="D186" s="1">
        <v>0</v>
      </c>
      <c r="E186" s="1">
        <v>8</v>
      </c>
    </row>
    <row r="187" spans="1:5">
      <c r="A187" s="1">
        <v>186</v>
      </c>
      <c r="B187" s="1">
        <v>25.32</v>
      </c>
      <c r="C187" s="1">
        <v>2059</v>
      </c>
      <c r="D187" s="1">
        <v>0</v>
      </c>
      <c r="E187" s="1">
        <v>16</v>
      </c>
    </row>
    <row r="188" spans="1:5">
      <c r="A188" s="1">
        <v>187</v>
      </c>
      <c r="B188" s="1">
        <v>39.67</v>
      </c>
      <c r="C188" s="1">
        <v>14540</v>
      </c>
      <c r="D188" s="1">
        <v>0</v>
      </c>
      <c r="E188" s="1">
        <v>12</v>
      </c>
    </row>
    <row r="189" spans="1:5">
      <c r="A189" s="1">
        <v>188</v>
      </c>
      <c r="B189" s="1">
        <v>24.89</v>
      </c>
      <c r="C189" s="1">
        <v>2530</v>
      </c>
      <c r="D189" s="1">
        <v>0</v>
      </c>
      <c r="E189" s="1">
        <v>5</v>
      </c>
    </row>
    <row r="190" spans="1:5">
      <c r="A190" s="1">
        <v>189</v>
      </c>
      <c r="B190" s="1">
        <v>38.01</v>
      </c>
      <c r="C190" s="1">
        <v>4007</v>
      </c>
      <c r="D190" s="1">
        <v>0</v>
      </c>
      <c r="E190" s="1">
        <v>12</v>
      </c>
    </row>
    <row r="191" spans="1:5">
      <c r="A191" s="1">
        <v>190</v>
      </c>
      <c r="B191" s="1">
        <v>68.489999999999995</v>
      </c>
      <c r="C191" s="1">
        <v>16075</v>
      </c>
      <c r="D191" s="1">
        <v>0</v>
      </c>
      <c r="E191" s="1">
        <v>9</v>
      </c>
    </row>
    <row r="192" spans="1:5">
      <c r="A192" s="1">
        <v>191</v>
      </c>
      <c r="B192" s="1">
        <v>34.729999999999997</v>
      </c>
      <c r="C192" s="1">
        <v>3036</v>
      </c>
      <c r="D192" s="1">
        <v>0</v>
      </c>
      <c r="E192" s="1">
        <v>7</v>
      </c>
    </row>
    <row r="193" spans="1:5">
      <c r="A193" s="1">
        <v>192</v>
      </c>
      <c r="B193" s="1">
        <v>99.36</v>
      </c>
      <c r="C193" s="1">
        <v>25579</v>
      </c>
      <c r="D193" s="1">
        <v>1</v>
      </c>
      <c r="E193" s="1">
        <v>8</v>
      </c>
    </row>
    <row r="194" spans="1:5">
      <c r="A194" s="1">
        <v>193</v>
      </c>
      <c r="B194" s="1">
        <v>91.95</v>
      </c>
      <c r="C194" s="1">
        <v>20572</v>
      </c>
      <c r="D194" s="1">
        <v>1</v>
      </c>
      <c r="E194" s="1">
        <v>13</v>
      </c>
    </row>
    <row r="195" spans="1:5">
      <c r="A195" s="1">
        <v>194</v>
      </c>
      <c r="B195" s="1">
        <v>59.2</v>
      </c>
      <c r="C195" s="1">
        <v>12875</v>
      </c>
      <c r="D195" s="1">
        <v>0</v>
      </c>
      <c r="E195" s="1">
        <v>7</v>
      </c>
    </row>
    <row r="196" spans="1:5">
      <c r="A196" s="1">
        <v>195</v>
      </c>
      <c r="B196" s="1">
        <v>30.29</v>
      </c>
      <c r="C196" s="1">
        <v>1586</v>
      </c>
      <c r="D196" s="1">
        <v>0</v>
      </c>
      <c r="E196" s="1">
        <v>20</v>
      </c>
    </row>
    <row r="197" spans="1:5">
      <c r="A197" s="1">
        <v>196</v>
      </c>
      <c r="B197" s="1">
        <v>74.069999999999993</v>
      </c>
      <c r="C197" s="1">
        <v>14674</v>
      </c>
      <c r="D197" s="1">
        <v>1</v>
      </c>
      <c r="E197" s="1">
        <v>17</v>
      </c>
    </row>
    <row r="198" spans="1:5">
      <c r="A198" s="1">
        <v>197</v>
      </c>
      <c r="B198" s="1">
        <v>64.540000000000006</v>
      </c>
      <c r="C198" s="1">
        <v>16775</v>
      </c>
      <c r="D198" s="1">
        <v>0</v>
      </c>
      <c r="E198" s="1">
        <v>4</v>
      </c>
    </row>
    <row r="199" spans="1:5">
      <c r="A199" s="1">
        <v>198</v>
      </c>
      <c r="B199" s="1">
        <v>31.95</v>
      </c>
      <c r="C199" s="1">
        <v>7748</v>
      </c>
      <c r="D199" s="1">
        <v>0</v>
      </c>
      <c r="E199" s="1">
        <v>7</v>
      </c>
    </row>
    <row r="200" spans="1:5">
      <c r="A200" s="1">
        <v>199</v>
      </c>
      <c r="B200" s="1">
        <v>58.36</v>
      </c>
      <c r="C200" s="1">
        <v>15538</v>
      </c>
      <c r="D200" s="1">
        <v>0</v>
      </c>
      <c r="E200" s="1">
        <v>6</v>
      </c>
    </row>
    <row r="201" spans="1:5">
      <c r="A201" s="1">
        <v>200</v>
      </c>
      <c r="B201" s="1">
        <v>30.91</v>
      </c>
      <c r="C201" s="1">
        <v>5078</v>
      </c>
      <c r="D201" s="1">
        <v>0</v>
      </c>
      <c r="E201" s="1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1"/>
  <sheetViews>
    <sheetView zoomScaleNormal="100" workbookViewId="0">
      <selection activeCell="H2" sqref="H2"/>
    </sheetView>
  </sheetViews>
  <sheetFormatPr baseColWidth="10" defaultColWidth="8.7109375" defaultRowHeight="15"/>
  <cols>
    <col min="1" max="16384" width="8.7109375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</v>
      </c>
      <c r="B2" s="1">
        <v>2258</v>
      </c>
      <c r="C2" s="1">
        <v>10</v>
      </c>
      <c r="D2" s="1">
        <v>25</v>
      </c>
    </row>
    <row r="3" spans="1:4">
      <c r="A3" s="1">
        <v>2</v>
      </c>
      <c r="B3" s="1">
        <v>7542</v>
      </c>
      <c r="C3" s="1">
        <v>62</v>
      </c>
      <c r="D3" s="1">
        <v>27</v>
      </c>
    </row>
    <row r="4" spans="1:4">
      <c r="A4" s="1">
        <v>3</v>
      </c>
      <c r="B4" s="1">
        <v>4254</v>
      </c>
      <c r="C4" s="1">
        <v>29</v>
      </c>
      <c r="D4" s="1">
        <v>33</v>
      </c>
    </row>
    <row r="5" spans="1:4">
      <c r="A5" s="1">
        <v>4</v>
      </c>
      <c r="B5" s="1">
        <v>2355</v>
      </c>
      <c r="C5" s="1">
        <v>7</v>
      </c>
      <c r="D5" s="1">
        <v>58</v>
      </c>
    </row>
    <row r="6" spans="1:4">
      <c r="A6" s="1">
        <v>5</v>
      </c>
      <c r="B6" s="1">
        <v>8355</v>
      </c>
      <c r="C6" s="1">
        <v>71</v>
      </c>
      <c r="D6" s="1">
        <v>37</v>
      </c>
    </row>
    <row r="7" spans="1:4">
      <c r="A7" s="1">
        <v>6</v>
      </c>
      <c r="B7" s="1">
        <v>5287</v>
      </c>
      <c r="C7" s="1">
        <v>32</v>
      </c>
      <c r="D7" s="1">
        <v>46</v>
      </c>
    </row>
    <row r="8" spans="1:4">
      <c r="A8" s="1">
        <v>7</v>
      </c>
      <c r="B8" s="1">
        <v>3948</v>
      </c>
      <c r="C8" s="1">
        <v>26</v>
      </c>
      <c r="D8" s="1">
        <v>30</v>
      </c>
    </row>
    <row r="9" spans="1:4">
      <c r="A9" s="1">
        <v>8</v>
      </c>
      <c r="B9" s="1">
        <v>7252</v>
      </c>
      <c r="C9" s="1">
        <v>59</v>
      </c>
      <c r="D9" s="1">
        <v>42</v>
      </c>
    </row>
    <row r="10" spans="1:4">
      <c r="A10" s="1">
        <v>9</v>
      </c>
      <c r="B10" s="1">
        <v>9700</v>
      </c>
      <c r="C10" s="1">
        <v>83</v>
      </c>
      <c r="D10" s="1">
        <v>32</v>
      </c>
    </row>
    <row r="11" spans="1:4">
      <c r="A11" s="1">
        <v>10</v>
      </c>
      <c r="B11" s="1">
        <v>2264</v>
      </c>
      <c r="C11" s="1">
        <v>2</v>
      </c>
      <c r="D11" s="1">
        <v>56</v>
      </c>
    </row>
    <row r="12" spans="1:4">
      <c r="A12" s="1">
        <v>11</v>
      </c>
      <c r="B12" s="1">
        <v>2689</v>
      </c>
      <c r="C12" s="1">
        <v>13</v>
      </c>
      <c r="D12" s="1">
        <v>46</v>
      </c>
    </row>
    <row r="13" spans="1:4">
      <c r="A13" s="1">
        <v>12</v>
      </c>
      <c r="B13" s="1">
        <v>6256</v>
      </c>
      <c r="C13" s="1">
        <v>49</v>
      </c>
      <c r="D13" s="1">
        <v>23</v>
      </c>
    </row>
    <row r="14" spans="1:4">
      <c r="A14" s="1">
        <v>13</v>
      </c>
      <c r="B14" s="1">
        <v>11597</v>
      </c>
      <c r="C14" s="1">
        <v>100</v>
      </c>
      <c r="D14" s="1">
        <v>46</v>
      </c>
    </row>
    <row r="15" spans="1:4">
      <c r="A15" s="1">
        <v>14</v>
      </c>
      <c r="B15" s="1">
        <v>4784</v>
      </c>
      <c r="C15" s="1">
        <v>29</v>
      </c>
      <c r="D15" s="1">
        <v>42</v>
      </c>
    </row>
    <row r="16" spans="1:4">
      <c r="A16" s="1">
        <v>15</v>
      </c>
      <c r="B16" s="1">
        <v>1308</v>
      </c>
      <c r="C16" s="1">
        <v>1</v>
      </c>
      <c r="D16" s="1">
        <v>32</v>
      </c>
    </row>
    <row r="17" spans="1:4">
      <c r="A17" s="1">
        <v>16</v>
      </c>
      <c r="B17" s="1">
        <v>6778</v>
      </c>
      <c r="C17" s="1">
        <v>50</v>
      </c>
      <c r="D17" s="1">
        <v>42</v>
      </c>
    </row>
    <row r="18" spans="1:4">
      <c r="A18" s="1">
        <v>17</v>
      </c>
      <c r="B18" s="1">
        <v>7318</v>
      </c>
      <c r="C18" s="1">
        <v>60</v>
      </c>
      <c r="D18" s="1">
        <v>30</v>
      </c>
    </row>
    <row r="19" spans="1:4">
      <c r="A19" s="1">
        <v>18</v>
      </c>
      <c r="B19" s="1">
        <v>6494</v>
      </c>
      <c r="C19" s="1">
        <v>50</v>
      </c>
      <c r="D19" s="1">
        <v>39</v>
      </c>
    </row>
    <row r="20" spans="1:4">
      <c r="A20" s="1">
        <v>19</v>
      </c>
      <c r="B20" s="1">
        <v>5636</v>
      </c>
      <c r="C20" s="1">
        <v>39</v>
      </c>
      <c r="D20" s="1">
        <v>33</v>
      </c>
    </row>
    <row r="21" spans="1:4">
      <c r="A21" s="1">
        <v>20</v>
      </c>
      <c r="B21" s="1">
        <v>5019</v>
      </c>
      <c r="C21" s="1">
        <v>37</v>
      </c>
      <c r="D21" s="1">
        <v>42</v>
      </c>
    </row>
    <row r="22" spans="1:4">
      <c r="A22" s="1">
        <v>21</v>
      </c>
      <c r="B22" s="1">
        <v>4251</v>
      </c>
      <c r="C22" s="1">
        <v>28</v>
      </c>
      <c r="D22" s="1">
        <v>45</v>
      </c>
    </row>
    <row r="23" spans="1:4">
      <c r="A23" s="1">
        <v>22</v>
      </c>
      <c r="B23" s="1">
        <v>4125</v>
      </c>
      <c r="C23" s="1">
        <v>23</v>
      </c>
      <c r="D23" s="1">
        <v>45</v>
      </c>
    </row>
    <row r="24" spans="1:4">
      <c r="A24" s="1">
        <v>23</v>
      </c>
      <c r="B24" s="1">
        <v>8064</v>
      </c>
      <c r="C24" s="1">
        <v>62</v>
      </c>
      <c r="D24" s="1">
        <v>40</v>
      </c>
    </row>
    <row r="25" spans="1:4">
      <c r="A25" s="1">
        <v>24</v>
      </c>
      <c r="B25" s="1">
        <v>5763</v>
      </c>
      <c r="C25" s="1">
        <v>44</v>
      </c>
      <c r="D25" s="1">
        <v>22</v>
      </c>
    </row>
    <row r="26" spans="1:4">
      <c r="A26" s="1">
        <v>25</v>
      </c>
      <c r="B26" s="1">
        <v>8123</v>
      </c>
      <c r="C26" s="1">
        <v>66</v>
      </c>
      <c r="D26" s="1">
        <v>45</v>
      </c>
    </row>
    <row r="27" spans="1:4">
      <c r="A27" s="1">
        <v>26</v>
      </c>
      <c r="B27" s="1">
        <v>7955</v>
      </c>
      <c r="C27" s="1">
        <v>65</v>
      </c>
      <c r="D27" s="1">
        <v>44</v>
      </c>
    </row>
    <row r="28" spans="1:4">
      <c r="A28" s="1">
        <v>27</v>
      </c>
      <c r="B28" s="1">
        <v>2688</v>
      </c>
      <c r="C28" s="1">
        <v>13</v>
      </c>
      <c r="D28" s="1">
        <v>47</v>
      </c>
    </row>
    <row r="29" spans="1:4">
      <c r="A29" s="1">
        <v>28</v>
      </c>
      <c r="B29" s="1">
        <v>7513</v>
      </c>
      <c r="C29" s="1">
        <v>56</v>
      </c>
      <c r="D29" s="1">
        <v>39</v>
      </c>
    </row>
    <row r="30" spans="1:4">
      <c r="A30" s="1">
        <v>29</v>
      </c>
      <c r="B30" s="1">
        <v>3351</v>
      </c>
      <c r="C30" s="1">
        <v>19</v>
      </c>
      <c r="D30" s="1">
        <v>55</v>
      </c>
    </row>
    <row r="31" spans="1:4">
      <c r="A31" s="1">
        <v>30</v>
      </c>
      <c r="B31" s="1">
        <v>6217</v>
      </c>
      <c r="C31" s="1">
        <v>49</v>
      </c>
      <c r="D31" s="1">
        <v>50</v>
      </c>
    </row>
    <row r="32" spans="1:4">
      <c r="A32" s="1">
        <v>31</v>
      </c>
      <c r="B32" s="1">
        <v>5158</v>
      </c>
      <c r="C32" s="1">
        <v>33</v>
      </c>
      <c r="D32" s="1">
        <v>42</v>
      </c>
    </row>
    <row r="33" spans="1:4">
      <c r="A33" s="1">
        <v>32</v>
      </c>
      <c r="B33" s="1">
        <v>3621</v>
      </c>
      <c r="C33" s="1">
        <v>22</v>
      </c>
      <c r="D33" s="1">
        <v>37</v>
      </c>
    </row>
    <row r="34" spans="1:4">
      <c r="A34" s="1">
        <v>33</v>
      </c>
      <c r="B34" s="1">
        <v>10291</v>
      </c>
      <c r="C34" s="1">
        <v>89</v>
      </c>
      <c r="D34" s="1">
        <v>47</v>
      </c>
    </row>
    <row r="35" spans="1:4">
      <c r="A35" s="1">
        <v>34</v>
      </c>
      <c r="B35" s="1">
        <v>8732</v>
      </c>
      <c r="C35" s="1">
        <v>68</v>
      </c>
      <c r="D35" s="1">
        <v>25</v>
      </c>
    </row>
    <row r="36" spans="1:4">
      <c r="A36" s="1">
        <v>35</v>
      </c>
      <c r="B36" s="1">
        <v>1613</v>
      </c>
      <c r="C36" s="1">
        <v>0</v>
      </c>
      <c r="D36" s="1">
        <v>49</v>
      </c>
    </row>
    <row r="37" spans="1:4">
      <c r="A37" s="1">
        <v>36</v>
      </c>
      <c r="B37" s="1">
        <v>5589</v>
      </c>
      <c r="C37" s="1">
        <v>41</v>
      </c>
      <c r="D37" s="1">
        <v>38</v>
      </c>
    </row>
    <row r="38" spans="1:4">
      <c r="A38" s="1">
        <v>37</v>
      </c>
      <c r="B38" s="1">
        <v>1339</v>
      </c>
      <c r="C38" s="1">
        <v>0</v>
      </c>
      <c r="D38" s="1">
        <v>30</v>
      </c>
    </row>
    <row r="39" spans="1:4">
      <c r="A39" s="1">
        <v>38</v>
      </c>
      <c r="B39" s="1">
        <v>9346</v>
      </c>
      <c r="C39" s="1">
        <v>76</v>
      </c>
      <c r="D39" s="1">
        <v>32</v>
      </c>
    </row>
    <row r="40" spans="1:4">
      <c r="A40" s="1">
        <v>39</v>
      </c>
      <c r="B40" s="1">
        <v>7063</v>
      </c>
      <c r="C40" s="1">
        <v>58</v>
      </c>
      <c r="D40" s="1">
        <v>34</v>
      </c>
    </row>
    <row r="41" spans="1:4">
      <c r="A41" s="1">
        <v>40</v>
      </c>
      <c r="B41" s="1">
        <v>8265</v>
      </c>
      <c r="C41" s="1">
        <v>68</v>
      </c>
      <c r="D41" s="1">
        <v>42</v>
      </c>
    </row>
    <row r="42" spans="1:4">
      <c r="A42" s="1">
        <v>41</v>
      </c>
      <c r="B42" s="1">
        <v>3279</v>
      </c>
      <c r="C42" s="1">
        <v>13</v>
      </c>
      <c r="D42" s="1">
        <v>53</v>
      </c>
    </row>
    <row r="43" spans="1:4">
      <c r="A43" s="1">
        <v>42</v>
      </c>
      <c r="B43" s="1">
        <v>11202</v>
      </c>
      <c r="C43" s="1">
        <v>99</v>
      </c>
      <c r="D43" s="1">
        <v>32</v>
      </c>
    </row>
    <row r="44" spans="1:4">
      <c r="A44" s="1">
        <v>43</v>
      </c>
      <c r="B44" s="1">
        <v>3395</v>
      </c>
      <c r="C44" s="1">
        <v>18</v>
      </c>
      <c r="D44" s="1">
        <v>54</v>
      </c>
    </row>
    <row r="45" spans="1:4">
      <c r="A45" s="1">
        <v>44</v>
      </c>
      <c r="B45" s="1">
        <v>3959</v>
      </c>
      <c r="C45" s="1">
        <v>21</v>
      </c>
      <c r="D45" s="1">
        <v>37</v>
      </c>
    </row>
    <row r="46" spans="1:4">
      <c r="A46" s="1">
        <v>45</v>
      </c>
      <c r="B46" s="1">
        <v>3286</v>
      </c>
      <c r="C46" s="1">
        <v>18</v>
      </c>
      <c r="D46" s="1">
        <v>45</v>
      </c>
    </row>
    <row r="47" spans="1:4">
      <c r="A47" s="1">
        <v>46</v>
      </c>
      <c r="B47" s="1">
        <v>1945</v>
      </c>
      <c r="C47" s="1">
        <v>2</v>
      </c>
      <c r="D47" s="1">
        <v>35</v>
      </c>
    </row>
    <row r="48" spans="1:4">
      <c r="A48" s="1">
        <v>47</v>
      </c>
      <c r="B48" s="1">
        <v>4384</v>
      </c>
      <c r="C48" s="1">
        <v>25</v>
      </c>
      <c r="D48" s="1">
        <v>38</v>
      </c>
    </row>
    <row r="49" spans="1:4">
      <c r="A49" s="1">
        <v>48</v>
      </c>
      <c r="B49" s="1">
        <v>2588</v>
      </c>
      <c r="C49" s="1">
        <v>7</v>
      </c>
      <c r="D49" s="1">
        <v>35</v>
      </c>
    </row>
    <row r="50" spans="1:4">
      <c r="A50" s="1">
        <v>49</v>
      </c>
      <c r="B50" s="1">
        <v>8575</v>
      </c>
      <c r="C50" s="1">
        <v>66</v>
      </c>
      <c r="D50" s="1">
        <v>42</v>
      </c>
    </row>
    <row r="51" spans="1:4">
      <c r="A51" s="1">
        <v>50</v>
      </c>
      <c r="B51" s="1">
        <v>10379</v>
      </c>
      <c r="C51" s="1">
        <v>87</v>
      </c>
      <c r="D51" s="1">
        <v>57</v>
      </c>
    </row>
    <row r="52" spans="1:4">
      <c r="A52" s="1">
        <v>51</v>
      </c>
      <c r="B52" s="1">
        <v>3637</v>
      </c>
      <c r="C52" s="1">
        <v>16</v>
      </c>
      <c r="D52" s="1">
        <v>55</v>
      </c>
    </row>
    <row r="53" spans="1:4">
      <c r="A53" s="1">
        <v>52</v>
      </c>
      <c r="B53" s="1">
        <v>5516</v>
      </c>
      <c r="C53" s="1">
        <v>42</v>
      </c>
      <c r="D53" s="1">
        <v>31</v>
      </c>
    </row>
    <row r="54" spans="1:4">
      <c r="A54" s="1">
        <v>53</v>
      </c>
      <c r="B54" s="1">
        <v>8806</v>
      </c>
      <c r="C54" s="1">
        <v>75</v>
      </c>
      <c r="D54" s="1">
        <v>31</v>
      </c>
    </row>
    <row r="55" spans="1:4">
      <c r="A55" s="1">
        <v>54</v>
      </c>
      <c r="B55" s="1">
        <v>8314</v>
      </c>
      <c r="C55" s="1">
        <v>69</v>
      </c>
      <c r="D55" s="1">
        <v>50</v>
      </c>
    </row>
    <row r="56" spans="1:4">
      <c r="A56" s="1">
        <v>55</v>
      </c>
      <c r="B56" s="1">
        <v>7663</v>
      </c>
      <c r="C56" s="1">
        <v>58</v>
      </c>
      <c r="D56" s="1">
        <v>36</v>
      </c>
    </row>
    <row r="57" spans="1:4">
      <c r="A57" s="1">
        <v>56</v>
      </c>
      <c r="B57" s="1">
        <v>9989</v>
      </c>
      <c r="C57" s="1">
        <v>87</v>
      </c>
      <c r="D57" s="1">
        <v>34</v>
      </c>
    </row>
    <row r="58" spans="1:4">
      <c r="A58" s="1">
        <v>57</v>
      </c>
      <c r="B58" s="1">
        <v>2437</v>
      </c>
      <c r="C58" s="1">
        <v>6</v>
      </c>
      <c r="D58" s="1">
        <v>60</v>
      </c>
    </row>
    <row r="59" spans="1:4">
      <c r="A59" s="1">
        <v>58</v>
      </c>
      <c r="B59" s="1">
        <v>10643</v>
      </c>
      <c r="C59" s="1">
        <v>92</v>
      </c>
      <c r="D59" s="1">
        <v>38</v>
      </c>
    </row>
    <row r="60" spans="1:4">
      <c r="A60" s="1">
        <v>59</v>
      </c>
      <c r="B60" s="1">
        <v>3454</v>
      </c>
      <c r="C60" s="1">
        <v>22</v>
      </c>
      <c r="D60" s="1">
        <v>22</v>
      </c>
    </row>
    <row r="61" spans="1:4">
      <c r="A61" s="1">
        <v>60</v>
      </c>
      <c r="B61" s="1">
        <v>9578</v>
      </c>
      <c r="C61" s="1">
        <v>75</v>
      </c>
      <c r="D61" s="1">
        <v>38</v>
      </c>
    </row>
    <row r="62" spans="1:4">
      <c r="A62" s="1">
        <v>61</v>
      </c>
      <c r="B62" s="1">
        <v>8486</v>
      </c>
      <c r="C62" s="1">
        <v>71</v>
      </c>
      <c r="D62" s="1">
        <v>45</v>
      </c>
    </row>
    <row r="63" spans="1:4">
      <c r="A63" s="1">
        <v>62</v>
      </c>
      <c r="B63" s="1">
        <v>3498</v>
      </c>
      <c r="C63" s="1">
        <v>20</v>
      </c>
      <c r="D63" s="1">
        <v>30</v>
      </c>
    </row>
    <row r="64" spans="1:4">
      <c r="A64" s="1">
        <v>63</v>
      </c>
      <c r="B64" s="1">
        <v>8988</v>
      </c>
      <c r="C64" s="1">
        <v>72</v>
      </c>
      <c r="D64" s="1">
        <v>24</v>
      </c>
    </row>
    <row r="65" spans="1:4">
      <c r="A65" s="1">
        <v>64</v>
      </c>
      <c r="B65" s="1">
        <v>4556</v>
      </c>
      <c r="C65" s="1">
        <v>26</v>
      </c>
      <c r="D65" s="1">
        <v>49</v>
      </c>
    </row>
    <row r="66" spans="1:4">
      <c r="A66" s="1">
        <v>65</v>
      </c>
      <c r="B66" s="1">
        <v>4590</v>
      </c>
      <c r="C66" s="1">
        <v>32</v>
      </c>
      <c r="D66" s="1">
        <v>47</v>
      </c>
    </row>
    <row r="67" spans="1:4">
      <c r="A67" s="1">
        <v>66</v>
      </c>
      <c r="B67" s="1">
        <v>6621</v>
      </c>
      <c r="C67" s="1">
        <v>49</v>
      </c>
      <c r="D67" s="1">
        <v>19</v>
      </c>
    </row>
    <row r="68" spans="1:4">
      <c r="A68" s="1">
        <v>67</v>
      </c>
      <c r="B68" s="1">
        <v>7817</v>
      </c>
      <c r="C68" s="1">
        <v>62</v>
      </c>
      <c r="D68" s="1">
        <v>47</v>
      </c>
    </row>
    <row r="69" spans="1:4">
      <c r="A69" s="1">
        <v>68</v>
      </c>
      <c r="B69" s="1">
        <v>4139</v>
      </c>
      <c r="C69" s="1">
        <v>21</v>
      </c>
      <c r="D69" s="1">
        <v>38</v>
      </c>
    </row>
    <row r="70" spans="1:4">
      <c r="A70" s="1">
        <v>69</v>
      </c>
      <c r="B70" s="1">
        <v>4320</v>
      </c>
      <c r="C70" s="1">
        <v>31</v>
      </c>
      <c r="D70" s="1">
        <v>43</v>
      </c>
    </row>
    <row r="71" spans="1:4">
      <c r="A71" s="1">
        <v>70</v>
      </c>
      <c r="B71" s="1">
        <v>10547</v>
      </c>
      <c r="C71" s="1">
        <v>92</v>
      </c>
      <c r="D71" s="1">
        <v>37</v>
      </c>
    </row>
    <row r="72" spans="1:4">
      <c r="A72" s="1">
        <v>71</v>
      </c>
      <c r="B72" s="1">
        <v>6241</v>
      </c>
      <c r="C72" s="1">
        <v>43</v>
      </c>
      <c r="D72" s="1">
        <v>52</v>
      </c>
    </row>
    <row r="73" spans="1:4">
      <c r="A73" s="1">
        <v>72</v>
      </c>
      <c r="B73" s="1">
        <v>9651</v>
      </c>
      <c r="C73" s="1">
        <v>81</v>
      </c>
      <c r="D73" s="1">
        <v>40</v>
      </c>
    </row>
    <row r="74" spans="1:4">
      <c r="A74" s="1">
        <v>73</v>
      </c>
      <c r="B74" s="1">
        <v>11149</v>
      </c>
      <c r="C74" s="1">
        <v>98</v>
      </c>
      <c r="D74" s="1">
        <v>25</v>
      </c>
    </row>
    <row r="75" spans="1:4">
      <c r="A75" s="1">
        <v>74</v>
      </c>
      <c r="B75" s="1">
        <v>9166</v>
      </c>
      <c r="C75" s="1">
        <v>75</v>
      </c>
      <c r="D75" s="1">
        <v>54</v>
      </c>
    </row>
    <row r="76" spans="1:4">
      <c r="A76" s="1">
        <v>75</v>
      </c>
      <c r="B76" s="1">
        <v>7075</v>
      </c>
      <c r="C76" s="1">
        <v>57</v>
      </c>
      <c r="D76" s="1">
        <v>32</v>
      </c>
    </row>
    <row r="77" spans="1:4">
      <c r="A77" s="1">
        <v>76</v>
      </c>
      <c r="B77" s="1">
        <v>2053</v>
      </c>
      <c r="C77" s="1">
        <v>1</v>
      </c>
      <c r="D77" s="1">
        <v>41</v>
      </c>
    </row>
    <row r="78" spans="1:4">
      <c r="A78" s="1">
        <v>77</v>
      </c>
      <c r="B78" s="1">
        <v>6644</v>
      </c>
      <c r="C78" s="1">
        <v>50</v>
      </c>
      <c r="D78" s="1">
        <v>49</v>
      </c>
    </row>
    <row r="79" spans="1:4">
      <c r="A79" s="1">
        <v>78</v>
      </c>
      <c r="B79" s="1">
        <v>7940</v>
      </c>
      <c r="C79" s="1">
        <v>61</v>
      </c>
      <c r="D79" s="1">
        <v>41</v>
      </c>
    </row>
    <row r="80" spans="1:4">
      <c r="A80" s="1">
        <v>79</v>
      </c>
      <c r="B80" s="1">
        <v>5401</v>
      </c>
      <c r="C80" s="1">
        <v>36</v>
      </c>
      <c r="D80" s="1">
        <v>36</v>
      </c>
    </row>
    <row r="81" spans="1:4">
      <c r="A81" s="1">
        <v>80</v>
      </c>
      <c r="B81" s="1">
        <v>10641</v>
      </c>
      <c r="C81" s="1">
        <v>88</v>
      </c>
      <c r="D81" s="1">
        <v>40</v>
      </c>
    </row>
    <row r="82" spans="1:4">
      <c r="A82" s="1">
        <v>81</v>
      </c>
      <c r="B82" s="1">
        <v>3946</v>
      </c>
      <c r="C82" s="1">
        <v>24</v>
      </c>
      <c r="D82" s="1">
        <v>55</v>
      </c>
    </row>
    <row r="83" spans="1:4">
      <c r="A83" s="1">
        <v>82</v>
      </c>
      <c r="B83" s="1">
        <v>10238</v>
      </c>
      <c r="C83" s="1">
        <v>88</v>
      </c>
      <c r="D83" s="1">
        <v>40</v>
      </c>
    </row>
    <row r="84" spans="1:4">
      <c r="A84" s="1">
        <v>83</v>
      </c>
      <c r="B84" s="1">
        <v>5351</v>
      </c>
      <c r="C84" s="1">
        <v>36</v>
      </c>
      <c r="D84" s="1">
        <v>32</v>
      </c>
    </row>
    <row r="85" spans="1:4">
      <c r="A85" s="1">
        <v>84</v>
      </c>
      <c r="B85" s="1">
        <v>4120</v>
      </c>
      <c r="C85" s="1">
        <v>29</v>
      </c>
      <c r="D85" s="1">
        <v>40</v>
      </c>
    </row>
    <row r="86" spans="1:4">
      <c r="A86" s="1">
        <v>85</v>
      </c>
      <c r="B86" s="1">
        <v>9549</v>
      </c>
      <c r="C86" s="1">
        <v>81</v>
      </c>
      <c r="D86" s="1">
        <v>37</v>
      </c>
    </row>
    <row r="87" spans="1:4">
      <c r="A87" s="1">
        <v>86</v>
      </c>
      <c r="B87" s="1">
        <v>8724</v>
      </c>
      <c r="C87" s="1">
        <v>75</v>
      </c>
      <c r="D87" s="1">
        <v>14</v>
      </c>
    </row>
    <row r="88" spans="1:4">
      <c r="A88" s="1">
        <v>87</v>
      </c>
      <c r="B88" s="1">
        <v>9691</v>
      </c>
      <c r="C88" s="1">
        <v>81</v>
      </c>
      <c r="D88" s="1">
        <v>18</v>
      </c>
    </row>
    <row r="89" spans="1:4">
      <c r="A89" s="1">
        <v>88</v>
      </c>
      <c r="B89" s="1">
        <v>2959</v>
      </c>
      <c r="C89" s="1">
        <v>16</v>
      </c>
      <c r="D89" s="1">
        <v>39</v>
      </c>
    </row>
    <row r="90" spans="1:4">
      <c r="A90" s="1">
        <v>89</v>
      </c>
      <c r="B90" s="1">
        <v>9590</v>
      </c>
      <c r="C90" s="1">
        <v>77</v>
      </c>
      <c r="D90" s="1">
        <v>46</v>
      </c>
    </row>
    <row r="91" spans="1:4">
      <c r="A91" s="1">
        <v>90</v>
      </c>
      <c r="B91" s="1">
        <v>2475</v>
      </c>
      <c r="C91" s="1">
        <v>10</v>
      </c>
      <c r="D91" s="1">
        <v>46</v>
      </c>
    </row>
    <row r="92" spans="1:4">
      <c r="A92" s="1">
        <v>91</v>
      </c>
      <c r="B92" s="1">
        <v>10489</v>
      </c>
      <c r="C92" s="1">
        <v>89</v>
      </c>
      <c r="D92" s="1">
        <v>12</v>
      </c>
    </row>
    <row r="93" spans="1:4">
      <c r="A93" s="1">
        <v>92</v>
      </c>
      <c r="B93" s="1">
        <v>5044</v>
      </c>
      <c r="C93" s="1">
        <v>37</v>
      </c>
      <c r="D93" s="1">
        <v>39</v>
      </c>
    </row>
    <row r="94" spans="1:4">
      <c r="A94" s="1">
        <v>93</v>
      </c>
      <c r="B94" s="1">
        <v>4912</v>
      </c>
      <c r="C94" s="1">
        <v>29</v>
      </c>
      <c r="D94" s="1">
        <v>46</v>
      </c>
    </row>
    <row r="95" spans="1:4">
      <c r="A95" s="1">
        <v>94</v>
      </c>
      <c r="B95" s="1">
        <v>6413</v>
      </c>
      <c r="C95" s="1">
        <v>44</v>
      </c>
      <c r="D95" s="1">
        <v>50</v>
      </c>
    </row>
    <row r="96" spans="1:4">
      <c r="A96" s="1">
        <v>95</v>
      </c>
      <c r="B96" s="1">
        <v>5824</v>
      </c>
      <c r="C96" s="1">
        <v>44</v>
      </c>
      <c r="D96" s="1">
        <v>33</v>
      </c>
    </row>
    <row r="97" spans="1:4">
      <c r="A97" s="1">
        <v>96</v>
      </c>
      <c r="B97" s="1">
        <v>8996</v>
      </c>
      <c r="C97" s="1">
        <v>70</v>
      </c>
      <c r="D97" s="1">
        <v>44</v>
      </c>
    </row>
    <row r="98" spans="1:4">
      <c r="A98" s="1">
        <v>97</v>
      </c>
      <c r="B98" s="1">
        <v>2422</v>
      </c>
      <c r="C98" s="1">
        <v>5</v>
      </c>
      <c r="D98" s="1">
        <v>34</v>
      </c>
    </row>
    <row r="99" spans="1:4">
      <c r="A99" s="1">
        <v>98</v>
      </c>
      <c r="B99" s="1">
        <v>7295</v>
      </c>
      <c r="C99" s="1">
        <v>56</v>
      </c>
      <c r="D99" s="1">
        <v>55</v>
      </c>
    </row>
    <row r="100" spans="1:4">
      <c r="A100" s="1">
        <v>99</v>
      </c>
      <c r="B100" s="1">
        <v>4605</v>
      </c>
      <c r="C100" s="1">
        <v>32</v>
      </c>
      <c r="D100" s="1">
        <v>40</v>
      </c>
    </row>
    <row r="101" spans="1:4">
      <c r="A101" s="1">
        <v>100</v>
      </c>
      <c r="B101" s="1">
        <v>6109</v>
      </c>
      <c r="C101" s="1">
        <v>45</v>
      </c>
      <c r="D101" s="1">
        <v>58</v>
      </c>
    </row>
    <row r="102" spans="1:4">
      <c r="A102" s="1">
        <v>101</v>
      </c>
      <c r="B102" s="1">
        <v>10272</v>
      </c>
      <c r="C102" s="1">
        <v>85</v>
      </c>
      <c r="D102" s="1">
        <v>30</v>
      </c>
    </row>
    <row r="103" spans="1:4">
      <c r="A103" s="1">
        <v>102</v>
      </c>
      <c r="B103" s="1">
        <v>2247</v>
      </c>
      <c r="C103" s="1">
        <v>4</v>
      </c>
      <c r="D103" s="1">
        <v>36</v>
      </c>
    </row>
    <row r="104" spans="1:4">
      <c r="A104" s="1">
        <v>103</v>
      </c>
      <c r="B104" s="1">
        <v>6029</v>
      </c>
      <c r="C104" s="1">
        <v>41</v>
      </c>
      <c r="D104" s="1">
        <v>37</v>
      </c>
    </row>
    <row r="105" spans="1:4">
      <c r="A105" s="1">
        <v>104</v>
      </c>
      <c r="B105" s="1">
        <v>10395</v>
      </c>
      <c r="C105" s="1">
        <v>89</v>
      </c>
      <c r="D105" s="1">
        <v>35</v>
      </c>
    </row>
    <row r="106" spans="1:4">
      <c r="A106" s="1">
        <v>105</v>
      </c>
      <c r="B106" s="1">
        <v>6730</v>
      </c>
      <c r="C106" s="1">
        <v>48</v>
      </c>
      <c r="D106" s="1">
        <v>47</v>
      </c>
    </row>
    <row r="107" spans="1:4">
      <c r="A107" s="1">
        <v>106</v>
      </c>
      <c r="B107" s="1">
        <v>10511</v>
      </c>
      <c r="C107" s="1">
        <v>91</v>
      </c>
      <c r="D107" s="1">
        <v>49</v>
      </c>
    </row>
    <row r="108" spans="1:4">
      <c r="A108" s="1">
        <v>107</v>
      </c>
      <c r="B108" s="1">
        <v>6510</v>
      </c>
      <c r="C108" s="1">
        <v>52</v>
      </c>
      <c r="D108" s="1">
        <v>30</v>
      </c>
    </row>
    <row r="109" spans="1:4">
      <c r="A109" s="1">
        <v>108</v>
      </c>
      <c r="B109" s="1">
        <v>10574</v>
      </c>
      <c r="C109" s="1">
        <v>94</v>
      </c>
      <c r="D109" s="1">
        <v>26</v>
      </c>
    </row>
    <row r="110" spans="1:4">
      <c r="A110" s="1">
        <v>109</v>
      </c>
      <c r="B110" s="1">
        <v>9186</v>
      </c>
      <c r="C110" s="1">
        <v>76</v>
      </c>
      <c r="D110" s="1">
        <v>51</v>
      </c>
    </row>
    <row r="111" spans="1:4">
      <c r="A111" s="1">
        <v>110</v>
      </c>
      <c r="B111" s="1">
        <v>2882</v>
      </c>
      <c r="C111" s="1">
        <v>15</v>
      </c>
      <c r="D111" s="1">
        <v>45</v>
      </c>
    </row>
    <row r="112" spans="1:4">
      <c r="A112" s="1">
        <v>111</v>
      </c>
      <c r="B112" s="1">
        <v>10399</v>
      </c>
      <c r="C112" s="1">
        <v>90</v>
      </c>
      <c r="D112" s="1">
        <v>34</v>
      </c>
    </row>
    <row r="113" spans="1:4">
      <c r="A113" s="1">
        <v>112</v>
      </c>
      <c r="B113" s="1">
        <v>3584</v>
      </c>
      <c r="C113" s="1">
        <v>18</v>
      </c>
      <c r="D113" s="1">
        <v>33</v>
      </c>
    </row>
    <row r="114" spans="1:4">
      <c r="A114" s="1">
        <v>113</v>
      </c>
      <c r="B114" s="1">
        <v>7447</v>
      </c>
      <c r="C114" s="1">
        <v>52</v>
      </c>
      <c r="D114" s="1">
        <v>49</v>
      </c>
    </row>
    <row r="115" spans="1:4">
      <c r="A115" s="1">
        <v>114</v>
      </c>
      <c r="B115" s="1">
        <v>10262</v>
      </c>
      <c r="C115" s="1">
        <v>83</v>
      </c>
      <c r="D115" s="1">
        <v>31</v>
      </c>
    </row>
    <row r="116" spans="1:4">
      <c r="A116" s="1">
        <v>115</v>
      </c>
      <c r="B116" s="1">
        <v>8902</v>
      </c>
      <c r="C116" s="1">
        <v>70</v>
      </c>
      <c r="D116" s="1">
        <v>41</v>
      </c>
    </row>
    <row r="117" spans="1:4">
      <c r="A117" s="1">
        <v>116</v>
      </c>
      <c r="B117" s="1">
        <v>2030</v>
      </c>
      <c r="C117" s="1">
        <v>7</v>
      </c>
      <c r="D117" s="1">
        <v>27</v>
      </c>
    </row>
    <row r="118" spans="1:4">
      <c r="A118" s="1">
        <v>117</v>
      </c>
      <c r="B118" s="1">
        <v>5959</v>
      </c>
      <c r="C118" s="1">
        <v>41</v>
      </c>
      <c r="D118" s="1">
        <v>55</v>
      </c>
    </row>
    <row r="119" spans="1:4">
      <c r="A119" s="1">
        <v>118</v>
      </c>
      <c r="B119" s="1">
        <v>2059</v>
      </c>
      <c r="C119" s="1">
        <v>1</v>
      </c>
      <c r="D119" s="1">
        <v>29</v>
      </c>
    </row>
    <row r="120" spans="1:4">
      <c r="A120" s="1">
        <v>119</v>
      </c>
      <c r="B120" s="1">
        <v>5868</v>
      </c>
      <c r="C120" s="1">
        <v>46</v>
      </c>
      <c r="D120" s="1">
        <v>33</v>
      </c>
    </row>
    <row r="121" spans="1:4">
      <c r="A121" s="1">
        <v>120</v>
      </c>
      <c r="B121" s="1">
        <v>11751</v>
      </c>
      <c r="C121" s="1">
        <v>95</v>
      </c>
      <c r="D121" s="1">
        <v>48</v>
      </c>
    </row>
    <row r="122" spans="1:4">
      <c r="A122" s="1">
        <v>121</v>
      </c>
      <c r="B122" s="1">
        <v>9318</v>
      </c>
      <c r="C122" s="1">
        <v>74</v>
      </c>
      <c r="D122" s="1">
        <v>44</v>
      </c>
    </row>
    <row r="123" spans="1:4">
      <c r="A123" s="1">
        <v>122</v>
      </c>
      <c r="B123" s="1">
        <v>11192</v>
      </c>
      <c r="C123" s="1">
        <v>96</v>
      </c>
      <c r="D123" s="1">
        <v>43</v>
      </c>
    </row>
    <row r="124" spans="1:4">
      <c r="A124" s="1">
        <v>123</v>
      </c>
      <c r="B124" s="1">
        <v>3176</v>
      </c>
      <c r="C124" s="1">
        <v>17</v>
      </c>
      <c r="D124" s="1">
        <v>46</v>
      </c>
    </row>
    <row r="125" spans="1:4">
      <c r="A125" s="1">
        <v>124</v>
      </c>
      <c r="B125" s="1">
        <v>7548</v>
      </c>
      <c r="C125" s="1">
        <v>62</v>
      </c>
      <c r="D125" s="1">
        <v>46</v>
      </c>
    </row>
    <row r="126" spans="1:4">
      <c r="A126" s="1">
        <v>125</v>
      </c>
      <c r="B126" s="1">
        <v>7826</v>
      </c>
      <c r="C126" s="1">
        <v>64</v>
      </c>
      <c r="D126" s="1">
        <v>46</v>
      </c>
    </row>
    <row r="127" spans="1:4">
      <c r="A127" s="1">
        <v>126</v>
      </c>
      <c r="B127" s="1">
        <v>2139</v>
      </c>
      <c r="C127" s="1">
        <v>9</v>
      </c>
      <c r="D127" s="1">
        <v>29</v>
      </c>
    </row>
    <row r="128" spans="1:4">
      <c r="A128" s="1">
        <v>127</v>
      </c>
      <c r="B128" s="1">
        <v>8527</v>
      </c>
      <c r="C128" s="1">
        <v>73</v>
      </c>
      <c r="D128" s="1">
        <v>27</v>
      </c>
    </row>
    <row r="129" spans="1:4">
      <c r="A129" s="1">
        <v>128</v>
      </c>
      <c r="B129" s="1">
        <v>6535</v>
      </c>
      <c r="C129" s="1">
        <v>53</v>
      </c>
      <c r="D129" s="1">
        <v>28</v>
      </c>
    </row>
    <row r="130" spans="1:4">
      <c r="A130" s="1">
        <v>129</v>
      </c>
      <c r="B130" s="1">
        <v>4016</v>
      </c>
      <c r="C130" s="1">
        <v>21</v>
      </c>
      <c r="D130" s="1">
        <v>52</v>
      </c>
    </row>
    <row r="131" spans="1:4">
      <c r="A131" s="1">
        <v>130</v>
      </c>
      <c r="B131" s="1">
        <v>8027</v>
      </c>
      <c r="C131" s="1">
        <v>65</v>
      </c>
      <c r="D131" s="1">
        <v>44</v>
      </c>
    </row>
    <row r="132" spans="1:4">
      <c r="A132" s="1">
        <v>131</v>
      </c>
      <c r="B132" s="1">
        <v>3237</v>
      </c>
      <c r="C132" s="1">
        <v>17</v>
      </c>
      <c r="D132" s="1">
        <v>44</v>
      </c>
    </row>
    <row r="133" spans="1:4">
      <c r="A133" s="1">
        <v>132</v>
      </c>
      <c r="B133" s="1">
        <v>10925</v>
      </c>
      <c r="C133" s="1">
        <v>89</v>
      </c>
      <c r="D133" s="1">
        <v>66</v>
      </c>
    </row>
    <row r="134" spans="1:4">
      <c r="A134" s="1">
        <v>133</v>
      </c>
      <c r="B134" s="1">
        <v>3662</v>
      </c>
      <c r="C134" s="1">
        <v>18</v>
      </c>
      <c r="D134" s="1">
        <v>27</v>
      </c>
    </row>
    <row r="135" spans="1:4">
      <c r="A135" s="1">
        <v>134</v>
      </c>
      <c r="B135" s="1">
        <v>8505</v>
      </c>
      <c r="C135" s="1">
        <v>69</v>
      </c>
      <c r="D135" s="1">
        <v>42</v>
      </c>
    </row>
    <row r="136" spans="1:4">
      <c r="A136" s="1">
        <v>135</v>
      </c>
      <c r="B136" s="1">
        <v>10138</v>
      </c>
      <c r="C136" s="1">
        <v>84</v>
      </c>
      <c r="D136" s="1">
        <v>16</v>
      </c>
    </row>
    <row r="137" spans="1:4">
      <c r="A137" s="1">
        <v>136</v>
      </c>
      <c r="B137" s="1">
        <v>3770</v>
      </c>
      <c r="C137" s="1">
        <v>25</v>
      </c>
      <c r="D137" s="1">
        <v>37</v>
      </c>
    </row>
    <row r="138" spans="1:4">
      <c r="A138" s="1">
        <v>137</v>
      </c>
      <c r="B138" s="1">
        <v>5888</v>
      </c>
      <c r="C138" s="1">
        <v>40</v>
      </c>
      <c r="D138" s="1">
        <v>37</v>
      </c>
    </row>
    <row r="139" spans="1:4">
      <c r="A139" s="1">
        <v>138</v>
      </c>
      <c r="B139" s="1">
        <v>9810</v>
      </c>
      <c r="C139" s="1">
        <v>84</v>
      </c>
      <c r="D139" s="1">
        <v>35</v>
      </c>
    </row>
    <row r="140" spans="1:4">
      <c r="A140" s="1">
        <v>139</v>
      </c>
      <c r="B140" s="1">
        <v>11445</v>
      </c>
      <c r="C140" s="1">
        <v>98</v>
      </c>
      <c r="D140" s="1">
        <v>52</v>
      </c>
    </row>
    <row r="141" spans="1:4">
      <c r="A141" s="1">
        <v>140</v>
      </c>
      <c r="B141" s="1">
        <v>6688</v>
      </c>
      <c r="C141" s="1">
        <v>54</v>
      </c>
      <c r="D141" s="1">
        <v>40</v>
      </c>
    </row>
    <row r="142" spans="1:4">
      <c r="A142" s="1">
        <v>141</v>
      </c>
      <c r="B142" s="1">
        <v>10040</v>
      </c>
      <c r="C142" s="1">
        <v>87</v>
      </c>
      <c r="D142" s="1">
        <v>45</v>
      </c>
    </row>
    <row r="143" spans="1:4">
      <c r="A143" s="1">
        <v>142</v>
      </c>
      <c r="B143" s="1">
        <v>6593</v>
      </c>
      <c r="C143" s="1">
        <v>48</v>
      </c>
      <c r="D143" s="1">
        <v>32</v>
      </c>
    </row>
    <row r="144" spans="1:4">
      <c r="A144" s="1">
        <v>143</v>
      </c>
      <c r="B144" s="1">
        <v>6965</v>
      </c>
      <c r="C144" s="1">
        <v>55</v>
      </c>
      <c r="D144" s="1">
        <v>47</v>
      </c>
    </row>
    <row r="145" spans="1:4">
      <c r="A145" s="1">
        <v>144</v>
      </c>
      <c r="B145" s="1">
        <v>9177</v>
      </c>
      <c r="C145" s="1">
        <v>74</v>
      </c>
      <c r="D145" s="1">
        <v>20</v>
      </c>
    </row>
    <row r="146" spans="1:4">
      <c r="A146" s="1">
        <v>145</v>
      </c>
      <c r="B146" s="1">
        <v>10203</v>
      </c>
      <c r="C146" s="1">
        <v>85</v>
      </c>
      <c r="D146" s="1">
        <v>50</v>
      </c>
    </row>
    <row r="147" spans="1:4">
      <c r="A147" s="1">
        <v>146</v>
      </c>
      <c r="B147" s="1">
        <v>8243</v>
      </c>
      <c r="C147" s="1">
        <v>67</v>
      </c>
      <c r="D147" s="1">
        <v>38</v>
      </c>
    </row>
    <row r="148" spans="1:4">
      <c r="A148" s="1">
        <v>147</v>
      </c>
      <c r="B148" s="1">
        <v>5904</v>
      </c>
      <c r="C148" s="1">
        <v>44</v>
      </c>
      <c r="D148" s="1">
        <v>65</v>
      </c>
    </row>
    <row r="149" spans="1:4">
      <c r="A149" s="1">
        <v>148</v>
      </c>
      <c r="B149" s="1">
        <v>6300</v>
      </c>
      <c r="C149" s="1">
        <v>42</v>
      </c>
      <c r="D149" s="1">
        <v>48</v>
      </c>
    </row>
    <row r="150" spans="1:4">
      <c r="A150" s="1">
        <v>149</v>
      </c>
      <c r="B150" s="1">
        <v>5085</v>
      </c>
      <c r="C150" s="1">
        <v>30</v>
      </c>
      <c r="D150" s="1">
        <v>54</v>
      </c>
    </row>
    <row r="151" spans="1:4">
      <c r="A151" s="1">
        <v>150</v>
      </c>
      <c r="B151" s="1">
        <v>2553</v>
      </c>
      <c r="C151" s="1">
        <v>13</v>
      </c>
      <c r="D151" s="1">
        <v>43</v>
      </c>
    </row>
    <row r="152" spans="1:4">
      <c r="A152" s="1">
        <v>151</v>
      </c>
      <c r="B152" s="1">
        <v>8929</v>
      </c>
      <c r="C152" s="1">
        <v>69</v>
      </c>
      <c r="D152" s="1">
        <v>63</v>
      </c>
    </row>
    <row r="153" spans="1:4">
      <c r="A153" s="1">
        <v>152</v>
      </c>
      <c r="B153" s="1">
        <v>5020</v>
      </c>
      <c r="C153" s="1">
        <v>37</v>
      </c>
      <c r="D153" s="1">
        <v>32</v>
      </c>
    </row>
    <row r="154" spans="1:4">
      <c r="A154" s="1">
        <v>153</v>
      </c>
      <c r="B154" s="1">
        <v>5454</v>
      </c>
      <c r="C154" s="1">
        <v>35</v>
      </c>
      <c r="D154" s="1">
        <v>51</v>
      </c>
    </row>
    <row r="155" spans="1:4">
      <c r="A155" s="1">
        <v>154</v>
      </c>
      <c r="B155" s="1">
        <v>8466</v>
      </c>
      <c r="C155" s="1">
        <v>70</v>
      </c>
      <c r="D155" s="1">
        <v>59</v>
      </c>
    </row>
    <row r="156" spans="1:4">
      <c r="A156" s="1">
        <v>155</v>
      </c>
      <c r="B156" s="1">
        <v>10537</v>
      </c>
      <c r="C156" s="1">
        <v>93</v>
      </c>
      <c r="D156" s="1">
        <v>17</v>
      </c>
    </row>
    <row r="157" spans="1:4">
      <c r="A157" s="1">
        <v>156</v>
      </c>
      <c r="B157" s="1">
        <v>8395</v>
      </c>
      <c r="C157" s="1">
        <v>66</v>
      </c>
      <c r="D157" s="1">
        <v>31</v>
      </c>
    </row>
    <row r="158" spans="1:4">
      <c r="A158" s="1">
        <v>157</v>
      </c>
      <c r="B158" s="1">
        <v>11044</v>
      </c>
      <c r="C158" s="1">
        <v>96</v>
      </c>
      <c r="D158" s="1">
        <v>38</v>
      </c>
    </row>
    <row r="159" spans="1:4">
      <c r="A159" s="1">
        <v>158</v>
      </c>
      <c r="B159" s="1">
        <v>2612</v>
      </c>
      <c r="C159" s="1">
        <v>13</v>
      </c>
      <c r="D159" s="1">
        <v>36</v>
      </c>
    </row>
    <row r="160" spans="1:4">
      <c r="A160" s="1">
        <v>159</v>
      </c>
      <c r="B160" s="1">
        <v>8391</v>
      </c>
      <c r="C160" s="1">
        <v>62</v>
      </c>
      <c r="D160" s="1">
        <v>52</v>
      </c>
    </row>
    <row r="161" spans="1:4">
      <c r="A161" s="1">
        <v>160</v>
      </c>
      <c r="B161" s="1">
        <v>8759</v>
      </c>
      <c r="C161" s="1">
        <v>75</v>
      </c>
      <c r="D161" s="1">
        <v>26</v>
      </c>
    </row>
    <row r="162" spans="1:4">
      <c r="A162" s="1">
        <v>161</v>
      </c>
      <c r="B162" s="1">
        <v>7807</v>
      </c>
      <c r="C162" s="1">
        <v>65</v>
      </c>
      <c r="D162" s="1">
        <v>29</v>
      </c>
    </row>
    <row r="163" spans="1:4">
      <c r="A163" s="1">
        <v>162</v>
      </c>
      <c r="B163" s="1">
        <v>3100</v>
      </c>
      <c r="C163" s="1">
        <v>17</v>
      </c>
      <c r="D163" s="1">
        <v>40</v>
      </c>
    </row>
    <row r="164" spans="1:4">
      <c r="A164" s="1">
        <v>163</v>
      </c>
      <c r="B164" s="1">
        <v>5573</v>
      </c>
      <c r="C164" s="1">
        <v>42</v>
      </c>
      <c r="D164" s="1">
        <v>37</v>
      </c>
    </row>
    <row r="165" spans="1:4">
      <c r="A165" s="1">
        <v>164</v>
      </c>
      <c r="B165" s="1">
        <v>5611</v>
      </c>
      <c r="C165" s="1">
        <v>43</v>
      </c>
      <c r="D165" s="1">
        <v>44</v>
      </c>
    </row>
    <row r="166" spans="1:4">
      <c r="A166" s="1">
        <v>165</v>
      </c>
      <c r="B166" s="1">
        <v>1744</v>
      </c>
      <c r="C166" s="1">
        <v>4</v>
      </c>
      <c r="D166" s="1">
        <v>30</v>
      </c>
    </row>
    <row r="167" spans="1:4">
      <c r="A167" s="1">
        <v>166</v>
      </c>
      <c r="B167" s="1">
        <v>6000</v>
      </c>
      <c r="C167" s="1">
        <v>47</v>
      </c>
      <c r="D167" s="1">
        <v>36</v>
      </c>
    </row>
    <row r="168" spans="1:4">
      <c r="A168" s="1">
        <v>167</v>
      </c>
      <c r="B168" s="1">
        <v>6446</v>
      </c>
      <c r="C168" s="1">
        <v>51</v>
      </c>
      <c r="D168" s="1">
        <v>37</v>
      </c>
    </row>
    <row r="169" spans="1:4">
      <c r="A169" s="1">
        <v>168</v>
      </c>
      <c r="B169" s="1">
        <v>10939</v>
      </c>
      <c r="C169" s="1">
        <v>92</v>
      </c>
      <c r="D169" s="1">
        <v>34</v>
      </c>
    </row>
    <row r="170" spans="1:4">
      <c r="A170" s="1">
        <v>169</v>
      </c>
      <c r="B170" s="1">
        <v>6359</v>
      </c>
      <c r="C170" s="1">
        <v>44</v>
      </c>
      <c r="D170" s="1">
        <v>42</v>
      </c>
    </row>
    <row r="171" spans="1:4">
      <c r="A171" s="1">
        <v>170</v>
      </c>
      <c r="B171" s="1">
        <v>10534</v>
      </c>
      <c r="C171" s="1">
        <v>91</v>
      </c>
      <c r="D171" s="1">
        <v>38</v>
      </c>
    </row>
    <row r="172" spans="1:4">
      <c r="A172" s="1">
        <v>171</v>
      </c>
      <c r="B172" s="1">
        <v>9239</v>
      </c>
      <c r="C172" s="1">
        <v>82</v>
      </c>
      <c r="D172" s="1">
        <v>18</v>
      </c>
    </row>
    <row r="173" spans="1:4">
      <c r="A173" s="1">
        <v>172</v>
      </c>
      <c r="B173" s="1">
        <v>2371</v>
      </c>
      <c r="C173" s="1">
        <v>12</v>
      </c>
      <c r="D173" s="1">
        <v>24</v>
      </c>
    </row>
    <row r="174" spans="1:4">
      <c r="A174" s="1">
        <v>173</v>
      </c>
      <c r="B174" s="1">
        <v>7549</v>
      </c>
      <c r="C174" s="1">
        <v>63</v>
      </c>
      <c r="D174" s="1">
        <v>35</v>
      </c>
    </row>
    <row r="175" spans="1:4">
      <c r="A175" s="1">
        <v>174</v>
      </c>
      <c r="B175" s="1">
        <v>8704</v>
      </c>
      <c r="C175" s="1">
        <v>69</v>
      </c>
      <c r="D175" s="1">
        <v>33</v>
      </c>
    </row>
    <row r="176" spans="1:4">
      <c r="A176" s="1">
        <v>175</v>
      </c>
      <c r="B176" s="1">
        <v>7061</v>
      </c>
      <c r="C176" s="1">
        <v>52</v>
      </c>
      <c r="D176" s="1">
        <v>44</v>
      </c>
    </row>
    <row r="177" spans="1:4">
      <c r="A177" s="1">
        <v>176</v>
      </c>
      <c r="B177" s="1">
        <v>9286</v>
      </c>
      <c r="C177" s="1">
        <v>71</v>
      </c>
      <c r="D177" s="1">
        <v>55</v>
      </c>
    </row>
    <row r="178" spans="1:4">
      <c r="A178" s="1">
        <v>177</v>
      </c>
      <c r="B178" s="1">
        <v>2007</v>
      </c>
      <c r="C178" s="1">
        <v>7</v>
      </c>
      <c r="D178" s="1">
        <v>27</v>
      </c>
    </row>
    <row r="179" spans="1:4">
      <c r="A179" s="1">
        <v>178</v>
      </c>
      <c r="B179" s="1">
        <v>5170</v>
      </c>
      <c r="C179" s="1">
        <v>31</v>
      </c>
      <c r="D179" s="1">
        <v>50</v>
      </c>
    </row>
    <row r="180" spans="1:4">
      <c r="A180" s="1">
        <v>179</v>
      </c>
      <c r="B180" s="1">
        <v>7997</v>
      </c>
      <c r="C180" s="1">
        <v>60</v>
      </c>
      <c r="D180" s="1">
        <v>43</v>
      </c>
    </row>
    <row r="181" spans="1:4">
      <c r="A181" s="1">
        <v>180</v>
      </c>
      <c r="B181" s="1">
        <v>7598</v>
      </c>
      <c r="C181" s="1">
        <v>61</v>
      </c>
      <c r="D181" s="1">
        <v>56</v>
      </c>
    </row>
    <row r="182" spans="1:4">
      <c r="A182" s="1">
        <v>181</v>
      </c>
      <c r="B182" s="1">
        <v>4734</v>
      </c>
      <c r="C182" s="1">
        <v>35</v>
      </c>
      <c r="D182" s="1">
        <v>35</v>
      </c>
    </row>
    <row r="183" spans="1:4">
      <c r="A183" s="1">
        <v>182</v>
      </c>
      <c r="B183" s="1">
        <v>2334</v>
      </c>
      <c r="C183" s="1">
        <v>9</v>
      </c>
      <c r="D183" s="1">
        <v>52</v>
      </c>
    </row>
    <row r="184" spans="1:4">
      <c r="A184" s="1">
        <v>183</v>
      </c>
      <c r="B184" s="1">
        <v>4772</v>
      </c>
      <c r="C184" s="1">
        <v>31</v>
      </c>
      <c r="D184" s="1">
        <v>52</v>
      </c>
    </row>
    <row r="185" spans="1:4">
      <c r="A185" s="1">
        <v>184</v>
      </c>
      <c r="B185" s="1">
        <v>5546</v>
      </c>
      <c r="C185" s="1">
        <v>43</v>
      </c>
      <c r="D185" s="1">
        <v>27</v>
      </c>
    </row>
    <row r="186" spans="1:4">
      <c r="A186" s="1">
        <v>185</v>
      </c>
      <c r="B186" s="1">
        <v>3935</v>
      </c>
      <c r="C186" s="1">
        <v>20</v>
      </c>
      <c r="D186" s="1">
        <v>52</v>
      </c>
    </row>
    <row r="187" spans="1:4">
      <c r="A187" s="1">
        <v>186</v>
      </c>
      <c r="B187" s="1">
        <v>10824</v>
      </c>
      <c r="C187" s="1">
        <v>89</v>
      </c>
      <c r="D187" s="1">
        <v>44</v>
      </c>
    </row>
    <row r="188" spans="1:4">
      <c r="A188" s="1">
        <v>187</v>
      </c>
      <c r="B188" s="1">
        <v>3290</v>
      </c>
      <c r="C188" s="1">
        <v>17</v>
      </c>
      <c r="D188" s="1">
        <v>23</v>
      </c>
    </row>
    <row r="189" spans="1:4">
      <c r="A189" s="1">
        <v>188</v>
      </c>
      <c r="B189" s="1">
        <v>10063</v>
      </c>
      <c r="C189" s="1">
        <v>81</v>
      </c>
      <c r="D189" s="1">
        <v>58</v>
      </c>
    </row>
    <row r="190" spans="1:4">
      <c r="A190" s="1">
        <v>189</v>
      </c>
      <c r="B190" s="1">
        <v>3774</v>
      </c>
      <c r="C190" s="1">
        <v>23</v>
      </c>
      <c r="D190" s="1">
        <v>40</v>
      </c>
    </row>
    <row r="191" spans="1:4">
      <c r="A191" s="1">
        <v>190</v>
      </c>
      <c r="B191" s="1">
        <v>4289</v>
      </c>
      <c r="C191" s="1">
        <v>28</v>
      </c>
      <c r="D191" s="1">
        <v>36</v>
      </c>
    </row>
    <row r="192" spans="1:4">
      <c r="A192" s="1">
        <v>191</v>
      </c>
      <c r="B192" s="1">
        <v>2114</v>
      </c>
      <c r="C192" s="1">
        <v>8</v>
      </c>
      <c r="D192" s="1">
        <v>34</v>
      </c>
    </row>
    <row r="193" spans="1:4">
      <c r="A193" s="1">
        <v>192</v>
      </c>
      <c r="B193" s="1">
        <v>3380</v>
      </c>
      <c r="C193" s="1">
        <v>20</v>
      </c>
      <c r="D193" s="1">
        <v>38</v>
      </c>
    </row>
    <row r="194" spans="1:4">
      <c r="A194" s="1">
        <v>193</v>
      </c>
      <c r="B194" s="1">
        <v>8807</v>
      </c>
      <c r="C194" s="1">
        <v>67</v>
      </c>
      <c r="D194" s="1">
        <v>38</v>
      </c>
    </row>
    <row r="195" spans="1:4">
      <c r="A195" s="1">
        <v>194</v>
      </c>
      <c r="B195" s="1">
        <v>4570</v>
      </c>
      <c r="C195" s="1">
        <v>32</v>
      </c>
      <c r="D195" s="1">
        <v>36</v>
      </c>
    </row>
    <row r="196" spans="1:4">
      <c r="A196" s="1">
        <v>195</v>
      </c>
      <c r="B196" s="1">
        <v>9396</v>
      </c>
      <c r="C196" s="1">
        <v>81</v>
      </c>
      <c r="D196" s="1">
        <v>27</v>
      </c>
    </row>
    <row r="197" spans="1:4">
      <c r="A197" s="1">
        <v>196</v>
      </c>
      <c r="B197" s="1">
        <v>8459</v>
      </c>
      <c r="C197" s="1">
        <v>70</v>
      </c>
      <c r="D197" s="1">
        <v>39</v>
      </c>
    </row>
    <row r="198" spans="1:4">
      <c r="A198" s="1">
        <v>197</v>
      </c>
      <c r="B198" s="1">
        <v>10840</v>
      </c>
      <c r="C198" s="1">
        <v>90</v>
      </c>
      <c r="D198" s="1">
        <v>31</v>
      </c>
    </row>
    <row r="199" spans="1:4">
      <c r="A199" s="1">
        <v>198</v>
      </c>
      <c r="B199" s="1">
        <v>5350</v>
      </c>
      <c r="C199" s="1">
        <v>34</v>
      </c>
      <c r="D199" s="1">
        <v>51</v>
      </c>
    </row>
    <row r="200" spans="1:4">
      <c r="A200" s="1">
        <v>199</v>
      </c>
      <c r="B200" s="1">
        <v>11578</v>
      </c>
      <c r="C200" s="1">
        <v>99</v>
      </c>
      <c r="D200" s="1">
        <v>47</v>
      </c>
    </row>
    <row r="201" spans="1:4">
      <c r="A201" s="1">
        <v>200</v>
      </c>
      <c r="B201" s="1">
        <v>10762</v>
      </c>
      <c r="C201" s="1">
        <v>96</v>
      </c>
      <c r="D201" s="1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1"/>
  <sheetViews>
    <sheetView zoomScaleNormal="100" workbookViewId="0">
      <selection activeCell="H50" sqref="H50"/>
    </sheetView>
  </sheetViews>
  <sheetFormatPr baseColWidth="10" defaultColWidth="8.7109375" defaultRowHeight="15"/>
  <cols>
    <col min="1" max="16384" width="8.7109375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5">
      <c r="A2" s="1">
        <v>1</v>
      </c>
      <c r="B2" s="1">
        <v>2258</v>
      </c>
      <c r="C2" s="1">
        <v>10</v>
      </c>
      <c r="D2" s="1">
        <v>25</v>
      </c>
      <c r="E2" s="1">
        <v>0</v>
      </c>
    </row>
    <row r="3" spans="1:5">
      <c r="A3" s="1">
        <v>2</v>
      </c>
      <c r="B3" s="1">
        <v>7542</v>
      </c>
      <c r="C3" s="1">
        <v>62</v>
      </c>
      <c r="D3" s="1">
        <v>27</v>
      </c>
      <c r="E3" s="1">
        <v>0</v>
      </c>
    </row>
    <row r="4" spans="1:5">
      <c r="A4" s="1">
        <v>3</v>
      </c>
      <c r="B4" s="1">
        <v>4254</v>
      </c>
      <c r="C4" s="1">
        <v>29</v>
      </c>
      <c r="D4" s="1">
        <v>33</v>
      </c>
      <c r="E4" s="1">
        <v>0</v>
      </c>
    </row>
    <row r="5" spans="1:5">
      <c r="A5" s="1">
        <v>4</v>
      </c>
      <c r="B5" s="1">
        <v>2355</v>
      </c>
      <c r="C5" s="1">
        <v>7</v>
      </c>
      <c r="D5" s="1">
        <v>58</v>
      </c>
      <c r="E5" s="1">
        <v>0</v>
      </c>
    </row>
    <row r="6" spans="1:5">
      <c r="A6" s="1">
        <v>5</v>
      </c>
      <c r="B6" s="1">
        <v>8355</v>
      </c>
      <c r="C6" s="1">
        <v>71</v>
      </c>
      <c r="D6" s="1">
        <v>37</v>
      </c>
      <c r="E6" s="1">
        <v>0</v>
      </c>
    </row>
    <row r="7" spans="1:5">
      <c r="A7" s="1">
        <v>6</v>
      </c>
      <c r="B7" s="1">
        <v>5287</v>
      </c>
      <c r="C7" s="1">
        <v>32</v>
      </c>
      <c r="D7" s="1">
        <v>46</v>
      </c>
      <c r="E7" s="1">
        <v>1</v>
      </c>
    </row>
    <row r="8" spans="1:5">
      <c r="A8" s="1">
        <v>7</v>
      </c>
      <c r="B8" s="1">
        <v>3948</v>
      </c>
      <c r="C8" s="1">
        <v>26</v>
      </c>
      <c r="D8" s="1">
        <v>30</v>
      </c>
      <c r="E8" s="1">
        <v>0</v>
      </c>
    </row>
    <row r="9" spans="1:5">
      <c r="A9" s="1">
        <v>8</v>
      </c>
      <c r="B9" s="1">
        <v>7252</v>
      </c>
      <c r="C9" s="1">
        <v>59</v>
      </c>
      <c r="D9" s="1">
        <v>42</v>
      </c>
      <c r="E9" s="1">
        <v>0</v>
      </c>
    </row>
    <row r="10" spans="1:5">
      <c r="A10" s="1">
        <v>9</v>
      </c>
      <c r="B10" s="1">
        <v>9700</v>
      </c>
      <c r="C10" s="1">
        <v>83</v>
      </c>
      <c r="D10" s="1">
        <v>32</v>
      </c>
      <c r="E10" s="1">
        <v>0</v>
      </c>
    </row>
    <row r="11" spans="1:5">
      <c r="A11" s="1">
        <v>10</v>
      </c>
      <c r="B11" s="1">
        <v>2264</v>
      </c>
      <c r="C11" s="1">
        <v>2</v>
      </c>
      <c r="D11" s="1">
        <v>56</v>
      </c>
      <c r="E11" s="1">
        <v>1</v>
      </c>
    </row>
    <row r="12" spans="1:5">
      <c r="A12" s="1">
        <v>11</v>
      </c>
      <c r="B12" s="1">
        <v>2689</v>
      </c>
      <c r="C12" s="1">
        <v>13</v>
      </c>
      <c r="D12" s="1">
        <v>46</v>
      </c>
      <c r="E12" s="1">
        <v>0</v>
      </c>
    </row>
    <row r="13" spans="1:5">
      <c r="A13" s="1">
        <v>12</v>
      </c>
      <c r="B13" s="1">
        <v>6256</v>
      </c>
      <c r="C13" s="1">
        <v>49</v>
      </c>
      <c r="D13" s="1">
        <v>23</v>
      </c>
      <c r="E13" s="1">
        <v>0</v>
      </c>
    </row>
    <row r="14" spans="1:5">
      <c r="A14" s="1">
        <v>13</v>
      </c>
      <c r="B14" s="1">
        <v>11597</v>
      </c>
      <c r="C14" s="1">
        <v>100</v>
      </c>
      <c r="D14" s="1">
        <v>46</v>
      </c>
      <c r="E14" s="1">
        <v>0</v>
      </c>
    </row>
    <row r="15" spans="1:5">
      <c r="A15" s="1">
        <v>14</v>
      </c>
      <c r="B15" s="1">
        <v>4784</v>
      </c>
      <c r="C15" s="1">
        <v>29</v>
      </c>
      <c r="D15" s="1">
        <v>42</v>
      </c>
      <c r="E15" s="1">
        <v>1</v>
      </c>
    </row>
    <row r="16" spans="1:5">
      <c r="A16" s="1">
        <v>15</v>
      </c>
      <c r="B16" s="1">
        <v>1308</v>
      </c>
      <c r="C16" s="1">
        <v>1</v>
      </c>
      <c r="D16" s="1">
        <v>32</v>
      </c>
      <c r="E16" s="1">
        <v>0</v>
      </c>
    </row>
    <row r="17" spans="1:5">
      <c r="A17" s="1">
        <v>16</v>
      </c>
      <c r="B17" s="1">
        <v>6778</v>
      </c>
      <c r="C17" s="1">
        <v>50</v>
      </c>
      <c r="D17" s="1">
        <v>42</v>
      </c>
      <c r="E17" s="1">
        <v>1</v>
      </c>
    </row>
    <row r="18" spans="1:5">
      <c r="A18" s="1">
        <v>17</v>
      </c>
      <c r="B18" s="1">
        <v>7318</v>
      </c>
      <c r="C18" s="1">
        <v>60</v>
      </c>
      <c r="D18" s="1">
        <v>30</v>
      </c>
      <c r="E18" s="1">
        <v>0</v>
      </c>
    </row>
    <row r="19" spans="1:5">
      <c r="A19" s="1">
        <v>18</v>
      </c>
      <c r="B19" s="1">
        <v>6494</v>
      </c>
      <c r="C19" s="1">
        <v>50</v>
      </c>
      <c r="D19" s="1">
        <v>39</v>
      </c>
      <c r="E19" s="1">
        <v>0</v>
      </c>
    </row>
    <row r="20" spans="1:5">
      <c r="A20" s="1">
        <v>19</v>
      </c>
      <c r="B20" s="1">
        <v>5636</v>
      </c>
      <c r="C20" s="1">
        <v>39</v>
      </c>
      <c r="D20" s="1">
        <v>33</v>
      </c>
      <c r="E20" s="1">
        <v>1</v>
      </c>
    </row>
    <row r="21" spans="1:5">
      <c r="A21" s="1">
        <v>20</v>
      </c>
      <c r="B21" s="1">
        <v>5019</v>
      </c>
      <c r="C21" s="1">
        <v>37</v>
      </c>
      <c r="D21" s="1">
        <v>42</v>
      </c>
      <c r="E21" s="1">
        <v>0</v>
      </c>
    </row>
    <row r="22" spans="1:5">
      <c r="A22" s="1">
        <v>21</v>
      </c>
      <c r="B22" s="1">
        <v>4251</v>
      </c>
      <c r="C22" s="1">
        <v>28</v>
      </c>
      <c r="D22" s="1">
        <v>45</v>
      </c>
      <c r="E22" s="1">
        <v>0</v>
      </c>
    </row>
    <row r="23" spans="1:5">
      <c r="A23" s="1">
        <v>22</v>
      </c>
      <c r="B23" s="1">
        <v>4125</v>
      </c>
      <c r="C23" s="1">
        <v>23</v>
      </c>
      <c r="D23" s="1">
        <v>45</v>
      </c>
      <c r="E23" s="1">
        <v>1</v>
      </c>
    </row>
    <row r="24" spans="1:5">
      <c r="A24" s="1">
        <v>23</v>
      </c>
      <c r="B24" s="1">
        <v>8064</v>
      </c>
      <c r="C24" s="1">
        <v>62</v>
      </c>
      <c r="D24" s="1">
        <v>40</v>
      </c>
      <c r="E24" s="1">
        <v>1</v>
      </c>
    </row>
    <row r="25" spans="1:5">
      <c r="A25" s="1">
        <v>24</v>
      </c>
      <c r="B25" s="1">
        <v>5763</v>
      </c>
      <c r="C25" s="1">
        <v>44</v>
      </c>
      <c r="D25" s="1">
        <v>22</v>
      </c>
      <c r="E25" s="1">
        <v>0</v>
      </c>
    </row>
    <row r="26" spans="1:5">
      <c r="A26" s="1">
        <v>25</v>
      </c>
      <c r="B26" s="1">
        <v>8123</v>
      </c>
      <c r="C26" s="1">
        <v>66</v>
      </c>
      <c r="D26" s="1">
        <v>45</v>
      </c>
      <c r="E26" s="1">
        <v>0</v>
      </c>
    </row>
    <row r="27" spans="1:5">
      <c r="A27" s="1">
        <v>26</v>
      </c>
      <c r="B27" s="1">
        <v>7955</v>
      </c>
      <c r="C27" s="1">
        <v>65</v>
      </c>
      <c r="D27" s="1">
        <v>44</v>
      </c>
      <c r="E27" s="1">
        <v>0</v>
      </c>
    </row>
    <row r="28" spans="1:5">
      <c r="A28" s="1">
        <v>27</v>
      </c>
      <c r="B28" s="1">
        <v>2688</v>
      </c>
      <c r="C28" s="1">
        <v>13</v>
      </c>
      <c r="D28" s="1">
        <v>47</v>
      </c>
      <c r="E28" s="1">
        <v>0</v>
      </c>
    </row>
    <row r="29" spans="1:5">
      <c r="A29" s="1">
        <v>28</v>
      </c>
      <c r="B29" s="1">
        <v>7513</v>
      </c>
      <c r="C29" s="1">
        <v>56</v>
      </c>
      <c r="D29" s="1">
        <v>39</v>
      </c>
      <c r="E29" s="1">
        <v>1</v>
      </c>
    </row>
    <row r="30" spans="1:5">
      <c r="A30" s="1">
        <v>29</v>
      </c>
      <c r="B30" s="1">
        <v>3351</v>
      </c>
      <c r="C30" s="1">
        <v>19</v>
      </c>
      <c r="D30" s="1">
        <v>55</v>
      </c>
      <c r="E30" s="1">
        <v>0</v>
      </c>
    </row>
    <row r="31" spans="1:5">
      <c r="A31" s="1">
        <v>30</v>
      </c>
      <c r="B31" s="1">
        <v>6217</v>
      </c>
      <c r="C31" s="1">
        <v>49</v>
      </c>
      <c r="D31" s="1">
        <v>50</v>
      </c>
      <c r="E31" s="1">
        <v>0</v>
      </c>
    </row>
    <row r="32" spans="1:5">
      <c r="A32" s="1">
        <v>31</v>
      </c>
      <c r="B32" s="1">
        <v>5158</v>
      </c>
      <c r="C32" s="1">
        <v>33</v>
      </c>
      <c r="D32" s="1">
        <v>42</v>
      </c>
      <c r="E32" s="1">
        <v>1</v>
      </c>
    </row>
    <row r="33" spans="1:5">
      <c r="A33" s="1">
        <v>32</v>
      </c>
      <c r="B33" s="1">
        <v>3621</v>
      </c>
      <c r="C33" s="1">
        <v>22</v>
      </c>
      <c r="D33" s="1">
        <v>37</v>
      </c>
      <c r="E33" s="1">
        <v>0</v>
      </c>
    </row>
    <row r="34" spans="1:5">
      <c r="A34" s="1">
        <v>33</v>
      </c>
      <c r="B34" s="1">
        <v>10291</v>
      </c>
      <c r="C34" s="1">
        <v>89</v>
      </c>
      <c r="D34" s="1">
        <v>47</v>
      </c>
      <c r="E34" s="1">
        <v>0</v>
      </c>
    </row>
    <row r="35" spans="1:5">
      <c r="A35" s="1">
        <v>34</v>
      </c>
      <c r="B35" s="1">
        <v>8732</v>
      </c>
      <c r="C35" s="1">
        <v>68</v>
      </c>
      <c r="D35" s="1">
        <v>25</v>
      </c>
      <c r="E35" s="1">
        <v>1</v>
      </c>
    </row>
    <row r="36" spans="1:5">
      <c r="A36" s="1">
        <v>35</v>
      </c>
      <c r="B36" s="1">
        <v>1613</v>
      </c>
      <c r="C36" s="1">
        <v>0</v>
      </c>
      <c r="D36" s="1">
        <v>49</v>
      </c>
      <c r="E36" s="1">
        <v>0</v>
      </c>
    </row>
    <row r="37" spans="1:5">
      <c r="A37" s="1">
        <v>36</v>
      </c>
      <c r="B37" s="1">
        <v>5589</v>
      </c>
      <c r="C37" s="1">
        <v>41</v>
      </c>
      <c r="D37" s="1">
        <v>38</v>
      </c>
      <c r="E37" s="1">
        <v>0</v>
      </c>
    </row>
    <row r="38" spans="1:5">
      <c r="A38" s="1">
        <v>37</v>
      </c>
      <c r="B38" s="1">
        <v>1339</v>
      </c>
      <c r="C38" s="1">
        <v>0</v>
      </c>
      <c r="D38" s="1">
        <v>30</v>
      </c>
      <c r="E38" s="1">
        <v>0</v>
      </c>
    </row>
    <row r="39" spans="1:5">
      <c r="A39" s="1">
        <v>38</v>
      </c>
      <c r="B39" s="1">
        <v>9346</v>
      </c>
      <c r="C39" s="1">
        <v>76</v>
      </c>
      <c r="D39" s="1">
        <v>32</v>
      </c>
      <c r="E39" s="1">
        <v>1</v>
      </c>
    </row>
    <row r="40" spans="1:5">
      <c r="A40" s="1">
        <v>39</v>
      </c>
      <c r="B40" s="1">
        <v>7063</v>
      </c>
      <c r="C40" s="1">
        <v>58</v>
      </c>
      <c r="D40" s="1">
        <v>34</v>
      </c>
      <c r="E40" s="1">
        <v>0</v>
      </c>
    </row>
    <row r="41" spans="1:5">
      <c r="A41" s="1">
        <v>40</v>
      </c>
      <c r="B41" s="1">
        <v>8265</v>
      </c>
      <c r="C41" s="1">
        <v>68</v>
      </c>
      <c r="D41" s="1">
        <v>42</v>
      </c>
      <c r="E41" s="1">
        <v>0</v>
      </c>
    </row>
    <row r="42" spans="1:5">
      <c r="A42" s="1">
        <v>41</v>
      </c>
      <c r="B42" s="1">
        <v>3279</v>
      </c>
      <c r="C42" s="1">
        <v>13</v>
      </c>
      <c r="D42" s="1">
        <v>53</v>
      </c>
      <c r="E42" s="1">
        <v>1</v>
      </c>
    </row>
    <row r="43" spans="1:5">
      <c r="A43" s="1">
        <v>42</v>
      </c>
      <c r="B43" s="1">
        <v>11202</v>
      </c>
      <c r="C43" s="1">
        <v>99</v>
      </c>
      <c r="D43" s="1">
        <v>32</v>
      </c>
      <c r="E43" s="1">
        <v>0</v>
      </c>
    </row>
    <row r="44" spans="1:5">
      <c r="A44" s="1">
        <v>43</v>
      </c>
      <c r="B44" s="1">
        <v>3395</v>
      </c>
      <c r="C44" s="1">
        <v>18</v>
      </c>
      <c r="D44" s="1">
        <v>54</v>
      </c>
      <c r="E44" s="1">
        <v>0</v>
      </c>
    </row>
    <row r="45" spans="1:5">
      <c r="A45" s="1">
        <v>44</v>
      </c>
      <c r="B45" s="1">
        <v>3959</v>
      </c>
      <c r="C45" s="1">
        <v>21</v>
      </c>
      <c r="D45" s="1">
        <v>37</v>
      </c>
      <c r="E45" s="1">
        <v>1</v>
      </c>
    </row>
    <row r="46" spans="1:5">
      <c r="A46" s="1">
        <v>45</v>
      </c>
      <c r="B46" s="1">
        <v>3286</v>
      </c>
      <c r="C46" s="1">
        <v>18</v>
      </c>
      <c r="D46" s="1">
        <v>45</v>
      </c>
      <c r="E46" s="1">
        <v>0</v>
      </c>
    </row>
    <row r="47" spans="1:5">
      <c r="A47" s="1">
        <v>46</v>
      </c>
      <c r="B47" s="1">
        <v>1945</v>
      </c>
      <c r="C47" s="1">
        <v>2</v>
      </c>
      <c r="D47" s="1">
        <v>35</v>
      </c>
      <c r="E47" s="1">
        <v>1</v>
      </c>
    </row>
    <row r="48" spans="1:5">
      <c r="A48" s="1">
        <v>47</v>
      </c>
      <c r="B48" s="1">
        <v>4384</v>
      </c>
      <c r="C48" s="1">
        <v>25</v>
      </c>
      <c r="D48" s="1">
        <v>38</v>
      </c>
      <c r="E48" s="1">
        <v>1</v>
      </c>
    </row>
    <row r="49" spans="1:5">
      <c r="A49" s="1">
        <v>48</v>
      </c>
      <c r="B49" s="1">
        <v>2588</v>
      </c>
      <c r="C49" s="1">
        <v>7</v>
      </c>
      <c r="D49" s="1">
        <v>35</v>
      </c>
      <c r="E49" s="1">
        <v>1</v>
      </c>
    </row>
    <row r="50" spans="1:5">
      <c r="A50" s="1">
        <v>49</v>
      </c>
      <c r="B50" s="1">
        <v>8575</v>
      </c>
      <c r="C50" s="1">
        <v>66</v>
      </c>
      <c r="D50" s="1">
        <v>42</v>
      </c>
      <c r="E50" s="1">
        <v>1</v>
      </c>
    </row>
    <row r="51" spans="1:5">
      <c r="A51" s="1">
        <v>50</v>
      </c>
      <c r="B51" s="1">
        <v>10379</v>
      </c>
      <c r="C51" s="1">
        <v>87</v>
      </c>
      <c r="D51" s="1">
        <v>57</v>
      </c>
      <c r="E51" s="1">
        <v>0</v>
      </c>
    </row>
    <row r="52" spans="1:5">
      <c r="A52" s="1">
        <v>51</v>
      </c>
      <c r="B52" s="1">
        <v>3637</v>
      </c>
      <c r="C52" s="1">
        <v>16</v>
      </c>
      <c r="D52" s="1">
        <v>55</v>
      </c>
      <c r="E52" s="1">
        <v>1</v>
      </c>
    </row>
    <row r="53" spans="1:5">
      <c r="A53" s="1">
        <v>52</v>
      </c>
      <c r="B53" s="1">
        <v>5516</v>
      </c>
      <c r="C53" s="1">
        <v>42</v>
      </c>
      <c r="D53" s="1">
        <v>31</v>
      </c>
      <c r="E53" s="1">
        <v>0</v>
      </c>
    </row>
    <row r="54" spans="1:5">
      <c r="A54" s="1">
        <v>53</v>
      </c>
      <c r="B54" s="1">
        <v>8806</v>
      </c>
      <c r="C54" s="1">
        <v>75</v>
      </c>
      <c r="D54" s="1">
        <v>31</v>
      </c>
      <c r="E54" s="1">
        <v>0</v>
      </c>
    </row>
    <row r="55" spans="1:5">
      <c r="A55" s="1">
        <v>54</v>
      </c>
      <c r="B55" s="1">
        <v>8314</v>
      </c>
      <c r="C55" s="1">
        <v>69</v>
      </c>
      <c r="D55" s="1">
        <v>50</v>
      </c>
      <c r="E55" s="1">
        <v>0</v>
      </c>
    </row>
    <row r="56" spans="1:5">
      <c r="A56" s="1">
        <v>55</v>
      </c>
      <c r="B56" s="1">
        <v>7663</v>
      </c>
      <c r="C56" s="1">
        <v>58</v>
      </c>
      <c r="D56" s="1">
        <v>36</v>
      </c>
      <c r="E56" s="1">
        <v>1</v>
      </c>
    </row>
    <row r="57" spans="1:5">
      <c r="A57" s="1">
        <v>56</v>
      </c>
      <c r="B57" s="1">
        <v>9989</v>
      </c>
      <c r="C57" s="1">
        <v>87</v>
      </c>
      <c r="D57" s="1">
        <v>34</v>
      </c>
      <c r="E57" s="1">
        <v>0</v>
      </c>
    </row>
    <row r="58" spans="1:5">
      <c r="A58" s="1">
        <v>57</v>
      </c>
      <c r="B58" s="1">
        <v>2437</v>
      </c>
      <c r="C58" s="1">
        <v>6</v>
      </c>
      <c r="D58" s="1">
        <v>60</v>
      </c>
      <c r="E58" s="1">
        <v>0</v>
      </c>
    </row>
    <row r="59" spans="1:5">
      <c r="A59" s="1">
        <v>58</v>
      </c>
      <c r="B59" s="1">
        <v>10643</v>
      </c>
      <c r="C59" s="1">
        <v>92</v>
      </c>
      <c r="D59" s="1">
        <v>38</v>
      </c>
      <c r="E59" s="1">
        <v>0</v>
      </c>
    </row>
    <row r="60" spans="1:5">
      <c r="A60" s="1">
        <v>59</v>
      </c>
      <c r="B60" s="1">
        <v>3454</v>
      </c>
      <c r="C60" s="1">
        <v>22</v>
      </c>
      <c r="D60" s="1">
        <v>22</v>
      </c>
      <c r="E60" s="1">
        <v>0</v>
      </c>
    </row>
    <row r="61" spans="1:5">
      <c r="A61" s="1">
        <v>60</v>
      </c>
      <c r="B61" s="1">
        <v>9578</v>
      </c>
      <c r="C61" s="1">
        <v>75</v>
      </c>
      <c r="D61" s="1">
        <v>38</v>
      </c>
      <c r="E61" s="1">
        <v>1</v>
      </c>
    </row>
    <row r="62" spans="1:5">
      <c r="A62" s="1">
        <v>61</v>
      </c>
      <c r="B62" s="1">
        <v>8486</v>
      </c>
      <c r="C62" s="1">
        <v>71</v>
      </c>
      <c r="D62" s="1">
        <v>45</v>
      </c>
      <c r="E62" s="1">
        <v>0</v>
      </c>
    </row>
    <row r="63" spans="1:5">
      <c r="A63" s="1">
        <v>62</v>
      </c>
      <c r="B63" s="1">
        <v>3498</v>
      </c>
      <c r="C63" s="1">
        <v>20</v>
      </c>
      <c r="D63" s="1">
        <v>30</v>
      </c>
      <c r="E63" s="1">
        <v>0</v>
      </c>
    </row>
    <row r="64" spans="1:5">
      <c r="A64" s="1">
        <v>63</v>
      </c>
      <c r="B64" s="1">
        <v>8988</v>
      </c>
      <c r="C64" s="1">
        <v>72</v>
      </c>
      <c r="D64" s="1">
        <v>24</v>
      </c>
      <c r="E64" s="1">
        <v>1</v>
      </c>
    </row>
    <row r="65" spans="1:5">
      <c r="A65" s="1">
        <v>64</v>
      </c>
      <c r="B65" s="1">
        <v>4556</v>
      </c>
      <c r="C65" s="1">
        <v>26</v>
      </c>
      <c r="D65" s="1">
        <v>49</v>
      </c>
      <c r="E65" s="1">
        <v>1</v>
      </c>
    </row>
    <row r="66" spans="1:5">
      <c r="A66" s="1">
        <v>65</v>
      </c>
      <c r="B66" s="1">
        <v>4590</v>
      </c>
      <c r="C66" s="1">
        <v>32</v>
      </c>
      <c r="D66" s="1">
        <v>47</v>
      </c>
      <c r="E66" s="1">
        <v>0</v>
      </c>
    </row>
    <row r="67" spans="1:5">
      <c r="A67" s="1">
        <v>66</v>
      </c>
      <c r="B67" s="1">
        <v>6621</v>
      </c>
      <c r="C67" s="1">
        <v>49</v>
      </c>
      <c r="D67" s="1">
        <v>19</v>
      </c>
      <c r="E67" s="1">
        <v>1</v>
      </c>
    </row>
    <row r="68" spans="1:5">
      <c r="A68" s="1">
        <v>67</v>
      </c>
      <c r="B68" s="1">
        <v>7817</v>
      </c>
      <c r="C68" s="1">
        <v>62</v>
      </c>
      <c r="D68" s="1">
        <v>47</v>
      </c>
      <c r="E68" s="1">
        <v>0</v>
      </c>
    </row>
    <row r="69" spans="1:5">
      <c r="A69" s="1">
        <v>68</v>
      </c>
      <c r="B69" s="1">
        <v>4139</v>
      </c>
      <c r="C69" s="1">
        <v>21</v>
      </c>
      <c r="D69" s="1">
        <v>38</v>
      </c>
      <c r="E69" s="1">
        <v>1</v>
      </c>
    </row>
    <row r="70" spans="1:5">
      <c r="A70" s="1">
        <v>69</v>
      </c>
      <c r="B70" s="1">
        <v>4320</v>
      </c>
      <c r="C70" s="1">
        <v>31</v>
      </c>
      <c r="D70" s="1">
        <v>43</v>
      </c>
      <c r="E70" s="1">
        <v>0</v>
      </c>
    </row>
    <row r="71" spans="1:5">
      <c r="A71" s="1">
        <v>70</v>
      </c>
      <c r="B71" s="1">
        <v>10547</v>
      </c>
      <c r="C71" s="1">
        <v>92</v>
      </c>
      <c r="D71" s="1">
        <v>37</v>
      </c>
      <c r="E71" s="1">
        <v>0</v>
      </c>
    </row>
    <row r="72" spans="1:5">
      <c r="A72" s="1">
        <v>71</v>
      </c>
      <c r="B72" s="1">
        <v>6241</v>
      </c>
      <c r="C72" s="1">
        <v>43</v>
      </c>
      <c r="D72" s="1">
        <v>52</v>
      </c>
      <c r="E72" s="1">
        <v>1</v>
      </c>
    </row>
    <row r="73" spans="1:5">
      <c r="A73" s="1">
        <v>72</v>
      </c>
      <c r="B73" s="1">
        <v>9651</v>
      </c>
      <c r="C73" s="1">
        <v>81</v>
      </c>
      <c r="D73" s="1">
        <v>40</v>
      </c>
      <c r="E73" s="1">
        <v>0</v>
      </c>
    </row>
    <row r="74" spans="1:5">
      <c r="A74" s="1">
        <v>73</v>
      </c>
      <c r="B74" s="1">
        <v>11149</v>
      </c>
      <c r="C74" s="1">
        <v>98</v>
      </c>
      <c r="D74" s="1">
        <v>25</v>
      </c>
      <c r="E74" s="1">
        <v>0</v>
      </c>
    </row>
    <row r="75" spans="1:5">
      <c r="A75" s="1">
        <v>74</v>
      </c>
      <c r="B75" s="1">
        <v>9166</v>
      </c>
      <c r="C75" s="1">
        <v>75</v>
      </c>
      <c r="D75" s="1">
        <v>54</v>
      </c>
      <c r="E75" s="1">
        <v>0</v>
      </c>
    </row>
    <row r="76" spans="1:5">
      <c r="A76" s="1">
        <v>75</v>
      </c>
      <c r="B76" s="1">
        <v>7075</v>
      </c>
      <c r="C76" s="1">
        <v>57</v>
      </c>
      <c r="D76" s="1">
        <v>32</v>
      </c>
      <c r="E76" s="1">
        <v>0</v>
      </c>
    </row>
    <row r="77" spans="1:5">
      <c r="A77" s="1">
        <v>76</v>
      </c>
      <c r="B77" s="1">
        <v>2053</v>
      </c>
      <c r="C77" s="1">
        <v>1</v>
      </c>
      <c r="D77" s="1">
        <v>41</v>
      </c>
      <c r="E77" s="1">
        <v>1</v>
      </c>
    </row>
    <row r="78" spans="1:5">
      <c r="A78" s="1">
        <v>77</v>
      </c>
      <c r="B78" s="1">
        <v>6644</v>
      </c>
      <c r="C78" s="1">
        <v>50</v>
      </c>
      <c r="D78" s="1">
        <v>49</v>
      </c>
      <c r="E78" s="1">
        <v>0</v>
      </c>
    </row>
    <row r="79" spans="1:5">
      <c r="A79" s="1">
        <v>78</v>
      </c>
      <c r="B79" s="1">
        <v>7940</v>
      </c>
      <c r="C79" s="1">
        <v>61</v>
      </c>
      <c r="D79" s="1">
        <v>41</v>
      </c>
      <c r="E79" s="1">
        <v>1</v>
      </c>
    </row>
    <row r="80" spans="1:5">
      <c r="A80" s="1">
        <v>79</v>
      </c>
      <c r="B80" s="1">
        <v>5401</v>
      </c>
      <c r="C80" s="1">
        <v>36</v>
      </c>
      <c r="D80" s="1">
        <v>36</v>
      </c>
      <c r="E80" s="1">
        <v>1</v>
      </c>
    </row>
    <row r="81" spans="1:5">
      <c r="A81" s="1">
        <v>80</v>
      </c>
      <c r="B81" s="1">
        <v>10641</v>
      </c>
      <c r="C81" s="1">
        <v>88</v>
      </c>
      <c r="D81" s="1">
        <v>40</v>
      </c>
      <c r="E81" s="1">
        <v>1</v>
      </c>
    </row>
    <row r="82" spans="1:5">
      <c r="A82" s="1">
        <v>81</v>
      </c>
      <c r="B82" s="1">
        <v>3946</v>
      </c>
      <c r="C82" s="1">
        <v>24</v>
      </c>
      <c r="D82" s="1">
        <v>55</v>
      </c>
      <c r="E82" s="1">
        <v>0</v>
      </c>
    </row>
    <row r="83" spans="1:5">
      <c r="A83" s="1">
        <v>82</v>
      </c>
      <c r="B83" s="1">
        <v>10238</v>
      </c>
      <c r="C83" s="1">
        <v>88</v>
      </c>
      <c r="D83" s="1">
        <v>40</v>
      </c>
      <c r="E83" s="1">
        <v>0</v>
      </c>
    </row>
    <row r="84" spans="1:5">
      <c r="A84" s="1">
        <v>83</v>
      </c>
      <c r="B84" s="1">
        <v>5351</v>
      </c>
      <c r="C84" s="1">
        <v>36</v>
      </c>
      <c r="D84" s="1">
        <v>32</v>
      </c>
      <c r="E84" s="1">
        <v>1</v>
      </c>
    </row>
    <row r="85" spans="1:5">
      <c r="A85" s="1">
        <v>84</v>
      </c>
      <c r="B85" s="1">
        <v>4120</v>
      </c>
      <c r="C85" s="1">
        <v>29</v>
      </c>
      <c r="D85" s="1">
        <v>40</v>
      </c>
      <c r="E85" s="1">
        <v>0</v>
      </c>
    </row>
    <row r="86" spans="1:5">
      <c r="A86" s="1">
        <v>85</v>
      </c>
      <c r="B86" s="1">
        <v>9549</v>
      </c>
      <c r="C86" s="1">
        <v>81</v>
      </c>
      <c r="D86" s="1">
        <v>37</v>
      </c>
      <c r="E86" s="1">
        <v>0</v>
      </c>
    </row>
    <row r="87" spans="1:5">
      <c r="A87" s="1">
        <v>86</v>
      </c>
      <c r="B87" s="1">
        <v>8724</v>
      </c>
      <c r="C87" s="1">
        <v>75</v>
      </c>
      <c r="D87" s="1">
        <v>14</v>
      </c>
      <c r="E87" s="1">
        <v>0</v>
      </c>
    </row>
    <row r="88" spans="1:5">
      <c r="A88" s="1">
        <v>87</v>
      </c>
      <c r="B88" s="1">
        <v>9691</v>
      </c>
      <c r="C88" s="1">
        <v>81</v>
      </c>
      <c r="D88" s="1">
        <v>18</v>
      </c>
      <c r="E88" s="1">
        <v>1</v>
      </c>
    </row>
    <row r="89" spans="1:5">
      <c r="A89" s="1">
        <v>88</v>
      </c>
      <c r="B89" s="1">
        <v>2959</v>
      </c>
      <c r="C89" s="1">
        <v>16</v>
      </c>
      <c r="D89" s="1">
        <v>39</v>
      </c>
      <c r="E89" s="1">
        <v>0</v>
      </c>
    </row>
    <row r="90" spans="1:5">
      <c r="A90" s="1">
        <v>89</v>
      </c>
      <c r="B90" s="1">
        <v>9590</v>
      </c>
      <c r="C90" s="1">
        <v>77</v>
      </c>
      <c r="D90" s="1">
        <v>46</v>
      </c>
      <c r="E90" s="1">
        <v>1</v>
      </c>
    </row>
    <row r="91" spans="1:5">
      <c r="A91" s="1">
        <v>90</v>
      </c>
      <c r="B91" s="1">
        <v>2475</v>
      </c>
      <c r="C91" s="1">
        <v>10</v>
      </c>
      <c r="D91" s="1">
        <v>46</v>
      </c>
      <c r="E91" s="1">
        <v>0</v>
      </c>
    </row>
    <row r="92" spans="1:5">
      <c r="A92" s="1">
        <v>91</v>
      </c>
      <c r="B92" s="1">
        <v>10489</v>
      </c>
      <c r="C92" s="1">
        <v>89</v>
      </c>
      <c r="D92" s="1">
        <v>12</v>
      </c>
      <c r="E92" s="1">
        <v>1</v>
      </c>
    </row>
    <row r="93" spans="1:5">
      <c r="A93" s="1">
        <v>92</v>
      </c>
      <c r="B93" s="1">
        <v>5044</v>
      </c>
      <c r="C93" s="1">
        <v>37</v>
      </c>
      <c r="D93" s="1">
        <v>39</v>
      </c>
      <c r="E93" s="1">
        <v>0</v>
      </c>
    </row>
    <row r="94" spans="1:5">
      <c r="A94" s="1">
        <v>93</v>
      </c>
      <c r="B94" s="1">
        <v>4912</v>
      </c>
      <c r="C94" s="1">
        <v>29</v>
      </c>
      <c r="D94" s="1">
        <v>46</v>
      </c>
      <c r="E94" s="1">
        <v>1</v>
      </c>
    </row>
    <row r="95" spans="1:5">
      <c r="A95" s="1">
        <v>94</v>
      </c>
      <c r="B95" s="1">
        <v>6413</v>
      </c>
      <c r="C95" s="1">
        <v>44</v>
      </c>
      <c r="D95" s="1">
        <v>50</v>
      </c>
      <c r="E95" s="1">
        <v>1</v>
      </c>
    </row>
    <row r="96" spans="1:5">
      <c r="A96" s="1">
        <v>95</v>
      </c>
      <c r="B96" s="1">
        <v>5824</v>
      </c>
      <c r="C96" s="1">
        <v>44</v>
      </c>
      <c r="D96" s="1">
        <v>33</v>
      </c>
      <c r="E96" s="1">
        <v>0</v>
      </c>
    </row>
    <row r="97" spans="1:5">
      <c r="A97" s="1">
        <v>96</v>
      </c>
      <c r="B97" s="1">
        <v>8996</v>
      </c>
      <c r="C97" s="1">
        <v>70</v>
      </c>
      <c r="D97" s="1">
        <v>44</v>
      </c>
      <c r="E97" s="1">
        <v>1</v>
      </c>
    </row>
    <row r="98" spans="1:5">
      <c r="A98" s="1">
        <v>97</v>
      </c>
      <c r="B98" s="1">
        <v>2422</v>
      </c>
      <c r="C98" s="1">
        <v>5</v>
      </c>
      <c r="D98" s="1">
        <v>34</v>
      </c>
      <c r="E98" s="1">
        <v>1</v>
      </c>
    </row>
    <row r="99" spans="1:5">
      <c r="A99" s="1">
        <v>98</v>
      </c>
      <c r="B99" s="1">
        <v>7295</v>
      </c>
      <c r="C99" s="1">
        <v>56</v>
      </c>
      <c r="D99" s="1">
        <v>55</v>
      </c>
      <c r="E99" s="1">
        <v>0</v>
      </c>
    </row>
    <row r="100" spans="1:5">
      <c r="A100" s="1">
        <v>99</v>
      </c>
      <c r="B100" s="1">
        <v>4605</v>
      </c>
      <c r="C100" s="1">
        <v>32</v>
      </c>
      <c r="D100" s="1">
        <v>40</v>
      </c>
      <c r="E100" s="1">
        <v>0</v>
      </c>
    </row>
    <row r="101" spans="1:5">
      <c r="A101" s="1">
        <v>100</v>
      </c>
      <c r="B101" s="1">
        <v>6109</v>
      </c>
      <c r="C101" s="1">
        <v>45</v>
      </c>
      <c r="D101" s="1">
        <v>58</v>
      </c>
      <c r="E101" s="1">
        <v>0</v>
      </c>
    </row>
    <row r="102" spans="1:5">
      <c r="A102" s="1">
        <v>101</v>
      </c>
      <c r="B102" s="1">
        <v>10272</v>
      </c>
      <c r="C102" s="1">
        <v>85</v>
      </c>
      <c r="D102" s="1">
        <v>30</v>
      </c>
      <c r="E102" s="1">
        <v>1</v>
      </c>
    </row>
    <row r="103" spans="1:5">
      <c r="A103" s="1">
        <v>102</v>
      </c>
      <c r="B103" s="1">
        <v>2247</v>
      </c>
      <c r="C103" s="1">
        <v>4</v>
      </c>
      <c r="D103" s="1">
        <v>36</v>
      </c>
      <c r="E103" s="1">
        <v>1</v>
      </c>
    </row>
    <row r="104" spans="1:5">
      <c r="A104" s="1">
        <v>103</v>
      </c>
      <c r="B104" s="1">
        <v>6029</v>
      </c>
      <c r="C104" s="1">
        <v>41</v>
      </c>
      <c r="D104" s="1">
        <v>37</v>
      </c>
      <c r="E104" s="1">
        <v>1</v>
      </c>
    </row>
    <row r="105" spans="1:5">
      <c r="A105" s="1">
        <v>104</v>
      </c>
      <c r="B105" s="1">
        <v>10395</v>
      </c>
      <c r="C105" s="1">
        <v>89</v>
      </c>
      <c r="D105" s="1">
        <v>35</v>
      </c>
      <c r="E105" s="1">
        <v>0</v>
      </c>
    </row>
    <row r="106" spans="1:5">
      <c r="A106" s="1">
        <v>105</v>
      </c>
      <c r="B106" s="1">
        <v>6730</v>
      </c>
      <c r="C106" s="1">
        <v>48</v>
      </c>
      <c r="D106" s="1">
        <v>47</v>
      </c>
      <c r="E106" s="1">
        <v>1</v>
      </c>
    </row>
    <row r="107" spans="1:5">
      <c r="A107" s="1">
        <v>106</v>
      </c>
      <c r="B107" s="1">
        <v>10511</v>
      </c>
      <c r="C107" s="1">
        <v>91</v>
      </c>
      <c r="D107" s="1">
        <v>49</v>
      </c>
      <c r="E107" s="1">
        <v>0</v>
      </c>
    </row>
    <row r="108" spans="1:5">
      <c r="A108" s="1">
        <v>107</v>
      </c>
      <c r="B108" s="1">
        <v>6510</v>
      </c>
      <c r="C108" s="1">
        <v>52</v>
      </c>
      <c r="D108" s="1">
        <v>30</v>
      </c>
      <c r="E108" s="1">
        <v>0</v>
      </c>
    </row>
    <row r="109" spans="1:5">
      <c r="A109" s="1">
        <v>108</v>
      </c>
      <c r="B109" s="1">
        <v>10574</v>
      </c>
      <c r="C109" s="1">
        <v>94</v>
      </c>
      <c r="D109" s="1">
        <v>26</v>
      </c>
      <c r="E109" s="1">
        <v>0</v>
      </c>
    </row>
    <row r="110" spans="1:5">
      <c r="A110" s="1">
        <v>109</v>
      </c>
      <c r="B110" s="1">
        <v>9186</v>
      </c>
      <c r="C110" s="1">
        <v>76</v>
      </c>
      <c r="D110" s="1">
        <v>51</v>
      </c>
      <c r="E110" s="1">
        <v>0</v>
      </c>
    </row>
    <row r="111" spans="1:5">
      <c r="A111" s="1">
        <v>110</v>
      </c>
      <c r="B111" s="1">
        <v>2882</v>
      </c>
      <c r="C111" s="1">
        <v>15</v>
      </c>
      <c r="D111" s="1">
        <v>45</v>
      </c>
      <c r="E111" s="1">
        <v>0</v>
      </c>
    </row>
    <row r="112" spans="1:5">
      <c r="A112" s="1">
        <v>111</v>
      </c>
      <c r="B112" s="1">
        <v>10399</v>
      </c>
      <c r="C112" s="1">
        <v>90</v>
      </c>
      <c r="D112" s="1">
        <v>34</v>
      </c>
      <c r="E112" s="1">
        <v>0</v>
      </c>
    </row>
    <row r="113" spans="1:5">
      <c r="A113" s="1">
        <v>112</v>
      </c>
      <c r="B113" s="1">
        <v>3584</v>
      </c>
      <c r="C113" s="1">
        <v>18</v>
      </c>
      <c r="D113" s="1">
        <v>33</v>
      </c>
      <c r="E113" s="1">
        <v>1</v>
      </c>
    </row>
    <row r="114" spans="1:5">
      <c r="A114" s="1">
        <v>113</v>
      </c>
      <c r="B114" s="1">
        <v>7447</v>
      </c>
      <c r="C114" s="1">
        <v>52</v>
      </c>
      <c r="D114" s="1">
        <v>49</v>
      </c>
      <c r="E114" s="1">
        <v>1</v>
      </c>
    </row>
    <row r="115" spans="1:5">
      <c r="A115" s="1">
        <v>114</v>
      </c>
      <c r="B115" s="1">
        <v>10262</v>
      </c>
      <c r="C115" s="1">
        <v>83</v>
      </c>
      <c r="D115" s="1">
        <v>31</v>
      </c>
      <c r="E115" s="1">
        <v>1</v>
      </c>
    </row>
    <row r="116" spans="1:5">
      <c r="A116" s="1">
        <v>115</v>
      </c>
      <c r="B116" s="1">
        <v>8902</v>
      </c>
      <c r="C116" s="1">
        <v>70</v>
      </c>
      <c r="D116" s="1">
        <v>41</v>
      </c>
      <c r="E116" s="1">
        <v>1</v>
      </c>
    </row>
    <row r="117" spans="1:5">
      <c r="A117" s="1">
        <v>116</v>
      </c>
      <c r="B117" s="1">
        <v>2030</v>
      </c>
      <c r="C117" s="1">
        <v>7</v>
      </c>
      <c r="D117" s="1">
        <v>27</v>
      </c>
      <c r="E117" s="1">
        <v>0</v>
      </c>
    </row>
    <row r="118" spans="1:5">
      <c r="A118" s="1">
        <v>117</v>
      </c>
      <c r="B118" s="1">
        <v>5959</v>
      </c>
      <c r="C118" s="1">
        <v>41</v>
      </c>
      <c r="D118" s="1">
        <v>55</v>
      </c>
      <c r="E118" s="1">
        <v>1</v>
      </c>
    </row>
    <row r="119" spans="1:5">
      <c r="A119" s="1">
        <v>118</v>
      </c>
      <c r="B119" s="1">
        <v>2059</v>
      </c>
      <c r="C119" s="1">
        <v>1</v>
      </c>
      <c r="D119" s="1">
        <v>29</v>
      </c>
      <c r="E119" s="1">
        <v>1</v>
      </c>
    </row>
    <row r="120" spans="1:5">
      <c r="A120" s="1">
        <v>119</v>
      </c>
      <c r="B120" s="1">
        <v>5868</v>
      </c>
      <c r="C120" s="1">
        <v>46</v>
      </c>
      <c r="D120" s="1">
        <v>33</v>
      </c>
      <c r="E120" s="1">
        <v>0</v>
      </c>
    </row>
    <row r="121" spans="1:5">
      <c r="A121" s="1">
        <v>120</v>
      </c>
      <c r="B121" s="1">
        <v>11751</v>
      </c>
      <c r="C121" s="1">
        <v>95</v>
      </c>
      <c r="D121" s="1">
        <v>48</v>
      </c>
      <c r="E121" s="1">
        <v>1</v>
      </c>
    </row>
    <row r="122" spans="1:5">
      <c r="A122" s="1">
        <v>121</v>
      </c>
      <c r="B122" s="1">
        <v>9318</v>
      </c>
      <c r="C122" s="1">
        <v>74</v>
      </c>
      <c r="D122" s="1">
        <v>44</v>
      </c>
      <c r="E122" s="1">
        <v>1</v>
      </c>
    </row>
    <row r="123" spans="1:5">
      <c r="A123" s="1">
        <v>122</v>
      </c>
      <c r="B123" s="1">
        <v>11192</v>
      </c>
      <c r="C123" s="1">
        <v>96</v>
      </c>
      <c r="D123" s="1">
        <v>43</v>
      </c>
      <c r="E123" s="1">
        <v>1</v>
      </c>
    </row>
    <row r="124" spans="1:5">
      <c r="A124" s="1">
        <v>123</v>
      </c>
      <c r="B124" s="1">
        <v>3176</v>
      </c>
      <c r="C124" s="1">
        <v>17</v>
      </c>
      <c r="D124" s="1">
        <v>46</v>
      </c>
      <c r="E124" s="1">
        <v>0</v>
      </c>
    </row>
    <row r="125" spans="1:5">
      <c r="A125" s="1">
        <v>124</v>
      </c>
      <c r="B125" s="1">
        <v>7548</v>
      </c>
      <c r="C125" s="1">
        <v>62</v>
      </c>
      <c r="D125" s="1">
        <v>46</v>
      </c>
      <c r="E125" s="1">
        <v>0</v>
      </c>
    </row>
    <row r="126" spans="1:5">
      <c r="A126" s="1">
        <v>125</v>
      </c>
      <c r="B126" s="1">
        <v>7826</v>
      </c>
      <c r="C126" s="1">
        <v>64</v>
      </c>
      <c r="D126" s="1">
        <v>46</v>
      </c>
      <c r="E126" s="1">
        <v>0</v>
      </c>
    </row>
    <row r="127" spans="1:5">
      <c r="A127" s="1">
        <v>126</v>
      </c>
      <c r="B127" s="1">
        <v>2139</v>
      </c>
      <c r="C127" s="1">
        <v>9</v>
      </c>
      <c r="D127" s="1">
        <v>29</v>
      </c>
      <c r="E127" s="1">
        <v>0</v>
      </c>
    </row>
    <row r="128" spans="1:5">
      <c r="A128" s="1">
        <v>127</v>
      </c>
      <c r="B128" s="1">
        <v>8527</v>
      </c>
      <c r="C128" s="1">
        <v>73</v>
      </c>
      <c r="D128" s="1">
        <v>27</v>
      </c>
      <c r="E128" s="1">
        <v>0</v>
      </c>
    </row>
    <row r="129" spans="1:5">
      <c r="A129" s="1">
        <v>128</v>
      </c>
      <c r="B129" s="1">
        <v>6535</v>
      </c>
      <c r="C129" s="1">
        <v>53</v>
      </c>
      <c r="D129" s="1">
        <v>28</v>
      </c>
      <c r="E129" s="1">
        <v>0</v>
      </c>
    </row>
    <row r="130" spans="1:5">
      <c r="A130" s="1">
        <v>129</v>
      </c>
      <c r="B130" s="1">
        <v>4016</v>
      </c>
      <c r="C130" s="1">
        <v>21</v>
      </c>
      <c r="D130" s="1">
        <v>52</v>
      </c>
      <c r="E130" s="1">
        <v>1</v>
      </c>
    </row>
    <row r="131" spans="1:5">
      <c r="A131" s="1">
        <v>130</v>
      </c>
      <c r="B131" s="1">
        <v>8027</v>
      </c>
      <c r="C131" s="1">
        <v>65</v>
      </c>
      <c r="D131" s="1">
        <v>44</v>
      </c>
      <c r="E131" s="1">
        <v>0</v>
      </c>
    </row>
    <row r="132" spans="1:5">
      <c r="A132" s="1">
        <v>131</v>
      </c>
      <c r="B132" s="1">
        <v>3237</v>
      </c>
      <c r="C132" s="1">
        <v>17</v>
      </c>
      <c r="D132" s="1">
        <v>44</v>
      </c>
      <c r="E132" s="1">
        <v>0</v>
      </c>
    </row>
    <row r="133" spans="1:5">
      <c r="A133" s="1">
        <v>132</v>
      </c>
      <c r="B133" s="1">
        <v>10925</v>
      </c>
      <c r="C133" s="1">
        <v>89</v>
      </c>
      <c r="D133" s="1">
        <v>66</v>
      </c>
      <c r="E133" s="1">
        <v>1</v>
      </c>
    </row>
    <row r="134" spans="1:5">
      <c r="A134" s="1">
        <v>133</v>
      </c>
      <c r="B134" s="1">
        <v>3662</v>
      </c>
      <c r="C134" s="1">
        <v>18</v>
      </c>
      <c r="D134" s="1">
        <v>27</v>
      </c>
      <c r="E134" s="1">
        <v>1</v>
      </c>
    </row>
    <row r="135" spans="1:5">
      <c r="A135" s="1">
        <v>134</v>
      </c>
      <c r="B135" s="1">
        <v>8505</v>
      </c>
      <c r="C135" s="1">
        <v>69</v>
      </c>
      <c r="D135" s="1">
        <v>42</v>
      </c>
      <c r="E135" s="1">
        <v>0</v>
      </c>
    </row>
    <row r="136" spans="1:5">
      <c r="A136" s="1">
        <v>135</v>
      </c>
      <c r="B136" s="1">
        <v>10138</v>
      </c>
      <c r="C136" s="1">
        <v>84</v>
      </c>
      <c r="D136" s="1">
        <v>16</v>
      </c>
      <c r="E136" s="1">
        <v>1</v>
      </c>
    </row>
    <row r="137" spans="1:5">
      <c r="A137" s="1">
        <v>136</v>
      </c>
      <c r="B137" s="1">
        <v>3770</v>
      </c>
      <c r="C137" s="1">
        <v>25</v>
      </c>
      <c r="D137" s="1">
        <v>37</v>
      </c>
      <c r="E137" s="1">
        <v>0</v>
      </c>
    </row>
    <row r="138" spans="1:5">
      <c r="A138" s="1">
        <v>137</v>
      </c>
      <c r="B138" s="1">
        <v>5888</v>
      </c>
      <c r="C138" s="1">
        <v>40</v>
      </c>
      <c r="D138" s="1">
        <v>37</v>
      </c>
      <c r="E138" s="1">
        <v>1</v>
      </c>
    </row>
    <row r="139" spans="1:5">
      <c r="A139" s="1">
        <v>138</v>
      </c>
      <c r="B139" s="1">
        <v>9810</v>
      </c>
      <c r="C139" s="1">
        <v>84</v>
      </c>
      <c r="D139" s="1">
        <v>35</v>
      </c>
      <c r="E139" s="1">
        <v>0</v>
      </c>
    </row>
    <row r="140" spans="1:5">
      <c r="A140" s="1">
        <v>139</v>
      </c>
      <c r="B140" s="1">
        <v>11445</v>
      </c>
      <c r="C140" s="1">
        <v>98</v>
      </c>
      <c r="D140" s="1">
        <v>52</v>
      </c>
      <c r="E140" s="1">
        <v>0</v>
      </c>
    </row>
    <row r="141" spans="1:5">
      <c r="A141" s="1">
        <v>140</v>
      </c>
      <c r="B141" s="1">
        <v>6688</v>
      </c>
      <c r="C141" s="1">
        <v>54</v>
      </c>
      <c r="D141" s="1">
        <v>40</v>
      </c>
      <c r="E141" s="1">
        <v>0</v>
      </c>
    </row>
    <row r="142" spans="1:5">
      <c r="A142" s="1">
        <v>141</v>
      </c>
      <c r="B142" s="1">
        <v>10040</v>
      </c>
      <c r="C142" s="1">
        <v>87</v>
      </c>
      <c r="D142" s="1">
        <v>45</v>
      </c>
      <c r="E142" s="1">
        <v>0</v>
      </c>
    </row>
    <row r="143" spans="1:5">
      <c r="A143" s="1">
        <v>142</v>
      </c>
      <c r="B143" s="1">
        <v>6593</v>
      </c>
      <c r="C143" s="1">
        <v>48</v>
      </c>
      <c r="D143" s="1">
        <v>32</v>
      </c>
      <c r="E143" s="1">
        <v>1</v>
      </c>
    </row>
    <row r="144" spans="1:5">
      <c r="A144" s="1">
        <v>143</v>
      </c>
      <c r="B144" s="1">
        <v>6965</v>
      </c>
      <c r="C144" s="1">
        <v>55</v>
      </c>
      <c r="D144" s="1">
        <v>47</v>
      </c>
      <c r="E144" s="1">
        <v>0</v>
      </c>
    </row>
    <row r="145" spans="1:5">
      <c r="A145" s="1">
        <v>144</v>
      </c>
      <c r="B145" s="1">
        <v>9177</v>
      </c>
      <c r="C145" s="1">
        <v>74</v>
      </c>
      <c r="D145" s="1">
        <v>20</v>
      </c>
      <c r="E145" s="1">
        <v>1</v>
      </c>
    </row>
    <row r="146" spans="1:5">
      <c r="A146" s="1">
        <v>145</v>
      </c>
      <c r="B146" s="1">
        <v>10203</v>
      </c>
      <c r="C146" s="1">
        <v>85</v>
      </c>
      <c r="D146" s="1">
        <v>50</v>
      </c>
      <c r="E146" s="1">
        <v>0</v>
      </c>
    </row>
    <row r="147" spans="1:5">
      <c r="A147" s="1">
        <v>146</v>
      </c>
      <c r="B147" s="1">
        <v>8243</v>
      </c>
      <c r="C147" s="1">
        <v>67</v>
      </c>
      <c r="D147" s="1">
        <v>38</v>
      </c>
      <c r="E147" s="1">
        <v>0</v>
      </c>
    </row>
    <row r="148" spans="1:5">
      <c r="A148" s="1">
        <v>147</v>
      </c>
      <c r="B148" s="1">
        <v>5904</v>
      </c>
      <c r="C148" s="1">
        <v>44</v>
      </c>
      <c r="D148" s="1">
        <v>65</v>
      </c>
      <c r="E148" s="1">
        <v>0</v>
      </c>
    </row>
    <row r="149" spans="1:5">
      <c r="A149" s="1">
        <v>148</v>
      </c>
      <c r="B149" s="1">
        <v>6300</v>
      </c>
      <c r="C149" s="1">
        <v>42</v>
      </c>
      <c r="D149" s="1">
        <v>48</v>
      </c>
      <c r="E149" s="1">
        <v>1</v>
      </c>
    </row>
    <row r="150" spans="1:5">
      <c r="A150" s="1">
        <v>149</v>
      </c>
      <c r="B150" s="1">
        <v>5085</v>
      </c>
      <c r="C150" s="1">
        <v>30</v>
      </c>
      <c r="D150" s="1">
        <v>54</v>
      </c>
      <c r="E150" s="1">
        <v>1</v>
      </c>
    </row>
    <row r="151" spans="1:5">
      <c r="A151" s="1">
        <v>150</v>
      </c>
      <c r="B151" s="1">
        <v>2553</v>
      </c>
      <c r="C151" s="1">
        <v>13</v>
      </c>
      <c r="D151" s="1">
        <v>43</v>
      </c>
      <c r="E151" s="1">
        <v>0</v>
      </c>
    </row>
    <row r="152" spans="1:5">
      <c r="A152" s="1">
        <v>151</v>
      </c>
      <c r="B152" s="1">
        <v>8929</v>
      </c>
      <c r="C152" s="1">
        <v>69</v>
      </c>
      <c r="D152" s="1">
        <v>63</v>
      </c>
      <c r="E152" s="1">
        <v>1</v>
      </c>
    </row>
    <row r="153" spans="1:5">
      <c r="A153" s="1">
        <v>152</v>
      </c>
      <c r="B153" s="1">
        <v>5020</v>
      </c>
      <c r="C153" s="1">
        <v>37</v>
      </c>
      <c r="D153" s="1">
        <v>32</v>
      </c>
      <c r="E153" s="1">
        <v>0</v>
      </c>
    </row>
    <row r="154" spans="1:5">
      <c r="A154" s="1">
        <v>153</v>
      </c>
      <c r="B154" s="1">
        <v>5454</v>
      </c>
      <c r="C154" s="1">
        <v>35</v>
      </c>
      <c r="D154" s="1">
        <v>51</v>
      </c>
      <c r="E154" s="1">
        <v>1</v>
      </c>
    </row>
    <row r="155" spans="1:5">
      <c r="A155" s="1">
        <v>154</v>
      </c>
      <c r="B155" s="1">
        <v>8466</v>
      </c>
      <c r="C155" s="1">
        <v>70</v>
      </c>
      <c r="D155" s="1">
        <v>59</v>
      </c>
      <c r="E155" s="1">
        <v>0</v>
      </c>
    </row>
    <row r="156" spans="1:5">
      <c r="A156" s="1">
        <v>155</v>
      </c>
      <c r="B156" s="1">
        <v>10537</v>
      </c>
      <c r="C156" s="1">
        <v>93</v>
      </c>
      <c r="D156" s="1">
        <v>17</v>
      </c>
      <c r="E156" s="1">
        <v>0</v>
      </c>
    </row>
    <row r="157" spans="1:5">
      <c r="A157" s="1">
        <v>156</v>
      </c>
      <c r="B157" s="1">
        <v>8395</v>
      </c>
      <c r="C157" s="1">
        <v>66</v>
      </c>
      <c r="D157" s="1">
        <v>31</v>
      </c>
      <c r="E157" s="1">
        <v>1</v>
      </c>
    </row>
    <row r="158" spans="1:5">
      <c r="A158" s="1">
        <v>157</v>
      </c>
      <c r="B158" s="1">
        <v>11044</v>
      </c>
      <c r="C158" s="1">
        <v>96</v>
      </c>
      <c r="D158" s="1">
        <v>38</v>
      </c>
      <c r="E158" s="1">
        <v>0</v>
      </c>
    </row>
    <row r="159" spans="1:5">
      <c r="A159" s="1">
        <v>158</v>
      </c>
      <c r="B159" s="1">
        <v>2612</v>
      </c>
      <c r="C159" s="1">
        <v>13</v>
      </c>
      <c r="D159" s="1">
        <v>36</v>
      </c>
      <c r="E159" s="1">
        <v>0</v>
      </c>
    </row>
    <row r="160" spans="1:5">
      <c r="A160" s="1">
        <v>159</v>
      </c>
      <c r="B160" s="1">
        <v>8391</v>
      </c>
      <c r="C160" s="1">
        <v>62</v>
      </c>
      <c r="D160" s="1">
        <v>52</v>
      </c>
      <c r="E160" s="1">
        <v>1</v>
      </c>
    </row>
    <row r="161" spans="1:5">
      <c r="A161" s="1">
        <v>160</v>
      </c>
      <c r="B161" s="1">
        <v>8759</v>
      </c>
      <c r="C161" s="1">
        <v>75</v>
      </c>
      <c r="D161" s="1">
        <v>26</v>
      </c>
      <c r="E161" s="1">
        <v>0</v>
      </c>
    </row>
    <row r="162" spans="1:5">
      <c r="A162" s="1">
        <v>161</v>
      </c>
      <c r="B162" s="1">
        <v>7807</v>
      </c>
      <c r="C162" s="1">
        <v>65</v>
      </c>
      <c r="D162" s="1">
        <v>29</v>
      </c>
      <c r="E162" s="1">
        <v>0</v>
      </c>
    </row>
    <row r="163" spans="1:5">
      <c r="A163" s="1">
        <v>162</v>
      </c>
      <c r="B163" s="1">
        <v>3100</v>
      </c>
      <c r="C163" s="1">
        <v>17</v>
      </c>
      <c r="D163" s="1">
        <v>40</v>
      </c>
      <c r="E163" s="1">
        <v>0</v>
      </c>
    </row>
    <row r="164" spans="1:5">
      <c r="A164" s="1">
        <v>163</v>
      </c>
      <c r="B164" s="1">
        <v>5573</v>
      </c>
      <c r="C164" s="1">
        <v>42</v>
      </c>
      <c r="D164" s="1">
        <v>37</v>
      </c>
      <c r="E164" s="1">
        <v>0</v>
      </c>
    </row>
    <row r="165" spans="1:5">
      <c r="A165" s="1">
        <v>164</v>
      </c>
      <c r="B165" s="1">
        <v>5611</v>
      </c>
      <c r="C165" s="1">
        <v>43</v>
      </c>
      <c r="D165" s="1">
        <v>44</v>
      </c>
      <c r="E165" s="1">
        <v>0</v>
      </c>
    </row>
    <row r="166" spans="1:5">
      <c r="A166" s="1">
        <v>165</v>
      </c>
      <c r="B166" s="1">
        <v>1744</v>
      </c>
      <c r="C166" s="1">
        <v>4</v>
      </c>
      <c r="D166" s="1">
        <v>30</v>
      </c>
      <c r="E166" s="1">
        <v>0</v>
      </c>
    </row>
    <row r="167" spans="1:5">
      <c r="A167" s="1">
        <v>166</v>
      </c>
      <c r="B167" s="1">
        <v>6000</v>
      </c>
      <c r="C167" s="1">
        <v>47</v>
      </c>
      <c r="D167" s="1">
        <v>36</v>
      </c>
      <c r="E167" s="1">
        <v>0</v>
      </c>
    </row>
    <row r="168" spans="1:5">
      <c r="A168" s="1">
        <v>167</v>
      </c>
      <c r="B168" s="1">
        <v>6446</v>
      </c>
      <c r="C168" s="1">
        <v>51</v>
      </c>
      <c r="D168" s="1">
        <v>37</v>
      </c>
      <c r="E168" s="1">
        <v>0</v>
      </c>
    </row>
    <row r="169" spans="1:5">
      <c r="A169" s="1">
        <v>168</v>
      </c>
      <c r="B169" s="1">
        <v>10939</v>
      </c>
      <c r="C169" s="1">
        <v>92</v>
      </c>
      <c r="D169" s="1">
        <v>34</v>
      </c>
      <c r="E169" s="1">
        <v>1</v>
      </c>
    </row>
    <row r="170" spans="1:5">
      <c r="A170" s="1">
        <v>169</v>
      </c>
      <c r="B170" s="1">
        <v>6359</v>
      </c>
      <c r="C170" s="1">
        <v>44</v>
      </c>
      <c r="D170" s="1">
        <v>42</v>
      </c>
      <c r="E170" s="1">
        <v>1</v>
      </c>
    </row>
    <row r="171" spans="1:5">
      <c r="A171" s="1">
        <v>170</v>
      </c>
      <c r="B171" s="1">
        <v>10534</v>
      </c>
      <c r="C171" s="1">
        <v>91</v>
      </c>
      <c r="D171" s="1">
        <v>38</v>
      </c>
      <c r="E171" s="1">
        <v>0</v>
      </c>
    </row>
    <row r="172" spans="1:5">
      <c r="A172" s="1">
        <v>171</v>
      </c>
      <c r="B172" s="1">
        <v>9239</v>
      </c>
      <c r="C172" s="1">
        <v>82</v>
      </c>
      <c r="D172" s="1">
        <v>18</v>
      </c>
      <c r="E172" s="1">
        <v>0</v>
      </c>
    </row>
    <row r="173" spans="1:5">
      <c r="A173" s="1">
        <v>172</v>
      </c>
      <c r="B173" s="1">
        <v>2371</v>
      </c>
      <c r="C173" s="1">
        <v>12</v>
      </c>
      <c r="D173" s="1">
        <v>24</v>
      </c>
      <c r="E173" s="1">
        <v>0</v>
      </c>
    </row>
    <row r="174" spans="1:5">
      <c r="A174" s="1">
        <v>173</v>
      </c>
      <c r="B174" s="1">
        <v>7549</v>
      </c>
      <c r="C174" s="1">
        <v>63</v>
      </c>
      <c r="D174" s="1">
        <v>35</v>
      </c>
      <c r="E174" s="1">
        <v>0</v>
      </c>
    </row>
    <row r="175" spans="1:5">
      <c r="A175" s="1">
        <v>174</v>
      </c>
      <c r="B175" s="1">
        <v>8704</v>
      </c>
      <c r="C175" s="1">
        <v>69</v>
      </c>
      <c r="D175" s="1">
        <v>33</v>
      </c>
      <c r="E175" s="1">
        <v>1</v>
      </c>
    </row>
    <row r="176" spans="1:5">
      <c r="A176" s="1">
        <v>175</v>
      </c>
      <c r="B176" s="1">
        <v>7061</v>
      </c>
      <c r="C176" s="1">
        <v>52</v>
      </c>
      <c r="D176" s="1">
        <v>44</v>
      </c>
      <c r="E176" s="1">
        <v>1</v>
      </c>
    </row>
    <row r="177" spans="1:5">
      <c r="A177" s="1">
        <v>176</v>
      </c>
      <c r="B177" s="1">
        <v>9286</v>
      </c>
      <c r="C177" s="1">
        <v>71</v>
      </c>
      <c r="D177" s="1">
        <v>55</v>
      </c>
      <c r="E177" s="1">
        <v>1</v>
      </c>
    </row>
    <row r="178" spans="1:5">
      <c r="A178" s="1">
        <v>177</v>
      </c>
      <c r="B178" s="1">
        <v>2007</v>
      </c>
      <c r="C178" s="1">
        <v>7</v>
      </c>
      <c r="D178" s="1">
        <v>27</v>
      </c>
      <c r="E178" s="1">
        <v>0</v>
      </c>
    </row>
    <row r="179" spans="1:5">
      <c r="A179" s="1">
        <v>178</v>
      </c>
      <c r="B179" s="1">
        <v>5170</v>
      </c>
      <c r="C179" s="1">
        <v>31</v>
      </c>
      <c r="D179" s="1">
        <v>50</v>
      </c>
      <c r="E179" s="1">
        <v>1</v>
      </c>
    </row>
    <row r="180" spans="1:5">
      <c r="A180" s="1">
        <v>179</v>
      </c>
      <c r="B180" s="1">
        <v>7997</v>
      </c>
      <c r="C180" s="1">
        <v>60</v>
      </c>
      <c r="D180" s="1">
        <v>43</v>
      </c>
      <c r="E180" s="1">
        <v>1</v>
      </c>
    </row>
    <row r="181" spans="1:5">
      <c r="A181" s="1">
        <v>180</v>
      </c>
      <c r="B181" s="1">
        <v>7598</v>
      </c>
      <c r="C181" s="1">
        <v>61</v>
      </c>
      <c r="D181" s="1">
        <v>56</v>
      </c>
      <c r="E181" s="1">
        <v>0</v>
      </c>
    </row>
    <row r="182" spans="1:5">
      <c r="A182" s="1">
        <v>181</v>
      </c>
      <c r="B182" s="1">
        <v>4734</v>
      </c>
      <c r="C182" s="1">
        <v>35</v>
      </c>
      <c r="D182" s="1">
        <v>35</v>
      </c>
      <c r="E182" s="1">
        <v>0</v>
      </c>
    </row>
    <row r="183" spans="1:5">
      <c r="A183" s="1">
        <v>182</v>
      </c>
      <c r="B183" s="1">
        <v>2334</v>
      </c>
      <c r="C183" s="1">
        <v>9</v>
      </c>
      <c r="D183" s="1">
        <v>52</v>
      </c>
      <c r="E183" s="1">
        <v>0</v>
      </c>
    </row>
    <row r="184" spans="1:5">
      <c r="A184" s="1">
        <v>183</v>
      </c>
      <c r="B184" s="1">
        <v>4772</v>
      </c>
      <c r="C184" s="1">
        <v>31</v>
      </c>
      <c r="D184" s="1">
        <v>52</v>
      </c>
      <c r="E184" s="1">
        <v>0</v>
      </c>
    </row>
    <row r="185" spans="1:5">
      <c r="A185" s="1">
        <v>184</v>
      </c>
      <c r="B185" s="1">
        <v>5546</v>
      </c>
      <c r="C185" s="1">
        <v>43</v>
      </c>
      <c r="D185" s="1">
        <v>27</v>
      </c>
      <c r="E185" s="1">
        <v>0</v>
      </c>
    </row>
    <row r="186" spans="1:5">
      <c r="A186" s="1">
        <v>185</v>
      </c>
      <c r="B186" s="1">
        <v>3935</v>
      </c>
      <c r="C186" s="1">
        <v>20</v>
      </c>
      <c r="D186" s="1">
        <v>52</v>
      </c>
      <c r="E186" s="1">
        <v>1</v>
      </c>
    </row>
    <row r="187" spans="1:5">
      <c r="A187" s="1">
        <v>186</v>
      </c>
      <c r="B187" s="1">
        <v>10824</v>
      </c>
      <c r="C187" s="1">
        <v>89</v>
      </c>
      <c r="D187" s="1">
        <v>44</v>
      </c>
      <c r="E187" s="1">
        <v>1</v>
      </c>
    </row>
    <row r="188" spans="1:5">
      <c r="A188" s="1">
        <v>187</v>
      </c>
      <c r="B188" s="1">
        <v>3290</v>
      </c>
      <c r="C188" s="1">
        <v>17</v>
      </c>
      <c r="D188" s="1">
        <v>23</v>
      </c>
      <c r="E188" s="1">
        <v>1</v>
      </c>
    </row>
    <row r="189" spans="1:5">
      <c r="A189" s="1">
        <v>188</v>
      </c>
      <c r="B189" s="1">
        <v>10063</v>
      </c>
      <c r="C189" s="1">
        <v>81</v>
      </c>
      <c r="D189" s="1">
        <v>58</v>
      </c>
      <c r="E189" s="1">
        <v>1</v>
      </c>
    </row>
    <row r="190" spans="1:5">
      <c r="A190" s="1">
        <v>189</v>
      </c>
      <c r="B190" s="1">
        <v>3774</v>
      </c>
      <c r="C190" s="1">
        <v>23</v>
      </c>
      <c r="D190" s="1">
        <v>40</v>
      </c>
      <c r="E190" s="1">
        <v>0</v>
      </c>
    </row>
    <row r="191" spans="1:5">
      <c r="A191" s="1">
        <v>190</v>
      </c>
      <c r="B191" s="1">
        <v>4289</v>
      </c>
      <c r="C191" s="1">
        <v>28</v>
      </c>
      <c r="D191" s="1">
        <v>36</v>
      </c>
      <c r="E191" s="1">
        <v>0</v>
      </c>
    </row>
    <row r="192" spans="1:5">
      <c r="A192" s="1">
        <v>191</v>
      </c>
      <c r="B192" s="1">
        <v>2114</v>
      </c>
      <c r="C192" s="1">
        <v>8</v>
      </c>
      <c r="D192" s="1">
        <v>34</v>
      </c>
      <c r="E192" s="1">
        <v>0</v>
      </c>
    </row>
    <row r="193" spans="1:5">
      <c r="A193" s="1">
        <v>192</v>
      </c>
      <c r="B193" s="1">
        <v>3380</v>
      </c>
      <c r="C193" s="1">
        <v>20</v>
      </c>
      <c r="D193" s="1">
        <v>38</v>
      </c>
      <c r="E193" s="1">
        <v>0</v>
      </c>
    </row>
    <row r="194" spans="1:5">
      <c r="A194" s="1">
        <v>193</v>
      </c>
      <c r="B194" s="1">
        <v>8807</v>
      </c>
      <c r="C194" s="1">
        <v>67</v>
      </c>
      <c r="D194" s="1">
        <v>38</v>
      </c>
      <c r="E194" s="1">
        <v>1</v>
      </c>
    </row>
    <row r="195" spans="1:5">
      <c r="A195" s="1">
        <v>194</v>
      </c>
      <c r="B195" s="1">
        <v>4570</v>
      </c>
      <c r="C195" s="1">
        <v>32</v>
      </c>
      <c r="D195" s="1">
        <v>36</v>
      </c>
      <c r="E195" s="1">
        <v>0</v>
      </c>
    </row>
    <row r="196" spans="1:5">
      <c r="A196" s="1">
        <v>195</v>
      </c>
      <c r="B196" s="1">
        <v>9396</v>
      </c>
      <c r="C196" s="1">
        <v>81</v>
      </c>
      <c r="D196" s="1">
        <v>27</v>
      </c>
      <c r="E196" s="1">
        <v>0</v>
      </c>
    </row>
    <row r="197" spans="1:5">
      <c r="A197" s="1">
        <v>196</v>
      </c>
      <c r="B197" s="1">
        <v>8459</v>
      </c>
      <c r="C197" s="1">
        <v>70</v>
      </c>
      <c r="D197" s="1">
        <v>39</v>
      </c>
      <c r="E197" s="1">
        <v>0</v>
      </c>
    </row>
    <row r="198" spans="1:5">
      <c r="A198" s="1">
        <v>197</v>
      </c>
      <c r="B198" s="1">
        <v>10840</v>
      </c>
      <c r="C198" s="1">
        <v>90</v>
      </c>
      <c r="D198" s="1">
        <v>31</v>
      </c>
      <c r="E198" s="1">
        <v>1</v>
      </c>
    </row>
    <row r="199" spans="1:5">
      <c r="A199" s="1">
        <v>198</v>
      </c>
      <c r="B199" s="1">
        <v>5350</v>
      </c>
      <c r="C199" s="1">
        <v>34</v>
      </c>
      <c r="D199" s="1">
        <v>51</v>
      </c>
      <c r="E199" s="1">
        <v>1</v>
      </c>
    </row>
    <row r="200" spans="1:5">
      <c r="A200" s="1">
        <v>199</v>
      </c>
      <c r="B200" s="1">
        <v>11578</v>
      </c>
      <c r="C200" s="1">
        <v>99</v>
      </c>
      <c r="D200" s="1">
        <v>47</v>
      </c>
      <c r="E200" s="1">
        <v>0</v>
      </c>
    </row>
    <row r="201" spans="1:5">
      <c r="A201" s="1">
        <v>200</v>
      </c>
      <c r="B201" s="1">
        <v>10762</v>
      </c>
      <c r="C201" s="1">
        <v>96</v>
      </c>
      <c r="D201" s="1">
        <v>28</v>
      </c>
      <c r="E201" s="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8"/>
  <sheetViews>
    <sheetView workbookViewId="0">
      <selection activeCell="D2" sqref="D2"/>
    </sheetView>
  </sheetViews>
  <sheetFormatPr baseColWidth="10" defaultColWidth="8.7109375" defaultRowHeight="19"/>
  <sheetData>
    <row r="1" spans="1:4">
      <c r="A1" t="s">
        <v>0</v>
      </c>
      <c r="B1" t="s">
        <v>1</v>
      </c>
      <c r="C1" t="s">
        <v>2</v>
      </c>
      <c r="D1" t="s">
        <v>26</v>
      </c>
    </row>
    <row r="2" spans="1:4">
      <c r="A2">
        <v>1</v>
      </c>
      <c r="B2">
        <v>448.86263581035956</v>
      </c>
      <c r="C2">
        <v>6</v>
      </c>
      <c r="D2">
        <v>36</v>
      </c>
    </row>
    <row r="3" spans="1:4">
      <c r="A3">
        <v>2</v>
      </c>
      <c r="B3">
        <v>560.64499437718405</v>
      </c>
      <c r="C3">
        <v>1</v>
      </c>
      <c r="D3">
        <v>1</v>
      </c>
    </row>
    <row r="4" spans="1:4">
      <c r="A4">
        <v>3</v>
      </c>
      <c r="B4">
        <v>538.69145272619915</v>
      </c>
      <c r="C4">
        <v>1</v>
      </c>
      <c r="D4">
        <v>1</v>
      </c>
    </row>
    <row r="5" spans="1:4">
      <c r="A5">
        <v>4</v>
      </c>
      <c r="B5">
        <v>379.60382501992689</v>
      </c>
      <c r="C5">
        <v>6</v>
      </c>
      <c r="D5">
        <v>36</v>
      </c>
    </row>
    <row r="6" spans="1:4">
      <c r="A6">
        <v>5</v>
      </c>
      <c r="B6">
        <v>331.43458809921145</v>
      </c>
      <c r="C6">
        <v>7</v>
      </c>
      <c r="D6">
        <v>49</v>
      </c>
    </row>
    <row r="7" spans="1:4">
      <c r="A7">
        <v>6</v>
      </c>
      <c r="B7">
        <v>594.38415489422175</v>
      </c>
      <c r="C7">
        <v>3</v>
      </c>
      <c r="D7">
        <v>9</v>
      </c>
    </row>
    <row r="8" spans="1:4">
      <c r="A8">
        <v>7</v>
      </c>
      <c r="B8">
        <v>469.03025751014155</v>
      </c>
      <c r="C8">
        <v>1</v>
      </c>
      <c r="D8">
        <v>1</v>
      </c>
    </row>
    <row r="9" spans="1:4">
      <c r="A9">
        <v>8</v>
      </c>
      <c r="B9">
        <v>456.52755647097467</v>
      </c>
      <c r="C9">
        <v>3</v>
      </c>
      <c r="D9">
        <v>9</v>
      </c>
    </row>
    <row r="10" spans="1:4">
      <c r="A10">
        <v>9</v>
      </c>
      <c r="B10">
        <v>163.66358178929357</v>
      </c>
      <c r="C10">
        <v>8</v>
      </c>
      <c r="D10">
        <v>64</v>
      </c>
    </row>
    <row r="11" spans="1:4">
      <c r="A11">
        <v>10</v>
      </c>
      <c r="B11">
        <v>475.99518108988616</v>
      </c>
      <c r="C11">
        <v>2</v>
      </c>
      <c r="D11">
        <v>4</v>
      </c>
    </row>
    <row r="12" spans="1:4">
      <c r="A12">
        <v>11</v>
      </c>
      <c r="B12">
        <v>565.20494219857096</v>
      </c>
      <c r="C12">
        <v>4</v>
      </c>
      <c r="D12">
        <v>16</v>
      </c>
    </row>
    <row r="13" spans="1:4">
      <c r="A13">
        <v>12</v>
      </c>
      <c r="B13">
        <v>268.4555852222494</v>
      </c>
      <c r="C13">
        <v>7</v>
      </c>
      <c r="D13">
        <v>49</v>
      </c>
    </row>
    <row r="14" spans="1:4">
      <c r="A14">
        <v>13</v>
      </c>
      <c r="B14">
        <v>72.745494785980142</v>
      </c>
      <c r="C14">
        <v>8</v>
      </c>
      <c r="D14">
        <v>64</v>
      </c>
    </row>
    <row r="15" spans="1:4">
      <c r="A15">
        <v>14</v>
      </c>
      <c r="B15">
        <v>391.23195038985835</v>
      </c>
      <c r="C15">
        <v>7</v>
      </c>
      <c r="D15">
        <v>49</v>
      </c>
    </row>
    <row r="16" spans="1:4">
      <c r="A16">
        <v>15</v>
      </c>
      <c r="B16">
        <v>154.27988370682525</v>
      </c>
      <c r="C16">
        <v>8</v>
      </c>
      <c r="D16">
        <v>64</v>
      </c>
    </row>
    <row r="17" spans="1:4">
      <c r="A17">
        <v>16</v>
      </c>
      <c r="B17">
        <v>589.87637897145225</v>
      </c>
      <c r="C17">
        <v>3</v>
      </c>
      <c r="D17">
        <v>9</v>
      </c>
    </row>
    <row r="18" spans="1:4">
      <c r="A18">
        <v>17</v>
      </c>
      <c r="B18">
        <v>436.18898054739407</v>
      </c>
      <c r="C18">
        <v>3</v>
      </c>
      <c r="D18">
        <v>9</v>
      </c>
    </row>
    <row r="19" spans="1:4">
      <c r="A19">
        <v>18</v>
      </c>
      <c r="B19">
        <v>388.88453573452364</v>
      </c>
      <c r="C19">
        <v>7</v>
      </c>
      <c r="D19">
        <v>49</v>
      </c>
    </row>
    <row r="20" spans="1:4">
      <c r="A20">
        <v>19</v>
      </c>
      <c r="B20">
        <v>452.98622624372581</v>
      </c>
      <c r="C20">
        <v>6</v>
      </c>
      <c r="D20">
        <v>36</v>
      </c>
    </row>
    <row r="21" spans="1:4">
      <c r="A21">
        <v>20</v>
      </c>
      <c r="B21">
        <v>360.94032481384158</v>
      </c>
      <c r="C21">
        <v>6</v>
      </c>
      <c r="D21">
        <v>36</v>
      </c>
    </row>
    <row r="22" spans="1:4">
      <c r="A22">
        <v>21</v>
      </c>
      <c r="B22">
        <v>503.56538573562506</v>
      </c>
      <c r="C22">
        <v>1</v>
      </c>
      <c r="D22">
        <v>1</v>
      </c>
    </row>
    <row r="23" spans="1:4">
      <c r="A23">
        <v>22</v>
      </c>
      <c r="B23">
        <v>533.07975261167951</v>
      </c>
      <c r="C23">
        <v>2</v>
      </c>
      <c r="D23">
        <v>4</v>
      </c>
    </row>
    <row r="24" spans="1:4">
      <c r="A24">
        <v>23</v>
      </c>
      <c r="B24">
        <v>291.43149606048047</v>
      </c>
      <c r="C24">
        <v>7</v>
      </c>
      <c r="D24">
        <v>49</v>
      </c>
    </row>
    <row r="25" spans="1:4">
      <c r="A25">
        <v>24</v>
      </c>
      <c r="B25">
        <v>417.61501161957869</v>
      </c>
      <c r="C25">
        <v>6</v>
      </c>
      <c r="D25">
        <v>36</v>
      </c>
    </row>
    <row r="26" spans="1:4">
      <c r="A26">
        <v>25</v>
      </c>
      <c r="B26">
        <v>438.71645792978711</v>
      </c>
      <c r="C26">
        <v>6</v>
      </c>
      <c r="D26">
        <v>36</v>
      </c>
    </row>
    <row r="27" spans="1:4">
      <c r="A27">
        <v>26</v>
      </c>
      <c r="B27">
        <v>365.7740429322148</v>
      </c>
      <c r="C27">
        <v>6</v>
      </c>
      <c r="D27">
        <v>36</v>
      </c>
    </row>
    <row r="28" spans="1:4">
      <c r="A28">
        <v>27</v>
      </c>
      <c r="B28">
        <v>227.56082375841976</v>
      </c>
      <c r="C28">
        <v>8</v>
      </c>
      <c r="D28">
        <v>64</v>
      </c>
    </row>
    <row r="29" spans="1:4">
      <c r="A29">
        <v>28</v>
      </c>
      <c r="B29">
        <v>421.87142153700876</v>
      </c>
      <c r="C29">
        <v>3</v>
      </c>
      <c r="D29">
        <v>9</v>
      </c>
    </row>
    <row r="30" spans="1:4">
      <c r="A30">
        <v>29</v>
      </c>
      <c r="B30">
        <v>366.46330381334377</v>
      </c>
      <c r="C30">
        <v>7</v>
      </c>
      <c r="D30">
        <v>49</v>
      </c>
    </row>
    <row r="31" spans="1:4">
      <c r="A31">
        <v>30</v>
      </c>
      <c r="B31">
        <v>466.79332451994168</v>
      </c>
      <c r="C31">
        <v>4</v>
      </c>
      <c r="D31">
        <v>16</v>
      </c>
    </row>
    <row r="32" spans="1:4">
      <c r="A32">
        <v>31</v>
      </c>
      <c r="B32">
        <v>534.72998110351841</v>
      </c>
      <c r="C32">
        <v>4</v>
      </c>
      <c r="D32">
        <v>16</v>
      </c>
    </row>
    <row r="33" spans="1:4">
      <c r="A33">
        <v>32</v>
      </c>
      <c r="B33">
        <v>534.77677137304261</v>
      </c>
      <c r="C33">
        <v>2</v>
      </c>
      <c r="D33">
        <v>4</v>
      </c>
    </row>
    <row r="34" spans="1:4">
      <c r="A34">
        <v>33</v>
      </c>
      <c r="B34">
        <v>455.6864402422845</v>
      </c>
      <c r="C34">
        <v>6</v>
      </c>
      <c r="D34">
        <v>36</v>
      </c>
    </row>
    <row r="35" spans="1:4">
      <c r="A35">
        <v>34</v>
      </c>
      <c r="B35">
        <v>312.47994224332132</v>
      </c>
      <c r="C35">
        <v>7</v>
      </c>
      <c r="D35">
        <v>49</v>
      </c>
    </row>
    <row r="36" spans="1:4">
      <c r="A36">
        <v>35</v>
      </c>
      <c r="B36">
        <v>513.19646540091685</v>
      </c>
      <c r="C36">
        <v>2</v>
      </c>
      <c r="D36">
        <v>4</v>
      </c>
    </row>
    <row r="37" spans="1:4">
      <c r="A37">
        <v>36</v>
      </c>
      <c r="B37">
        <v>469.39775877786542</v>
      </c>
      <c r="C37">
        <v>2</v>
      </c>
      <c r="D37">
        <v>4</v>
      </c>
    </row>
    <row r="38" spans="1:4">
      <c r="A38">
        <v>37</v>
      </c>
      <c r="B38">
        <v>464.2680335581864</v>
      </c>
      <c r="C38">
        <v>2</v>
      </c>
      <c r="D38">
        <v>4</v>
      </c>
    </row>
    <row r="39" spans="1:4">
      <c r="A39">
        <v>38</v>
      </c>
      <c r="B39">
        <v>380.83341530742689</v>
      </c>
      <c r="C39">
        <v>6</v>
      </c>
      <c r="D39">
        <v>36</v>
      </c>
    </row>
    <row r="40" spans="1:4">
      <c r="A40">
        <v>39</v>
      </c>
      <c r="B40">
        <v>487.2752345795891</v>
      </c>
      <c r="C40">
        <v>5</v>
      </c>
      <c r="D40">
        <v>25</v>
      </c>
    </row>
    <row r="41" spans="1:4">
      <c r="A41">
        <v>40</v>
      </c>
      <c r="B41">
        <v>490.60702865879523</v>
      </c>
      <c r="C41">
        <v>3</v>
      </c>
      <c r="D41">
        <v>9</v>
      </c>
    </row>
    <row r="42" spans="1:4">
      <c r="A42">
        <v>41</v>
      </c>
      <c r="B42">
        <v>492.12929650922598</v>
      </c>
      <c r="C42">
        <v>3</v>
      </c>
      <c r="D42">
        <v>9</v>
      </c>
    </row>
    <row r="43" spans="1:4">
      <c r="A43">
        <v>42</v>
      </c>
      <c r="B43">
        <v>545.21893333917831</v>
      </c>
      <c r="C43">
        <v>2</v>
      </c>
      <c r="D43">
        <v>4</v>
      </c>
    </row>
    <row r="44" spans="1:4">
      <c r="A44">
        <v>43</v>
      </c>
      <c r="B44">
        <v>585.68096105211464</v>
      </c>
      <c r="C44">
        <v>1</v>
      </c>
      <c r="D44">
        <v>1</v>
      </c>
    </row>
    <row r="45" spans="1:4">
      <c r="A45">
        <v>44</v>
      </c>
      <c r="B45">
        <v>459.42011671847729</v>
      </c>
      <c r="C45">
        <v>6</v>
      </c>
      <c r="D45">
        <v>36</v>
      </c>
    </row>
    <row r="46" spans="1:4">
      <c r="A46">
        <v>45</v>
      </c>
      <c r="B46">
        <v>528.29990824629419</v>
      </c>
      <c r="C46">
        <v>2</v>
      </c>
      <c r="D46">
        <v>4</v>
      </c>
    </row>
    <row r="47" spans="1:4">
      <c r="A47">
        <v>46</v>
      </c>
      <c r="B47">
        <v>538.13224813966281</v>
      </c>
      <c r="C47">
        <v>5</v>
      </c>
      <c r="D47">
        <v>25</v>
      </c>
    </row>
    <row r="48" spans="1:4">
      <c r="A48">
        <v>47</v>
      </c>
      <c r="B48">
        <v>516.76178789330413</v>
      </c>
      <c r="C48">
        <v>3</v>
      </c>
      <c r="D48">
        <v>9</v>
      </c>
    </row>
    <row r="49" spans="1:4">
      <c r="A49">
        <v>48</v>
      </c>
      <c r="B49">
        <v>546.47259646225848</v>
      </c>
      <c r="C49">
        <v>5</v>
      </c>
      <c r="D49">
        <v>25</v>
      </c>
    </row>
    <row r="50" spans="1:4">
      <c r="A50">
        <v>49</v>
      </c>
      <c r="B50">
        <v>584.81476696667232</v>
      </c>
      <c r="C50">
        <v>3</v>
      </c>
      <c r="D50">
        <v>9</v>
      </c>
    </row>
    <row r="51" spans="1:4">
      <c r="A51">
        <v>50</v>
      </c>
      <c r="B51">
        <v>614.43783422095646</v>
      </c>
      <c r="C51">
        <v>5</v>
      </c>
      <c r="D51">
        <v>25</v>
      </c>
    </row>
    <row r="52" spans="1:4">
      <c r="A52">
        <v>51</v>
      </c>
      <c r="B52">
        <v>176.33174348896139</v>
      </c>
      <c r="C52">
        <v>8</v>
      </c>
      <c r="D52">
        <v>64</v>
      </c>
    </row>
    <row r="53" spans="1:4">
      <c r="A53">
        <v>52</v>
      </c>
      <c r="B53">
        <v>491.87201644051817</v>
      </c>
      <c r="C53">
        <v>4</v>
      </c>
      <c r="D53">
        <v>16</v>
      </c>
    </row>
    <row r="54" spans="1:4">
      <c r="A54">
        <v>53</v>
      </c>
      <c r="B54">
        <v>527.14072822888454</v>
      </c>
      <c r="C54">
        <v>4</v>
      </c>
      <c r="D54">
        <v>16</v>
      </c>
    </row>
    <row r="55" spans="1:4">
      <c r="A55">
        <v>54</v>
      </c>
      <c r="B55">
        <v>195.59175544254697</v>
      </c>
      <c r="C55">
        <v>8</v>
      </c>
      <c r="D55">
        <v>64</v>
      </c>
    </row>
    <row r="56" spans="1:4">
      <c r="A56">
        <v>55</v>
      </c>
      <c r="B56">
        <v>252.92560306539247</v>
      </c>
      <c r="C56">
        <v>7</v>
      </c>
      <c r="D56">
        <v>49</v>
      </c>
    </row>
    <row r="57" spans="1:4">
      <c r="A57">
        <v>56</v>
      </c>
      <c r="B57">
        <v>353.15485840955211</v>
      </c>
      <c r="C57">
        <v>7</v>
      </c>
      <c r="D57">
        <v>49</v>
      </c>
    </row>
    <row r="58" spans="1:4">
      <c r="A58">
        <v>57</v>
      </c>
      <c r="B58">
        <v>483.49654615765036</v>
      </c>
      <c r="C58">
        <v>1</v>
      </c>
      <c r="D58">
        <v>1</v>
      </c>
    </row>
    <row r="59" spans="1:4">
      <c r="A59">
        <v>58</v>
      </c>
      <c r="B59">
        <v>179.46417980895345</v>
      </c>
      <c r="C59">
        <v>7</v>
      </c>
      <c r="D59">
        <v>49</v>
      </c>
    </row>
    <row r="60" spans="1:4">
      <c r="A60">
        <v>59</v>
      </c>
      <c r="B60">
        <v>159.31418784481519</v>
      </c>
      <c r="C60">
        <v>8</v>
      </c>
      <c r="D60">
        <v>64</v>
      </c>
    </row>
    <row r="61" spans="1:4">
      <c r="A61">
        <v>60</v>
      </c>
      <c r="B61">
        <v>531.7700539213688</v>
      </c>
      <c r="C61">
        <v>2</v>
      </c>
      <c r="D61">
        <v>4</v>
      </c>
    </row>
    <row r="62" spans="1:4">
      <c r="A62">
        <v>61</v>
      </c>
      <c r="B62">
        <v>497.29461360140914</v>
      </c>
      <c r="C62">
        <v>4</v>
      </c>
      <c r="D62">
        <v>16</v>
      </c>
    </row>
    <row r="63" spans="1:4">
      <c r="A63">
        <v>62</v>
      </c>
      <c r="B63">
        <v>472.4781647573389</v>
      </c>
      <c r="C63">
        <v>1</v>
      </c>
      <c r="D63">
        <v>1</v>
      </c>
    </row>
    <row r="64" spans="1:4">
      <c r="A64">
        <v>63</v>
      </c>
      <c r="B64">
        <v>467.44755680343894</v>
      </c>
      <c r="C64">
        <v>2</v>
      </c>
      <c r="D64">
        <v>4</v>
      </c>
    </row>
    <row r="65" spans="1:4">
      <c r="A65">
        <v>64</v>
      </c>
      <c r="B65">
        <v>611.50773871775323</v>
      </c>
      <c r="C65">
        <v>1</v>
      </c>
      <c r="D65">
        <v>1</v>
      </c>
    </row>
    <row r="66" spans="1:4">
      <c r="A66">
        <v>65</v>
      </c>
      <c r="B66">
        <v>202.55762217482118</v>
      </c>
      <c r="C66">
        <v>8</v>
      </c>
      <c r="D66">
        <v>64</v>
      </c>
    </row>
    <row r="67" spans="1:4">
      <c r="A67">
        <v>66</v>
      </c>
      <c r="B67">
        <v>500.18302994915894</v>
      </c>
      <c r="C67">
        <v>5</v>
      </c>
      <c r="D67">
        <v>25</v>
      </c>
    </row>
    <row r="68" spans="1:4">
      <c r="A68">
        <v>67</v>
      </c>
      <c r="B68">
        <v>513.3771127564097</v>
      </c>
      <c r="C68">
        <v>2</v>
      </c>
      <c r="D68">
        <v>4</v>
      </c>
    </row>
    <row r="69" spans="1:4">
      <c r="A69">
        <v>68</v>
      </c>
      <c r="B69">
        <v>517.11802862258844</v>
      </c>
      <c r="C69">
        <v>6</v>
      </c>
      <c r="D69">
        <v>36</v>
      </c>
    </row>
    <row r="70" spans="1:4">
      <c r="A70">
        <v>69</v>
      </c>
      <c r="B70">
        <v>372.1591031699038</v>
      </c>
      <c r="C70">
        <v>6</v>
      </c>
      <c r="D70">
        <v>36</v>
      </c>
    </row>
    <row r="71" spans="1:4">
      <c r="A71">
        <v>70</v>
      </c>
      <c r="B71">
        <v>153.26221432101579</v>
      </c>
      <c r="C71">
        <v>8</v>
      </c>
      <c r="D71">
        <v>64</v>
      </c>
    </row>
    <row r="72" spans="1:4">
      <c r="A72">
        <v>71</v>
      </c>
      <c r="B72">
        <v>284.57974900265231</v>
      </c>
      <c r="C72">
        <v>7</v>
      </c>
      <c r="D72">
        <v>49</v>
      </c>
    </row>
    <row r="73" spans="1:4">
      <c r="A73">
        <v>72</v>
      </c>
      <c r="B73">
        <v>514.3796595356871</v>
      </c>
      <c r="C73">
        <v>5</v>
      </c>
      <c r="D73">
        <v>25</v>
      </c>
    </row>
    <row r="74" spans="1:4">
      <c r="A74">
        <v>73</v>
      </c>
      <c r="B74">
        <v>528.17310758735402</v>
      </c>
      <c r="C74">
        <v>2</v>
      </c>
      <c r="D74">
        <v>4</v>
      </c>
    </row>
    <row r="75" spans="1:4">
      <c r="A75">
        <v>74</v>
      </c>
      <c r="B75">
        <v>176.30359118510577</v>
      </c>
      <c r="C75">
        <v>8</v>
      </c>
      <c r="D75">
        <v>64</v>
      </c>
    </row>
    <row r="76" spans="1:4">
      <c r="A76">
        <v>75</v>
      </c>
      <c r="B76">
        <v>405.25329810376019</v>
      </c>
      <c r="C76">
        <v>6</v>
      </c>
      <c r="D76">
        <v>36</v>
      </c>
    </row>
    <row r="77" spans="1:4">
      <c r="A77">
        <v>76</v>
      </c>
      <c r="B77">
        <v>498.97974168895382</v>
      </c>
      <c r="C77">
        <v>2</v>
      </c>
      <c r="D77">
        <v>4</v>
      </c>
    </row>
    <row r="78" spans="1:4">
      <c r="A78">
        <v>77</v>
      </c>
      <c r="B78">
        <v>281.02511969809922</v>
      </c>
      <c r="C78">
        <v>7</v>
      </c>
      <c r="D78">
        <v>49</v>
      </c>
    </row>
    <row r="79" spans="1:4">
      <c r="A79">
        <v>78</v>
      </c>
      <c r="B79">
        <v>459.13914491853973</v>
      </c>
      <c r="C79">
        <v>1</v>
      </c>
      <c r="D79">
        <v>1</v>
      </c>
    </row>
    <row r="80" spans="1:4">
      <c r="A80">
        <v>79</v>
      </c>
      <c r="B80">
        <v>478.32298736370484</v>
      </c>
      <c r="C80">
        <v>4</v>
      </c>
      <c r="D80">
        <v>16</v>
      </c>
    </row>
    <row r="81" spans="1:4">
      <c r="A81">
        <v>80</v>
      </c>
      <c r="B81">
        <v>408.42963662934142</v>
      </c>
      <c r="C81">
        <v>2</v>
      </c>
      <c r="D81">
        <v>4</v>
      </c>
    </row>
    <row r="82" spans="1:4">
      <c r="A82">
        <v>81</v>
      </c>
      <c r="B82">
        <v>461.36038702699796</v>
      </c>
      <c r="C82">
        <v>3</v>
      </c>
      <c r="D82">
        <v>9</v>
      </c>
    </row>
    <row r="83" spans="1:4">
      <c r="A83">
        <v>82</v>
      </c>
      <c r="B83">
        <v>459.16862188343214</v>
      </c>
      <c r="C83">
        <v>2</v>
      </c>
      <c r="D83">
        <v>4</v>
      </c>
    </row>
    <row r="84" spans="1:4">
      <c r="A84">
        <v>83</v>
      </c>
      <c r="B84">
        <v>388.71738960482594</v>
      </c>
      <c r="C84">
        <v>1</v>
      </c>
      <c r="D84">
        <v>1</v>
      </c>
    </row>
    <row r="85" spans="1:4">
      <c r="A85">
        <v>84</v>
      </c>
      <c r="B85">
        <v>192.11375722831102</v>
      </c>
      <c r="C85">
        <v>8</v>
      </c>
      <c r="D85">
        <v>64</v>
      </c>
    </row>
    <row r="86" spans="1:4">
      <c r="A86">
        <v>85</v>
      </c>
      <c r="B86">
        <v>594.06203651795408</v>
      </c>
      <c r="C86">
        <v>1</v>
      </c>
      <c r="D86">
        <v>1</v>
      </c>
    </row>
    <row r="87" spans="1:4">
      <c r="A87">
        <v>86</v>
      </c>
      <c r="B87">
        <v>565.8448149733224</v>
      </c>
      <c r="C87">
        <v>1</v>
      </c>
      <c r="D87">
        <v>1</v>
      </c>
    </row>
    <row r="88" spans="1:4">
      <c r="A88">
        <v>87</v>
      </c>
      <c r="B88">
        <v>388.74188104507124</v>
      </c>
      <c r="C88">
        <v>7</v>
      </c>
      <c r="D88">
        <v>49</v>
      </c>
    </row>
    <row r="89" spans="1:4">
      <c r="A89">
        <v>88</v>
      </c>
      <c r="B89">
        <v>261.82366097146536</v>
      </c>
      <c r="C89">
        <v>7</v>
      </c>
      <c r="D89">
        <v>49</v>
      </c>
    </row>
    <row r="90" spans="1:4">
      <c r="A90">
        <v>89</v>
      </c>
      <c r="B90">
        <v>458.08920584489948</v>
      </c>
      <c r="C90">
        <v>5</v>
      </c>
      <c r="D90">
        <v>25</v>
      </c>
    </row>
    <row r="91" spans="1:4">
      <c r="A91">
        <v>90</v>
      </c>
      <c r="B91">
        <v>279.49824246345372</v>
      </c>
      <c r="C91">
        <v>7</v>
      </c>
      <c r="D91">
        <v>49</v>
      </c>
    </row>
    <row r="92" spans="1:4">
      <c r="A92">
        <v>91</v>
      </c>
      <c r="B92">
        <v>149.32821345334835</v>
      </c>
      <c r="C92">
        <v>8</v>
      </c>
      <c r="D92">
        <v>64</v>
      </c>
    </row>
    <row r="93" spans="1:4">
      <c r="A93">
        <v>92</v>
      </c>
      <c r="B93">
        <v>418.9932356103136</v>
      </c>
      <c r="C93">
        <v>6</v>
      </c>
      <c r="D93">
        <v>36</v>
      </c>
    </row>
    <row r="94" spans="1:4">
      <c r="A94">
        <v>93</v>
      </c>
      <c r="B94">
        <v>468.35810630205026</v>
      </c>
      <c r="C94">
        <v>7</v>
      </c>
      <c r="D94">
        <v>49</v>
      </c>
    </row>
    <row r="95" spans="1:4">
      <c r="A95">
        <v>94</v>
      </c>
      <c r="B95">
        <v>500.4685312708495</v>
      </c>
      <c r="C95">
        <v>4</v>
      </c>
      <c r="D95">
        <v>16</v>
      </c>
    </row>
    <row r="96" spans="1:4">
      <c r="A96">
        <v>95</v>
      </c>
      <c r="B96">
        <v>421.80912305862523</v>
      </c>
      <c r="C96">
        <v>5</v>
      </c>
      <c r="D96">
        <v>25</v>
      </c>
    </row>
    <row r="97" spans="1:4">
      <c r="A97">
        <v>96</v>
      </c>
      <c r="B97">
        <v>488.85958007425603</v>
      </c>
      <c r="C97">
        <v>5</v>
      </c>
      <c r="D97">
        <v>25</v>
      </c>
    </row>
    <row r="98" spans="1:4">
      <c r="A98">
        <v>97</v>
      </c>
      <c r="B98">
        <v>473.57866705934322</v>
      </c>
      <c r="C98">
        <v>2</v>
      </c>
      <c r="D98">
        <v>4</v>
      </c>
    </row>
    <row r="99" spans="1:4">
      <c r="A99">
        <v>98</v>
      </c>
      <c r="B99">
        <v>482.35657077742269</v>
      </c>
      <c r="C99">
        <v>4</v>
      </c>
      <c r="D99">
        <v>16</v>
      </c>
    </row>
    <row r="100" spans="1:4">
      <c r="A100">
        <v>99</v>
      </c>
      <c r="B100">
        <v>559.1751926255572</v>
      </c>
      <c r="C100">
        <v>4</v>
      </c>
      <c r="D100">
        <v>16</v>
      </c>
    </row>
    <row r="101" spans="1:4">
      <c r="A101">
        <v>100</v>
      </c>
      <c r="B101">
        <v>539.67888747980305</v>
      </c>
      <c r="C101">
        <v>5</v>
      </c>
      <c r="D101">
        <v>25</v>
      </c>
    </row>
    <row r="102" spans="1:4">
      <c r="A102">
        <v>101</v>
      </c>
      <c r="B102">
        <v>454.98424689154672</v>
      </c>
      <c r="C102">
        <v>6</v>
      </c>
      <c r="D102">
        <v>36</v>
      </c>
    </row>
    <row r="103" spans="1:4">
      <c r="A103">
        <v>102</v>
      </c>
      <c r="B103">
        <v>502.3899151380204</v>
      </c>
      <c r="C103">
        <v>4</v>
      </c>
      <c r="D103">
        <v>16</v>
      </c>
    </row>
    <row r="104" spans="1:4">
      <c r="A104">
        <v>103</v>
      </c>
      <c r="B104">
        <v>352.162171818552</v>
      </c>
      <c r="C104">
        <v>7</v>
      </c>
      <c r="D104">
        <v>49</v>
      </c>
    </row>
    <row r="105" spans="1:4">
      <c r="A105">
        <v>104</v>
      </c>
      <c r="B105">
        <v>268.19504197497656</v>
      </c>
      <c r="C105">
        <v>8</v>
      </c>
      <c r="D105">
        <v>64</v>
      </c>
    </row>
    <row r="106" spans="1:4">
      <c r="A106">
        <v>105</v>
      </c>
      <c r="B106">
        <v>547.7227421404815</v>
      </c>
      <c r="C106">
        <v>2</v>
      </c>
      <c r="D106">
        <v>4</v>
      </c>
    </row>
    <row r="107" spans="1:4">
      <c r="A107">
        <v>106</v>
      </c>
      <c r="B107">
        <v>391.12522110666549</v>
      </c>
      <c r="C107">
        <v>1</v>
      </c>
      <c r="D107">
        <v>1</v>
      </c>
    </row>
    <row r="108" spans="1:4">
      <c r="A108">
        <v>107</v>
      </c>
      <c r="B108">
        <v>480.94286126805974</v>
      </c>
      <c r="C108">
        <v>5</v>
      </c>
      <c r="D108">
        <v>25</v>
      </c>
    </row>
    <row r="109" spans="1:4">
      <c r="A109">
        <v>108</v>
      </c>
      <c r="B109">
        <v>584.95131083594697</v>
      </c>
      <c r="C109">
        <v>3</v>
      </c>
      <c r="D109">
        <v>9</v>
      </c>
    </row>
    <row r="110" spans="1:4">
      <c r="A110">
        <v>109</v>
      </c>
      <c r="B110">
        <v>262.97943985461052</v>
      </c>
      <c r="C110">
        <v>8</v>
      </c>
      <c r="D110">
        <v>64</v>
      </c>
    </row>
    <row r="111" spans="1:4">
      <c r="A111">
        <v>110</v>
      </c>
      <c r="B111">
        <v>469.73761170473028</v>
      </c>
      <c r="C111">
        <v>4</v>
      </c>
      <c r="D111">
        <v>16</v>
      </c>
    </row>
    <row r="112" spans="1:4">
      <c r="A112">
        <v>111</v>
      </c>
      <c r="B112">
        <v>70.375699502697373</v>
      </c>
      <c r="C112">
        <v>8</v>
      </c>
      <c r="D112">
        <v>64</v>
      </c>
    </row>
    <row r="113" spans="1:4">
      <c r="A113">
        <v>112</v>
      </c>
      <c r="B113">
        <v>566.41314175750063</v>
      </c>
      <c r="C113">
        <v>4</v>
      </c>
      <c r="D113">
        <v>16</v>
      </c>
    </row>
    <row r="114" spans="1:4">
      <c r="A114">
        <v>113</v>
      </c>
      <c r="B114">
        <v>527.59347141447222</v>
      </c>
      <c r="C114">
        <v>6</v>
      </c>
      <c r="D114">
        <v>36</v>
      </c>
    </row>
    <row r="115" spans="1:4">
      <c r="A115">
        <v>114</v>
      </c>
      <c r="B115">
        <v>514.83352287171886</v>
      </c>
      <c r="C115">
        <v>2</v>
      </c>
      <c r="D115">
        <v>4</v>
      </c>
    </row>
    <row r="116" spans="1:4">
      <c r="A116">
        <v>115</v>
      </c>
      <c r="B116">
        <v>334.8827851992134</v>
      </c>
      <c r="C116">
        <v>7</v>
      </c>
      <c r="D116">
        <v>49</v>
      </c>
    </row>
    <row r="117" spans="1:4">
      <c r="A117">
        <v>116</v>
      </c>
      <c r="B117">
        <v>462.15528662377744</v>
      </c>
      <c r="C117">
        <v>1</v>
      </c>
      <c r="D117">
        <v>1</v>
      </c>
    </row>
    <row r="118" spans="1:4">
      <c r="A118">
        <v>117</v>
      </c>
      <c r="B118">
        <v>566.47876347746046</v>
      </c>
      <c r="C118">
        <v>1</v>
      </c>
      <c r="D118">
        <v>1</v>
      </c>
    </row>
    <row r="119" spans="1:4">
      <c r="A119">
        <v>118</v>
      </c>
      <c r="B119">
        <v>306.50057826085447</v>
      </c>
      <c r="C119">
        <v>7</v>
      </c>
      <c r="D119">
        <v>49</v>
      </c>
    </row>
    <row r="120" spans="1:4">
      <c r="A120">
        <v>119</v>
      </c>
      <c r="B120">
        <v>456.16412269083855</v>
      </c>
      <c r="C120">
        <v>1</v>
      </c>
      <c r="D120">
        <v>1</v>
      </c>
    </row>
    <row r="121" spans="1:4">
      <c r="A121">
        <v>120</v>
      </c>
      <c r="B121">
        <v>599.84563554659951</v>
      </c>
      <c r="C121">
        <v>3</v>
      </c>
      <c r="D121">
        <v>9</v>
      </c>
    </row>
    <row r="122" spans="1:4">
      <c r="A122">
        <v>121</v>
      </c>
      <c r="B122">
        <v>125.9210287377708</v>
      </c>
      <c r="C122">
        <v>8</v>
      </c>
      <c r="D122">
        <v>64</v>
      </c>
    </row>
    <row r="123" spans="1:4">
      <c r="A123">
        <v>122</v>
      </c>
      <c r="B123">
        <v>530.57575653399635</v>
      </c>
      <c r="C123">
        <v>2</v>
      </c>
      <c r="D123">
        <v>4</v>
      </c>
    </row>
    <row r="124" spans="1:4">
      <c r="A124">
        <v>123</v>
      </c>
      <c r="B124">
        <v>399.85333405252993</v>
      </c>
      <c r="C124">
        <v>6</v>
      </c>
      <c r="D124">
        <v>36</v>
      </c>
    </row>
    <row r="125" spans="1:4">
      <c r="A125">
        <v>124</v>
      </c>
      <c r="B125">
        <v>57.244250676560185</v>
      </c>
      <c r="C125">
        <v>8</v>
      </c>
      <c r="D125">
        <v>64</v>
      </c>
    </row>
    <row r="126" spans="1:4">
      <c r="A126">
        <v>125</v>
      </c>
      <c r="B126">
        <v>481.64339846634493</v>
      </c>
      <c r="C126">
        <v>5</v>
      </c>
      <c r="D126">
        <v>25</v>
      </c>
    </row>
    <row r="127" spans="1:4">
      <c r="A127">
        <v>126</v>
      </c>
      <c r="B127">
        <v>422.91973104424528</v>
      </c>
      <c r="C127">
        <v>4</v>
      </c>
      <c r="D127">
        <v>16</v>
      </c>
    </row>
    <row r="128" spans="1:4">
      <c r="A128">
        <v>127</v>
      </c>
      <c r="B128">
        <v>460.32711251214766</v>
      </c>
      <c r="C128">
        <v>5</v>
      </c>
      <c r="D128">
        <v>25</v>
      </c>
    </row>
    <row r="129" spans="1:4">
      <c r="A129">
        <v>128</v>
      </c>
      <c r="B129">
        <v>425.52951174016482</v>
      </c>
      <c r="C129">
        <v>6</v>
      </c>
      <c r="D129">
        <v>36</v>
      </c>
    </row>
    <row r="130" spans="1:4">
      <c r="A130">
        <v>129</v>
      </c>
      <c r="B130">
        <v>212.47665395724681</v>
      </c>
      <c r="C130">
        <v>8</v>
      </c>
      <c r="D130">
        <v>64</v>
      </c>
    </row>
    <row r="131" spans="1:4">
      <c r="A131">
        <v>130</v>
      </c>
      <c r="B131">
        <v>423.48927768990751</v>
      </c>
      <c r="C131">
        <v>6</v>
      </c>
      <c r="D131">
        <v>36</v>
      </c>
    </row>
    <row r="132" spans="1:4">
      <c r="A132">
        <v>131</v>
      </c>
      <c r="B132">
        <v>461.19323556969425</v>
      </c>
      <c r="C132">
        <v>6</v>
      </c>
      <c r="D132">
        <v>36</v>
      </c>
    </row>
    <row r="133" spans="1:4">
      <c r="A133">
        <v>132</v>
      </c>
      <c r="B133">
        <v>618.32098123926198</v>
      </c>
      <c r="C133">
        <v>3</v>
      </c>
      <c r="D133">
        <v>9</v>
      </c>
    </row>
    <row r="134" spans="1:4">
      <c r="A134">
        <v>133</v>
      </c>
      <c r="B134">
        <v>553.75339470905897</v>
      </c>
      <c r="C134">
        <v>2</v>
      </c>
      <c r="D134">
        <v>4</v>
      </c>
    </row>
    <row r="135" spans="1:4">
      <c r="A135">
        <v>134</v>
      </c>
      <c r="B135">
        <v>397.85917830573101</v>
      </c>
      <c r="C135">
        <v>6</v>
      </c>
      <c r="D135">
        <v>36</v>
      </c>
    </row>
    <row r="136" spans="1:4">
      <c r="A136">
        <v>135</v>
      </c>
      <c r="B136">
        <v>444.95945122390799</v>
      </c>
      <c r="C136">
        <v>3</v>
      </c>
      <c r="D136">
        <v>9</v>
      </c>
    </row>
    <row r="137" spans="1:4">
      <c r="A137">
        <v>136</v>
      </c>
      <c r="B137">
        <v>527.97857050597042</v>
      </c>
      <c r="C137">
        <v>1</v>
      </c>
      <c r="D137">
        <v>1</v>
      </c>
    </row>
    <row r="138" spans="1:4">
      <c r="A138">
        <v>137</v>
      </c>
      <c r="B138">
        <v>315.82360708461886</v>
      </c>
      <c r="C138">
        <v>6</v>
      </c>
      <c r="D138">
        <v>36</v>
      </c>
    </row>
    <row r="139" spans="1:4">
      <c r="A139">
        <v>138</v>
      </c>
      <c r="B139">
        <v>171.93497645394802</v>
      </c>
      <c r="C139">
        <v>8</v>
      </c>
      <c r="D139">
        <v>64</v>
      </c>
    </row>
    <row r="140" spans="1:4">
      <c r="A140">
        <v>139</v>
      </c>
      <c r="B140">
        <v>536.63259509262423</v>
      </c>
      <c r="C140">
        <v>4</v>
      </c>
      <c r="D140">
        <v>16</v>
      </c>
    </row>
    <row r="141" spans="1:4">
      <c r="A141">
        <v>140</v>
      </c>
      <c r="B141">
        <v>395.15057212890753</v>
      </c>
      <c r="C141">
        <v>6</v>
      </c>
      <c r="D141">
        <v>36</v>
      </c>
    </row>
    <row r="142" spans="1:4">
      <c r="A142">
        <v>141</v>
      </c>
      <c r="B142">
        <v>453.70784420590041</v>
      </c>
      <c r="C142">
        <v>3</v>
      </c>
      <c r="D142">
        <v>9</v>
      </c>
    </row>
    <row r="143" spans="1:4">
      <c r="A143">
        <v>142</v>
      </c>
      <c r="B143">
        <v>524.89772560812992</v>
      </c>
      <c r="C143">
        <v>3</v>
      </c>
      <c r="D143">
        <v>9</v>
      </c>
    </row>
    <row r="144" spans="1:4">
      <c r="A144">
        <v>143</v>
      </c>
      <c r="B144">
        <v>546.51149057723387</v>
      </c>
      <c r="C144">
        <v>2</v>
      </c>
      <c r="D144">
        <v>4</v>
      </c>
    </row>
    <row r="145" spans="1:4">
      <c r="A145">
        <v>144</v>
      </c>
      <c r="B145">
        <v>449.4940860512836</v>
      </c>
      <c r="C145">
        <v>4</v>
      </c>
      <c r="D145">
        <v>16</v>
      </c>
    </row>
    <row r="146" spans="1:4">
      <c r="A146">
        <v>145</v>
      </c>
      <c r="B146">
        <v>453.57438288928222</v>
      </c>
      <c r="C146">
        <v>6</v>
      </c>
      <c r="D146">
        <v>36</v>
      </c>
    </row>
    <row r="147" spans="1:4">
      <c r="A147">
        <v>146</v>
      </c>
      <c r="B147">
        <v>466.0351867068336</v>
      </c>
      <c r="C147">
        <v>6</v>
      </c>
      <c r="D147">
        <v>36</v>
      </c>
    </row>
    <row r="148" spans="1:4">
      <c r="A148">
        <v>147</v>
      </c>
      <c r="B148">
        <v>391.04574386388703</v>
      </c>
      <c r="C148">
        <v>3</v>
      </c>
      <c r="D148">
        <v>9</v>
      </c>
    </row>
    <row r="149" spans="1:4">
      <c r="A149">
        <v>148</v>
      </c>
      <c r="B149">
        <v>517.54829029040798</v>
      </c>
      <c r="C149">
        <v>6</v>
      </c>
      <c r="D149">
        <v>36</v>
      </c>
    </row>
    <row r="150" spans="1:4">
      <c r="A150">
        <v>149</v>
      </c>
      <c r="B150">
        <v>252.48261365513434</v>
      </c>
      <c r="C150">
        <v>8</v>
      </c>
      <c r="D150">
        <v>64</v>
      </c>
    </row>
    <row r="151" spans="1:4">
      <c r="A151">
        <v>150</v>
      </c>
      <c r="B151">
        <v>571.21128640577638</v>
      </c>
      <c r="C151">
        <v>2</v>
      </c>
      <c r="D151">
        <v>4</v>
      </c>
    </row>
    <row r="152" spans="1:4">
      <c r="A152">
        <v>151</v>
      </c>
      <c r="B152">
        <v>506.61435946542895</v>
      </c>
      <c r="C152">
        <v>4</v>
      </c>
      <c r="D152">
        <v>16</v>
      </c>
    </row>
    <row r="153" spans="1:4">
      <c r="A153">
        <v>152</v>
      </c>
      <c r="B153">
        <v>519.06575276102171</v>
      </c>
      <c r="C153">
        <v>1</v>
      </c>
      <c r="D153">
        <v>1</v>
      </c>
    </row>
    <row r="154" spans="1:4">
      <c r="A154">
        <v>153</v>
      </c>
      <c r="B154">
        <v>455.21196031737435</v>
      </c>
      <c r="C154">
        <v>4</v>
      </c>
      <c r="D154">
        <v>16</v>
      </c>
    </row>
    <row r="155" spans="1:4">
      <c r="A155">
        <v>154</v>
      </c>
      <c r="B155">
        <v>307.07898048442132</v>
      </c>
      <c r="C155">
        <v>7</v>
      </c>
      <c r="D155">
        <v>49</v>
      </c>
    </row>
    <row r="156" spans="1:4">
      <c r="A156">
        <v>155</v>
      </c>
      <c r="B156">
        <v>123.94036944796935</v>
      </c>
      <c r="C156">
        <v>8</v>
      </c>
      <c r="D156">
        <v>64</v>
      </c>
    </row>
    <row r="157" spans="1:4">
      <c r="A157">
        <v>156</v>
      </c>
      <c r="B157">
        <v>424.2417287530098</v>
      </c>
      <c r="C157">
        <v>6</v>
      </c>
      <c r="D157">
        <v>36</v>
      </c>
    </row>
    <row r="158" spans="1:4">
      <c r="A158">
        <v>157</v>
      </c>
      <c r="B158">
        <v>185.64332437758836</v>
      </c>
      <c r="C158">
        <v>8</v>
      </c>
      <c r="D158">
        <v>64</v>
      </c>
    </row>
    <row r="159" spans="1:4">
      <c r="A159">
        <v>158</v>
      </c>
      <c r="B159">
        <v>379.23908927787545</v>
      </c>
      <c r="C159">
        <v>7</v>
      </c>
      <c r="D159">
        <v>49</v>
      </c>
    </row>
    <row r="160" spans="1:4">
      <c r="A160">
        <v>159</v>
      </c>
      <c r="B160">
        <v>474.25286146261863</v>
      </c>
      <c r="C160">
        <v>4</v>
      </c>
      <c r="D160">
        <v>16</v>
      </c>
    </row>
    <row r="161" spans="1:4">
      <c r="A161">
        <v>160</v>
      </c>
      <c r="B161">
        <v>535.42807988424761</v>
      </c>
      <c r="C161">
        <v>1</v>
      </c>
      <c r="D161">
        <v>1</v>
      </c>
    </row>
    <row r="162" spans="1:4">
      <c r="A162">
        <v>161</v>
      </c>
      <c r="B162">
        <v>444.08402414738714</v>
      </c>
      <c r="C162">
        <v>4</v>
      </c>
      <c r="D162">
        <v>16</v>
      </c>
    </row>
    <row r="163" spans="1:4">
      <c r="A163">
        <v>162</v>
      </c>
      <c r="B163">
        <v>480.18463690884931</v>
      </c>
      <c r="C163">
        <v>4</v>
      </c>
      <c r="D163">
        <v>16</v>
      </c>
    </row>
    <row r="164" spans="1:4">
      <c r="A164">
        <v>163</v>
      </c>
      <c r="B164">
        <v>136.30280658173757</v>
      </c>
      <c r="C164">
        <v>8</v>
      </c>
      <c r="D164">
        <v>64</v>
      </c>
    </row>
    <row r="165" spans="1:4">
      <c r="A165">
        <v>164</v>
      </c>
      <c r="B165">
        <v>427.44730634501286</v>
      </c>
      <c r="C165">
        <v>7</v>
      </c>
      <c r="D165">
        <v>49</v>
      </c>
    </row>
    <row r="166" spans="1:4">
      <c r="A166">
        <v>165</v>
      </c>
      <c r="B166">
        <v>544.45352430177752</v>
      </c>
      <c r="C166">
        <v>2</v>
      </c>
      <c r="D166">
        <v>4</v>
      </c>
    </row>
    <row r="167" spans="1:4">
      <c r="A167">
        <v>166</v>
      </c>
      <c r="B167">
        <v>532.60114231554371</v>
      </c>
      <c r="C167">
        <v>1</v>
      </c>
      <c r="D167">
        <v>1</v>
      </c>
    </row>
    <row r="168" spans="1:4">
      <c r="A168">
        <v>167</v>
      </c>
      <c r="B168">
        <v>530.50536750040908</v>
      </c>
      <c r="C168">
        <v>3</v>
      </c>
      <c r="D168">
        <v>9</v>
      </c>
    </row>
    <row r="169" spans="1:4">
      <c r="A169">
        <v>168</v>
      </c>
      <c r="B169">
        <v>492.59577490914484</v>
      </c>
      <c r="C169">
        <v>2</v>
      </c>
      <c r="D169">
        <v>4</v>
      </c>
    </row>
    <row r="170" spans="1:4">
      <c r="A170">
        <v>169</v>
      </c>
      <c r="B170">
        <v>358.13392630765964</v>
      </c>
      <c r="C170">
        <v>7</v>
      </c>
      <c r="D170">
        <v>49</v>
      </c>
    </row>
    <row r="171" spans="1:4">
      <c r="A171">
        <v>170</v>
      </c>
      <c r="B171">
        <v>445.21804395117465</v>
      </c>
      <c r="C171">
        <v>5</v>
      </c>
      <c r="D171">
        <v>25</v>
      </c>
    </row>
    <row r="172" spans="1:4">
      <c r="A172">
        <v>171</v>
      </c>
      <c r="B172">
        <v>471.71296742683506</v>
      </c>
      <c r="C172">
        <v>4</v>
      </c>
      <c r="D172">
        <v>16</v>
      </c>
    </row>
    <row r="173" spans="1:4">
      <c r="A173">
        <v>172</v>
      </c>
      <c r="B173">
        <v>559.24855929628052</v>
      </c>
      <c r="C173">
        <v>1</v>
      </c>
      <c r="D173">
        <v>1</v>
      </c>
    </row>
    <row r="174" spans="1:4">
      <c r="A174">
        <v>173</v>
      </c>
      <c r="B174">
        <v>504.8246499849887</v>
      </c>
      <c r="C174">
        <v>4</v>
      </c>
      <c r="D174">
        <v>16</v>
      </c>
    </row>
    <row r="175" spans="1:4">
      <c r="A175">
        <v>174</v>
      </c>
      <c r="B175">
        <v>516.9360375453017</v>
      </c>
      <c r="C175">
        <v>4</v>
      </c>
      <c r="D175">
        <v>16</v>
      </c>
    </row>
    <row r="176" spans="1:4">
      <c r="A176">
        <v>175</v>
      </c>
      <c r="B176">
        <v>183.73508181981197</v>
      </c>
      <c r="C176">
        <v>8</v>
      </c>
      <c r="D176">
        <v>64</v>
      </c>
    </row>
    <row r="177" spans="1:4">
      <c r="A177">
        <v>176</v>
      </c>
      <c r="B177">
        <v>555.42417320487505</v>
      </c>
      <c r="C177">
        <v>3</v>
      </c>
      <c r="D177">
        <v>9</v>
      </c>
    </row>
    <row r="178" spans="1:4">
      <c r="A178">
        <v>177</v>
      </c>
      <c r="B178">
        <v>520.92689703703559</v>
      </c>
      <c r="C178">
        <v>5</v>
      </c>
      <c r="D178">
        <v>25</v>
      </c>
    </row>
    <row r="179" spans="1:4">
      <c r="A179">
        <v>178</v>
      </c>
      <c r="B179">
        <v>227.13808283217921</v>
      </c>
      <c r="C179">
        <v>8</v>
      </c>
      <c r="D179">
        <v>64</v>
      </c>
    </row>
    <row r="180" spans="1:4">
      <c r="A180">
        <v>179</v>
      </c>
      <c r="B180">
        <v>544.56799847006289</v>
      </c>
      <c r="C180">
        <v>3</v>
      </c>
      <c r="D180">
        <v>9</v>
      </c>
    </row>
    <row r="181" spans="1:4">
      <c r="A181">
        <v>180</v>
      </c>
      <c r="B181">
        <v>518.30670418579984</v>
      </c>
      <c r="C181">
        <v>4</v>
      </c>
      <c r="D181">
        <v>16</v>
      </c>
    </row>
    <row r="182" spans="1:4">
      <c r="A182">
        <v>181</v>
      </c>
      <c r="B182">
        <v>155.04839080536271</v>
      </c>
      <c r="C182">
        <v>8</v>
      </c>
      <c r="D182">
        <v>64</v>
      </c>
    </row>
    <row r="183" spans="1:4">
      <c r="A183">
        <v>182</v>
      </c>
      <c r="B183">
        <v>415.7560922273741</v>
      </c>
      <c r="C183">
        <v>3</v>
      </c>
      <c r="D183">
        <v>9</v>
      </c>
    </row>
    <row r="184" spans="1:4">
      <c r="A184">
        <v>183</v>
      </c>
      <c r="B184">
        <v>534.42977088071621</v>
      </c>
      <c r="C184">
        <v>3</v>
      </c>
      <c r="D184">
        <v>9</v>
      </c>
    </row>
    <row r="185" spans="1:4">
      <c r="A185">
        <v>184</v>
      </c>
      <c r="B185">
        <v>482.08196158284818</v>
      </c>
      <c r="C185">
        <v>5</v>
      </c>
      <c r="D185">
        <v>25</v>
      </c>
    </row>
    <row r="186" spans="1:4">
      <c r="A186">
        <v>185</v>
      </c>
      <c r="B186">
        <v>341.43246313059598</v>
      </c>
      <c r="C186">
        <v>7</v>
      </c>
      <c r="D186">
        <v>49</v>
      </c>
    </row>
    <row r="187" spans="1:4">
      <c r="A187">
        <v>186</v>
      </c>
      <c r="B187">
        <v>308.40697549813098</v>
      </c>
      <c r="C187">
        <v>7</v>
      </c>
      <c r="D187">
        <v>49</v>
      </c>
    </row>
    <row r="188" spans="1:4">
      <c r="A188">
        <v>187</v>
      </c>
      <c r="B188">
        <v>440.69900527456787</v>
      </c>
      <c r="C188">
        <v>1</v>
      </c>
      <c r="D188">
        <v>1</v>
      </c>
    </row>
    <row r="189" spans="1:4">
      <c r="A189">
        <v>188</v>
      </c>
      <c r="B189">
        <v>188.83962919469889</v>
      </c>
      <c r="C189">
        <v>8</v>
      </c>
      <c r="D189">
        <v>64</v>
      </c>
    </row>
    <row r="190" spans="1:4">
      <c r="A190">
        <v>189</v>
      </c>
      <c r="B190">
        <v>558.58761600975174</v>
      </c>
      <c r="C190">
        <v>5</v>
      </c>
      <c r="D190">
        <v>25</v>
      </c>
    </row>
    <row r="191" spans="1:4">
      <c r="A191">
        <v>190</v>
      </c>
      <c r="B191">
        <v>343.3593410618501</v>
      </c>
      <c r="C191">
        <v>7</v>
      </c>
      <c r="D191">
        <v>49</v>
      </c>
    </row>
    <row r="192" spans="1:4">
      <c r="A192">
        <v>191</v>
      </c>
      <c r="B192">
        <v>442.98640073192098</v>
      </c>
      <c r="C192">
        <v>5</v>
      </c>
      <c r="D192">
        <v>25</v>
      </c>
    </row>
    <row r="193" spans="1:4">
      <c r="A193">
        <v>192</v>
      </c>
      <c r="B193">
        <v>364.07774273452299</v>
      </c>
      <c r="C193">
        <v>1</v>
      </c>
      <c r="D193">
        <v>1</v>
      </c>
    </row>
    <row r="194" spans="1:4">
      <c r="A194">
        <v>193</v>
      </c>
      <c r="B194">
        <v>573.08907159225976</v>
      </c>
      <c r="C194">
        <v>3</v>
      </c>
      <c r="D194">
        <v>9</v>
      </c>
    </row>
    <row r="195" spans="1:4">
      <c r="A195">
        <v>194</v>
      </c>
      <c r="B195">
        <v>431.01920379638386</v>
      </c>
      <c r="C195">
        <v>5</v>
      </c>
      <c r="D195">
        <v>25</v>
      </c>
    </row>
    <row r="196" spans="1:4">
      <c r="A196">
        <v>195</v>
      </c>
      <c r="B196">
        <v>202.05945046020611</v>
      </c>
      <c r="C196">
        <v>8</v>
      </c>
      <c r="D196">
        <v>64</v>
      </c>
    </row>
    <row r="197" spans="1:4">
      <c r="A197">
        <v>196</v>
      </c>
      <c r="B197">
        <v>287.00075136810972</v>
      </c>
      <c r="C197">
        <v>7</v>
      </c>
      <c r="D197">
        <v>49</v>
      </c>
    </row>
    <row r="198" spans="1:4">
      <c r="A198">
        <v>197</v>
      </c>
      <c r="B198">
        <v>430.30786487914776</v>
      </c>
      <c r="C198">
        <v>6</v>
      </c>
      <c r="D198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2"/>
  <sheetViews>
    <sheetView workbookViewId="0">
      <selection activeCell="C19" sqref="C19"/>
    </sheetView>
  </sheetViews>
  <sheetFormatPr baseColWidth="10" defaultColWidth="8.7109375" defaultRowHeight="19"/>
  <sheetData>
    <row r="1" spans="1:4">
      <c r="A1" t="s">
        <v>0</v>
      </c>
      <c r="B1" t="s">
        <v>1</v>
      </c>
      <c r="C1" t="s">
        <v>18</v>
      </c>
      <c r="D1" t="s">
        <v>22</v>
      </c>
    </row>
    <row r="2" spans="1:4">
      <c r="A2">
        <v>1</v>
      </c>
      <c r="B2">
        <v>70</v>
      </c>
      <c r="C2">
        <v>3</v>
      </c>
      <c r="D2">
        <v>2</v>
      </c>
    </row>
    <row r="3" spans="1:4">
      <c r="A3">
        <v>2</v>
      </c>
      <c r="B3">
        <v>103</v>
      </c>
      <c r="C3">
        <v>7</v>
      </c>
      <c r="D3">
        <v>4</v>
      </c>
    </row>
    <row r="4" spans="1:4">
      <c r="A4">
        <v>3</v>
      </c>
      <c r="B4">
        <v>143</v>
      </c>
      <c r="C4">
        <v>7</v>
      </c>
      <c r="D4">
        <v>4</v>
      </c>
    </row>
    <row r="5" spans="1:4">
      <c r="A5">
        <v>4</v>
      </c>
      <c r="B5">
        <v>113</v>
      </c>
      <c r="C5">
        <v>8</v>
      </c>
      <c r="D5">
        <v>3</v>
      </c>
    </row>
    <row r="6" spans="1:4">
      <c r="A6">
        <v>5</v>
      </c>
      <c r="B6">
        <v>117</v>
      </c>
      <c r="C6">
        <v>3</v>
      </c>
      <c r="D6">
        <v>2</v>
      </c>
    </row>
    <row r="7" spans="1:4">
      <c r="A7">
        <v>6</v>
      </c>
      <c r="B7">
        <v>127</v>
      </c>
      <c r="C7">
        <v>5</v>
      </c>
      <c r="D7">
        <v>3</v>
      </c>
    </row>
    <row r="8" spans="1:4">
      <c r="A8">
        <v>7</v>
      </c>
      <c r="B8">
        <v>96</v>
      </c>
      <c r="C8">
        <v>3</v>
      </c>
      <c r="D8">
        <v>3</v>
      </c>
    </row>
    <row r="9" spans="1:4">
      <c r="A9">
        <v>8</v>
      </c>
      <c r="B9">
        <v>89</v>
      </c>
      <c r="C9">
        <v>6</v>
      </c>
      <c r="D9">
        <v>5</v>
      </c>
    </row>
    <row r="10" spans="1:4">
      <c r="A10">
        <v>9</v>
      </c>
      <c r="B10">
        <v>126</v>
      </c>
      <c r="C10">
        <v>8</v>
      </c>
      <c r="D10">
        <v>1</v>
      </c>
    </row>
    <row r="11" spans="1:4">
      <c r="A11">
        <v>10</v>
      </c>
      <c r="B11">
        <v>126</v>
      </c>
      <c r="C11">
        <v>5</v>
      </c>
      <c r="D11">
        <v>2</v>
      </c>
    </row>
    <row r="12" spans="1:4">
      <c r="A12">
        <v>11</v>
      </c>
      <c r="B12">
        <v>109</v>
      </c>
      <c r="C12">
        <v>4</v>
      </c>
      <c r="D12">
        <v>5</v>
      </c>
    </row>
    <row r="13" spans="1:4">
      <c r="A13">
        <v>12</v>
      </c>
      <c r="B13">
        <v>91</v>
      </c>
      <c r="C13">
        <v>5</v>
      </c>
      <c r="D13">
        <v>4</v>
      </c>
    </row>
    <row r="14" spans="1:4">
      <c r="A14">
        <v>13</v>
      </c>
      <c r="B14">
        <v>87</v>
      </c>
      <c r="C14">
        <v>1</v>
      </c>
      <c r="D14">
        <v>2</v>
      </c>
    </row>
    <row r="15" spans="1:4">
      <c r="A15">
        <v>14</v>
      </c>
      <c r="B15">
        <v>112</v>
      </c>
      <c r="C15">
        <v>2</v>
      </c>
      <c r="D15">
        <v>3</v>
      </c>
    </row>
    <row r="16" spans="1:4">
      <c r="A16">
        <v>15</v>
      </c>
      <c r="B16">
        <v>104</v>
      </c>
      <c r="C16">
        <v>1</v>
      </c>
      <c r="D16">
        <v>2</v>
      </c>
    </row>
    <row r="17" spans="1:4">
      <c r="A17">
        <v>16</v>
      </c>
      <c r="B17">
        <v>105</v>
      </c>
      <c r="C17">
        <v>10</v>
      </c>
      <c r="D17">
        <v>5</v>
      </c>
    </row>
    <row r="18" spans="1:4">
      <c r="A18">
        <v>17</v>
      </c>
      <c r="B18">
        <v>92</v>
      </c>
      <c r="C18">
        <v>4</v>
      </c>
      <c r="D18">
        <v>3</v>
      </c>
    </row>
    <row r="19" spans="1:4">
      <c r="A19">
        <v>18</v>
      </c>
      <c r="B19">
        <v>98</v>
      </c>
      <c r="C19">
        <v>7</v>
      </c>
      <c r="D19">
        <v>3</v>
      </c>
    </row>
    <row r="20" spans="1:4">
      <c r="A20">
        <v>19</v>
      </c>
      <c r="B20">
        <v>131</v>
      </c>
      <c r="C20">
        <v>10</v>
      </c>
      <c r="D20">
        <v>2</v>
      </c>
    </row>
    <row r="21" spans="1:4">
      <c r="A21">
        <v>20</v>
      </c>
      <c r="B21">
        <v>83</v>
      </c>
      <c r="C21">
        <v>1</v>
      </c>
      <c r="D21">
        <v>5</v>
      </c>
    </row>
    <row r="22" spans="1:4">
      <c r="A22">
        <v>21</v>
      </c>
      <c r="B22">
        <v>108</v>
      </c>
      <c r="C22">
        <v>4</v>
      </c>
      <c r="D22">
        <v>5</v>
      </c>
    </row>
    <row r="23" spans="1:4">
      <c r="A23">
        <v>22</v>
      </c>
      <c r="B23">
        <v>115</v>
      </c>
      <c r="C23">
        <v>3</v>
      </c>
      <c r="D23">
        <v>5</v>
      </c>
    </row>
    <row r="24" spans="1:4">
      <c r="A24">
        <v>23</v>
      </c>
      <c r="B24">
        <v>118</v>
      </c>
      <c r="C24">
        <v>7</v>
      </c>
      <c r="D24">
        <v>3</v>
      </c>
    </row>
    <row r="25" spans="1:4">
      <c r="A25">
        <v>24</v>
      </c>
      <c r="B25">
        <v>88</v>
      </c>
      <c r="C25">
        <v>5</v>
      </c>
      <c r="D25">
        <v>1</v>
      </c>
    </row>
    <row r="26" spans="1:4">
      <c r="A26">
        <v>25</v>
      </c>
      <c r="B26">
        <v>91</v>
      </c>
      <c r="C26">
        <v>9</v>
      </c>
      <c r="D26">
        <v>3</v>
      </c>
    </row>
    <row r="27" spans="1:4">
      <c r="A27">
        <v>26</v>
      </c>
      <c r="B27">
        <v>110</v>
      </c>
      <c r="C27">
        <v>1</v>
      </c>
      <c r="D27">
        <v>3</v>
      </c>
    </row>
    <row r="28" spans="1:4">
      <c r="A28">
        <v>27</v>
      </c>
      <c r="B28">
        <v>99</v>
      </c>
      <c r="C28">
        <v>5</v>
      </c>
      <c r="D28">
        <v>3</v>
      </c>
    </row>
    <row r="29" spans="1:4">
      <c r="A29">
        <v>28</v>
      </c>
      <c r="B29">
        <v>122</v>
      </c>
      <c r="C29">
        <v>9</v>
      </c>
      <c r="D29">
        <v>1</v>
      </c>
    </row>
    <row r="30" spans="1:4">
      <c r="A30">
        <v>29</v>
      </c>
      <c r="B30">
        <v>88</v>
      </c>
      <c r="C30">
        <v>10</v>
      </c>
      <c r="D30">
        <v>5</v>
      </c>
    </row>
    <row r="31" spans="1:4">
      <c r="A31">
        <v>30</v>
      </c>
      <c r="B31">
        <v>103</v>
      </c>
      <c r="C31">
        <v>8</v>
      </c>
      <c r="D31">
        <v>5</v>
      </c>
    </row>
    <row r="32" spans="1:4">
      <c r="A32">
        <v>31</v>
      </c>
      <c r="B32">
        <v>108</v>
      </c>
      <c r="C32">
        <v>5</v>
      </c>
      <c r="D32">
        <v>4</v>
      </c>
    </row>
    <row r="33" spans="1:4">
      <c r="A33">
        <v>32</v>
      </c>
      <c r="B33">
        <v>92</v>
      </c>
      <c r="C33">
        <v>10</v>
      </c>
      <c r="D33">
        <v>2</v>
      </c>
    </row>
    <row r="34" spans="1:4">
      <c r="A34">
        <v>33</v>
      </c>
      <c r="B34">
        <v>106</v>
      </c>
      <c r="C34">
        <v>10</v>
      </c>
      <c r="D34">
        <v>3</v>
      </c>
    </row>
    <row r="35" spans="1:4">
      <c r="A35">
        <v>34</v>
      </c>
      <c r="B35">
        <v>104</v>
      </c>
      <c r="C35">
        <v>7</v>
      </c>
      <c r="D35">
        <v>3</v>
      </c>
    </row>
    <row r="36" spans="1:4">
      <c r="A36">
        <v>35</v>
      </c>
      <c r="B36">
        <v>122</v>
      </c>
      <c r="C36">
        <v>2</v>
      </c>
      <c r="D36">
        <v>3</v>
      </c>
    </row>
    <row r="37" spans="1:4">
      <c r="A37">
        <v>36</v>
      </c>
      <c r="B37">
        <v>96</v>
      </c>
      <c r="C37">
        <v>4</v>
      </c>
      <c r="D37">
        <v>4</v>
      </c>
    </row>
    <row r="38" spans="1:4">
      <c r="A38">
        <v>37</v>
      </c>
      <c r="B38">
        <v>115</v>
      </c>
      <c r="C38">
        <v>2</v>
      </c>
      <c r="D38">
        <v>1</v>
      </c>
    </row>
    <row r="39" spans="1:4">
      <c r="A39">
        <v>38</v>
      </c>
      <c r="B39">
        <v>117</v>
      </c>
      <c r="C39">
        <v>7</v>
      </c>
      <c r="D39">
        <v>4</v>
      </c>
    </row>
    <row r="40" spans="1:4">
      <c r="A40">
        <v>39</v>
      </c>
      <c r="B40">
        <v>107</v>
      </c>
      <c r="C40">
        <v>7</v>
      </c>
      <c r="D40">
        <v>2</v>
      </c>
    </row>
    <row r="41" spans="1:4">
      <c r="A41">
        <v>40</v>
      </c>
      <c r="B41">
        <v>114</v>
      </c>
      <c r="C41">
        <v>9</v>
      </c>
      <c r="D41">
        <v>5</v>
      </c>
    </row>
    <row r="42" spans="1:4">
      <c r="A42">
        <v>41</v>
      </c>
      <c r="B42">
        <v>115</v>
      </c>
      <c r="C42">
        <v>3</v>
      </c>
      <c r="D42">
        <v>1</v>
      </c>
    </row>
    <row r="43" spans="1:4">
      <c r="A43">
        <v>42</v>
      </c>
      <c r="B43">
        <v>97</v>
      </c>
      <c r="C43">
        <v>1</v>
      </c>
      <c r="D43">
        <v>3</v>
      </c>
    </row>
    <row r="44" spans="1:4">
      <c r="A44">
        <v>43</v>
      </c>
      <c r="B44">
        <v>112</v>
      </c>
      <c r="C44">
        <v>9</v>
      </c>
      <c r="D44">
        <v>3</v>
      </c>
    </row>
    <row r="45" spans="1:4">
      <c r="A45">
        <v>44</v>
      </c>
      <c r="B45">
        <v>77</v>
      </c>
      <c r="C45">
        <v>1</v>
      </c>
      <c r="D45">
        <v>1</v>
      </c>
    </row>
    <row r="46" spans="1:4">
      <c r="A46">
        <v>45</v>
      </c>
      <c r="B46">
        <v>102</v>
      </c>
      <c r="C46">
        <v>2</v>
      </c>
      <c r="D46">
        <v>5</v>
      </c>
    </row>
    <row r="47" spans="1:4">
      <c r="A47">
        <v>46</v>
      </c>
      <c r="B47">
        <v>106</v>
      </c>
      <c r="C47">
        <v>5</v>
      </c>
      <c r="D47">
        <v>5</v>
      </c>
    </row>
    <row r="48" spans="1:4">
      <c r="A48">
        <v>47</v>
      </c>
      <c r="B48">
        <v>88</v>
      </c>
      <c r="C48">
        <v>8</v>
      </c>
      <c r="D48">
        <v>4</v>
      </c>
    </row>
    <row r="49" spans="1:4">
      <c r="A49">
        <v>48</v>
      </c>
      <c r="B49">
        <v>87</v>
      </c>
      <c r="C49">
        <v>10</v>
      </c>
      <c r="D49">
        <v>3</v>
      </c>
    </row>
    <row r="50" spans="1:4">
      <c r="A50">
        <v>49</v>
      </c>
      <c r="B50">
        <v>93</v>
      </c>
      <c r="C50">
        <v>8</v>
      </c>
      <c r="D50">
        <v>2</v>
      </c>
    </row>
    <row r="51" spans="1:4">
      <c r="A51">
        <v>50</v>
      </c>
      <c r="B51">
        <v>112</v>
      </c>
      <c r="C51">
        <v>9</v>
      </c>
      <c r="D51">
        <v>3</v>
      </c>
    </row>
    <row r="52" spans="1:4">
      <c r="A52">
        <v>51</v>
      </c>
      <c r="B52">
        <v>135</v>
      </c>
      <c r="C52">
        <v>9</v>
      </c>
      <c r="D52">
        <v>5</v>
      </c>
    </row>
    <row r="53" spans="1:4">
      <c r="A53">
        <v>52</v>
      </c>
      <c r="B53">
        <v>105</v>
      </c>
      <c r="C53">
        <v>2</v>
      </c>
      <c r="D53">
        <v>1</v>
      </c>
    </row>
    <row r="54" spans="1:4">
      <c r="A54">
        <v>53</v>
      </c>
      <c r="B54">
        <v>107</v>
      </c>
      <c r="C54">
        <v>2</v>
      </c>
      <c r="D54">
        <v>4</v>
      </c>
    </row>
    <row r="55" spans="1:4">
      <c r="A55">
        <v>54</v>
      </c>
      <c r="B55">
        <v>92</v>
      </c>
      <c r="C55">
        <v>10</v>
      </c>
      <c r="D55">
        <v>1</v>
      </c>
    </row>
    <row r="56" spans="1:4">
      <c r="A56">
        <v>55</v>
      </c>
      <c r="B56">
        <v>132</v>
      </c>
      <c r="C56">
        <v>5</v>
      </c>
      <c r="D56">
        <v>5</v>
      </c>
    </row>
    <row r="57" spans="1:4">
      <c r="A57">
        <v>56</v>
      </c>
      <c r="B57">
        <v>93</v>
      </c>
      <c r="C57">
        <v>8</v>
      </c>
      <c r="D57">
        <v>4</v>
      </c>
    </row>
    <row r="58" spans="1:4">
      <c r="A58">
        <v>57</v>
      </c>
      <c r="B58">
        <v>95</v>
      </c>
      <c r="C58">
        <v>4</v>
      </c>
      <c r="D58">
        <v>1</v>
      </c>
    </row>
    <row r="59" spans="1:4">
      <c r="A59">
        <v>58</v>
      </c>
      <c r="B59">
        <v>105</v>
      </c>
      <c r="C59">
        <v>9</v>
      </c>
      <c r="D59">
        <v>4</v>
      </c>
    </row>
    <row r="60" spans="1:4">
      <c r="A60">
        <v>59</v>
      </c>
      <c r="B60">
        <v>110</v>
      </c>
      <c r="C60">
        <v>8</v>
      </c>
      <c r="D60">
        <v>3</v>
      </c>
    </row>
    <row r="61" spans="1:4">
      <c r="A61">
        <v>60</v>
      </c>
      <c r="B61">
        <v>100</v>
      </c>
      <c r="C61">
        <v>10</v>
      </c>
      <c r="D61">
        <v>2</v>
      </c>
    </row>
    <row r="62" spans="1:4">
      <c r="A62">
        <v>61</v>
      </c>
      <c r="B62">
        <v>113</v>
      </c>
      <c r="C62">
        <v>9</v>
      </c>
      <c r="D62">
        <v>2</v>
      </c>
    </row>
    <row r="63" spans="1:4">
      <c r="A63">
        <v>62</v>
      </c>
      <c r="B63">
        <v>134</v>
      </c>
      <c r="C63">
        <v>4</v>
      </c>
      <c r="D63">
        <v>2</v>
      </c>
    </row>
    <row r="64" spans="1:4">
      <c r="A64">
        <v>63</v>
      </c>
      <c r="B64">
        <v>78</v>
      </c>
      <c r="C64">
        <v>5</v>
      </c>
      <c r="D64">
        <v>4</v>
      </c>
    </row>
    <row r="65" spans="1:4">
      <c r="A65">
        <v>64</v>
      </c>
      <c r="B65">
        <v>110</v>
      </c>
      <c r="C65">
        <v>7</v>
      </c>
      <c r="D65">
        <v>1</v>
      </c>
    </row>
    <row r="66" spans="1:4">
      <c r="A66">
        <v>65</v>
      </c>
      <c r="B66">
        <v>124</v>
      </c>
      <c r="C66">
        <v>10</v>
      </c>
      <c r="D66">
        <v>1</v>
      </c>
    </row>
    <row r="67" spans="1:4">
      <c r="A67">
        <v>66</v>
      </c>
      <c r="B67">
        <v>80</v>
      </c>
      <c r="C67">
        <v>2</v>
      </c>
      <c r="D67">
        <v>3</v>
      </c>
    </row>
    <row r="68" spans="1:4">
      <c r="A68">
        <v>67</v>
      </c>
      <c r="B68">
        <v>137</v>
      </c>
      <c r="C68">
        <v>6</v>
      </c>
      <c r="D68">
        <v>4</v>
      </c>
    </row>
    <row r="69" spans="1:4">
      <c r="A69">
        <v>68</v>
      </c>
      <c r="B69">
        <v>91</v>
      </c>
      <c r="C69">
        <v>3</v>
      </c>
      <c r="D69">
        <v>1</v>
      </c>
    </row>
    <row r="70" spans="1:4">
      <c r="A70">
        <v>69</v>
      </c>
      <c r="B70">
        <v>106</v>
      </c>
      <c r="C70">
        <v>4</v>
      </c>
      <c r="D70">
        <v>5</v>
      </c>
    </row>
    <row r="71" spans="1:4">
      <c r="A71">
        <v>70</v>
      </c>
      <c r="B71">
        <v>112</v>
      </c>
      <c r="C71">
        <v>5</v>
      </c>
      <c r="D71">
        <v>4</v>
      </c>
    </row>
    <row r="72" spans="1:4">
      <c r="A72">
        <v>71</v>
      </c>
      <c r="B72">
        <v>109</v>
      </c>
      <c r="C72">
        <v>6</v>
      </c>
      <c r="D72">
        <v>5</v>
      </c>
    </row>
    <row r="73" spans="1:4">
      <c r="A73">
        <v>72</v>
      </c>
      <c r="B73">
        <v>108</v>
      </c>
      <c r="C73">
        <v>9</v>
      </c>
      <c r="D73">
        <v>1</v>
      </c>
    </row>
    <row r="74" spans="1:4">
      <c r="A74">
        <v>73</v>
      </c>
      <c r="B74">
        <v>95</v>
      </c>
      <c r="C74">
        <v>8</v>
      </c>
      <c r="D74">
        <v>3</v>
      </c>
    </row>
    <row r="75" spans="1:4">
      <c r="A75">
        <v>74</v>
      </c>
      <c r="B75">
        <v>113</v>
      </c>
      <c r="C75">
        <v>8</v>
      </c>
      <c r="D75">
        <v>1</v>
      </c>
    </row>
    <row r="76" spans="1:4">
      <c r="A76">
        <v>75</v>
      </c>
      <c r="B76">
        <v>119</v>
      </c>
      <c r="C76">
        <v>1</v>
      </c>
      <c r="D76">
        <v>1</v>
      </c>
    </row>
    <row r="77" spans="1:4">
      <c r="A77">
        <v>76</v>
      </c>
      <c r="B77">
        <v>119</v>
      </c>
      <c r="C77">
        <v>6</v>
      </c>
      <c r="D77">
        <v>4</v>
      </c>
    </row>
    <row r="78" spans="1:4">
      <c r="A78">
        <v>77</v>
      </c>
      <c r="B78">
        <v>104</v>
      </c>
      <c r="C78">
        <v>7</v>
      </c>
      <c r="D78">
        <v>2</v>
      </c>
    </row>
    <row r="79" spans="1:4">
      <c r="A79">
        <v>78</v>
      </c>
      <c r="B79">
        <v>114</v>
      </c>
      <c r="C79">
        <v>2</v>
      </c>
      <c r="D79">
        <v>2</v>
      </c>
    </row>
    <row r="80" spans="1:4">
      <c r="A80">
        <v>79</v>
      </c>
      <c r="B80">
        <v>95</v>
      </c>
      <c r="C80">
        <v>7</v>
      </c>
      <c r="D80">
        <v>5</v>
      </c>
    </row>
    <row r="81" spans="1:4">
      <c r="A81">
        <v>80</v>
      </c>
      <c r="B81">
        <v>114</v>
      </c>
      <c r="C81">
        <v>5</v>
      </c>
      <c r="D81">
        <v>2</v>
      </c>
    </row>
    <row r="82" spans="1:4">
      <c r="A82">
        <v>81</v>
      </c>
      <c r="B82">
        <v>114</v>
      </c>
      <c r="C82">
        <v>2</v>
      </c>
      <c r="D82">
        <v>1</v>
      </c>
    </row>
    <row r="83" spans="1:4">
      <c r="A83">
        <v>82</v>
      </c>
      <c r="B83">
        <v>106</v>
      </c>
      <c r="C83">
        <v>6</v>
      </c>
      <c r="D83">
        <v>1</v>
      </c>
    </row>
    <row r="84" spans="1:4">
      <c r="A84">
        <v>83</v>
      </c>
      <c r="B84">
        <v>106</v>
      </c>
      <c r="C84">
        <v>3</v>
      </c>
      <c r="D84">
        <v>2</v>
      </c>
    </row>
    <row r="85" spans="1:4">
      <c r="A85">
        <v>84</v>
      </c>
      <c r="B85">
        <v>105</v>
      </c>
      <c r="C85">
        <v>10</v>
      </c>
      <c r="D85">
        <v>1</v>
      </c>
    </row>
    <row r="86" spans="1:4">
      <c r="A86">
        <v>85</v>
      </c>
      <c r="B86">
        <v>116</v>
      </c>
      <c r="C86">
        <v>1</v>
      </c>
      <c r="D86">
        <v>1</v>
      </c>
    </row>
    <row r="87" spans="1:4">
      <c r="A87">
        <v>86</v>
      </c>
      <c r="B87">
        <v>88</v>
      </c>
      <c r="C87">
        <v>1</v>
      </c>
      <c r="D87">
        <v>2</v>
      </c>
    </row>
    <row r="88" spans="1:4">
      <c r="A88">
        <v>87</v>
      </c>
      <c r="B88">
        <v>121</v>
      </c>
      <c r="C88">
        <v>7</v>
      </c>
      <c r="D88">
        <v>3</v>
      </c>
    </row>
    <row r="89" spans="1:4">
      <c r="A89">
        <v>88</v>
      </c>
      <c r="B89">
        <v>119</v>
      </c>
      <c r="C89">
        <v>5</v>
      </c>
      <c r="D89">
        <v>3</v>
      </c>
    </row>
    <row r="90" spans="1:4">
      <c r="A90">
        <v>89</v>
      </c>
      <c r="B90">
        <v>119</v>
      </c>
      <c r="C90">
        <v>9</v>
      </c>
      <c r="D90">
        <v>5</v>
      </c>
    </row>
    <row r="91" spans="1:4">
      <c r="A91">
        <v>90</v>
      </c>
      <c r="B91">
        <v>103</v>
      </c>
      <c r="C91">
        <v>10</v>
      </c>
      <c r="D91">
        <v>5</v>
      </c>
    </row>
    <row r="92" spans="1:4">
      <c r="A92">
        <v>91</v>
      </c>
      <c r="B92">
        <v>119</v>
      </c>
      <c r="C92">
        <v>1</v>
      </c>
      <c r="D92">
        <v>4</v>
      </c>
    </row>
    <row r="93" spans="1:4">
      <c r="A93">
        <v>92</v>
      </c>
      <c r="B93">
        <v>110</v>
      </c>
      <c r="C93">
        <v>3</v>
      </c>
      <c r="D93">
        <v>3</v>
      </c>
    </row>
    <row r="94" spans="1:4">
      <c r="A94">
        <v>93</v>
      </c>
      <c r="B94">
        <v>118</v>
      </c>
      <c r="C94">
        <v>10</v>
      </c>
      <c r="D94">
        <v>5</v>
      </c>
    </row>
    <row r="95" spans="1:4">
      <c r="A95">
        <v>94</v>
      </c>
      <c r="B95">
        <v>120</v>
      </c>
      <c r="C95">
        <v>5</v>
      </c>
      <c r="D95">
        <v>4</v>
      </c>
    </row>
    <row r="96" spans="1:4">
      <c r="A96">
        <v>95</v>
      </c>
      <c r="B96">
        <v>105</v>
      </c>
      <c r="C96">
        <v>4</v>
      </c>
      <c r="D96">
        <v>1</v>
      </c>
    </row>
    <row r="97" spans="1:4">
      <c r="A97">
        <v>96</v>
      </c>
      <c r="B97">
        <v>77</v>
      </c>
      <c r="C97">
        <v>6</v>
      </c>
      <c r="D97">
        <v>5</v>
      </c>
    </row>
    <row r="98" spans="1:4">
      <c r="A98">
        <v>97</v>
      </c>
      <c r="B98">
        <v>112</v>
      </c>
      <c r="C98">
        <v>7</v>
      </c>
      <c r="D98">
        <v>1</v>
      </c>
    </row>
    <row r="99" spans="1:4">
      <c r="A99">
        <v>98</v>
      </c>
      <c r="B99">
        <v>110</v>
      </c>
      <c r="C99">
        <v>4</v>
      </c>
      <c r="D99">
        <v>2</v>
      </c>
    </row>
    <row r="100" spans="1:4">
      <c r="A100">
        <v>99</v>
      </c>
      <c r="B100">
        <v>110</v>
      </c>
      <c r="C100">
        <v>8</v>
      </c>
      <c r="D100">
        <v>1</v>
      </c>
    </row>
    <row r="101" spans="1:4">
      <c r="A101">
        <v>100</v>
      </c>
      <c r="B101">
        <v>109</v>
      </c>
      <c r="C101">
        <v>8</v>
      </c>
      <c r="D101">
        <v>1</v>
      </c>
    </row>
    <row r="102" spans="1:4">
      <c r="A102" s="4">
        <v>101</v>
      </c>
      <c r="B102" s="4">
        <v>326</v>
      </c>
      <c r="C102" s="4">
        <v>10</v>
      </c>
      <c r="D102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1"/>
  <sheetViews>
    <sheetView workbookViewId="0">
      <selection activeCell="K24" sqref="K24"/>
    </sheetView>
  </sheetViews>
  <sheetFormatPr baseColWidth="10" defaultColWidth="8.7109375" defaultRowHeight="15"/>
  <cols>
    <col min="1" max="16384" width="8.7109375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</v>
      </c>
      <c r="B2" s="1">
        <v>4084</v>
      </c>
      <c r="C2" s="1">
        <v>38</v>
      </c>
      <c r="D2" s="1">
        <v>22</v>
      </c>
    </row>
    <row r="3" spans="1:4">
      <c r="A3" s="1">
        <v>2</v>
      </c>
      <c r="B3" s="1">
        <v>4828</v>
      </c>
      <c r="C3" s="1">
        <v>45</v>
      </c>
      <c r="D3" s="1">
        <v>24</v>
      </c>
    </row>
    <row r="4" spans="1:4">
      <c r="A4" s="1">
        <v>3</v>
      </c>
      <c r="B4" s="1">
        <v>10304</v>
      </c>
      <c r="C4" s="1">
        <v>98</v>
      </c>
      <c r="D4" s="1">
        <v>21</v>
      </c>
    </row>
    <row r="5" spans="1:4">
      <c r="A5" s="1">
        <v>4</v>
      </c>
      <c r="B5" s="1">
        <v>5379</v>
      </c>
      <c r="C5" s="1">
        <v>53</v>
      </c>
      <c r="D5" s="1">
        <v>18</v>
      </c>
    </row>
    <row r="6" spans="1:4">
      <c r="A6" s="1">
        <v>5</v>
      </c>
      <c r="B6" s="1">
        <v>1670</v>
      </c>
      <c r="C6" s="1">
        <v>14</v>
      </c>
      <c r="D6" s="1">
        <v>27</v>
      </c>
    </row>
    <row r="7" spans="1:4">
      <c r="A7" s="1">
        <v>6</v>
      </c>
      <c r="B7" s="1">
        <v>4492</v>
      </c>
      <c r="C7" s="1">
        <v>43</v>
      </c>
      <c r="D7" s="1">
        <v>18</v>
      </c>
    </row>
    <row r="8" spans="1:4">
      <c r="A8" s="1">
        <v>7</v>
      </c>
      <c r="B8" s="1">
        <v>4992</v>
      </c>
      <c r="C8" s="1">
        <v>48</v>
      </c>
      <c r="D8" s="1">
        <v>18</v>
      </c>
    </row>
    <row r="9" spans="1:4">
      <c r="A9" s="1">
        <v>8</v>
      </c>
      <c r="B9" s="1">
        <v>5779</v>
      </c>
      <c r="C9" s="1">
        <v>54</v>
      </c>
      <c r="D9" s="1">
        <v>27</v>
      </c>
    </row>
    <row r="10" spans="1:4">
      <c r="A10" s="1">
        <v>9</v>
      </c>
      <c r="B10" s="1">
        <v>9114</v>
      </c>
      <c r="C10" s="1">
        <v>87</v>
      </c>
      <c r="D10" s="1">
        <v>20</v>
      </c>
    </row>
    <row r="11" spans="1:4">
      <c r="A11" s="1">
        <v>10</v>
      </c>
      <c r="B11" s="1">
        <v>8878</v>
      </c>
      <c r="C11" s="1">
        <v>89</v>
      </c>
      <c r="D11" s="1">
        <v>20</v>
      </c>
    </row>
    <row r="12" spans="1:4">
      <c r="A12" s="1">
        <v>11</v>
      </c>
      <c r="B12" s="1">
        <v>9673</v>
      </c>
      <c r="C12" s="1">
        <v>96</v>
      </c>
      <c r="D12" s="1">
        <v>20</v>
      </c>
    </row>
    <row r="13" spans="1:4">
      <c r="A13" s="1">
        <v>12</v>
      </c>
      <c r="B13" s="1">
        <v>10229</v>
      </c>
      <c r="C13" s="1">
        <v>98</v>
      </c>
      <c r="D13" s="1">
        <v>13</v>
      </c>
    </row>
    <row r="14" spans="1:4">
      <c r="A14" s="1">
        <v>13</v>
      </c>
      <c r="B14" s="1">
        <v>6474</v>
      </c>
      <c r="C14" s="1">
        <v>61</v>
      </c>
      <c r="D14" s="1">
        <v>21</v>
      </c>
    </row>
    <row r="15" spans="1:4">
      <c r="A15" s="1">
        <v>14</v>
      </c>
      <c r="B15" s="1">
        <v>7570</v>
      </c>
      <c r="C15" s="1">
        <v>73</v>
      </c>
      <c r="D15" s="1">
        <v>19</v>
      </c>
    </row>
    <row r="16" spans="1:4">
      <c r="A16" s="1">
        <v>15</v>
      </c>
      <c r="B16" s="1">
        <v>7474</v>
      </c>
      <c r="C16" s="1">
        <v>71</v>
      </c>
      <c r="D16" s="1">
        <v>22</v>
      </c>
    </row>
    <row r="17" spans="1:4">
      <c r="A17" s="1">
        <v>16</v>
      </c>
      <c r="B17" s="1">
        <v>5489</v>
      </c>
      <c r="C17" s="1">
        <v>54</v>
      </c>
      <c r="D17" s="1">
        <v>14</v>
      </c>
    </row>
    <row r="18" spans="1:4">
      <c r="A18" s="1">
        <v>17</v>
      </c>
      <c r="B18" s="1">
        <v>9117</v>
      </c>
      <c r="C18" s="1">
        <v>90</v>
      </c>
      <c r="D18" s="1">
        <v>23</v>
      </c>
    </row>
    <row r="19" spans="1:4">
      <c r="A19" s="1">
        <v>18</v>
      </c>
      <c r="B19" s="1">
        <v>4816</v>
      </c>
      <c r="C19" s="1">
        <v>47</v>
      </c>
      <c r="D19" s="1">
        <v>21</v>
      </c>
    </row>
    <row r="20" spans="1:4">
      <c r="A20" s="1">
        <v>19</v>
      </c>
      <c r="B20" s="1">
        <v>779</v>
      </c>
      <c r="C20" s="1">
        <v>6</v>
      </c>
      <c r="D20" s="1">
        <v>17</v>
      </c>
    </row>
    <row r="21" spans="1:4">
      <c r="A21" s="1">
        <v>20</v>
      </c>
      <c r="B21" s="1">
        <v>2141</v>
      </c>
      <c r="C21" s="1">
        <v>19</v>
      </c>
      <c r="D21" s="1">
        <v>20</v>
      </c>
    </row>
    <row r="22" spans="1:4">
      <c r="A22" s="1">
        <v>21</v>
      </c>
      <c r="B22" s="1">
        <v>8285</v>
      </c>
      <c r="C22" s="1">
        <v>82</v>
      </c>
      <c r="D22" s="1">
        <v>22</v>
      </c>
    </row>
    <row r="23" spans="1:4">
      <c r="A23" s="1">
        <v>22</v>
      </c>
      <c r="B23" s="1">
        <v>8771</v>
      </c>
      <c r="C23" s="1">
        <v>86</v>
      </c>
      <c r="D23" s="1">
        <v>16</v>
      </c>
    </row>
    <row r="24" spans="1:4">
      <c r="A24" s="1">
        <v>23</v>
      </c>
      <c r="B24" s="1">
        <v>1506</v>
      </c>
      <c r="C24" s="1">
        <v>13</v>
      </c>
      <c r="D24" s="1">
        <v>23</v>
      </c>
    </row>
    <row r="25" spans="1:4">
      <c r="A25" s="1">
        <v>24</v>
      </c>
      <c r="B25" s="1">
        <v>5072</v>
      </c>
      <c r="C25" s="1">
        <v>49</v>
      </c>
      <c r="D25" s="1">
        <v>21</v>
      </c>
    </row>
    <row r="26" spans="1:4">
      <c r="A26" s="1">
        <v>25</v>
      </c>
      <c r="B26" s="1">
        <v>485</v>
      </c>
      <c r="C26" s="1">
        <v>3</v>
      </c>
      <c r="D26" s="1">
        <v>17</v>
      </c>
    </row>
    <row r="27" spans="1:4">
      <c r="A27" s="1">
        <v>26</v>
      </c>
      <c r="B27" s="1">
        <v>7646</v>
      </c>
      <c r="C27" s="1">
        <v>73</v>
      </c>
      <c r="D27" s="1">
        <v>20</v>
      </c>
    </row>
    <row r="28" spans="1:4">
      <c r="A28" s="1">
        <v>27</v>
      </c>
      <c r="B28" s="1">
        <v>3283</v>
      </c>
      <c r="C28" s="1">
        <v>31</v>
      </c>
      <c r="D28" s="1">
        <v>22</v>
      </c>
    </row>
    <row r="29" spans="1:4">
      <c r="A29" s="1">
        <v>28</v>
      </c>
      <c r="B29" s="1">
        <v>1196</v>
      </c>
      <c r="C29" s="1">
        <v>10</v>
      </c>
      <c r="D29" s="1">
        <v>18</v>
      </c>
    </row>
    <row r="30" spans="1:4">
      <c r="A30" s="1">
        <v>29</v>
      </c>
      <c r="B30" s="1">
        <v>7631</v>
      </c>
      <c r="C30" s="1">
        <v>74</v>
      </c>
      <c r="D30" s="1">
        <v>24</v>
      </c>
    </row>
    <row r="31" spans="1:4">
      <c r="A31" s="1">
        <v>30</v>
      </c>
      <c r="B31" s="1">
        <v>3935</v>
      </c>
      <c r="C31" s="1">
        <v>37</v>
      </c>
      <c r="D31" s="1">
        <v>18</v>
      </c>
    </row>
    <row r="32" spans="1:4">
      <c r="A32" s="1">
        <v>31</v>
      </c>
      <c r="B32" s="1">
        <v>1079</v>
      </c>
      <c r="C32" s="1">
        <v>9</v>
      </c>
      <c r="D32" s="1">
        <v>16</v>
      </c>
    </row>
    <row r="33" spans="1:4">
      <c r="A33" s="1">
        <v>32</v>
      </c>
      <c r="B33" s="1">
        <v>3618</v>
      </c>
      <c r="C33" s="1">
        <v>34</v>
      </c>
      <c r="D33" s="1">
        <v>18</v>
      </c>
    </row>
    <row r="34" spans="1:4">
      <c r="A34" s="1">
        <v>33</v>
      </c>
      <c r="B34" s="1">
        <v>8206</v>
      </c>
      <c r="C34" s="1">
        <v>79</v>
      </c>
      <c r="D34" s="1">
        <v>17</v>
      </c>
    </row>
    <row r="35" spans="1:4">
      <c r="A35" s="1">
        <v>34</v>
      </c>
      <c r="B35" s="1">
        <v>2206</v>
      </c>
      <c r="C35" s="1">
        <v>20</v>
      </c>
      <c r="D35" s="1">
        <v>22</v>
      </c>
    </row>
    <row r="36" spans="1:4">
      <c r="A36" s="1">
        <v>35</v>
      </c>
      <c r="B36" s="1">
        <v>6612</v>
      </c>
      <c r="C36" s="1">
        <v>65</v>
      </c>
      <c r="D36" s="1">
        <v>20</v>
      </c>
    </row>
    <row r="37" spans="1:4">
      <c r="A37" s="1">
        <v>36</v>
      </c>
      <c r="B37" s="1">
        <v>6145</v>
      </c>
      <c r="C37" s="1">
        <v>60</v>
      </c>
      <c r="D37" s="1">
        <v>21</v>
      </c>
    </row>
    <row r="38" spans="1:4">
      <c r="A38" s="1">
        <v>37</v>
      </c>
      <c r="B38" s="1">
        <v>1659</v>
      </c>
      <c r="C38" s="1">
        <v>15</v>
      </c>
      <c r="D38" s="1">
        <v>17</v>
      </c>
    </row>
    <row r="39" spans="1:4">
      <c r="A39" s="1">
        <v>38</v>
      </c>
      <c r="B39" s="1">
        <v>8400</v>
      </c>
      <c r="C39" s="1">
        <v>83</v>
      </c>
      <c r="D39" s="1">
        <v>16</v>
      </c>
    </row>
    <row r="40" spans="1:4">
      <c r="A40" s="1">
        <v>39</v>
      </c>
      <c r="B40" s="1">
        <v>1128</v>
      </c>
      <c r="C40" s="1">
        <v>9</v>
      </c>
      <c r="D40" s="1">
        <v>23</v>
      </c>
    </row>
    <row r="41" spans="1:4">
      <c r="A41" s="1">
        <v>40</v>
      </c>
      <c r="B41" s="1">
        <v>4885</v>
      </c>
      <c r="C41" s="1">
        <v>47</v>
      </c>
      <c r="D41" s="1">
        <v>24</v>
      </c>
    </row>
    <row r="42" spans="1:4">
      <c r="A42" s="1">
        <v>41</v>
      </c>
      <c r="B42" s="1">
        <v>6395</v>
      </c>
      <c r="C42" s="1">
        <v>63</v>
      </c>
      <c r="D42" s="1">
        <v>20</v>
      </c>
    </row>
    <row r="43" spans="1:4">
      <c r="A43" s="1">
        <v>42</v>
      </c>
      <c r="B43" s="1">
        <v>3993</v>
      </c>
      <c r="C43" s="1">
        <v>37</v>
      </c>
      <c r="D43" s="1">
        <v>25</v>
      </c>
    </row>
    <row r="44" spans="1:4">
      <c r="A44" s="1">
        <v>43</v>
      </c>
      <c r="B44" s="1">
        <v>9596</v>
      </c>
      <c r="C44" s="1">
        <v>92</v>
      </c>
      <c r="D44" s="1">
        <v>19</v>
      </c>
    </row>
    <row r="45" spans="1:4">
      <c r="A45" s="1">
        <v>44</v>
      </c>
      <c r="B45" s="1">
        <v>1499</v>
      </c>
      <c r="C45" s="1">
        <v>13</v>
      </c>
      <c r="D45" s="1">
        <v>18</v>
      </c>
    </row>
    <row r="46" spans="1:4">
      <c r="A46" s="1">
        <v>45</v>
      </c>
      <c r="B46" s="1">
        <v>4772</v>
      </c>
      <c r="C46" s="1">
        <v>45</v>
      </c>
      <c r="D46" s="1">
        <v>19</v>
      </c>
    </row>
    <row r="47" spans="1:4">
      <c r="A47" s="1">
        <v>46</v>
      </c>
      <c r="B47" s="1">
        <v>5188</v>
      </c>
      <c r="C47" s="1">
        <v>50</v>
      </c>
      <c r="D47" s="1">
        <v>16</v>
      </c>
    </row>
    <row r="48" spans="1:4">
      <c r="A48" s="1">
        <v>47</v>
      </c>
      <c r="B48" s="1">
        <v>10377</v>
      </c>
      <c r="C48" s="1">
        <v>100</v>
      </c>
      <c r="D48" s="1">
        <v>17</v>
      </c>
    </row>
    <row r="49" spans="1:4">
      <c r="A49" s="1">
        <v>48</v>
      </c>
      <c r="B49" s="1">
        <v>4191</v>
      </c>
      <c r="C49" s="1">
        <v>38</v>
      </c>
      <c r="D49" s="1">
        <v>20</v>
      </c>
    </row>
    <row r="50" spans="1:4">
      <c r="A50" s="1">
        <v>49</v>
      </c>
      <c r="B50" s="1">
        <v>8193</v>
      </c>
      <c r="C50" s="1">
        <v>81</v>
      </c>
      <c r="D50" s="1">
        <v>19</v>
      </c>
    </row>
    <row r="51" spans="1:4">
      <c r="A51" s="1">
        <v>50</v>
      </c>
      <c r="B51" s="1">
        <v>2009</v>
      </c>
      <c r="C51" s="1">
        <v>18</v>
      </c>
      <c r="D51" s="1">
        <v>21</v>
      </c>
    </row>
    <row r="52" spans="1:4">
      <c r="A52" s="1">
        <v>51</v>
      </c>
      <c r="B52" s="1">
        <v>5327</v>
      </c>
      <c r="C52" s="1">
        <v>52</v>
      </c>
      <c r="D52" s="1">
        <v>23</v>
      </c>
    </row>
    <row r="53" spans="1:4">
      <c r="A53" s="1">
        <v>52</v>
      </c>
      <c r="B53" s="1">
        <v>10202</v>
      </c>
      <c r="C53" s="1">
        <v>100</v>
      </c>
      <c r="D53" s="1">
        <v>18</v>
      </c>
    </row>
    <row r="54" spans="1:4">
      <c r="A54" s="1">
        <v>53</v>
      </c>
      <c r="B54" s="1">
        <v>7581</v>
      </c>
      <c r="C54" s="1">
        <v>75</v>
      </c>
      <c r="D54" s="1">
        <v>21</v>
      </c>
    </row>
    <row r="55" spans="1:4">
      <c r="A55" s="1">
        <v>54</v>
      </c>
      <c r="B55" s="1">
        <v>7626</v>
      </c>
      <c r="C55" s="1">
        <v>76</v>
      </c>
      <c r="D55" s="1">
        <v>22</v>
      </c>
    </row>
    <row r="56" spans="1:4">
      <c r="A56" s="1">
        <v>55</v>
      </c>
      <c r="B56" s="1">
        <v>5808</v>
      </c>
      <c r="C56" s="1">
        <v>57</v>
      </c>
      <c r="D56" s="1">
        <v>16</v>
      </c>
    </row>
    <row r="57" spans="1:4">
      <c r="A57" s="1">
        <v>56</v>
      </c>
      <c r="B57" s="1">
        <v>6476</v>
      </c>
      <c r="C57" s="1">
        <v>62</v>
      </c>
      <c r="D57" s="1">
        <v>17</v>
      </c>
    </row>
    <row r="58" spans="1:4">
      <c r="A58" s="1">
        <v>57</v>
      </c>
      <c r="B58" s="1">
        <v>8953</v>
      </c>
      <c r="C58" s="1">
        <v>88</v>
      </c>
      <c r="D58" s="1">
        <v>24</v>
      </c>
    </row>
    <row r="59" spans="1:4">
      <c r="A59" s="1">
        <v>58</v>
      </c>
      <c r="B59" s="1">
        <v>6775</v>
      </c>
      <c r="C59" s="1">
        <v>65</v>
      </c>
      <c r="D59" s="1">
        <v>20</v>
      </c>
    </row>
    <row r="60" spans="1:4">
      <c r="A60" s="1">
        <v>59</v>
      </c>
      <c r="B60" s="1">
        <v>3869</v>
      </c>
      <c r="C60" s="1">
        <v>37</v>
      </c>
      <c r="D60" s="1">
        <v>14</v>
      </c>
    </row>
    <row r="61" spans="1:4">
      <c r="A61" s="1">
        <v>60</v>
      </c>
      <c r="B61" s="1">
        <v>5624</v>
      </c>
      <c r="C61" s="1">
        <v>54</v>
      </c>
      <c r="D61" s="1">
        <v>19</v>
      </c>
    </row>
    <row r="62" spans="1:4">
      <c r="A62" s="1">
        <v>61</v>
      </c>
      <c r="B62" s="1">
        <v>4335</v>
      </c>
      <c r="C62" s="1">
        <v>41</v>
      </c>
      <c r="D62" s="1">
        <v>22</v>
      </c>
    </row>
    <row r="63" spans="1:4">
      <c r="A63" s="1">
        <v>62</v>
      </c>
      <c r="B63" s="1">
        <v>8135</v>
      </c>
      <c r="C63" s="1">
        <v>80</v>
      </c>
      <c r="D63" s="1">
        <v>17</v>
      </c>
    </row>
    <row r="64" spans="1:4">
      <c r="A64" s="1">
        <v>63</v>
      </c>
      <c r="B64" s="1">
        <v>2284</v>
      </c>
      <c r="C64" s="1">
        <v>21</v>
      </c>
      <c r="D64" s="1">
        <v>19</v>
      </c>
    </row>
    <row r="65" spans="1:4">
      <c r="A65" s="1">
        <v>64</v>
      </c>
      <c r="B65" s="1">
        <v>1787</v>
      </c>
      <c r="C65" s="1">
        <v>16</v>
      </c>
      <c r="D65" s="1">
        <v>18</v>
      </c>
    </row>
    <row r="66" spans="1:4">
      <c r="A66" s="1">
        <v>65</v>
      </c>
      <c r="B66" s="1">
        <v>5811</v>
      </c>
      <c r="C66" s="1">
        <v>57</v>
      </c>
      <c r="D66" s="1">
        <v>20</v>
      </c>
    </row>
    <row r="67" spans="1:4">
      <c r="A67" s="1">
        <v>66</v>
      </c>
      <c r="B67" s="1">
        <v>9583</v>
      </c>
      <c r="C67" s="1">
        <v>93</v>
      </c>
      <c r="D67" s="1">
        <v>22</v>
      </c>
    </row>
    <row r="68" spans="1:4">
      <c r="A68" s="1">
        <v>67</v>
      </c>
      <c r="B68" s="1">
        <v>5451</v>
      </c>
      <c r="C68" s="1">
        <v>54</v>
      </c>
      <c r="D68" s="1">
        <v>20</v>
      </c>
    </row>
    <row r="69" spans="1:4">
      <c r="A69" s="1">
        <v>68</v>
      </c>
      <c r="B69" s="1">
        <v>2530</v>
      </c>
      <c r="C69" s="1">
        <v>23</v>
      </c>
      <c r="D69" s="1">
        <v>21</v>
      </c>
    </row>
    <row r="70" spans="1:4">
      <c r="A70" s="1">
        <v>69</v>
      </c>
      <c r="B70" s="1">
        <v>4955</v>
      </c>
      <c r="C70" s="1">
        <v>48</v>
      </c>
      <c r="D70" s="1">
        <v>19</v>
      </c>
    </row>
    <row r="71" spans="1:4">
      <c r="A71" s="1">
        <v>70</v>
      </c>
      <c r="B71" s="1">
        <v>3121</v>
      </c>
      <c r="C71" s="1">
        <v>29</v>
      </c>
      <c r="D71" s="1">
        <v>21</v>
      </c>
    </row>
    <row r="72" spans="1:4">
      <c r="A72" s="1">
        <v>71</v>
      </c>
      <c r="B72" s="1">
        <v>2188</v>
      </c>
      <c r="C72" s="1">
        <v>19</v>
      </c>
      <c r="D72" s="1">
        <v>23</v>
      </c>
    </row>
    <row r="73" spans="1:4">
      <c r="A73" s="1">
        <v>72</v>
      </c>
      <c r="B73" s="1">
        <v>1072</v>
      </c>
      <c r="C73" s="1">
        <v>9</v>
      </c>
      <c r="D73" s="1">
        <v>14</v>
      </c>
    </row>
    <row r="74" spans="1:4">
      <c r="A74" s="1">
        <v>73</v>
      </c>
      <c r="B74" s="1">
        <v>674</v>
      </c>
      <c r="C74" s="1">
        <v>4</v>
      </c>
      <c r="D74" s="1">
        <v>26</v>
      </c>
    </row>
    <row r="75" spans="1:4">
      <c r="A75" s="1">
        <v>74</v>
      </c>
      <c r="B75" s="1">
        <v>6616</v>
      </c>
      <c r="C75" s="1">
        <v>64</v>
      </c>
      <c r="D75" s="1">
        <v>23</v>
      </c>
    </row>
    <row r="76" spans="1:4">
      <c r="A76" s="1">
        <v>75</v>
      </c>
      <c r="B76" s="1">
        <v>5562</v>
      </c>
      <c r="C76" s="1">
        <v>53</v>
      </c>
      <c r="D76" s="1">
        <v>19</v>
      </c>
    </row>
    <row r="77" spans="1:4">
      <c r="A77" s="1">
        <v>76</v>
      </c>
      <c r="B77" s="1">
        <v>7094</v>
      </c>
      <c r="C77" s="1">
        <v>69</v>
      </c>
      <c r="D77" s="1">
        <v>23</v>
      </c>
    </row>
    <row r="78" spans="1:4">
      <c r="A78" s="1">
        <v>77</v>
      </c>
      <c r="B78" s="1">
        <v>2854</v>
      </c>
      <c r="C78" s="1">
        <v>26</v>
      </c>
      <c r="D78" s="1">
        <v>21</v>
      </c>
    </row>
    <row r="79" spans="1:4">
      <c r="A79" s="1">
        <v>78</v>
      </c>
      <c r="B79" s="1">
        <v>8367</v>
      </c>
      <c r="C79" s="1">
        <v>82</v>
      </c>
      <c r="D79" s="1">
        <v>23</v>
      </c>
    </row>
    <row r="80" spans="1:4">
      <c r="A80" s="1">
        <v>79</v>
      </c>
      <c r="B80" s="1">
        <v>1808</v>
      </c>
      <c r="C80" s="1">
        <v>16</v>
      </c>
      <c r="D80" s="1">
        <v>21</v>
      </c>
    </row>
    <row r="81" spans="1:4">
      <c r="A81" s="1">
        <v>80</v>
      </c>
      <c r="B81" s="1">
        <v>3652</v>
      </c>
      <c r="C81" s="1">
        <v>35</v>
      </c>
      <c r="D81" s="1">
        <v>13</v>
      </c>
    </row>
    <row r="82" spans="1:4">
      <c r="A82" s="1">
        <v>81</v>
      </c>
      <c r="B82" s="1">
        <v>2833</v>
      </c>
      <c r="C82" s="1">
        <v>26</v>
      </c>
      <c r="D82" s="1">
        <v>17</v>
      </c>
    </row>
    <row r="83" spans="1:4">
      <c r="A83" s="1">
        <v>82</v>
      </c>
      <c r="B83" s="1">
        <v>2553</v>
      </c>
      <c r="C83" s="1">
        <v>24</v>
      </c>
      <c r="D83" s="1">
        <v>13</v>
      </c>
    </row>
    <row r="84" spans="1:4">
      <c r="A84" s="1">
        <v>83</v>
      </c>
      <c r="B84" s="1">
        <v>4512</v>
      </c>
      <c r="C84" s="1">
        <v>43</v>
      </c>
      <c r="D84" s="1">
        <v>14</v>
      </c>
    </row>
    <row r="85" spans="1:4">
      <c r="A85" s="1">
        <v>84</v>
      </c>
      <c r="B85" s="1">
        <v>10262</v>
      </c>
      <c r="C85" s="1">
        <v>100</v>
      </c>
      <c r="D85" s="1">
        <v>16</v>
      </c>
    </row>
    <row r="86" spans="1:4">
      <c r="A86" s="1">
        <v>85</v>
      </c>
      <c r="B86" s="1">
        <v>2802</v>
      </c>
      <c r="C86" s="1">
        <v>26</v>
      </c>
      <c r="D86" s="1">
        <v>23</v>
      </c>
    </row>
    <row r="87" spans="1:4">
      <c r="A87" s="1">
        <v>86</v>
      </c>
      <c r="B87" s="1">
        <v>8208</v>
      </c>
      <c r="C87" s="1">
        <v>80</v>
      </c>
      <c r="D87" s="1">
        <v>22</v>
      </c>
    </row>
    <row r="88" spans="1:4">
      <c r="A88" s="1">
        <v>87</v>
      </c>
      <c r="B88" s="1">
        <v>5494</v>
      </c>
      <c r="C88" s="1">
        <v>53</v>
      </c>
      <c r="D88" s="1">
        <v>18</v>
      </c>
    </row>
    <row r="89" spans="1:4">
      <c r="A89" s="1">
        <v>88</v>
      </c>
      <c r="B89" s="1">
        <v>9749</v>
      </c>
      <c r="C89" s="1">
        <v>96</v>
      </c>
      <c r="D89" s="1">
        <v>17</v>
      </c>
    </row>
    <row r="90" spans="1:4">
      <c r="A90" s="1">
        <v>89</v>
      </c>
      <c r="B90" s="1">
        <v>2918</v>
      </c>
      <c r="C90" s="1">
        <v>27</v>
      </c>
      <c r="D90" s="1">
        <v>19</v>
      </c>
    </row>
    <row r="91" spans="1:4">
      <c r="A91" s="1">
        <v>90</v>
      </c>
      <c r="B91" s="1">
        <v>8492</v>
      </c>
      <c r="C91" s="1">
        <v>84</v>
      </c>
      <c r="D91" s="1">
        <v>18</v>
      </c>
    </row>
    <row r="92" spans="1:4">
      <c r="A92" s="1">
        <v>91</v>
      </c>
      <c r="B92" s="1">
        <v>6778</v>
      </c>
      <c r="C92" s="1">
        <v>66</v>
      </c>
      <c r="D92" s="1">
        <v>20</v>
      </c>
    </row>
    <row r="93" spans="1:4">
      <c r="A93" s="1">
        <v>92</v>
      </c>
      <c r="B93" s="1">
        <v>9179</v>
      </c>
      <c r="C93" s="1">
        <v>92</v>
      </c>
      <c r="D93" s="1">
        <v>16</v>
      </c>
    </row>
    <row r="94" spans="1:4">
      <c r="A94" s="1">
        <v>93</v>
      </c>
      <c r="B94" s="1">
        <v>5169</v>
      </c>
      <c r="C94" s="1">
        <v>49</v>
      </c>
      <c r="D94" s="1">
        <v>22</v>
      </c>
    </row>
    <row r="95" spans="1:4">
      <c r="A95" s="1">
        <v>94</v>
      </c>
      <c r="B95" s="1">
        <v>1410</v>
      </c>
      <c r="C95" s="1">
        <v>12</v>
      </c>
      <c r="D95" s="1">
        <v>19</v>
      </c>
    </row>
    <row r="96" spans="1:4">
      <c r="A96" s="1">
        <v>95</v>
      </c>
      <c r="B96" s="1">
        <v>2578</v>
      </c>
      <c r="C96" s="1">
        <v>23</v>
      </c>
      <c r="D96" s="1">
        <v>18</v>
      </c>
    </row>
    <row r="97" spans="1:4">
      <c r="A97" s="1">
        <v>96</v>
      </c>
      <c r="B97" s="1">
        <v>2434</v>
      </c>
      <c r="C97" s="1">
        <v>23</v>
      </c>
      <c r="D97" s="1">
        <v>14</v>
      </c>
    </row>
    <row r="98" spans="1:4">
      <c r="A98" s="1">
        <v>97</v>
      </c>
      <c r="B98" s="1">
        <v>5350</v>
      </c>
      <c r="C98" s="1">
        <v>52</v>
      </c>
      <c r="D98" s="1">
        <v>18</v>
      </c>
    </row>
    <row r="99" spans="1:4">
      <c r="A99" s="1">
        <v>98</v>
      </c>
      <c r="B99" s="1">
        <v>1209</v>
      </c>
      <c r="C99" s="1">
        <v>10</v>
      </c>
      <c r="D99" s="1">
        <v>19</v>
      </c>
    </row>
    <row r="100" spans="1:4">
      <c r="A100" s="1">
        <v>99</v>
      </c>
      <c r="B100" s="1">
        <v>3064</v>
      </c>
      <c r="C100" s="1">
        <v>29</v>
      </c>
      <c r="D100" s="1">
        <v>17</v>
      </c>
    </row>
    <row r="101" spans="1:4">
      <c r="A101" s="1">
        <v>100</v>
      </c>
      <c r="B101" s="1">
        <v>3101</v>
      </c>
      <c r="C101" s="1">
        <v>29</v>
      </c>
      <c r="D101" s="1">
        <v>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1"/>
  <sheetViews>
    <sheetView zoomScaleNormal="100" workbookViewId="0">
      <selection activeCell="E15" sqref="E15"/>
    </sheetView>
  </sheetViews>
  <sheetFormatPr baseColWidth="10" defaultColWidth="8.7109375" defaultRowHeight="15"/>
  <cols>
    <col min="1" max="2" width="8.7109375" style="1"/>
    <col min="3" max="3" width="7.5703125" style="1" bestFit="1" customWidth="1"/>
    <col min="4" max="16384" width="8.7109375" style="1"/>
  </cols>
  <sheetData>
    <row r="1" spans="1:5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</row>
    <row r="2" spans="1:5">
      <c r="A2" s="1">
        <v>1</v>
      </c>
      <c r="B2" s="1">
        <v>450</v>
      </c>
      <c r="C2" s="1">
        <v>3</v>
      </c>
      <c r="D2" s="1">
        <v>52</v>
      </c>
      <c r="E2" s="1">
        <v>58</v>
      </c>
    </row>
    <row r="3" spans="1:5">
      <c r="A3" s="1">
        <v>2</v>
      </c>
      <c r="B3" s="1">
        <v>330</v>
      </c>
      <c r="C3" s="1">
        <v>3</v>
      </c>
      <c r="D3" s="1">
        <v>33</v>
      </c>
      <c r="E3" s="1">
        <v>36</v>
      </c>
    </row>
    <row r="4" spans="1:5">
      <c r="A4" s="1">
        <v>3</v>
      </c>
      <c r="B4" s="1">
        <v>505</v>
      </c>
      <c r="C4" s="1">
        <v>5</v>
      </c>
      <c r="D4" s="1">
        <v>37</v>
      </c>
      <c r="E4" s="1">
        <v>52</v>
      </c>
    </row>
    <row r="5" spans="1:5">
      <c r="A5" s="1">
        <v>4</v>
      </c>
      <c r="B5" s="1">
        <v>254</v>
      </c>
      <c r="C5" s="1">
        <v>3</v>
      </c>
      <c r="D5" s="1">
        <v>44</v>
      </c>
      <c r="E5" s="1">
        <v>52</v>
      </c>
    </row>
    <row r="6" spans="1:5">
      <c r="A6" s="1">
        <v>5</v>
      </c>
      <c r="B6" s="1">
        <v>186</v>
      </c>
      <c r="C6" s="1">
        <v>2</v>
      </c>
      <c r="D6" s="1">
        <v>14</v>
      </c>
      <c r="E6" s="1">
        <v>27</v>
      </c>
    </row>
    <row r="7" spans="1:5">
      <c r="A7" s="1">
        <v>6</v>
      </c>
      <c r="B7" s="1">
        <v>118</v>
      </c>
      <c r="C7" s="1">
        <v>1</v>
      </c>
      <c r="D7" s="1">
        <v>37</v>
      </c>
      <c r="E7" s="1">
        <v>39</v>
      </c>
    </row>
    <row r="8" spans="1:5">
      <c r="A8" s="1">
        <v>7</v>
      </c>
      <c r="B8" s="1">
        <v>475</v>
      </c>
      <c r="C8" s="1">
        <v>4</v>
      </c>
      <c r="D8" s="1">
        <v>65</v>
      </c>
      <c r="E8" s="1">
        <v>39</v>
      </c>
    </row>
    <row r="9" spans="1:5">
      <c r="A9" s="1">
        <v>8</v>
      </c>
      <c r="B9" s="1">
        <v>535</v>
      </c>
      <c r="C9" s="1">
        <v>5</v>
      </c>
      <c r="D9" s="1">
        <v>96</v>
      </c>
      <c r="E9" s="1">
        <v>90</v>
      </c>
    </row>
    <row r="10" spans="1:5">
      <c r="A10" s="1">
        <v>9</v>
      </c>
      <c r="B10" s="1">
        <v>415</v>
      </c>
      <c r="C10" s="1">
        <v>3</v>
      </c>
      <c r="D10" s="1">
        <v>35</v>
      </c>
      <c r="E10" s="1">
        <v>40</v>
      </c>
    </row>
    <row r="11" spans="1:5">
      <c r="A11" s="1">
        <v>10</v>
      </c>
      <c r="B11" s="1">
        <v>386</v>
      </c>
      <c r="C11" s="1">
        <v>4</v>
      </c>
      <c r="D11" s="1">
        <v>28</v>
      </c>
      <c r="E11" s="1">
        <v>29</v>
      </c>
    </row>
    <row r="12" spans="1:5">
      <c r="A12" s="1">
        <v>11</v>
      </c>
      <c r="B12" s="1">
        <v>123</v>
      </c>
      <c r="C12" s="1">
        <v>1</v>
      </c>
      <c r="D12" s="1">
        <v>47</v>
      </c>
      <c r="E12" s="1">
        <v>62</v>
      </c>
    </row>
    <row r="13" spans="1:5">
      <c r="A13" s="1">
        <v>12</v>
      </c>
      <c r="B13" s="1">
        <v>450</v>
      </c>
      <c r="C13" s="1">
        <v>4</v>
      </c>
      <c r="D13" s="1">
        <v>3</v>
      </c>
      <c r="E13" s="1">
        <v>36</v>
      </c>
    </row>
    <row r="14" spans="1:5">
      <c r="A14" s="1">
        <v>13</v>
      </c>
      <c r="B14" s="1">
        <v>593</v>
      </c>
      <c r="C14" s="1">
        <v>5</v>
      </c>
      <c r="D14" s="1">
        <v>91</v>
      </c>
      <c r="E14" s="1">
        <v>83</v>
      </c>
    </row>
    <row r="15" spans="1:5">
      <c r="A15" s="1">
        <v>14</v>
      </c>
      <c r="B15" s="1">
        <v>402</v>
      </c>
      <c r="C15" s="1">
        <v>3</v>
      </c>
      <c r="D15" s="1">
        <v>69</v>
      </c>
      <c r="E15" s="1">
        <v>76</v>
      </c>
    </row>
    <row r="16" spans="1:5">
      <c r="A16" s="1">
        <v>15</v>
      </c>
      <c r="B16" s="1">
        <v>8</v>
      </c>
      <c r="C16" s="1">
        <v>1</v>
      </c>
      <c r="D16" s="1">
        <v>21</v>
      </c>
      <c r="E16" s="1">
        <v>19</v>
      </c>
    </row>
    <row r="17" spans="1:5">
      <c r="A17" s="1">
        <v>16</v>
      </c>
      <c r="B17" s="1">
        <v>182</v>
      </c>
      <c r="C17" s="1">
        <v>1</v>
      </c>
      <c r="D17" s="1">
        <v>53</v>
      </c>
      <c r="E17" s="1">
        <v>60</v>
      </c>
    </row>
    <row r="18" spans="1:5">
      <c r="A18" s="1">
        <v>17</v>
      </c>
      <c r="B18" s="1">
        <v>572</v>
      </c>
      <c r="C18" s="1">
        <v>4</v>
      </c>
      <c r="D18" s="1">
        <v>59</v>
      </c>
      <c r="E18" s="1">
        <v>36</v>
      </c>
    </row>
    <row r="19" spans="1:5">
      <c r="A19" s="1">
        <v>18</v>
      </c>
      <c r="B19" s="1">
        <v>77</v>
      </c>
      <c r="C19" s="1">
        <v>2</v>
      </c>
      <c r="D19" s="1">
        <v>8</v>
      </c>
      <c r="E19" s="1">
        <v>26</v>
      </c>
    </row>
    <row r="20" spans="1:5">
      <c r="A20" s="1">
        <v>19</v>
      </c>
      <c r="B20" s="1">
        <v>484</v>
      </c>
      <c r="C20" s="1">
        <v>4</v>
      </c>
      <c r="D20" s="1">
        <v>78</v>
      </c>
      <c r="E20" s="1">
        <v>80</v>
      </c>
    </row>
    <row r="21" spans="1:5">
      <c r="A21" s="1">
        <v>20</v>
      </c>
      <c r="B21" s="1">
        <v>345</v>
      </c>
      <c r="C21" s="1">
        <v>4</v>
      </c>
      <c r="D21" s="1">
        <v>10</v>
      </c>
      <c r="E21" s="1">
        <v>13</v>
      </c>
    </row>
    <row r="22" spans="1:5">
      <c r="A22" s="1">
        <v>21</v>
      </c>
      <c r="B22" s="1">
        <v>185</v>
      </c>
      <c r="C22" s="1">
        <v>2</v>
      </c>
      <c r="D22" s="1">
        <v>6</v>
      </c>
      <c r="E22" s="1">
        <v>25</v>
      </c>
    </row>
    <row r="23" spans="1:5">
      <c r="A23" s="1">
        <v>22</v>
      </c>
      <c r="B23" s="1">
        <v>572</v>
      </c>
      <c r="C23" s="1">
        <v>4</v>
      </c>
      <c r="D23" s="1">
        <v>76</v>
      </c>
      <c r="E23" s="1">
        <v>52</v>
      </c>
    </row>
    <row r="24" spans="1:5">
      <c r="A24" s="1">
        <v>23</v>
      </c>
      <c r="B24" s="1">
        <v>112</v>
      </c>
      <c r="C24" s="1">
        <v>2</v>
      </c>
      <c r="D24" s="1">
        <v>8</v>
      </c>
      <c r="E24" s="1">
        <v>36</v>
      </c>
    </row>
    <row r="25" spans="1:5">
      <c r="A25" s="1">
        <v>24</v>
      </c>
      <c r="B25" s="1">
        <v>491</v>
      </c>
      <c r="C25" s="1">
        <v>4</v>
      </c>
      <c r="D25" s="1">
        <v>84</v>
      </c>
      <c r="E25" s="1">
        <v>79</v>
      </c>
    </row>
    <row r="26" spans="1:5">
      <c r="A26" s="1">
        <v>25</v>
      </c>
      <c r="B26" s="1">
        <v>159</v>
      </c>
      <c r="C26" s="1">
        <v>1</v>
      </c>
      <c r="D26" s="1">
        <v>3</v>
      </c>
      <c r="E26" s="1">
        <v>31</v>
      </c>
    </row>
    <row r="27" spans="1:5">
      <c r="A27" s="1">
        <v>26</v>
      </c>
      <c r="B27" s="1">
        <v>510</v>
      </c>
      <c r="C27" s="1">
        <v>5</v>
      </c>
      <c r="D27" s="1">
        <v>49</v>
      </c>
      <c r="E27" s="1">
        <v>45</v>
      </c>
    </row>
    <row r="28" spans="1:5">
      <c r="A28" s="1">
        <v>27</v>
      </c>
      <c r="B28" s="1">
        <v>403</v>
      </c>
      <c r="C28" s="1">
        <v>3</v>
      </c>
      <c r="D28" s="1">
        <v>92</v>
      </c>
      <c r="E28" s="1">
        <v>65</v>
      </c>
    </row>
    <row r="29" spans="1:5">
      <c r="A29" s="1">
        <v>28</v>
      </c>
      <c r="B29" s="1">
        <v>317</v>
      </c>
      <c r="C29" s="1">
        <v>3</v>
      </c>
      <c r="D29" s="1">
        <v>3</v>
      </c>
      <c r="E29" s="1">
        <v>36</v>
      </c>
    </row>
    <row r="30" spans="1:5">
      <c r="A30" s="1">
        <v>29</v>
      </c>
      <c r="B30" s="1">
        <v>401</v>
      </c>
      <c r="C30" s="1">
        <v>4</v>
      </c>
      <c r="D30" s="1">
        <v>9</v>
      </c>
      <c r="E30" s="1">
        <v>21</v>
      </c>
    </row>
    <row r="31" spans="1:5">
      <c r="A31" s="1">
        <v>30</v>
      </c>
      <c r="B31" s="1">
        <v>135</v>
      </c>
      <c r="C31" s="1">
        <v>1</v>
      </c>
      <c r="D31" s="1">
        <v>36</v>
      </c>
      <c r="E31" s="1">
        <v>42</v>
      </c>
    </row>
    <row r="32" spans="1:5">
      <c r="A32" s="1">
        <v>31</v>
      </c>
      <c r="B32" s="1">
        <v>354</v>
      </c>
      <c r="C32" s="1">
        <v>3</v>
      </c>
      <c r="D32" s="1">
        <v>19</v>
      </c>
      <c r="E32" s="1">
        <v>38</v>
      </c>
    </row>
    <row r="33" spans="1:5">
      <c r="A33" s="1">
        <v>32</v>
      </c>
      <c r="B33" s="1">
        <v>330</v>
      </c>
      <c r="C33" s="1">
        <v>3</v>
      </c>
      <c r="D33" s="1">
        <v>57</v>
      </c>
      <c r="E33" s="1">
        <v>68</v>
      </c>
    </row>
    <row r="34" spans="1:5">
      <c r="A34" s="1">
        <v>33</v>
      </c>
      <c r="B34" s="1">
        <v>221</v>
      </c>
      <c r="C34" s="1">
        <v>2</v>
      </c>
      <c r="D34" s="1">
        <v>73</v>
      </c>
      <c r="E34" s="1">
        <v>47</v>
      </c>
    </row>
    <row r="35" spans="1:5">
      <c r="A35" s="1">
        <v>34</v>
      </c>
      <c r="B35" s="1">
        <v>397</v>
      </c>
      <c r="C35" s="1">
        <v>3</v>
      </c>
      <c r="D35" s="1">
        <v>92</v>
      </c>
      <c r="E35" s="1">
        <v>93</v>
      </c>
    </row>
    <row r="36" spans="1:5">
      <c r="A36" s="1">
        <v>35</v>
      </c>
      <c r="B36" s="1">
        <v>471</v>
      </c>
      <c r="C36" s="1">
        <v>5</v>
      </c>
      <c r="D36" s="1">
        <v>16</v>
      </c>
      <c r="E36" s="1">
        <v>11</v>
      </c>
    </row>
    <row r="37" spans="1:5">
      <c r="A37" s="1">
        <v>36</v>
      </c>
      <c r="B37" s="1">
        <v>436</v>
      </c>
      <c r="C37" s="1">
        <v>5</v>
      </c>
      <c r="D37" s="1">
        <v>6</v>
      </c>
      <c r="E37" s="1">
        <v>32</v>
      </c>
    </row>
    <row r="38" spans="1:5">
      <c r="A38" s="1">
        <v>37</v>
      </c>
      <c r="B38" s="1">
        <v>376</v>
      </c>
      <c r="C38" s="1">
        <v>4</v>
      </c>
      <c r="D38" s="1">
        <v>5</v>
      </c>
      <c r="E38" s="1">
        <v>28</v>
      </c>
    </row>
    <row r="39" spans="1:5">
      <c r="A39" s="1">
        <v>38</v>
      </c>
      <c r="B39" s="1">
        <v>292</v>
      </c>
      <c r="C39" s="1">
        <v>3</v>
      </c>
      <c r="D39" s="1">
        <v>46</v>
      </c>
      <c r="E39" s="1">
        <v>40</v>
      </c>
    </row>
    <row r="40" spans="1:5">
      <c r="A40" s="1">
        <v>39</v>
      </c>
      <c r="B40" s="1">
        <v>516</v>
      </c>
      <c r="C40" s="1">
        <v>5</v>
      </c>
      <c r="D40" s="1">
        <v>18</v>
      </c>
      <c r="E40" s="1">
        <v>45</v>
      </c>
    </row>
    <row r="41" spans="1:5">
      <c r="A41" s="1">
        <v>40</v>
      </c>
      <c r="B41" s="1">
        <v>402</v>
      </c>
      <c r="C41" s="1">
        <v>4</v>
      </c>
      <c r="D41" s="1">
        <v>33</v>
      </c>
      <c r="E41" s="1">
        <v>24</v>
      </c>
    </row>
    <row r="42" spans="1:5">
      <c r="A42" s="1">
        <v>41</v>
      </c>
      <c r="B42" s="1">
        <v>362</v>
      </c>
      <c r="C42" s="1">
        <v>3</v>
      </c>
      <c r="D42" s="1">
        <v>70</v>
      </c>
      <c r="E42" s="1">
        <v>44</v>
      </c>
    </row>
    <row r="43" spans="1:5">
      <c r="A43" s="1">
        <v>42</v>
      </c>
      <c r="B43" s="1">
        <v>303</v>
      </c>
      <c r="C43" s="1">
        <v>2</v>
      </c>
      <c r="D43" s="1">
        <v>72</v>
      </c>
      <c r="E43" s="1">
        <v>47</v>
      </c>
    </row>
    <row r="44" spans="1:5">
      <c r="A44" s="1">
        <v>43</v>
      </c>
      <c r="B44" s="1">
        <v>198</v>
      </c>
      <c r="C44" s="1">
        <v>1</v>
      </c>
      <c r="D44" s="1">
        <v>42</v>
      </c>
      <c r="E44" s="1">
        <v>44</v>
      </c>
    </row>
    <row r="45" spans="1:5">
      <c r="A45" s="1">
        <v>44</v>
      </c>
      <c r="B45" s="1">
        <v>116</v>
      </c>
      <c r="C45" s="1">
        <v>1</v>
      </c>
      <c r="D45" s="1">
        <v>94</v>
      </c>
      <c r="E45" s="1">
        <v>78</v>
      </c>
    </row>
    <row r="46" spans="1:5">
      <c r="A46" s="1">
        <v>45</v>
      </c>
      <c r="B46" s="1">
        <v>232</v>
      </c>
      <c r="C46" s="1">
        <v>2</v>
      </c>
      <c r="D46" s="1">
        <v>4</v>
      </c>
      <c r="E46" s="1">
        <v>12</v>
      </c>
    </row>
    <row r="47" spans="1:5">
      <c r="A47" s="1">
        <v>46</v>
      </c>
      <c r="B47" s="1">
        <v>376</v>
      </c>
      <c r="C47" s="1">
        <v>4</v>
      </c>
      <c r="D47" s="1">
        <v>5</v>
      </c>
      <c r="E47" s="1">
        <v>23</v>
      </c>
    </row>
    <row r="48" spans="1:5">
      <c r="A48" s="1">
        <v>47</v>
      </c>
      <c r="B48" s="1">
        <v>336</v>
      </c>
      <c r="C48" s="1">
        <v>2</v>
      </c>
      <c r="D48" s="1">
        <v>37</v>
      </c>
      <c r="E48" s="1">
        <v>56</v>
      </c>
    </row>
    <row r="49" spans="1:5">
      <c r="A49" s="1">
        <v>48</v>
      </c>
      <c r="B49" s="1">
        <v>304</v>
      </c>
      <c r="C49" s="1">
        <v>3</v>
      </c>
      <c r="D49" s="1">
        <v>36</v>
      </c>
      <c r="E49" s="1">
        <v>48</v>
      </c>
    </row>
    <row r="50" spans="1:5">
      <c r="A50" s="1">
        <v>49</v>
      </c>
      <c r="B50" s="1">
        <v>415</v>
      </c>
      <c r="C50" s="1">
        <v>4</v>
      </c>
      <c r="D50" s="1">
        <v>25</v>
      </c>
      <c r="E50" s="1">
        <v>42</v>
      </c>
    </row>
    <row r="51" spans="1:5">
      <c r="A51" s="1">
        <v>50</v>
      </c>
      <c r="B51" s="1">
        <v>208</v>
      </c>
      <c r="C51" s="1">
        <v>1</v>
      </c>
      <c r="D51" s="1">
        <v>81</v>
      </c>
      <c r="E51" s="1">
        <v>74</v>
      </c>
    </row>
    <row r="52" spans="1:5">
      <c r="A52" s="1">
        <v>51</v>
      </c>
      <c r="B52" s="1">
        <v>466</v>
      </c>
      <c r="C52" s="1">
        <v>4</v>
      </c>
      <c r="D52" s="1">
        <v>41</v>
      </c>
      <c r="E52" s="1">
        <v>42</v>
      </c>
    </row>
    <row r="53" spans="1:5">
      <c r="A53" s="1">
        <v>52</v>
      </c>
      <c r="B53" s="1">
        <v>416</v>
      </c>
      <c r="C53" s="1">
        <v>3</v>
      </c>
      <c r="D53" s="1">
        <v>90</v>
      </c>
      <c r="E53" s="1">
        <v>66</v>
      </c>
    </row>
    <row r="54" spans="1:5">
      <c r="A54" s="1">
        <v>53</v>
      </c>
      <c r="B54" s="1">
        <v>425</v>
      </c>
      <c r="C54" s="1">
        <v>3</v>
      </c>
      <c r="D54" s="1">
        <v>17</v>
      </c>
      <c r="E54" s="1">
        <v>39</v>
      </c>
    </row>
    <row r="55" spans="1:5">
      <c r="A55" s="1">
        <v>54</v>
      </c>
      <c r="B55" s="1">
        <v>247</v>
      </c>
      <c r="C55" s="1">
        <v>2</v>
      </c>
      <c r="D55" s="1">
        <v>75</v>
      </c>
      <c r="E55" s="1">
        <v>50</v>
      </c>
    </row>
    <row r="56" spans="1:5">
      <c r="A56" s="1">
        <v>55</v>
      </c>
      <c r="B56" s="1">
        <v>390</v>
      </c>
      <c r="C56" s="1">
        <v>4</v>
      </c>
      <c r="D56" s="1">
        <v>21</v>
      </c>
      <c r="E56" s="1">
        <v>15</v>
      </c>
    </row>
    <row r="57" spans="1:5">
      <c r="A57" s="1">
        <v>56</v>
      </c>
      <c r="B57" s="1">
        <v>525</v>
      </c>
      <c r="C57" s="1">
        <v>5</v>
      </c>
      <c r="D57" s="1">
        <v>35</v>
      </c>
      <c r="E57" s="1">
        <v>24</v>
      </c>
    </row>
    <row r="58" spans="1:5">
      <c r="A58" s="1">
        <v>57</v>
      </c>
      <c r="B58" s="1">
        <v>420</v>
      </c>
      <c r="C58" s="1">
        <v>4</v>
      </c>
      <c r="D58" s="1">
        <v>47</v>
      </c>
      <c r="E58" s="1">
        <v>51</v>
      </c>
    </row>
    <row r="59" spans="1:5">
      <c r="A59" s="1">
        <v>58</v>
      </c>
      <c r="B59" s="1">
        <v>350</v>
      </c>
      <c r="C59" s="1">
        <v>3</v>
      </c>
      <c r="D59" s="1">
        <v>69</v>
      </c>
      <c r="E59" s="1">
        <v>60</v>
      </c>
    </row>
    <row r="60" spans="1:5">
      <c r="A60" s="1">
        <v>59</v>
      </c>
      <c r="B60" s="1">
        <v>213</v>
      </c>
      <c r="C60" s="1">
        <v>1</v>
      </c>
      <c r="D60" s="1">
        <v>73</v>
      </c>
      <c r="E60" s="1">
        <v>70</v>
      </c>
    </row>
    <row r="61" spans="1:5">
      <c r="A61" s="1">
        <v>60</v>
      </c>
      <c r="B61" s="1">
        <v>496</v>
      </c>
      <c r="C61" s="1">
        <v>5</v>
      </c>
      <c r="D61" s="1">
        <v>46</v>
      </c>
      <c r="E61" s="1">
        <v>36</v>
      </c>
    </row>
    <row r="62" spans="1:5">
      <c r="A62" s="1">
        <v>61</v>
      </c>
      <c r="B62" s="1">
        <v>507</v>
      </c>
      <c r="C62" s="1">
        <v>4</v>
      </c>
      <c r="D62" s="1">
        <v>63</v>
      </c>
      <c r="E62" s="1">
        <v>64</v>
      </c>
    </row>
    <row r="63" spans="1:5">
      <c r="A63" s="1">
        <v>62</v>
      </c>
      <c r="B63" s="1">
        <v>529</v>
      </c>
      <c r="C63" s="1">
        <v>4</v>
      </c>
      <c r="D63" s="1">
        <v>98</v>
      </c>
      <c r="E63" s="1">
        <v>61</v>
      </c>
    </row>
    <row r="64" spans="1:5">
      <c r="A64" s="1">
        <v>63</v>
      </c>
      <c r="B64" s="1">
        <v>271</v>
      </c>
      <c r="C64" s="1">
        <v>2</v>
      </c>
      <c r="D64" s="1">
        <v>46</v>
      </c>
      <c r="E64" s="1">
        <v>38</v>
      </c>
    </row>
    <row r="65" spans="1:5">
      <c r="A65" s="1">
        <v>64</v>
      </c>
      <c r="B65" s="1">
        <v>405</v>
      </c>
      <c r="C65" s="1">
        <v>2</v>
      </c>
      <c r="D65" s="1">
        <v>68</v>
      </c>
      <c r="E65" s="1">
        <v>58</v>
      </c>
    </row>
    <row r="66" spans="1:5">
      <c r="A66" s="1">
        <v>65</v>
      </c>
      <c r="B66" s="1">
        <v>396</v>
      </c>
      <c r="C66" s="1">
        <v>4</v>
      </c>
      <c r="D66" s="1">
        <v>39</v>
      </c>
      <c r="E66" s="1">
        <v>52</v>
      </c>
    </row>
    <row r="67" spans="1:5">
      <c r="A67" s="1">
        <v>66</v>
      </c>
      <c r="B67" s="1">
        <v>530</v>
      </c>
      <c r="C67" s="1">
        <v>5</v>
      </c>
      <c r="D67" s="1">
        <v>15</v>
      </c>
      <c r="E67" s="1">
        <v>35</v>
      </c>
    </row>
    <row r="68" spans="1:5">
      <c r="A68" s="1">
        <v>67</v>
      </c>
      <c r="B68" s="1">
        <v>66</v>
      </c>
      <c r="C68" s="1">
        <v>1</v>
      </c>
      <c r="D68" s="1">
        <v>17</v>
      </c>
      <c r="E68" s="1">
        <v>32</v>
      </c>
    </row>
    <row r="69" spans="1:5">
      <c r="A69" s="1">
        <v>68</v>
      </c>
      <c r="B69" s="1">
        <v>483</v>
      </c>
      <c r="C69" s="1">
        <v>4</v>
      </c>
      <c r="D69" s="1">
        <v>87</v>
      </c>
      <c r="E69" s="1">
        <v>83</v>
      </c>
    </row>
    <row r="70" spans="1:5">
      <c r="A70" s="1">
        <v>69</v>
      </c>
      <c r="B70" s="1">
        <v>370</v>
      </c>
      <c r="C70" s="1">
        <v>4</v>
      </c>
      <c r="D70" s="1">
        <v>10</v>
      </c>
      <c r="E70" s="1">
        <v>12</v>
      </c>
    </row>
    <row r="71" spans="1:5">
      <c r="A71" s="1">
        <v>70</v>
      </c>
      <c r="B71" s="1">
        <v>539</v>
      </c>
      <c r="C71" s="1">
        <v>4</v>
      </c>
      <c r="D71" s="1">
        <v>47</v>
      </c>
      <c r="E71" s="1">
        <v>45</v>
      </c>
    </row>
    <row r="72" spans="1:5">
      <c r="A72" s="1">
        <v>71</v>
      </c>
      <c r="B72" s="1">
        <v>184</v>
      </c>
      <c r="C72" s="1">
        <v>1</v>
      </c>
      <c r="D72" s="1">
        <v>42</v>
      </c>
      <c r="E72" s="1">
        <v>39</v>
      </c>
    </row>
    <row r="73" spans="1:5">
      <c r="A73" s="1">
        <v>72</v>
      </c>
      <c r="B73" s="1">
        <v>260</v>
      </c>
      <c r="C73" s="1">
        <v>3</v>
      </c>
      <c r="D73" s="1">
        <v>10</v>
      </c>
      <c r="E73" s="1">
        <v>38</v>
      </c>
    </row>
    <row r="74" spans="1:5">
      <c r="A74" s="1">
        <v>73</v>
      </c>
      <c r="B74" s="1">
        <v>411</v>
      </c>
      <c r="C74" s="1">
        <v>4</v>
      </c>
      <c r="D74" s="1">
        <v>17</v>
      </c>
      <c r="E74" s="1">
        <v>24</v>
      </c>
    </row>
    <row r="75" spans="1:5">
      <c r="A75" s="1">
        <v>74</v>
      </c>
      <c r="B75" s="1">
        <v>388</v>
      </c>
      <c r="C75" s="1">
        <v>3</v>
      </c>
      <c r="D75" s="1">
        <v>92</v>
      </c>
      <c r="E75" s="1">
        <v>74</v>
      </c>
    </row>
    <row r="76" spans="1:5">
      <c r="A76" s="1">
        <v>75</v>
      </c>
      <c r="B76" s="1">
        <v>234</v>
      </c>
      <c r="C76" s="1">
        <v>2</v>
      </c>
      <c r="D76" s="1">
        <v>3</v>
      </c>
      <c r="E76" s="1">
        <v>15</v>
      </c>
    </row>
    <row r="77" spans="1:5">
      <c r="A77" s="1">
        <v>76</v>
      </c>
      <c r="B77" s="1">
        <v>239</v>
      </c>
      <c r="C77" s="1">
        <v>1</v>
      </c>
      <c r="D77" s="1">
        <v>73</v>
      </c>
      <c r="E77" s="1">
        <v>46</v>
      </c>
    </row>
    <row r="78" spans="1:5">
      <c r="A78" s="1">
        <v>77</v>
      </c>
      <c r="B78" s="1">
        <v>366</v>
      </c>
      <c r="C78" s="1">
        <v>4</v>
      </c>
      <c r="D78" s="1">
        <v>17</v>
      </c>
      <c r="E78" s="1">
        <v>25</v>
      </c>
    </row>
    <row r="79" spans="1:5">
      <c r="A79" s="1">
        <v>78</v>
      </c>
      <c r="B79" s="1">
        <v>324</v>
      </c>
      <c r="C79" s="1">
        <v>2</v>
      </c>
      <c r="D79" s="1">
        <v>41</v>
      </c>
      <c r="E79" s="1">
        <v>40</v>
      </c>
    </row>
    <row r="80" spans="1:5">
      <c r="A80" s="1">
        <v>79</v>
      </c>
      <c r="B80" s="1">
        <v>271</v>
      </c>
      <c r="C80" s="1">
        <v>2</v>
      </c>
      <c r="D80" s="1">
        <v>11</v>
      </c>
      <c r="E80" s="1">
        <v>14</v>
      </c>
    </row>
    <row r="81" spans="1:5">
      <c r="A81" s="1">
        <v>80</v>
      </c>
      <c r="B81" s="1">
        <v>438</v>
      </c>
      <c r="C81" s="1">
        <v>4</v>
      </c>
      <c r="D81" s="1">
        <v>95</v>
      </c>
      <c r="E81" s="1">
        <v>77</v>
      </c>
    </row>
    <row r="82" spans="1:5">
      <c r="A82" s="1">
        <v>81</v>
      </c>
      <c r="B82" s="1">
        <v>236</v>
      </c>
      <c r="C82" s="1">
        <v>2</v>
      </c>
      <c r="D82" s="1">
        <v>76</v>
      </c>
      <c r="E82" s="1">
        <v>65</v>
      </c>
    </row>
    <row r="83" spans="1:5">
      <c r="A83" s="1">
        <v>82</v>
      </c>
      <c r="B83" s="1">
        <v>201</v>
      </c>
      <c r="C83" s="1">
        <v>1</v>
      </c>
      <c r="D83" s="1">
        <v>99</v>
      </c>
      <c r="E83" s="1">
        <v>65</v>
      </c>
    </row>
    <row r="84" spans="1:5">
      <c r="A84" s="1">
        <v>83</v>
      </c>
      <c r="B84" s="1">
        <v>136</v>
      </c>
      <c r="C84" s="1">
        <v>1</v>
      </c>
      <c r="D84" s="1">
        <v>40</v>
      </c>
      <c r="E84" s="1">
        <v>44</v>
      </c>
    </row>
    <row r="85" spans="1:5">
      <c r="A85" s="1">
        <v>84</v>
      </c>
      <c r="B85" s="1">
        <v>309</v>
      </c>
      <c r="C85" s="1">
        <v>3</v>
      </c>
      <c r="D85" s="1">
        <v>38</v>
      </c>
      <c r="E85" s="1">
        <v>25</v>
      </c>
    </row>
    <row r="86" spans="1:5">
      <c r="A86" s="1">
        <v>85</v>
      </c>
      <c r="B86" s="1">
        <v>283</v>
      </c>
      <c r="C86" s="1">
        <v>1</v>
      </c>
      <c r="D86" s="1">
        <v>87</v>
      </c>
      <c r="E86" s="1">
        <v>73</v>
      </c>
    </row>
    <row r="87" spans="1:5">
      <c r="A87" s="1">
        <v>86</v>
      </c>
      <c r="B87" s="1">
        <v>547</v>
      </c>
      <c r="C87" s="1">
        <v>4</v>
      </c>
      <c r="D87" s="1">
        <v>99</v>
      </c>
      <c r="E87" s="1">
        <v>93</v>
      </c>
    </row>
    <row r="88" spans="1:5">
      <c r="A88" s="1">
        <v>87</v>
      </c>
      <c r="B88" s="1">
        <v>341</v>
      </c>
      <c r="C88" s="1">
        <v>3</v>
      </c>
      <c r="D88" s="1">
        <v>40</v>
      </c>
      <c r="E88" s="1">
        <v>40</v>
      </c>
    </row>
    <row r="89" spans="1:5">
      <c r="A89" s="1">
        <v>88</v>
      </c>
      <c r="B89" s="1">
        <v>324</v>
      </c>
      <c r="C89" s="1">
        <v>2</v>
      </c>
      <c r="D89" s="1">
        <v>45</v>
      </c>
      <c r="E89" s="1">
        <v>33</v>
      </c>
    </row>
    <row r="90" spans="1:5">
      <c r="A90" s="1">
        <v>89</v>
      </c>
      <c r="B90" s="1">
        <v>440</v>
      </c>
      <c r="C90" s="1">
        <v>4</v>
      </c>
      <c r="D90" s="1">
        <v>8</v>
      </c>
      <c r="E90" s="1">
        <v>6</v>
      </c>
    </row>
    <row r="91" spans="1:5">
      <c r="A91" s="1">
        <v>90</v>
      </c>
      <c r="B91" s="1">
        <v>123</v>
      </c>
      <c r="C91" s="1">
        <v>2</v>
      </c>
      <c r="D91" s="1">
        <v>50</v>
      </c>
      <c r="E91" s="1">
        <v>36</v>
      </c>
    </row>
    <row r="92" spans="1:5">
      <c r="A92" s="1">
        <v>91</v>
      </c>
      <c r="B92" s="1">
        <v>586</v>
      </c>
      <c r="C92" s="1">
        <v>4</v>
      </c>
      <c r="D92" s="1">
        <v>83</v>
      </c>
      <c r="E92" s="1">
        <v>50</v>
      </c>
    </row>
    <row r="93" spans="1:5">
      <c r="A93" s="1">
        <v>92</v>
      </c>
      <c r="B93" s="1">
        <v>457</v>
      </c>
      <c r="C93" s="1">
        <v>4</v>
      </c>
      <c r="D93" s="1">
        <v>16</v>
      </c>
      <c r="E93" s="1">
        <v>29</v>
      </c>
    </row>
    <row r="94" spans="1:5">
      <c r="A94" s="1">
        <v>93</v>
      </c>
      <c r="B94" s="1">
        <v>230</v>
      </c>
      <c r="C94" s="1">
        <v>2</v>
      </c>
      <c r="D94" s="1">
        <v>10</v>
      </c>
      <c r="E94" s="1">
        <v>34</v>
      </c>
    </row>
    <row r="95" spans="1:5">
      <c r="A95" s="1">
        <v>94</v>
      </c>
      <c r="B95" s="1">
        <v>327</v>
      </c>
      <c r="C95" s="1">
        <v>2</v>
      </c>
      <c r="D95" s="1">
        <v>62</v>
      </c>
      <c r="E95" s="1">
        <v>37</v>
      </c>
    </row>
    <row r="96" spans="1:5">
      <c r="A96" s="1">
        <v>95</v>
      </c>
      <c r="B96" s="1">
        <v>334</v>
      </c>
      <c r="C96" s="1">
        <v>3</v>
      </c>
      <c r="D96" s="1">
        <v>34</v>
      </c>
      <c r="E96" s="1">
        <v>44</v>
      </c>
    </row>
    <row r="97" spans="1:5">
      <c r="A97" s="1">
        <v>96</v>
      </c>
      <c r="B97" s="1">
        <v>348</v>
      </c>
      <c r="C97" s="1">
        <v>4</v>
      </c>
      <c r="D97" s="1">
        <v>16</v>
      </c>
      <c r="E97" s="1">
        <v>11</v>
      </c>
    </row>
    <row r="98" spans="1:5">
      <c r="A98" s="1">
        <v>97</v>
      </c>
      <c r="B98" s="1">
        <v>383</v>
      </c>
      <c r="C98" s="1">
        <v>3</v>
      </c>
      <c r="D98" s="1">
        <v>18</v>
      </c>
      <c r="E98" s="1">
        <v>46</v>
      </c>
    </row>
    <row r="99" spans="1:5">
      <c r="A99" s="1">
        <v>98</v>
      </c>
      <c r="B99" s="1">
        <v>133</v>
      </c>
      <c r="C99" s="1">
        <v>1</v>
      </c>
      <c r="D99" s="1">
        <v>94</v>
      </c>
      <c r="E99" s="1">
        <v>91</v>
      </c>
    </row>
    <row r="100" spans="1:5">
      <c r="A100" s="1">
        <v>99</v>
      </c>
      <c r="B100" s="1">
        <v>338</v>
      </c>
      <c r="C100" s="1">
        <v>3</v>
      </c>
      <c r="D100" s="1">
        <v>35</v>
      </c>
      <c r="E100" s="1">
        <v>44</v>
      </c>
    </row>
    <row r="101" spans="1:5">
      <c r="A101" s="1">
        <v>100</v>
      </c>
      <c r="B101" s="1">
        <v>294</v>
      </c>
      <c r="C101" s="1">
        <v>3</v>
      </c>
      <c r="D101" s="1">
        <v>10</v>
      </c>
      <c r="E101" s="1">
        <v>24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9"/>
  <sheetViews>
    <sheetView workbookViewId="0">
      <selection activeCell="D5" sqref="D5"/>
    </sheetView>
  </sheetViews>
  <sheetFormatPr baseColWidth="10" defaultColWidth="8.7109375" defaultRowHeight="19"/>
  <cols>
    <col min="2" max="2" width="12.42578125" bestFit="1" customWidth="1"/>
  </cols>
  <sheetData>
    <row r="1" spans="1:4">
      <c r="A1" t="s">
        <v>0</v>
      </c>
      <c r="B1" t="s">
        <v>23</v>
      </c>
      <c r="C1" t="s">
        <v>24</v>
      </c>
      <c r="D1" t="s">
        <v>6</v>
      </c>
    </row>
    <row r="2" spans="1:4">
      <c r="A2">
        <v>1</v>
      </c>
      <c r="B2" s="7">
        <v>15590.994286040986</v>
      </c>
      <c r="C2">
        <v>33</v>
      </c>
      <c r="D2" s="8">
        <v>7266.2403142799558</v>
      </c>
    </row>
    <row r="3" spans="1:4">
      <c r="A3">
        <v>2</v>
      </c>
      <c r="B3" s="7">
        <v>16257.210376165523</v>
      </c>
      <c r="C3">
        <v>29</v>
      </c>
      <c r="D3" s="8">
        <v>9482.5673506670937</v>
      </c>
    </row>
    <row r="4" spans="1:4">
      <c r="A4">
        <v>3</v>
      </c>
      <c r="B4" s="7">
        <v>15343.437706406155</v>
      </c>
      <c r="C4">
        <v>36</v>
      </c>
      <c r="D4" s="8">
        <v>7657.4760144443881</v>
      </c>
    </row>
    <row r="5" spans="1:4">
      <c r="A5">
        <v>4</v>
      </c>
      <c r="B5" s="7">
        <v>17945.365143697709</v>
      </c>
      <c r="C5">
        <v>10</v>
      </c>
      <c r="D5" s="8">
        <v>7672.2495522339632</v>
      </c>
    </row>
    <row r="6" spans="1:4">
      <c r="A6">
        <v>5</v>
      </c>
      <c r="B6" s="7">
        <v>16341.674782080687</v>
      </c>
      <c r="C6">
        <v>19</v>
      </c>
      <c r="D6" s="8">
        <v>3795.8922799723191</v>
      </c>
    </row>
    <row r="7" spans="1:4">
      <c r="A7">
        <v>6</v>
      </c>
      <c r="B7" s="7">
        <v>13160.667836934139</v>
      </c>
      <c r="C7">
        <v>50</v>
      </c>
      <c r="D7" s="8">
        <v>3500.5236022599292</v>
      </c>
    </row>
    <row r="8" spans="1:4">
      <c r="A8">
        <v>7</v>
      </c>
      <c r="B8" s="7">
        <v>13871.976215703095</v>
      </c>
      <c r="C8">
        <v>46</v>
      </c>
      <c r="D8" s="8">
        <v>4778.9503804976648</v>
      </c>
    </row>
    <row r="9" spans="1:4">
      <c r="A9">
        <v>8</v>
      </c>
      <c r="B9" s="7">
        <v>17018.968130072251</v>
      </c>
      <c r="C9">
        <v>18</v>
      </c>
      <c r="D9" s="8">
        <v>6761.2842585739145</v>
      </c>
    </row>
    <row r="10" spans="1:4">
      <c r="A10">
        <v>9</v>
      </c>
      <c r="B10" s="7">
        <v>15559.234610677036</v>
      </c>
      <c r="C10">
        <v>31</v>
      </c>
      <c r="D10" s="8">
        <v>5763.1219419923436</v>
      </c>
    </row>
    <row r="11" spans="1:4">
      <c r="A11">
        <v>10</v>
      </c>
      <c r="B11" s="7">
        <v>14207.013832370129</v>
      </c>
      <c r="C11">
        <v>45</v>
      </c>
      <c r="D11" s="8">
        <v>6045.1636362616218</v>
      </c>
    </row>
    <row r="12" spans="1:4">
      <c r="A12">
        <v>11</v>
      </c>
      <c r="B12" s="7">
        <v>14421.179213771842</v>
      </c>
      <c r="C12">
        <v>41</v>
      </c>
      <c r="D12" s="8">
        <v>5019.9698855423894</v>
      </c>
    </row>
    <row r="13" spans="1:4">
      <c r="A13">
        <v>12</v>
      </c>
      <c r="B13" s="7">
        <v>15454.333149342197</v>
      </c>
      <c r="C13">
        <v>29</v>
      </c>
      <c r="D13" s="8">
        <v>4248.550518783064</v>
      </c>
    </row>
    <row r="14" spans="1:4">
      <c r="A14">
        <v>13</v>
      </c>
      <c r="B14" s="7">
        <v>15099.45738687817</v>
      </c>
      <c r="C14">
        <v>36</v>
      </c>
      <c r="D14" s="8">
        <v>5999.6558418786371</v>
      </c>
    </row>
    <row r="15" spans="1:4">
      <c r="A15">
        <v>14</v>
      </c>
      <c r="B15" s="7">
        <v>14100.446630720046</v>
      </c>
      <c r="C15">
        <v>49</v>
      </c>
      <c r="D15" s="8">
        <v>8106.7038221024231</v>
      </c>
    </row>
    <row r="16" spans="1:4">
      <c r="A16">
        <v>15</v>
      </c>
      <c r="B16" s="7">
        <v>16412.366656731858</v>
      </c>
      <c r="C16">
        <v>26</v>
      </c>
      <c r="D16" s="8">
        <v>8203.9141664237704</v>
      </c>
    </row>
    <row r="17" spans="1:4">
      <c r="A17">
        <v>16</v>
      </c>
      <c r="B17" s="7">
        <v>16373.945265576966</v>
      </c>
      <c r="C17">
        <v>19</v>
      </c>
      <c r="D17" s="8">
        <v>3920.3854834989606</v>
      </c>
    </row>
    <row r="18" spans="1:4">
      <c r="A18">
        <v>17</v>
      </c>
      <c r="B18" s="7">
        <v>16819.061103084307</v>
      </c>
      <c r="C18">
        <v>22</v>
      </c>
      <c r="D18" s="8">
        <v>8259.0190723125925</v>
      </c>
    </row>
    <row r="19" spans="1:4">
      <c r="A19">
        <v>18</v>
      </c>
      <c r="B19" s="7">
        <v>15782.973615817395</v>
      </c>
      <c r="C19">
        <v>33</v>
      </c>
      <c r="D19" s="8">
        <v>8804.1071732501696</v>
      </c>
    </row>
    <row r="20" spans="1:4">
      <c r="A20">
        <v>19</v>
      </c>
      <c r="B20" s="7">
        <v>16654.342742692435</v>
      </c>
      <c r="C20">
        <v>15</v>
      </c>
      <c r="D20" s="8">
        <v>3478.4523355845877</v>
      </c>
    </row>
    <row r="21" spans="1:4">
      <c r="A21">
        <v>20</v>
      </c>
      <c r="B21" s="7">
        <v>17177.408554527945</v>
      </c>
      <c r="C21">
        <v>16</v>
      </c>
      <c r="D21" s="8">
        <v>6486.0471382184587</v>
      </c>
    </row>
    <row r="22" spans="1:4">
      <c r="A22">
        <v>21</v>
      </c>
      <c r="B22" s="7">
        <v>17474.978165146502</v>
      </c>
      <c r="C22">
        <v>11</v>
      </c>
      <c r="D22" s="8">
        <v>5297.4357682233558</v>
      </c>
    </row>
    <row r="23" spans="1:4">
      <c r="A23">
        <v>22</v>
      </c>
      <c r="B23" s="7">
        <v>17554.841523660158</v>
      </c>
      <c r="C23">
        <v>11</v>
      </c>
      <c r="D23" s="8">
        <v>5737.8595763262301</v>
      </c>
    </row>
    <row r="24" spans="1:4">
      <c r="A24">
        <v>23</v>
      </c>
      <c r="B24" s="7">
        <v>17553.404619337263</v>
      </c>
      <c r="C24">
        <v>14</v>
      </c>
      <c r="D24" s="8">
        <v>7734.179022284874</v>
      </c>
    </row>
    <row r="25" spans="1:4">
      <c r="A25">
        <v>24</v>
      </c>
      <c r="B25" s="7">
        <v>16683.500062118092</v>
      </c>
      <c r="C25">
        <v>25</v>
      </c>
      <c r="D25" s="8">
        <v>9735.1669013059909</v>
      </c>
    </row>
    <row r="26" spans="1:4">
      <c r="A26">
        <v>25</v>
      </c>
      <c r="B26" s="7">
        <v>14269.688352716437</v>
      </c>
      <c r="C26">
        <v>46</v>
      </c>
      <c r="D26" s="8">
        <v>7113.0638606791908</v>
      </c>
    </row>
    <row r="27" spans="1:4">
      <c r="A27">
        <v>26</v>
      </c>
      <c r="B27" s="7">
        <v>17097.544790575976</v>
      </c>
      <c r="C27">
        <v>15</v>
      </c>
      <c r="D27" s="8">
        <v>5418.3400873229839</v>
      </c>
    </row>
    <row r="28" spans="1:4">
      <c r="A28">
        <v>27</v>
      </c>
      <c r="B28" s="7">
        <v>16641.191928933538</v>
      </c>
      <c r="C28">
        <v>23</v>
      </c>
      <c r="D28" s="8">
        <v>7640.2983231697472</v>
      </c>
    </row>
    <row r="29" spans="1:4">
      <c r="A29">
        <v>28</v>
      </c>
      <c r="B29" s="7">
        <v>16101.593995531659</v>
      </c>
      <c r="C29">
        <v>27</v>
      </c>
      <c r="D29" s="8">
        <v>6644.827394275545</v>
      </c>
    </row>
    <row r="30" spans="1:4">
      <c r="A30">
        <v>29</v>
      </c>
      <c r="B30" s="7">
        <v>17347.208445520086</v>
      </c>
      <c r="C30">
        <v>19</v>
      </c>
      <c r="D30" s="8">
        <v>10375.561307053149</v>
      </c>
    </row>
    <row r="31" spans="1:4">
      <c r="A31">
        <v>30</v>
      </c>
      <c r="B31" s="7">
        <v>14989.072808066217</v>
      </c>
      <c r="C31">
        <v>38</v>
      </c>
      <c r="D31" s="8">
        <v>6562.1449860071089</v>
      </c>
    </row>
    <row r="32" spans="1:4">
      <c r="A32">
        <v>31</v>
      </c>
      <c r="B32" s="7">
        <v>15030.44085551536</v>
      </c>
      <c r="C32">
        <v>37</v>
      </c>
      <c r="D32" s="8">
        <v>6188.4557247534776</v>
      </c>
    </row>
    <row r="33" spans="1:4">
      <c r="A33">
        <v>32</v>
      </c>
      <c r="B33" s="7">
        <v>14243.706858860796</v>
      </c>
      <c r="C33">
        <v>46</v>
      </c>
      <c r="D33" s="8">
        <v>6930.635972250644</v>
      </c>
    </row>
    <row r="34" spans="1:4">
      <c r="A34">
        <v>33</v>
      </c>
      <c r="B34" s="7">
        <v>14733.835899032594</v>
      </c>
      <c r="C34">
        <v>31</v>
      </c>
      <c r="D34" s="8">
        <v>2524.5949147382635</v>
      </c>
    </row>
    <row r="35" spans="1:4">
      <c r="A35">
        <v>34</v>
      </c>
      <c r="B35" s="7">
        <v>17489.238327918763</v>
      </c>
      <c r="C35">
        <v>16</v>
      </c>
      <c r="D35" s="8">
        <v>8859.4354970560289</v>
      </c>
    </row>
    <row r="36" spans="1:4">
      <c r="A36">
        <v>35</v>
      </c>
      <c r="B36" s="7">
        <v>14975.110061410111</v>
      </c>
      <c r="C36">
        <v>39</v>
      </c>
      <c r="D36" s="8">
        <v>7151.7335540332606</v>
      </c>
    </row>
    <row r="37" spans="1:4">
      <c r="A37">
        <v>36</v>
      </c>
      <c r="B37" s="7">
        <v>13849.224675683601</v>
      </c>
      <c r="C37">
        <v>50</v>
      </c>
      <c r="D37" s="8">
        <v>6968.9836524531465</v>
      </c>
    </row>
    <row r="38" spans="1:4">
      <c r="A38">
        <v>37</v>
      </c>
      <c r="B38" s="7">
        <v>15934.080933631054</v>
      </c>
      <c r="C38">
        <v>31</v>
      </c>
      <c r="D38" s="8">
        <v>8384.0044189579858</v>
      </c>
    </row>
    <row r="39" spans="1:4">
      <c r="A39">
        <v>38</v>
      </c>
      <c r="B39" s="7">
        <v>15144.426801707265</v>
      </c>
      <c r="C39">
        <v>33</v>
      </c>
      <c r="D39" s="8">
        <v>4649.0900985705975</v>
      </c>
    </row>
    <row r="40" spans="1:4">
      <c r="A40">
        <v>39</v>
      </c>
      <c r="B40" s="7">
        <v>15633.381564694599</v>
      </c>
      <c r="C40">
        <v>31</v>
      </c>
      <c r="D40" s="8">
        <v>6206.6809577295644</v>
      </c>
    </row>
    <row r="41" spans="1:4">
      <c r="A41">
        <v>40</v>
      </c>
      <c r="B41" s="7">
        <v>14095.163012692379</v>
      </c>
      <c r="C41">
        <v>46</v>
      </c>
      <c r="D41" s="8">
        <v>5973.9463173773202</v>
      </c>
    </row>
    <row r="42" spans="1:4">
      <c r="A42">
        <v>41</v>
      </c>
      <c r="B42" s="7">
        <v>14103.876812274228</v>
      </c>
      <c r="C42">
        <v>50</v>
      </c>
      <c r="D42" s="8">
        <v>8990.0780767680208</v>
      </c>
    </row>
    <row r="43" spans="1:4">
      <c r="A43">
        <v>42</v>
      </c>
      <c r="B43" s="7">
        <v>14911.961117008259</v>
      </c>
      <c r="C43">
        <v>43</v>
      </c>
      <c r="D43" s="8">
        <v>10016.220591491603</v>
      </c>
    </row>
    <row r="44" spans="1:4">
      <c r="A44">
        <v>43</v>
      </c>
      <c r="B44" s="7">
        <v>15286.382172464106</v>
      </c>
      <c r="C44">
        <v>38</v>
      </c>
      <c r="D44" s="8">
        <v>8834.1676736288846</v>
      </c>
    </row>
    <row r="45" spans="1:4">
      <c r="A45">
        <v>44</v>
      </c>
      <c r="B45" s="7">
        <v>15985.153429217344</v>
      </c>
      <c r="C45">
        <v>31</v>
      </c>
      <c r="D45" s="8">
        <v>8823.3194159857194</v>
      </c>
    </row>
    <row r="46" spans="1:4">
      <c r="A46">
        <v>45</v>
      </c>
      <c r="B46" s="7">
        <v>14895.444165289253</v>
      </c>
      <c r="C46">
        <v>43</v>
      </c>
      <c r="D46" s="8">
        <v>9852.1419294153275</v>
      </c>
    </row>
    <row r="47" spans="1:4">
      <c r="A47">
        <v>46</v>
      </c>
      <c r="B47" s="7">
        <v>15569.083888777523</v>
      </c>
      <c r="C47">
        <v>32</v>
      </c>
      <c r="D47" s="8">
        <v>6432.2770831412508</v>
      </c>
    </row>
    <row r="48" spans="1:4">
      <c r="A48">
        <v>47</v>
      </c>
      <c r="B48" s="7">
        <v>15475.808864645449</v>
      </c>
      <c r="C48">
        <v>38</v>
      </c>
      <c r="D48" s="8">
        <v>10676.590976952515</v>
      </c>
    </row>
    <row r="49" spans="1:4">
      <c r="A49">
        <v>48</v>
      </c>
      <c r="B49" s="7">
        <v>16843.418855484895</v>
      </c>
      <c r="C49">
        <v>24</v>
      </c>
      <c r="D49" s="8">
        <v>10336.316590973032</v>
      </c>
    </row>
    <row r="50" spans="1:4">
      <c r="A50">
        <v>49</v>
      </c>
      <c r="B50" s="7">
        <v>13184.877951003135</v>
      </c>
      <c r="C50">
        <v>50</v>
      </c>
      <c r="D50" s="8">
        <v>3586.3058875067004</v>
      </c>
    </row>
    <row r="51" spans="1:4">
      <c r="A51">
        <v>50</v>
      </c>
      <c r="B51" s="7">
        <v>17091.846192121578</v>
      </c>
      <c r="C51">
        <v>19</v>
      </c>
      <c r="D51" s="8">
        <v>8037.2815724577758</v>
      </c>
    </row>
    <row r="52" spans="1:4">
      <c r="A52">
        <v>51</v>
      </c>
      <c r="B52" s="7">
        <v>14846.019487937676</v>
      </c>
      <c r="C52">
        <v>33</v>
      </c>
      <c r="D52" s="8">
        <v>3449.6204446774559</v>
      </c>
    </row>
    <row r="53" spans="1:4">
      <c r="A53">
        <v>52</v>
      </c>
      <c r="B53" s="7">
        <v>13980.045435617969</v>
      </c>
      <c r="C53">
        <v>45</v>
      </c>
      <c r="D53" s="8">
        <v>4817.6687856563276</v>
      </c>
    </row>
    <row r="54" spans="1:4">
      <c r="A54">
        <v>53</v>
      </c>
      <c r="B54" s="7">
        <v>17637.663693057308</v>
      </c>
      <c r="C54">
        <v>10</v>
      </c>
      <c r="D54" s="8">
        <v>5640.1373275795986</v>
      </c>
    </row>
    <row r="55" spans="1:4">
      <c r="A55">
        <v>54</v>
      </c>
      <c r="B55" s="7">
        <v>14563.433222860129</v>
      </c>
      <c r="C55">
        <v>39</v>
      </c>
      <c r="D55" s="8">
        <v>4738.2977364684484</v>
      </c>
    </row>
    <row r="56" spans="1:4">
      <c r="A56">
        <v>55</v>
      </c>
      <c r="B56" s="7">
        <v>16162.710093690832</v>
      </c>
      <c r="C56">
        <v>27</v>
      </c>
      <c r="D56" s="8">
        <v>7063.5998456735051</v>
      </c>
    </row>
    <row r="57" spans="1:4">
      <c r="A57">
        <v>56</v>
      </c>
      <c r="B57" s="7">
        <v>16976.739834830052</v>
      </c>
      <c r="C57">
        <v>21</v>
      </c>
      <c r="D57" s="8">
        <v>8749.3950063521661</v>
      </c>
    </row>
    <row r="58" spans="1:4">
      <c r="A58">
        <v>57</v>
      </c>
      <c r="B58" s="7">
        <v>17189.492978526963</v>
      </c>
      <c r="C58">
        <v>15</v>
      </c>
      <c r="D58" s="8">
        <v>5940.1696854750589</v>
      </c>
    </row>
    <row r="59" spans="1:4">
      <c r="A59">
        <v>58</v>
      </c>
      <c r="B59" s="7">
        <v>15498.661889681311</v>
      </c>
      <c r="C59">
        <v>34</v>
      </c>
      <c r="D59" s="8">
        <v>7322.1691108731493</v>
      </c>
    </row>
    <row r="60" spans="1:4">
      <c r="A60">
        <v>59</v>
      </c>
      <c r="B60" s="7">
        <v>17324.515715276924</v>
      </c>
      <c r="C60">
        <v>16</v>
      </c>
      <c r="D60" s="8">
        <v>7513.9435636325006</v>
      </c>
    </row>
    <row r="61" spans="1:4">
      <c r="A61">
        <v>60</v>
      </c>
      <c r="B61" s="7">
        <v>14380.283831709627</v>
      </c>
      <c r="C61">
        <v>47</v>
      </c>
      <c r="D61" s="8">
        <v>8780.4578457435764</v>
      </c>
    </row>
    <row r="62" spans="1:4">
      <c r="A62">
        <v>61</v>
      </c>
      <c r="B62" s="7">
        <v>17768.399506069967</v>
      </c>
      <c r="C62">
        <v>12</v>
      </c>
      <c r="D62" s="8">
        <v>7851.0260251009367</v>
      </c>
    </row>
    <row r="63" spans="1:4">
      <c r="A63">
        <v>62</v>
      </c>
      <c r="B63" s="7">
        <v>15358.772415437379</v>
      </c>
      <c r="C63">
        <v>37</v>
      </c>
      <c r="D63" s="8">
        <v>8593.5948119265286</v>
      </c>
    </row>
    <row r="64" spans="1:4">
      <c r="A64">
        <v>63</v>
      </c>
      <c r="B64" s="7">
        <v>15839.758182976841</v>
      </c>
      <c r="C64">
        <v>29</v>
      </c>
      <c r="D64" s="8">
        <v>6246.3850473738439</v>
      </c>
    </row>
    <row r="65" spans="1:4">
      <c r="A65">
        <v>64</v>
      </c>
      <c r="B65" s="7">
        <v>15234.669817572258</v>
      </c>
      <c r="C65">
        <v>38</v>
      </c>
      <c r="D65" s="8">
        <v>8388.943078529217</v>
      </c>
    </row>
    <row r="66" spans="1:4">
      <c r="A66">
        <v>65</v>
      </c>
      <c r="B66" s="7">
        <v>17567.506495238056</v>
      </c>
      <c r="C66">
        <v>14</v>
      </c>
      <c r="D66" s="8">
        <v>7844.0181033596673</v>
      </c>
    </row>
    <row r="67" spans="1:4">
      <c r="A67">
        <v>66</v>
      </c>
      <c r="B67" s="7">
        <v>14176.78832135276</v>
      </c>
      <c r="C67">
        <v>40</v>
      </c>
      <c r="D67" s="8">
        <v>3557.4110329779674</v>
      </c>
    </row>
    <row r="68" spans="1:4">
      <c r="A68">
        <v>67</v>
      </c>
      <c r="B68" s="7">
        <v>16180.39183943924</v>
      </c>
      <c r="C68">
        <v>31</v>
      </c>
      <c r="D68" s="8">
        <v>10725.633819499213</v>
      </c>
    </row>
    <row r="69" spans="1:4">
      <c r="A69">
        <v>68</v>
      </c>
      <c r="B69" s="7">
        <v>14392.166733272867</v>
      </c>
      <c r="C69">
        <v>46</v>
      </c>
      <c r="D69" s="8">
        <v>8039.8582648921565</v>
      </c>
    </row>
    <row r="70" spans="1:4">
      <c r="A70">
        <v>69</v>
      </c>
      <c r="B70" s="7">
        <v>15464.809390705785</v>
      </c>
      <c r="C70">
        <v>33</v>
      </c>
      <c r="D70" s="8">
        <v>6404.8410066549568</v>
      </c>
    </row>
    <row r="71" spans="1:4">
      <c r="A71">
        <v>70</v>
      </c>
      <c r="B71" s="7">
        <v>15938.362442767506</v>
      </c>
      <c r="C71">
        <v>30</v>
      </c>
      <c r="D71" s="8">
        <v>7618.7107600181171</v>
      </c>
    </row>
    <row r="72" spans="1:4">
      <c r="A72">
        <v>71</v>
      </c>
      <c r="B72" s="7">
        <v>15930.882461174195</v>
      </c>
      <c r="C72">
        <v>26</v>
      </c>
      <c r="D72" s="8">
        <v>5068.9169841554412</v>
      </c>
    </row>
    <row r="73" spans="1:4">
      <c r="A73">
        <v>72</v>
      </c>
      <c r="B73" s="7">
        <v>17959.03569952945</v>
      </c>
      <c r="C73">
        <v>11</v>
      </c>
      <c r="D73" s="8">
        <v>8595.8576666079243</v>
      </c>
    </row>
    <row r="74" spans="1:4">
      <c r="A74">
        <v>73</v>
      </c>
      <c r="B74" s="7">
        <v>16500.778489617187</v>
      </c>
      <c r="C74">
        <v>25</v>
      </c>
      <c r="D74" s="8">
        <v>8109.3945503386149</v>
      </c>
    </row>
    <row r="75" spans="1:4">
      <c r="A75">
        <v>74</v>
      </c>
      <c r="B75" s="7">
        <v>14842.657470875076</v>
      </c>
      <c r="C75">
        <v>43</v>
      </c>
      <c r="D75" s="8">
        <v>9345.5677352037328</v>
      </c>
    </row>
    <row r="76" spans="1:4">
      <c r="A76">
        <v>75</v>
      </c>
      <c r="B76" s="7">
        <v>16905.441251845412</v>
      </c>
      <c r="C76">
        <v>15</v>
      </c>
      <c r="D76" s="8">
        <v>4471.3303100594876</v>
      </c>
    </row>
    <row r="77" spans="1:4">
      <c r="A77">
        <v>76</v>
      </c>
      <c r="B77" s="7">
        <v>16121.467413138285</v>
      </c>
      <c r="C77">
        <v>25</v>
      </c>
      <c r="D77" s="8">
        <v>5549.5238659327424</v>
      </c>
    </row>
    <row r="78" spans="1:4">
      <c r="A78">
        <v>77</v>
      </c>
      <c r="B78" s="7">
        <v>16449.601874922111</v>
      </c>
      <c r="C78">
        <v>26</v>
      </c>
      <c r="D78" s="8">
        <v>8515.147156014189</v>
      </c>
    </row>
    <row r="79" spans="1:4">
      <c r="A79">
        <v>78</v>
      </c>
      <c r="B79" s="7">
        <v>13929.522935874504</v>
      </c>
      <c r="C79">
        <v>49</v>
      </c>
      <c r="D79" s="8">
        <v>6833.0262462438359</v>
      </c>
    </row>
    <row r="80" spans="1:4">
      <c r="A80">
        <v>79</v>
      </c>
      <c r="B80" s="7">
        <v>16947.065809945067</v>
      </c>
      <c r="C80">
        <v>19</v>
      </c>
      <c r="D80" s="8">
        <v>6953.9547809084761</v>
      </c>
    </row>
    <row r="81" spans="1:4">
      <c r="A81">
        <v>80</v>
      </c>
      <c r="B81" s="7">
        <v>13743.589764564844</v>
      </c>
      <c r="C81">
        <v>48</v>
      </c>
      <c r="D81" s="8">
        <v>5133.7402422602336</v>
      </c>
    </row>
    <row r="82" spans="1:4">
      <c r="A82">
        <v>81</v>
      </c>
      <c r="B82" s="7">
        <v>13667.343450984567</v>
      </c>
      <c r="C82">
        <v>50</v>
      </c>
      <c r="D82" s="8">
        <v>5810.0441627831588</v>
      </c>
    </row>
    <row r="83" spans="1:4">
      <c r="A83">
        <v>82</v>
      </c>
      <c r="B83" s="7">
        <v>15830.350589605376</v>
      </c>
      <c r="C83">
        <v>33</v>
      </c>
      <c r="D83" s="8">
        <v>9231.2577849535282</v>
      </c>
    </row>
    <row r="84" spans="1:4">
      <c r="A84">
        <v>83</v>
      </c>
      <c r="B84" s="7">
        <v>16485.694606190973</v>
      </c>
      <c r="C84">
        <v>23</v>
      </c>
      <c r="D84" s="8">
        <v>6540.0141377931022</v>
      </c>
    </row>
    <row r="85" spans="1:4">
      <c r="A85">
        <v>84</v>
      </c>
      <c r="B85" s="7">
        <v>15786.743895837595</v>
      </c>
      <c r="C85">
        <v>32</v>
      </c>
      <c r="D85" s="8">
        <v>7996.3774218446979</v>
      </c>
    </row>
    <row r="86" spans="1:4">
      <c r="A86">
        <v>85</v>
      </c>
      <c r="B86" s="7">
        <v>14121.632813603124</v>
      </c>
      <c r="C86">
        <v>50</v>
      </c>
      <c r="D86" s="8">
        <v>9151.1315162596147</v>
      </c>
    </row>
    <row r="87" spans="1:4">
      <c r="A87">
        <v>86</v>
      </c>
      <c r="B87" s="7">
        <v>14999.337822072423</v>
      </c>
      <c r="C87">
        <v>38</v>
      </c>
      <c r="D87" s="8">
        <v>6629.8524105001252</v>
      </c>
    </row>
    <row r="88" spans="1:4">
      <c r="A88">
        <v>87</v>
      </c>
      <c r="B88" s="7">
        <v>14066.491902225922</v>
      </c>
      <c r="C88">
        <v>45</v>
      </c>
      <c r="D88" s="8">
        <v>5252.6705488530934</v>
      </c>
    </row>
    <row r="89" spans="1:4">
      <c r="A89">
        <v>88</v>
      </c>
      <c r="B89" s="7">
        <v>16128.741286669539</v>
      </c>
      <c r="C89">
        <v>24</v>
      </c>
      <c r="D89" s="8">
        <v>5058.0751596040591</v>
      </c>
    </row>
    <row r="90" spans="1:4">
      <c r="A90">
        <v>89</v>
      </c>
      <c r="B90" s="7">
        <v>17344.914660012535</v>
      </c>
      <c r="C90">
        <v>13</v>
      </c>
      <c r="D90" s="8">
        <v>5681.1824053824457</v>
      </c>
    </row>
    <row r="91" spans="1:4">
      <c r="A91">
        <v>90</v>
      </c>
      <c r="B91" s="7">
        <v>16813.337681167712</v>
      </c>
      <c r="C91">
        <v>20</v>
      </c>
      <c r="D91" s="8">
        <v>6723.3221651299982</v>
      </c>
    </row>
    <row r="92" spans="1:4">
      <c r="A92">
        <v>91</v>
      </c>
      <c r="B92" s="7">
        <v>15411.228182720148</v>
      </c>
      <c r="C92">
        <v>36</v>
      </c>
      <c r="D92" s="8">
        <v>8194.5795379751889</v>
      </c>
    </row>
    <row r="93" spans="1:4">
      <c r="A93">
        <v>92</v>
      </c>
      <c r="B93" s="7">
        <v>16065.485082675876</v>
      </c>
      <c r="C93">
        <v>28</v>
      </c>
      <c r="D93" s="8">
        <v>7083.2284794653251</v>
      </c>
    </row>
    <row r="94" spans="1:4">
      <c r="A94">
        <v>93</v>
      </c>
      <c r="B94" s="7">
        <v>16156.314226876693</v>
      </c>
      <c r="C94">
        <v>29</v>
      </c>
      <c r="D94" s="8">
        <v>8572.4960784217801</v>
      </c>
    </row>
    <row r="95" spans="1:4">
      <c r="A95">
        <v>94</v>
      </c>
      <c r="B95" s="7">
        <v>16130.642456558977</v>
      </c>
      <c r="C95">
        <v>26</v>
      </c>
      <c r="D95" s="8">
        <v>6189.7034496530669</v>
      </c>
    </row>
    <row r="96" spans="1:4">
      <c r="A96">
        <v>95</v>
      </c>
      <c r="B96" s="7">
        <v>15332.60913584865</v>
      </c>
      <c r="C96">
        <v>35</v>
      </c>
      <c r="D96" s="8">
        <v>6854.1469061945545</v>
      </c>
    </row>
    <row r="97" spans="1:4">
      <c r="A97">
        <v>96</v>
      </c>
      <c r="B97" s="7">
        <v>16873.726019268332</v>
      </c>
      <c r="C97">
        <v>19</v>
      </c>
      <c r="D97" s="8">
        <v>6462.2059658580238</v>
      </c>
    </row>
    <row r="98" spans="1:4">
      <c r="A98">
        <v>97</v>
      </c>
      <c r="B98" s="7">
        <v>17407.591491157327</v>
      </c>
      <c r="C98">
        <v>14</v>
      </c>
      <c r="D98" s="8">
        <v>6684.7994638461687</v>
      </c>
    </row>
    <row r="99" spans="1:4">
      <c r="B99" s="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DGPs</vt:lpstr>
      <vt:lpstr>Sales Data</vt:lpstr>
      <vt:lpstr>Bimodal Error 1</vt:lpstr>
      <vt:lpstr>Bimodal Error 2</vt:lpstr>
      <vt:lpstr>Nonlinear</vt:lpstr>
      <vt:lpstr>Outliers</vt:lpstr>
      <vt:lpstr>Heteroskedasticity</vt:lpstr>
      <vt:lpstr>Collinear</vt:lpstr>
      <vt:lpstr>Diminishing 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Alexander Scott</cp:lastModifiedBy>
  <dcterms:created xsi:type="dcterms:W3CDTF">2016-07-02T10:25:44Z</dcterms:created>
  <dcterms:modified xsi:type="dcterms:W3CDTF">2022-03-10T00:15:32Z</dcterms:modified>
</cp:coreProperties>
</file>