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9525"/>
  </bookViews>
  <sheets>
    <sheet name="EV" sheetId="1" r:id="rId1"/>
  </sheets>
  <calcPr calcId="145621"/>
</workbook>
</file>

<file path=xl/calcChain.xml><?xml version="1.0" encoding="utf-8"?>
<calcChain xmlns="http://schemas.openxmlformats.org/spreadsheetml/2006/main">
  <c r="AB617" i="1" l="1"/>
  <c r="AB616" i="1"/>
  <c r="AA617" i="1"/>
  <c r="AA616" i="1"/>
  <c r="AB615" i="1"/>
  <c r="AA615" i="1"/>
  <c r="AB614" i="1"/>
  <c r="AA614" i="1"/>
  <c r="AB613" i="1"/>
  <c r="AA613" i="1"/>
  <c r="AB612" i="1"/>
  <c r="AA612" i="1"/>
  <c r="AB611" i="1"/>
  <c r="AB606" i="1"/>
  <c r="AB601" i="1"/>
  <c r="AB596" i="1"/>
  <c r="AB591" i="1"/>
  <c r="AB586" i="1"/>
  <c r="AB581" i="1"/>
  <c r="AB576" i="1"/>
  <c r="AB571" i="1"/>
  <c r="AB566" i="1"/>
  <c r="AB561" i="1"/>
  <c r="AB556" i="1"/>
  <c r="AB551" i="1"/>
  <c r="AB546" i="1"/>
  <c r="AB541" i="1"/>
  <c r="AB536" i="1"/>
  <c r="AB531" i="1"/>
  <c r="AB526" i="1"/>
  <c r="AB521" i="1"/>
  <c r="AB516" i="1"/>
  <c r="AB511" i="1"/>
  <c r="AB506" i="1"/>
  <c r="AB501" i="1"/>
  <c r="AB496" i="1"/>
  <c r="AB491" i="1"/>
  <c r="AB486" i="1"/>
  <c r="AB481" i="1"/>
  <c r="AB476" i="1"/>
  <c r="AB471" i="1"/>
  <c r="AB466" i="1"/>
  <c r="AB461" i="1"/>
  <c r="AB456" i="1"/>
  <c r="AB451" i="1"/>
  <c r="AB446" i="1"/>
  <c r="AB441" i="1"/>
  <c r="AB436" i="1"/>
  <c r="AB431" i="1"/>
  <c r="AB426" i="1"/>
  <c r="AB421" i="1"/>
  <c r="AB416" i="1"/>
  <c r="AB411" i="1"/>
  <c r="AB406" i="1"/>
  <c r="AB401" i="1"/>
  <c r="AB396" i="1"/>
  <c r="AB391" i="1"/>
  <c r="AB386" i="1"/>
  <c r="AB381" i="1"/>
  <c r="AB376" i="1"/>
  <c r="AB371" i="1"/>
  <c r="AB366" i="1"/>
  <c r="AB361" i="1"/>
  <c r="AB356" i="1"/>
  <c r="AB351" i="1"/>
  <c r="AB346" i="1"/>
  <c r="AB341" i="1"/>
  <c r="AB336" i="1"/>
  <c r="AB331" i="1"/>
  <c r="AB326" i="1"/>
  <c r="AB321" i="1"/>
  <c r="AB316" i="1"/>
  <c r="AB311" i="1"/>
  <c r="AB306" i="1"/>
  <c r="AB301" i="1"/>
  <c r="AB296" i="1"/>
  <c r="AB291" i="1"/>
  <c r="AB286" i="1"/>
  <c r="AB281" i="1"/>
  <c r="AB276" i="1"/>
  <c r="AB271" i="1"/>
  <c r="AB266" i="1"/>
  <c r="AB261" i="1"/>
  <c r="AB256" i="1"/>
  <c r="AB251" i="1"/>
  <c r="AB246" i="1"/>
  <c r="AB241" i="1"/>
  <c r="AB236" i="1"/>
  <c r="AB231" i="1"/>
  <c r="AB226" i="1"/>
  <c r="AB221" i="1"/>
  <c r="AB216" i="1"/>
  <c r="AB211" i="1"/>
  <c r="AB206" i="1"/>
  <c r="AB201" i="1"/>
  <c r="AB196" i="1"/>
  <c r="AB191" i="1"/>
  <c r="AB186" i="1"/>
  <c r="AB181" i="1"/>
  <c r="AB176" i="1"/>
  <c r="AB171" i="1"/>
  <c r="AB166" i="1"/>
  <c r="AB161" i="1"/>
  <c r="AB156" i="1"/>
  <c r="AB151" i="1"/>
  <c r="AB146" i="1"/>
  <c r="AB141" i="1"/>
  <c r="AB136" i="1"/>
  <c r="AB131" i="1"/>
  <c r="AB126" i="1"/>
  <c r="AB121" i="1"/>
  <c r="AB116" i="1"/>
  <c r="AB111" i="1"/>
  <c r="AB106" i="1"/>
  <c r="AB101" i="1"/>
  <c r="AB96" i="1"/>
  <c r="AB91" i="1"/>
  <c r="AB86" i="1"/>
  <c r="AB81" i="1"/>
  <c r="AB76" i="1"/>
  <c r="AB71" i="1"/>
  <c r="AB66" i="1"/>
  <c r="AB61" i="1"/>
  <c r="AB56" i="1"/>
  <c r="AB51" i="1"/>
  <c r="AB46" i="1"/>
  <c r="AB41" i="1"/>
  <c r="AB36" i="1"/>
  <c r="AB31" i="1"/>
  <c r="AB26" i="1"/>
  <c r="AB21" i="1"/>
  <c r="AB16" i="1"/>
  <c r="AB11" i="1"/>
  <c r="AB6" i="1"/>
  <c r="AA611" i="1"/>
  <c r="AA606" i="1"/>
  <c r="AA601" i="1"/>
  <c r="AA596" i="1"/>
  <c r="AA591" i="1"/>
  <c r="AA586" i="1"/>
  <c r="AA581" i="1"/>
  <c r="AA576" i="1"/>
  <c r="AA571" i="1"/>
  <c r="AA566" i="1"/>
  <c r="AA561" i="1"/>
  <c r="AA556" i="1"/>
  <c r="AA551" i="1"/>
  <c r="AA546" i="1"/>
  <c r="AA541" i="1"/>
  <c r="AA536" i="1"/>
  <c r="AA531" i="1"/>
  <c r="AA526" i="1"/>
  <c r="AA521" i="1"/>
  <c r="AA516" i="1"/>
  <c r="AA511" i="1"/>
  <c r="AA506" i="1"/>
  <c r="AA501" i="1"/>
  <c r="AA496" i="1"/>
  <c r="AA491" i="1"/>
  <c r="AA486" i="1"/>
  <c r="AA481" i="1"/>
  <c r="AA476" i="1"/>
  <c r="AA471" i="1"/>
  <c r="AA466" i="1"/>
  <c r="AA461" i="1"/>
  <c r="AA456" i="1"/>
  <c r="AA451" i="1"/>
  <c r="AA446" i="1"/>
  <c r="AA441" i="1"/>
  <c r="AA436" i="1"/>
  <c r="AA431" i="1"/>
  <c r="AA426" i="1"/>
  <c r="AA421" i="1"/>
  <c r="AA416" i="1"/>
  <c r="AA411" i="1"/>
  <c r="AA406" i="1"/>
  <c r="AA401" i="1"/>
  <c r="AA396" i="1"/>
  <c r="AA391" i="1"/>
  <c r="AA386" i="1"/>
  <c r="AA381" i="1"/>
  <c r="AA376" i="1"/>
  <c r="AA371" i="1"/>
  <c r="AA366" i="1"/>
  <c r="AA361" i="1"/>
  <c r="AA356" i="1"/>
  <c r="AA351" i="1"/>
  <c r="AA346" i="1"/>
  <c r="AA341" i="1"/>
  <c r="AA336" i="1"/>
  <c r="AA331" i="1"/>
  <c r="AA326" i="1"/>
  <c r="AA321" i="1"/>
  <c r="AA316" i="1"/>
  <c r="AA311" i="1"/>
  <c r="AA306" i="1"/>
  <c r="AA301" i="1"/>
  <c r="AA296" i="1"/>
  <c r="AA291" i="1"/>
  <c r="AA286" i="1"/>
  <c r="AA6" i="1"/>
  <c r="AA11" i="1"/>
  <c r="AA16" i="1"/>
  <c r="AA21" i="1"/>
  <c r="AA26" i="1"/>
  <c r="AA31" i="1"/>
  <c r="AA36" i="1"/>
  <c r="AA41" i="1"/>
  <c r="AA46" i="1"/>
  <c r="AA51" i="1"/>
  <c r="AA56" i="1"/>
  <c r="AA61" i="1"/>
  <c r="AA66" i="1"/>
  <c r="AA71" i="1"/>
  <c r="AA76" i="1"/>
  <c r="AA81" i="1"/>
  <c r="AA86" i="1"/>
  <c r="AA91" i="1"/>
  <c r="AA96" i="1"/>
  <c r="AA101" i="1"/>
  <c r="AA106" i="1"/>
  <c r="AA111" i="1"/>
  <c r="AA116" i="1"/>
  <c r="AA121" i="1"/>
  <c r="AA126" i="1"/>
  <c r="AA131" i="1"/>
  <c r="AA136" i="1"/>
  <c r="AA141" i="1"/>
  <c r="AA146" i="1"/>
  <c r="AA151" i="1"/>
  <c r="AA156" i="1"/>
  <c r="AA161" i="1"/>
  <c r="AA166" i="1"/>
  <c r="AA171" i="1"/>
  <c r="AA176" i="1"/>
  <c r="AA181" i="1"/>
  <c r="AA186" i="1"/>
  <c r="AA191" i="1"/>
  <c r="AA196" i="1"/>
  <c r="AA201" i="1"/>
  <c r="AA206" i="1"/>
  <c r="AA211" i="1"/>
  <c r="AA216" i="1"/>
  <c r="AA221" i="1"/>
  <c r="AA226" i="1"/>
  <c r="AA231" i="1"/>
  <c r="AA236" i="1"/>
  <c r="AA241" i="1"/>
  <c r="AA246" i="1"/>
  <c r="AA251" i="1"/>
  <c r="AA256" i="1"/>
  <c r="AA261" i="1"/>
  <c r="AA266" i="1"/>
  <c r="AA271" i="1"/>
  <c r="AA276" i="1"/>
  <c r="AA281" i="1"/>
  <c r="Z611" i="1" l="1"/>
  <c r="Z606" i="1"/>
  <c r="Z601" i="1"/>
  <c r="Z596" i="1"/>
  <c r="Z591" i="1"/>
  <c r="Z586" i="1"/>
  <c r="Z581" i="1"/>
  <c r="Z576" i="1"/>
  <c r="Z571" i="1"/>
  <c r="Z566" i="1"/>
  <c r="Z561" i="1"/>
  <c r="Z556" i="1"/>
  <c r="Z551" i="1"/>
  <c r="Z546" i="1"/>
  <c r="Z541" i="1"/>
  <c r="Z536" i="1"/>
  <c r="Z531" i="1"/>
  <c r="Z526" i="1"/>
  <c r="Z521" i="1"/>
  <c r="Z516" i="1"/>
  <c r="Z511" i="1"/>
  <c r="Z506" i="1"/>
  <c r="Z501" i="1"/>
  <c r="Z496" i="1"/>
  <c r="Z491" i="1"/>
  <c r="Z486" i="1"/>
  <c r="Z481" i="1"/>
  <c r="Z476" i="1"/>
  <c r="Z471" i="1"/>
  <c r="Z466" i="1"/>
  <c r="Z461" i="1"/>
  <c r="Z456" i="1"/>
  <c r="Z451" i="1"/>
  <c r="Z446" i="1"/>
  <c r="Z441" i="1"/>
  <c r="Z436" i="1"/>
  <c r="Z431" i="1"/>
  <c r="Z426" i="1"/>
  <c r="Z421" i="1"/>
  <c r="Z416" i="1"/>
  <c r="Z411" i="1"/>
  <c r="Z406" i="1"/>
  <c r="Z401" i="1"/>
  <c r="Z396" i="1"/>
  <c r="Z391" i="1"/>
  <c r="Z386" i="1"/>
  <c r="Z381" i="1"/>
  <c r="Z376" i="1"/>
  <c r="Z371" i="1"/>
  <c r="Z366" i="1"/>
  <c r="Z361" i="1"/>
  <c r="Z356" i="1"/>
  <c r="Z351" i="1"/>
  <c r="Z346" i="1"/>
  <c r="Z341" i="1"/>
  <c r="Z336" i="1"/>
  <c r="Z331" i="1"/>
  <c r="Z326" i="1"/>
  <c r="Z321" i="1"/>
  <c r="Z316" i="1"/>
  <c r="Z311" i="1"/>
  <c r="Z306" i="1"/>
  <c r="Z301" i="1"/>
  <c r="Z296" i="1"/>
  <c r="Z291" i="1"/>
  <c r="Z286" i="1"/>
  <c r="Z281" i="1"/>
  <c r="Z276" i="1"/>
  <c r="Z271" i="1"/>
  <c r="Z266" i="1"/>
  <c r="Z261" i="1"/>
  <c r="Z256" i="1"/>
  <c r="Z251" i="1"/>
  <c r="Z246" i="1"/>
  <c r="Z241" i="1"/>
  <c r="Z236" i="1"/>
  <c r="Z231" i="1"/>
  <c r="Z226" i="1"/>
  <c r="Z221" i="1"/>
  <c r="Z216" i="1"/>
  <c r="Z211" i="1"/>
  <c r="Z206" i="1"/>
  <c r="Z201" i="1"/>
  <c r="Z196" i="1"/>
  <c r="Z191" i="1"/>
  <c r="Z186" i="1"/>
  <c r="Z181" i="1"/>
  <c r="Z176" i="1"/>
  <c r="Z171" i="1"/>
  <c r="Z166" i="1"/>
  <c r="Z161" i="1"/>
  <c r="Z156" i="1"/>
  <c r="Z151" i="1"/>
  <c r="Z146" i="1"/>
  <c r="Z141" i="1"/>
  <c r="Z136" i="1"/>
  <c r="Z131" i="1"/>
  <c r="Z126" i="1"/>
  <c r="Z121" i="1"/>
  <c r="Z116" i="1"/>
  <c r="Z111" i="1"/>
  <c r="Z106" i="1"/>
  <c r="Z101" i="1"/>
  <c r="Z96" i="1"/>
  <c r="Z91" i="1"/>
  <c r="Z86" i="1"/>
  <c r="Z81" i="1"/>
  <c r="Z76" i="1"/>
  <c r="Z71" i="1"/>
  <c r="Z66" i="1"/>
  <c r="Z61" i="1"/>
  <c r="Z56" i="1"/>
  <c r="Z51" i="1"/>
  <c r="Z46" i="1"/>
  <c r="Z41" i="1"/>
  <c r="Z36" i="1"/>
  <c r="Z31" i="1"/>
  <c r="Z26" i="1"/>
  <c r="Z21" i="1"/>
  <c r="Z16" i="1"/>
  <c r="Z11" i="1"/>
  <c r="Z6" i="1"/>
  <c r="Y611" i="1"/>
  <c r="Y606" i="1"/>
  <c r="Y601" i="1"/>
  <c r="Y596" i="1"/>
  <c r="Y591" i="1"/>
  <c r="Y586" i="1"/>
  <c r="Y581" i="1"/>
  <c r="Y576" i="1"/>
  <c r="Y571" i="1"/>
  <c r="Y566" i="1"/>
  <c r="Y561" i="1"/>
  <c r="Y556" i="1"/>
  <c r="Y551" i="1"/>
  <c r="Y546" i="1"/>
  <c r="Y541" i="1"/>
  <c r="Y536" i="1"/>
  <c r="Y531" i="1"/>
  <c r="Y526" i="1"/>
  <c r="Y521" i="1"/>
  <c r="Y516" i="1"/>
  <c r="Y511" i="1"/>
  <c r="Y506" i="1"/>
  <c r="Y501" i="1"/>
  <c r="Y496" i="1"/>
  <c r="Y491" i="1"/>
  <c r="Y486" i="1"/>
  <c r="Y481" i="1"/>
  <c r="Y476" i="1"/>
  <c r="Y471" i="1"/>
  <c r="Y466" i="1"/>
  <c r="Y461" i="1"/>
  <c r="Y456" i="1"/>
  <c r="Y451" i="1"/>
  <c r="Y446" i="1"/>
  <c r="Y441" i="1"/>
  <c r="Y436" i="1"/>
  <c r="Y431" i="1"/>
  <c r="Y426" i="1"/>
  <c r="Y421" i="1"/>
  <c r="Y416" i="1"/>
  <c r="Y411" i="1"/>
  <c r="Y406" i="1"/>
  <c r="Y401" i="1"/>
  <c r="Y396" i="1"/>
  <c r="Y391" i="1"/>
  <c r="Y386" i="1"/>
  <c r="Y381" i="1"/>
  <c r="Y376" i="1"/>
  <c r="Y371" i="1"/>
  <c r="Y366" i="1"/>
  <c r="Y361" i="1"/>
  <c r="Y356" i="1"/>
  <c r="Y351" i="1"/>
  <c r="Y346" i="1"/>
  <c r="Y341" i="1"/>
  <c r="Y336" i="1"/>
  <c r="Y331" i="1"/>
  <c r="Y326" i="1"/>
  <c r="Y321" i="1"/>
  <c r="Y316" i="1"/>
  <c r="Y311" i="1"/>
  <c r="Y306" i="1"/>
  <c r="Y301" i="1"/>
  <c r="Y296" i="1"/>
  <c r="Y291" i="1"/>
  <c r="Y286" i="1"/>
  <c r="Y281" i="1"/>
  <c r="Y276" i="1"/>
  <c r="Y271" i="1"/>
  <c r="Y266" i="1"/>
  <c r="Y261" i="1"/>
  <c r="Y256" i="1"/>
  <c r="Y251" i="1"/>
  <c r="Y246" i="1"/>
  <c r="Y241" i="1"/>
  <c r="Y236" i="1"/>
  <c r="Y231" i="1"/>
  <c r="Y226" i="1"/>
  <c r="Y221" i="1"/>
  <c r="Y216" i="1"/>
  <c r="Y211" i="1"/>
  <c r="Y206" i="1"/>
  <c r="Y201" i="1"/>
  <c r="Y196" i="1"/>
  <c r="Y191" i="1"/>
  <c r="Y186" i="1"/>
  <c r="Y181" i="1"/>
  <c r="Y176" i="1"/>
  <c r="Y171" i="1"/>
  <c r="Y166" i="1"/>
  <c r="Y161" i="1"/>
  <c r="Y156" i="1"/>
  <c r="Y151" i="1"/>
  <c r="Y146" i="1"/>
  <c r="Y141" i="1"/>
  <c r="Y136" i="1"/>
  <c r="Y131" i="1"/>
  <c r="Y126" i="1"/>
  <c r="Y121" i="1"/>
  <c r="Y116" i="1"/>
  <c r="Y111" i="1"/>
  <c r="Y106" i="1"/>
  <c r="Y101" i="1"/>
  <c r="Y96" i="1"/>
  <c r="Y91" i="1"/>
  <c r="Y86" i="1"/>
  <c r="Y81" i="1"/>
  <c r="Y76" i="1"/>
  <c r="Y71" i="1"/>
  <c r="Y66" i="1"/>
  <c r="Y61" i="1"/>
  <c r="Y56" i="1"/>
  <c r="Y51" i="1"/>
  <c r="Y46" i="1"/>
  <c r="Y41" i="1"/>
  <c r="Y36" i="1"/>
  <c r="Y31" i="1"/>
  <c r="Y26" i="1"/>
  <c r="Y21" i="1"/>
  <c r="Y16" i="1"/>
  <c r="Y11" i="1"/>
  <c r="Y6" i="1"/>
</calcChain>
</file>

<file path=xl/sharedStrings.xml><?xml version="1.0" encoding="utf-8"?>
<sst xmlns="http://schemas.openxmlformats.org/spreadsheetml/2006/main" count="1248" uniqueCount="155">
  <si>
    <t>MT208PN41004</t>
  </si>
  <si>
    <t>MT208PN41005</t>
  </si>
  <si>
    <t>MT208PN41006</t>
  </si>
  <si>
    <t>MT208PN41007</t>
  </si>
  <si>
    <t>MT208PN41008</t>
  </si>
  <si>
    <t>MT208PN41009</t>
  </si>
  <si>
    <t>MT208PN41010</t>
  </si>
  <si>
    <t>MT208PN41011</t>
  </si>
  <si>
    <t>MT208PN41012</t>
  </si>
  <si>
    <t>MT208PN41013</t>
  </si>
  <si>
    <t>MT208PN41015</t>
  </si>
  <si>
    <t>MT208PN41016</t>
  </si>
  <si>
    <t>MT208PN41017</t>
  </si>
  <si>
    <t>MT208PN41018</t>
  </si>
  <si>
    <t>MT208PN41019</t>
  </si>
  <si>
    <t>MT208PN41020</t>
  </si>
  <si>
    <t>MT208PN41022</t>
  </si>
  <si>
    <t>MT208PN41023</t>
  </si>
  <si>
    <t>MT208PN41024</t>
  </si>
  <si>
    <t>MT208PN41027</t>
  </si>
  <si>
    <t>MT208PN41028</t>
  </si>
  <si>
    <t>MT208PN41029</t>
  </si>
  <si>
    <t>MT208PN41030</t>
  </si>
  <si>
    <t>MT208PN41032</t>
  </si>
  <si>
    <t>MT208PN41033</t>
  </si>
  <si>
    <t>MT208PN41035</t>
  </si>
  <si>
    <t>MT208PN41036</t>
  </si>
  <si>
    <t>MT208PN41037</t>
  </si>
  <si>
    <t>MT208PN41038</t>
  </si>
  <si>
    <t>MT208PN41039</t>
  </si>
  <si>
    <t>MT208PN41040</t>
  </si>
  <si>
    <t>MT208PN41041</t>
  </si>
  <si>
    <t>MT208PN41042</t>
  </si>
  <si>
    <t>MT208PN41043</t>
  </si>
  <si>
    <t>MT208PN41044</t>
  </si>
  <si>
    <t>MT208PN41045</t>
  </si>
  <si>
    <t>MT208PN41047</t>
  </si>
  <si>
    <t>MT208PN41048</t>
  </si>
  <si>
    <t>MT208PN41049</t>
  </si>
  <si>
    <t>MT208PN41050</t>
  </si>
  <si>
    <t>MT208PN41051</t>
  </si>
  <si>
    <t>MT208PN41052</t>
  </si>
  <si>
    <t>MT208PN41053</t>
  </si>
  <si>
    <t>MT208PN41054</t>
  </si>
  <si>
    <t>MT208PN41055</t>
  </si>
  <si>
    <t>MT208PN41056</t>
  </si>
  <si>
    <t>MT208PN41058</t>
  </si>
  <si>
    <t>MT208PN41059</t>
  </si>
  <si>
    <t>MT208PN41060</t>
  </si>
  <si>
    <t>MT208PN41061</t>
  </si>
  <si>
    <t>MT208PN41063</t>
  </si>
  <si>
    <t>MT208PN41064</t>
  </si>
  <si>
    <t>MT208PN41065</t>
  </si>
  <si>
    <t>MT208PN41066</t>
  </si>
  <si>
    <t>MT208PN41067</t>
  </si>
  <si>
    <t>MT208PN41068</t>
  </si>
  <si>
    <t>MT208PN41069</t>
  </si>
  <si>
    <t>MT208PN41070</t>
  </si>
  <si>
    <t>MT208PN41071</t>
  </si>
  <si>
    <t>MT208PN41072</t>
  </si>
  <si>
    <t>MT208PN41073</t>
  </si>
  <si>
    <t>MT208PN41074</t>
  </si>
  <si>
    <t>MT208PN41075</t>
  </si>
  <si>
    <t>MT208PN41076</t>
  </si>
  <si>
    <t>MT208PN41078</t>
  </si>
  <si>
    <t>MT208PN41079</t>
  </si>
  <si>
    <t>MT208PN41080</t>
  </si>
  <si>
    <t>MT208PN41081</t>
  </si>
  <si>
    <t>MT208PN41082</t>
  </si>
  <si>
    <t>MT208PN41083</t>
  </si>
  <si>
    <t>MT208PN41084</t>
  </si>
  <si>
    <t>MT208PN41085</t>
  </si>
  <si>
    <t>MT208PN41086</t>
  </si>
  <si>
    <t>MT208PN41087</t>
  </si>
  <si>
    <t>MT208PN41088</t>
  </si>
  <si>
    <t>MT208PN41089</t>
  </si>
  <si>
    <t>MT208PN41090</t>
  </si>
  <si>
    <t>MT208PN41091</t>
  </si>
  <si>
    <t>MT208PN41092</t>
  </si>
  <si>
    <t>MT208PN42020</t>
  </si>
  <si>
    <t>MT208PN42029</t>
  </si>
  <si>
    <t>MT208PN42033</t>
  </si>
  <si>
    <t>MT208PN42039</t>
  </si>
  <si>
    <t>MT208PN42042</t>
  </si>
  <si>
    <t>MT208PN42043</t>
  </si>
  <si>
    <t>MT208PN42046</t>
  </si>
  <si>
    <t>MT208PN42049</t>
  </si>
  <si>
    <t>MT208PN42052</t>
  </si>
  <si>
    <t>MT208PN42057</t>
  </si>
  <si>
    <t>MT208PN42065</t>
  </si>
  <si>
    <t>MT208PN42066</t>
  </si>
  <si>
    <t>MT208PN42069</t>
  </si>
  <si>
    <t>MT208PN42070</t>
  </si>
  <si>
    <t>MT208PN42084</t>
  </si>
  <si>
    <t>MT208PN42085</t>
  </si>
  <si>
    <t>MT208PN42086</t>
  </si>
  <si>
    <t>MT208PN42089</t>
  </si>
  <si>
    <t>MT208PN42091</t>
  </si>
  <si>
    <t>MT208PN42092</t>
  </si>
  <si>
    <t>MT208PN42098</t>
  </si>
  <si>
    <t>MT208PN42101</t>
  </si>
  <si>
    <t>MT208PN42105</t>
  </si>
  <si>
    <t>MT208PN42106</t>
  </si>
  <si>
    <t>MT208PN42107</t>
  </si>
  <si>
    <t>MT208PN42108</t>
  </si>
  <si>
    <t>MT208PN42112</t>
  </si>
  <si>
    <t>MT208PN42115</t>
  </si>
  <si>
    <t>MT208PN42123</t>
  </si>
  <si>
    <t>MT208PN42124</t>
  </si>
  <si>
    <t>MT208PN42126</t>
  </si>
  <si>
    <t>MT208PN42129</t>
  </si>
  <si>
    <t>MT208PN42135</t>
  </si>
  <si>
    <t>MT208PN42140</t>
  </si>
  <si>
    <t>MT208PN42146</t>
  </si>
  <si>
    <t>MT208PN42147</t>
  </si>
  <si>
    <t>MT208PN42148</t>
  </si>
  <si>
    <t>MT208PN42149</t>
  </si>
  <si>
    <t>MT208PN42164</t>
  </si>
  <si>
    <t>MT208PN42165</t>
  </si>
  <si>
    <t>MT208PN42171</t>
  </si>
  <si>
    <t>MT208PN42172</t>
  </si>
  <si>
    <t>MT208PN44077</t>
  </si>
  <si>
    <t>Absolute time</t>
  </si>
  <si>
    <t>Relative time in session</t>
  </si>
  <si>
    <t>Participant ID</t>
  </si>
  <si>
    <t>Happy</t>
  </si>
  <si>
    <t>Enjoyment</t>
  </si>
  <si>
    <t>Hope</t>
  </si>
  <si>
    <t>Pride</t>
  </si>
  <si>
    <t>Anger</t>
  </si>
  <si>
    <t>Frustration</t>
  </si>
  <si>
    <t>Anxiety</t>
  </si>
  <si>
    <t>Fear</t>
  </si>
  <si>
    <t>Shame</t>
  </si>
  <si>
    <t>Hopelessness</t>
  </si>
  <si>
    <t>Boredom</t>
  </si>
  <si>
    <t>Surprise</t>
  </si>
  <si>
    <t>Contempt</t>
  </si>
  <si>
    <t>Disgust</t>
  </si>
  <si>
    <t>Confusion</t>
  </si>
  <si>
    <t>Curiosity</t>
  </si>
  <si>
    <t>Sadness</t>
  </si>
  <si>
    <t>Eureka</t>
  </si>
  <si>
    <t>Neutral</t>
  </si>
  <si>
    <t>Task Value</t>
  </si>
  <si>
    <t>Boredom Average</t>
  </si>
  <si>
    <t>Curiosity Average</t>
  </si>
  <si>
    <t>Scene</t>
  </si>
  <si>
    <t>scene0</t>
  </si>
  <si>
    <t>scene1</t>
  </si>
  <si>
    <t>scene2</t>
  </si>
  <si>
    <t>scene3</t>
  </si>
  <si>
    <t>scene4</t>
  </si>
  <si>
    <t>boredom std</t>
  </si>
  <si>
    <t>curiosity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</si>
</sst>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16" fillId="0" borderId="0" xfId="0" applyFont="1"/>
    <xf numFmtId="21" fontId="16" fillId="0" borderId="0" xfId="0" applyNumberFormat="1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7"/>
  <sheetViews>
    <sheetView tabSelected="1" topLeftCell="A307" workbookViewId="0">
      <selection activeCell="A251" sqref="A251"/>
    </sheetView>
  </sheetViews>
  <sheetFormatPr defaultRowHeight="15" x14ac:dyDescent="0.25"/>
  <cols>
    <col min="1" max="1" width="14.42578125" bestFit="1" customWidth="1"/>
    <col min="2" max="2" width="9.7109375" customWidth="1"/>
    <col min="3" max="3" width="13.7109375" style="2" bestFit="1" customWidth="1"/>
    <col min="4" max="4" width="16.85546875" style="1" customWidth="1"/>
  </cols>
  <sheetData>
    <row r="1" spans="1:28" x14ac:dyDescent="0.25">
      <c r="A1" t="s">
        <v>124</v>
      </c>
      <c r="B1" t="s">
        <v>147</v>
      </c>
      <c r="C1" s="2" t="s">
        <v>122</v>
      </c>
      <c r="D1" s="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153</v>
      </c>
      <c r="AB1" t="s">
        <v>154</v>
      </c>
    </row>
    <row r="2" spans="1:28" x14ac:dyDescent="0.25">
      <c r="A2" t="s">
        <v>0</v>
      </c>
      <c r="B2" t="s">
        <v>148</v>
      </c>
      <c r="C2" s="2">
        <v>0.44836805555555559</v>
      </c>
      <c r="D2" s="1">
        <v>1.3600578703703703E-2</v>
      </c>
      <c r="E2">
        <v>3</v>
      </c>
      <c r="F2">
        <v>3</v>
      </c>
      <c r="G2">
        <v>4</v>
      </c>
      <c r="H2">
        <v>3</v>
      </c>
      <c r="I2">
        <v>1</v>
      </c>
      <c r="J2">
        <v>2</v>
      </c>
      <c r="K2">
        <v>2</v>
      </c>
      <c r="L2">
        <v>1</v>
      </c>
      <c r="M2">
        <v>2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5</v>
      </c>
      <c r="U2">
        <v>1</v>
      </c>
      <c r="V2">
        <v>1</v>
      </c>
      <c r="W2">
        <v>4</v>
      </c>
      <c r="X2">
        <v>3</v>
      </c>
    </row>
    <row r="3" spans="1:28" x14ac:dyDescent="0.25">
      <c r="A3" t="s">
        <v>0</v>
      </c>
      <c r="B3" t="s">
        <v>149</v>
      </c>
      <c r="C3" s="2">
        <v>0.46521990740740743</v>
      </c>
      <c r="D3" s="1">
        <v>3.0457349537037038E-2</v>
      </c>
      <c r="E3">
        <v>2</v>
      </c>
      <c r="F3">
        <v>2</v>
      </c>
      <c r="G3">
        <v>4</v>
      </c>
      <c r="H3">
        <v>3</v>
      </c>
      <c r="I3">
        <v>3</v>
      </c>
      <c r="J3">
        <v>4</v>
      </c>
      <c r="K3">
        <v>2</v>
      </c>
      <c r="L3">
        <v>1</v>
      </c>
      <c r="M3">
        <v>3</v>
      </c>
      <c r="N3">
        <v>1</v>
      </c>
      <c r="O3">
        <v>4</v>
      </c>
      <c r="P3">
        <v>2</v>
      </c>
      <c r="Q3">
        <v>4</v>
      </c>
      <c r="R3">
        <v>1</v>
      </c>
      <c r="S3">
        <v>2</v>
      </c>
      <c r="T3">
        <v>3</v>
      </c>
      <c r="U3">
        <v>1</v>
      </c>
      <c r="V3">
        <v>1</v>
      </c>
      <c r="W3">
        <v>2</v>
      </c>
      <c r="X3">
        <v>3</v>
      </c>
    </row>
    <row r="4" spans="1:28" x14ac:dyDescent="0.25">
      <c r="A4" t="s">
        <v>0</v>
      </c>
      <c r="B4" t="s">
        <v>150</v>
      </c>
      <c r="C4" s="2">
        <v>0.47717592592592589</v>
      </c>
      <c r="D4" s="1">
        <v>4.2412881944444446E-2</v>
      </c>
      <c r="E4">
        <v>3</v>
      </c>
      <c r="F4">
        <v>3</v>
      </c>
      <c r="G4">
        <v>4</v>
      </c>
      <c r="H4">
        <v>3</v>
      </c>
      <c r="I4">
        <v>2</v>
      </c>
      <c r="J4">
        <v>3</v>
      </c>
      <c r="K4">
        <v>1</v>
      </c>
      <c r="L4">
        <v>1</v>
      </c>
      <c r="M4">
        <v>2</v>
      </c>
      <c r="N4">
        <v>1</v>
      </c>
      <c r="O4">
        <v>3</v>
      </c>
      <c r="P4">
        <v>2</v>
      </c>
      <c r="Q4">
        <v>3</v>
      </c>
      <c r="R4">
        <v>1</v>
      </c>
      <c r="S4">
        <v>3</v>
      </c>
      <c r="T4">
        <v>4</v>
      </c>
      <c r="U4">
        <v>1</v>
      </c>
      <c r="V4">
        <v>4</v>
      </c>
      <c r="W4">
        <v>3</v>
      </c>
      <c r="X4">
        <v>3</v>
      </c>
    </row>
    <row r="5" spans="1:28" x14ac:dyDescent="0.25">
      <c r="A5" t="s">
        <v>0</v>
      </c>
      <c r="B5" t="s">
        <v>151</v>
      </c>
      <c r="C5" s="2">
        <v>0.48877314814814815</v>
      </c>
      <c r="D5" s="1">
        <v>5.4007280092592591E-2</v>
      </c>
      <c r="E5">
        <v>2</v>
      </c>
      <c r="F5">
        <v>2</v>
      </c>
      <c r="G5">
        <v>3</v>
      </c>
      <c r="H5">
        <v>3</v>
      </c>
      <c r="I5">
        <v>3</v>
      </c>
      <c r="J5">
        <v>4</v>
      </c>
      <c r="K5">
        <v>4</v>
      </c>
      <c r="L5">
        <v>2</v>
      </c>
      <c r="M5">
        <v>2</v>
      </c>
      <c r="N5">
        <v>3</v>
      </c>
      <c r="O5">
        <v>2</v>
      </c>
      <c r="P5">
        <v>2</v>
      </c>
      <c r="Q5">
        <v>3</v>
      </c>
      <c r="R5">
        <v>1</v>
      </c>
      <c r="S5">
        <v>3</v>
      </c>
      <c r="T5">
        <v>3</v>
      </c>
      <c r="U5">
        <v>2</v>
      </c>
      <c r="V5">
        <v>1</v>
      </c>
      <c r="W5">
        <v>3</v>
      </c>
      <c r="X5">
        <v>2</v>
      </c>
    </row>
    <row r="6" spans="1:28" x14ac:dyDescent="0.25">
      <c r="A6" t="s">
        <v>0</v>
      </c>
      <c r="B6" t="s">
        <v>152</v>
      </c>
      <c r="C6" s="2">
        <v>0.49967592592592597</v>
      </c>
      <c r="D6" s="1">
        <v>6.490541666666666E-2</v>
      </c>
      <c r="E6">
        <v>3</v>
      </c>
      <c r="F6">
        <v>4</v>
      </c>
      <c r="G6">
        <v>4</v>
      </c>
      <c r="H6">
        <v>3</v>
      </c>
      <c r="I6">
        <v>3</v>
      </c>
      <c r="J6">
        <v>4</v>
      </c>
      <c r="K6">
        <v>3</v>
      </c>
      <c r="L6">
        <v>2</v>
      </c>
      <c r="M6">
        <v>3</v>
      </c>
      <c r="N6">
        <v>2</v>
      </c>
      <c r="O6">
        <v>2</v>
      </c>
      <c r="P6">
        <v>2</v>
      </c>
      <c r="Q6">
        <v>2</v>
      </c>
      <c r="R6">
        <v>1</v>
      </c>
      <c r="S6">
        <v>2</v>
      </c>
      <c r="T6">
        <v>4</v>
      </c>
      <c r="U6">
        <v>2</v>
      </c>
      <c r="V6">
        <v>1</v>
      </c>
      <c r="W6">
        <v>2</v>
      </c>
      <c r="X6">
        <v>3</v>
      </c>
      <c r="Y6">
        <f>AVERAGE(O2:O6)</f>
        <v>2.8</v>
      </c>
      <c r="Z6">
        <f>AVERAGE(T2:T6)</f>
        <v>3.8</v>
      </c>
      <c r="AA6">
        <f>STDEV(O2:O6)</f>
        <v>0.83666002653407512</v>
      </c>
      <c r="AB6">
        <f>STDEV(T2:T6)</f>
        <v>0.83666002653407512</v>
      </c>
    </row>
    <row r="7" spans="1:28" x14ac:dyDescent="0.25">
      <c r="A7" t="s">
        <v>1</v>
      </c>
      <c r="B7" t="s">
        <v>148</v>
      </c>
      <c r="C7" s="2">
        <v>0.62806712962962963</v>
      </c>
      <c r="D7" s="1">
        <v>1.7099756944444443E-2</v>
      </c>
      <c r="E7">
        <v>2</v>
      </c>
      <c r="F7">
        <v>2</v>
      </c>
      <c r="G7">
        <v>2</v>
      </c>
      <c r="H7">
        <v>3</v>
      </c>
      <c r="I7">
        <v>1</v>
      </c>
      <c r="J7">
        <v>1</v>
      </c>
      <c r="K7">
        <v>4</v>
      </c>
      <c r="L7">
        <v>2</v>
      </c>
      <c r="M7">
        <v>2</v>
      </c>
      <c r="N7">
        <v>2</v>
      </c>
      <c r="O7">
        <v>4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1</v>
      </c>
      <c r="W7">
        <v>5</v>
      </c>
      <c r="X7">
        <v>2</v>
      </c>
    </row>
    <row r="8" spans="1:28" x14ac:dyDescent="0.25">
      <c r="A8" t="s">
        <v>1</v>
      </c>
      <c r="B8" t="s">
        <v>149</v>
      </c>
      <c r="C8" s="2">
        <v>0.64253472222222219</v>
      </c>
      <c r="D8" s="1">
        <v>3.1562534722222223E-2</v>
      </c>
      <c r="E8">
        <v>1</v>
      </c>
      <c r="F8">
        <v>1</v>
      </c>
      <c r="G8">
        <v>1</v>
      </c>
      <c r="H8">
        <v>1</v>
      </c>
      <c r="I8">
        <v>3</v>
      </c>
      <c r="J8">
        <v>3</v>
      </c>
      <c r="K8">
        <v>1</v>
      </c>
      <c r="L8">
        <v>1</v>
      </c>
      <c r="M8">
        <v>1</v>
      </c>
      <c r="N8">
        <v>1</v>
      </c>
      <c r="O8">
        <v>4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1</v>
      </c>
      <c r="W8">
        <v>1</v>
      </c>
      <c r="X8">
        <v>1</v>
      </c>
    </row>
    <row r="9" spans="1:28" x14ac:dyDescent="0.25">
      <c r="A9" t="s">
        <v>1</v>
      </c>
      <c r="B9" t="s">
        <v>150</v>
      </c>
      <c r="C9" s="2">
        <v>0.65559027777777779</v>
      </c>
      <c r="D9" s="1">
        <v>4.4621041666666666E-2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5</v>
      </c>
      <c r="X9">
        <v>1</v>
      </c>
    </row>
    <row r="10" spans="1:28" x14ac:dyDescent="0.25">
      <c r="A10" t="s">
        <v>1</v>
      </c>
      <c r="B10" t="s">
        <v>151</v>
      </c>
      <c r="C10" s="2">
        <v>0.66629629629629628</v>
      </c>
      <c r="D10" s="1">
        <v>5.5320636574074072E-2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5</v>
      </c>
      <c r="X10">
        <v>1</v>
      </c>
    </row>
    <row r="11" spans="1:28" x14ac:dyDescent="0.25">
      <c r="A11" t="s">
        <v>1</v>
      </c>
      <c r="B11" t="s">
        <v>152</v>
      </c>
      <c r="C11" s="2">
        <v>0.67715277777777771</v>
      </c>
      <c r="D11" s="1">
        <v>6.6182962962962957E-2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f>AVERAGE(O7:O11)</f>
        <v>3.6</v>
      </c>
      <c r="Z11">
        <f>AVERAGE(T7:T11)</f>
        <v>1.2</v>
      </c>
      <c r="AA11">
        <f>STDEV(O7:O11)</f>
        <v>1.5165750888103104</v>
      </c>
      <c r="AB11">
        <f>STDEV(T7:T11)</f>
        <v>0.44721359549995787</v>
      </c>
    </row>
    <row r="12" spans="1:28" x14ac:dyDescent="0.25">
      <c r="A12" t="s">
        <v>2</v>
      </c>
      <c r="B12" t="s">
        <v>148</v>
      </c>
      <c r="C12" s="2">
        <v>0.41312499999999996</v>
      </c>
      <c r="D12" s="1">
        <v>1.3438587962962963E-2</v>
      </c>
      <c r="E12">
        <v>3</v>
      </c>
      <c r="F12">
        <v>3</v>
      </c>
      <c r="G12">
        <v>3</v>
      </c>
      <c r="H12">
        <v>2</v>
      </c>
      <c r="I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3</v>
      </c>
      <c r="R12">
        <v>1</v>
      </c>
      <c r="S12">
        <v>1</v>
      </c>
      <c r="T12">
        <v>2</v>
      </c>
      <c r="U12">
        <v>1</v>
      </c>
      <c r="V12">
        <v>1</v>
      </c>
      <c r="W12">
        <v>4</v>
      </c>
      <c r="X12">
        <v>3</v>
      </c>
    </row>
    <row r="13" spans="1:28" x14ac:dyDescent="0.25">
      <c r="A13" t="s">
        <v>2</v>
      </c>
      <c r="B13" t="s">
        <v>149</v>
      </c>
      <c r="C13" s="2">
        <v>0.43447916666666669</v>
      </c>
      <c r="D13" s="1">
        <v>3.4796261574074075E-2</v>
      </c>
      <c r="E13">
        <v>3</v>
      </c>
      <c r="F13">
        <v>3</v>
      </c>
      <c r="G13">
        <v>3</v>
      </c>
      <c r="H13">
        <v>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1</v>
      </c>
      <c r="Q13">
        <v>3</v>
      </c>
      <c r="R13">
        <v>1</v>
      </c>
      <c r="S13">
        <v>1</v>
      </c>
      <c r="T13">
        <v>2</v>
      </c>
      <c r="U13">
        <v>1</v>
      </c>
      <c r="V13">
        <v>1</v>
      </c>
      <c r="W13">
        <v>3</v>
      </c>
      <c r="X13">
        <v>3</v>
      </c>
    </row>
    <row r="14" spans="1:28" x14ac:dyDescent="0.25">
      <c r="A14" t="s">
        <v>2</v>
      </c>
      <c r="B14" t="s">
        <v>150</v>
      </c>
      <c r="C14" s="2">
        <v>0.44287037037037041</v>
      </c>
      <c r="D14" s="1">
        <v>4.3180625E-2</v>
      </c>
      <c r="E14">
        <v>3</v>
      </c>
      <c r="F14">
        <v>3</v>
      </c>
      <c r="G14">
        <v>3</v>
      </c>
      <c r="H14">
        <v>3</v>
      </c>
      <c r="I14">
        <v>1</v>
      </c>
      <c r="J14">
        <v>3</v>
      </c>
      <c r="K14">
        <v>1</v>
      </c>
      <c r="L14">
        <v>1</v>
      </c>
      <c r="M14">
        <v>1</v>
      </c>
      <c r="N14">
        <v>1</v>
      </c>
      <c r="O14">
        <v>3</v>
      </c>
      <c r="P14">
        <v>1</v>
      </c>
      <c r="Q14">
        <v>3</v>
      </c>
      <c r="R14">
        <v>1</v>
      </c>
      <c r="S14">
        <v>1</v>
      </c>
      <c r="T14">
        <v>2</v>
      </c>
      <c r="U14">
        <v>1</v>
      </c>
      <c r="V14">
        <v>1</v>
      </c>
      <c r="W14">
        <v>3</v>
      </c>
      <c r="X14">
        <v>3</v>
      </c>
    </row>
    <row r="15" spans="1:28" x14ac:dyDescent="0.25">
      <c r="A15" t="s">
        <v>2</v>
      </c>
      <c r="B15" t="s">
        <v>151</v>
      </c>
      <c r="C15" s="2">
        <v>0.45453703703703702</v>
      </c>
      <c r="D15" s="1">
        <v>5.4850451388888888E-2</v>
      </c>
      <c r="E15">
        <v>3</v>
      </c>
      <c r="F15">
        <v>3</v>
      </c>
      <c r="G15">
        <v>3</v>
      </c>
      <c r="H15">
        <v>3</v>
      </c>
      <c r="I15">
        <v>3</v>
      </c>
      <c r="J15">
        <v>2</v>
      </c>
      <c r="K15">
        <v>1</v>
      </c>
      <c r="L15">
        <v>1</v>
      </c>
      <c r="M15">
        <v>1</v>
      </c>
      <c r="N15">
        <v>1</v>
      </c>
      <c r="O15">
        <v>3</v>
      </c>
      <c r="P15">
        <v>1</v>
      </c>
      <c r="Q15">
        <v>3</v>
      </c>
      <c r="R15">
        <v>1</v>
      </c>
      <c r="S15">
        <v>1</v>
      </c>
      <c r="T15">
        <v>3</v>
      </c>
      <c r="U15">
        <v>1</v>
      </c>
      <c r="V15">
        <v>1</v>
      </c>
      <c r="W15">
        <v>3</v>
      </c>
      <c r="X15">
        <v>3</v>
      </c>
    </row>
    <row r="16" spans="1:28" x14ac:dyDescent="0.25">
      <c r="A16" t="s">
        <v>2</v>
      </c>
      <c r="B16" t="s">
        <v>152</v>
      </c>
      <c r="C16" s="2">
        <v>0.46543981481481483</v>
      </c>
      <c r="D16" s="1">
        <v>6.5757083333333341E-2</v>
      </c>
      <c r="E16">
        <v>3</v>
      </c>
      <c r="F16">
        <v>2</v>
      </c>
      <c r="G16">
        <v>3</v>
      </c>
      <c r="H16">
        <v>3</v>
      </c>
      <c r="I16">
        <v>1</v>
      </c>
      <c r="J16">
        <v>3</v>
      </c>
      <c r="K16">
        <v>3</v>
      </c>
      <c r="L16">
        <v>1</v>
      </c>
      <c r="M16">
        <v>1</v>
      </c>
      <c r="N16">
        <v>1</v>
      </c>
      <c r="O16">
        <v>2</v>
      </c>
      <c r="P16">
        <v>1</v>
      </c>
      <c r="Q16">
        <v>2</v>
      </c>
      <c r="R16">
        <v>1</v>
      </c>
      <c r="S16">
        <v>1</v>
      </c>
      <c r="T16">
        <v>2</v>
      </c>
      <c r="U16">
        <v>1</v>
      </c>
      <c r="V16">
        <v>1</v>
      </c>
      <c r="W16">
        <v>3</v>
      </c>
      <c r="X16">
        <v>3</v>
      </c>
      <c r="Y16">
        <f>AVERAGE(O12:O16)</f>
        <v>2.4</v>
      </c>
      <c r="Z16">
        <f>AVERAGE(T12:T16)</f>
        <v>2.2000000000000002</v>
      </c>
      <c r="AA16">
        <f>STDEV(O12:O16)</f>
        <v>0.54772255750516596</v>
      </c>
      <c r="AB16">
        <f>STDEV(T12:T16)</f>
        <v>0.44721359549995815</v>
      </c>
    </row>
    <row r="17" spans="1:28" x14ac:dyDescent="0.25">
      <c r="A17" t="s">
        <v>3</v>
      </c>
      <c r="B17" t="s">
        <v>148</v>
      </c>
      <c r="C17" s="2">
        <v>0.6358449074074074</v>
      </c>
      <c r="D17" s="1">
        <v>1.9836770833333333E-2</v>
      </c>
      <c r="E17">
        <v>3</v>
      </c>
      <c r="F17">
        <v>5</v>
      </c>
      <c r="G17">
        <v>4</v>
      </c>
      <c r="H17">
        <v>2</v>
      </c>
      <c r="I17">
        <v>1</v>
      </c>
      <c r="J17">
        <v>2</v>
      </c>
      <c r="K17">
        <v>5</v>
      </c>
      <c r="L17">
        <v>2</v>
      </c>
      <c r="M17">
        <v>5</v>
      </c>
      <c r="N17">
        <v>4</v>
      </c>
      <c r="O17">
        <v>2</v>
      </c>
      <c r="P17">
        <v>2</v>
      </c>
      <c r="Q17">
        <v>2</v>
      </c>
      <c r="R17">
        <v>1</v>
      </c>
      <c r="S17">
        <v>5</v>
      </c>
      <c r="T17">
        <v>5</v>
      </c>
      <c r="U17">
        <v>1</v>
      </c>
      <c r="V17">
        <v>1</v>
      </c>
      <c r="W17">
        <v>2</v>
      </c>
      <c r="X17">
        <v>3</v>
      </c>
    </row>
    <row r="18" spans="1:28" x14ac:dyDescent="0.25">
      <c r="A18" t="s">
        <v>3</v>
      </c>
      <c r="B18" t="s">
        <v>149</v>
      </c>
      <c r="C18" s="2">
        <v>0.65185185185185179</v>
      </c>
      <c r="D18" s="1">
        <v>3.5844930555555557E-2</v>
      </c>
      <c r="E18">
        <v>5</v>
      </c>
      <c r="F18">
        <v>4</v>
      </c>
      <c r="G18">
        <v>5</v>
      </c>
      <c r="H18">
        <v>2</v>
      </c>
      <c r="I18">
        <v>1</v>
      </c>
      <c r="J18">
        <v>2</v>
      </c>
      <c r="K18">
        <v>5</v>
      </c>
      <c r="L18">
        <v>2</v>
      </c>
      <c r="M18">
        <v>3</v>
      </c>
      <c r="N18">
        <v>2</v>
      </c>
      <c r="O18">
        <v>1</v>
      </c>
      <c r="P18">
        <v>3</v>
      </c>
      <c r="Q18">
        <v>1</v>
      </c>
      <c r="R18">
        <v>1</v>
      </c>
      <c r="S18">
        <v>3</v>
      </c>
      <c r="T18">
        <v>4</v>
      </c>
      <c r="U18">
        <v>1</v>
      </c>
      <c r="V18">
        <v>1</v>
      </c>
      <c r="W18">
        <v>3</v>
      </c>
      <c r="X18">
        <v>4</v>
      </c>
    </row>
    <row r="19" spans="1:28" x14ac:dyDescent="0.25">
      <c r="A19" t="s">
        <v>3</v>
      </c>
      <c r="B19" t="s">
        <v>150</v>
      </c>
      <c r="C19" s="2">
        <v>0.66893518518518524</v>
      </c>
      <c r="D19" s="1">
        <v>4.8703449074074069E-2</v>
      </c>
      <c r="E19">
        <v>3</v>
      </c>
      <c r="F19">
        <v>2</v>
      </c>
      <c r="G19">
        <v>1</v>
      </c>
      <c r="H19">
        <v>1</v>
      </c>
      <c r="I19">
        <v>2</v>
      </c>
      <c r="J19">
        <v>4</v>
      </c>
      <c r="K19">
        <v>5</v>
      </c>
      <c r="L19">
        <v>3</v>
      </c>
      <c r="M19">
        <v>5</v>
      </c>
      <c r="N19">
        <v>5</v>
      </c>
      <c r="O19">
        <v>2</v>
      </c>
      <c r="P19">
        <v>1</v>
      </c>
      <c r="Q19">
        <v>1</v>
      </c>
      <c r="R19">
        <v>1</v>
      </c>
      <c r="S19">
        <v>4</v>
      </c>
      <c r="T19">
        <v>3</v>
      </c>
      <c r="U19">
        <v>1</v>
      </c>
      <c r="V19">
        <v>2</v>
      </c>
      <c r="W19">
        <v>3</v>
      </c>
      <c r="X19">
        <v>3</v>
      </c>
    </row>
    <row r="20" spans="1:28" x14ac:dyDescent="0.25">
      <c r="A20" t="s">
        <v>3</v>
      </c>
      <c r="B20" t="s">
        <v>151</v>
      </c>
      <c r="C20" s="2">
        <v>0.67986111111111114</v>
      </c>
      <c r="D20" s="1">
        <v>5.9423287037037031E-2</v>
      </c>
      <c r="E20">
        <v>3</v>
      </c>
      <c r="F20">
        <v>3</v>
      </c>
      <c r="G20">
        <v>4</v>
      </c>
      <c r="H20">
        <v>2</v>
      </c>
      <c r="I20">
        <v>1</v>
      </c>
      <c r="J20">
        <v>2</v>
      </c>
      <c r="K20">
        <v>4</v>
      </c>
      <c r="L20">
        <v>1</v>
      </c>
      <c r="M20">
        <v>4</v>
      </c>
      <c r="N20">
        <v>3</v>
      </c>
      <c r="O20">
        <v>1</v>
      </c>
      <c r="P20">
        <v>1</v>
      </c>
      <c r="Q20">
        <v>2</v>
      </c>
      <c r="R20">
        <v>1</v>
      </c>
      <c r="S20">
        <v>2</v>
      </c>
      <c r="T20">
        <v>4</v>
      </c>
      <c r="U20">
        <v>1</v>
      </c>
      <c r="V20">
        <v>1</v>
      </c>
      <c r="W20">
        <v>3</v>
      </c>
      <c r="X20">
        <v>4</v>
      </c>
    </row>
    <row r="21" spans="1:28" x14ac:dyDescent="0.25">
      <c r="A21" t="s">
        <v>3</v>
      </c>
      <c r="B21" t="s">
        <v>152</v>
      </c>
      <c r="C21" s="2">
        <v>0.69104166666666667</v>
      </c>
      <c r="D21" s="1">
        <v>7.0600729166666668E-2</v>
      </c>
      <c r="E21">
        <v>3</v>
      </c>
      <c r="F21">
        <v>1</v>
      </c>
      <c r="G21">
        <v>2</v>
      </c>
      <c r="H21">
        <v>1</v>
      </c>
      <c r="I21">
        <v>1</v>
      </c>
      <c r="J21">
        <v>2</v>
      </c>
      <c r="K21">
        <v>5</v>
      </c>
      <c r="L21">
        <v>3</v>
      </c>
      <c r="M21">
        <v>5</v>
      </c>
      <c r="N21">
        <v>5</v>
      </c>
      <c r="O21">
        <v>1</v>
      </c>
      <c r="P21">
        <v>2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3</v>
      </c>
      <c r="X21">
        <v>3</v>
      </c>
      <c r="Y21">
        <f>AVERAGE(O17:O21)</f>
        <v>1.4</v>
      </c>
      <c r="Z21">
        <f>AVERAGE(T17:T21)</f>
        <v>3.8</v>
      </c>
      <c r="AA21">
        <f>STDEV(O17:O21)</f>
        <v>0.54772255750516596</v>
      </c>
      <c r="AB21">
        <f>STDEV(T17:T21)</f>
        <v>0.83666002653407512</v>
      </c>
    </row>
    <row r="22" spans="1:28" x14ac:dyDescent="0.25">
      <c r="A22" t="s">
        <v>4</v>
      </c>
      <c r="B22" t="s">
        <v>148</v>
      </c>
      <c r="C22" s="2">
        <v>0.5811574074074074</v>
      </c>
      <c r="D22" s="1">
        <v>1.3096111111111112E-2</v>
      </c>
      <c r="E22">
        <v>4</v>
      </c>
      <c r="F22">
        <v>4</v>
      </c>
      <c r="G22">
        <v>4</v>
      </c>
      <c r="H22">
        <v>4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2</v>
      </c>
      <c r="P22">
        <v>2</v>
      </c>
      <c r="Q22">
        <v>1</v>
      </c>
      <c r="R22">
        <v>1</v>
      </c>
      <c r="S22">
        <v>1</v>
      </c>
      <c r="T22">
        <v>4</v>
      </c>
      <c r="U22">
        <v>1</v>
      </c>
      <c r="V22">
        <v>1</v>
      </c>
      <c r="W22">
        <v>4</v>
      </c>
      <c r="X22">
        <v>4</v>
      </c>
    </row>
    <row r="23" spans="1:28" x14ac:dyDescent="0.25">
      <c r="A23" t="s">
        <v>4</v>
      </c>
      <c r="B23" t="s">
        <v>149</v>
      </c>
      <c r="C23" s="2">
        <v>0.59733796296296293</v>
      </c>
      <c r="D23" s="1">
        <v>2.9277754629629629E-2</v>
      </c>
      <c r="E23">
        <v>3</v>
      </c>
      <c r="F23">
        <v>4</v>
      </c>
      <c r="G23">
        <v>2</v>
      </c>
      <c r="H23">
        <v>3</v>
      </c>
      <c r="I23">
        <v>3</v>
      </c>
      <c r="J23">
        <v>1</v>
      </c>
      <c r="K23">
        <v>2</v>
      </c>
      <c r="L23">
        <v>1</v>
      </c>
      <c r="M23">
        <v>2</v>
      </c>
      <c r="N23">
        <v>1</v>
      </c>
      <c r="O23">
        <v>1</v>
      </c>
      <c r="P23">
        <v>5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2</v>
      </c>
      <c r="X23">
        <v>5</v>
      </c>
    </row>
    <row r="24" spans="1:28" x14ac:dyDescent="0.25">
      <c r="A24" t="s">
        <v>4</v>
      </c>
      <c r="B24" t="s">
        <v>150</v>
      </c>
      <c r="C24" s="2">
        <v>0.61</v>
      </c>
      <c r="D24" s="1">
        <v>4.1937615740740737E-2</v>
      </c>
      <c r="E24">
        <v>4</v>
      </c>
      <c r="F24">
        <v>4</v>
      </c>
      <c r="G24">
        <v>4</v>
      </c>
      <c r="H24">
        <v>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3</v>
      </c>
      <c r="X24">
        <v>5</v>
      </c>
    </row>
    <row r="25" spans="1:28" x14ac:dyDescent="0.25">
      <c r="A25" t="s">
        <v>4</v>
      </c>
      <c r="B25" t="s">
        <v>151</v>
      </c>
      <c r="C25" s="2">
        <v>0.62200231481481483</v>
      </c>
      <c r="D25" s="1">
        <v>5.3941087962962965E-2</v>
      </c>
      <c r="E25">
        <v>3</v>
      </c>
      <c r="F25">
        <v>4</v>
      </c>
      <c r="G25">
        <v>4</v>
      </c>
      <c r="H25">
        <v>4</v>
      </c>
      <c r="I25">
        <v>2</v>
      </c>
      <c r="J25">
        <v>4</v>
      </c>
      <c r="K25">
        <v>1</v>
      </c>
      <c r="L25">
        <v>1</v>
      </c>
      <c r="M25">
        <v>1</v>
      </c>
      <c r="N25">
        <v>1</v>
      </c>
      <c r="O25">
        <v>1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5</v>
      </c>
    </row>
    <row r="26" spans="1:28" x14ac:dyDescent="0.25">
      <c r="A26" t="s">
        <v>4</v>
      </c>
      <c r="B26" t="s">
        <v>152</v>
      </c>
      <c r="C26" s="2">
        <v>0.63307870370370367</v>
      </c>
      <c r="D26" s="1">
        <v>6.5024525462962959E-2</v>
      </c>
      <c r="E26">
        <v>4</v>
      </c>
      <c r="F26">
        <v>4</v>
      </c>
      <c r="G26">
        <v>4</v>
      </c>
      <c r="H26">
        <v>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4</v>
      </c>
      <c r="U26">
        <v>1</v>
      </c>
      <c r="V26">
        <v>1</v>
      </c>
      <c r="W26">
        <v>3</v>
      </c>
      <c r="X26">
        <v>5</v>
      </c>
      <c r="Y26">
        <f>AVERAGE(O22:O26)</f>
        <v>1.2</v>
      </c>
      <c r="Z26">
        <f>AVERAGE(T22:T26)</f>
        <v>2.2000000000000002</v>
      </c>
      <c r="AA26">
        <f>STDEV(O22:O26)</f>
        <v>0.44721359549995787</v>
      </c>
      <c r="AB26">
        <f>STDEV(T22:T26)</f>
        <v>1.6431676725154984</v>
      </c>
    </row>
    <row r="27" spans="1:28" x14ac:dyDescent="0.25">
      <c r="A27" t="s">
        <v>5</v>
      </c>
      <c r="B27" t="s">
        <v>148</v>
      </c>
      <c r="C27" s="2">
        <v>0.39709490740740744</v>
      </c>
      <c r="D27" s="1">
        <v>1.2829386574074073E-2</v>
      </c>
      <c r="E27">
        <v>4</v>
      </c>
      <c r="F27">
        <v>5</v>
      </c>
      <c r="G27">
        <v>4</v>
      </c>
      <c r="H27">
        <v>3</v>
      </c>
      <c r="I27">
        <v>1</v>
      </c>
      <c r="J27">
        <v>2</v>
      </c>
      <c r="K27">
        <v>4</v>
      </c>
      <c r="L27">
        <v>1</v>
      </c>
      <c r="M27">
        <v>2</v>
      </c>
      <c r="N27">
        <v>1</v>
      </c>
      <c r="O27">
        <v>1</v>
      </c>
      <c r="P27">
        <v>3</v>
      </c>
      <c r="Q27">
        <v>1</v>
      </c>
      <c r="R27">
        <v>1</v>
      </c>
      <c r="S27">
        <v>2</v>
      </c>
      <c r="T27">
        <v>4</v>
      </c>
      <c r="U27">
        <v>1</v>
      </c>
      <c r="V27">
        <v>3</v>
      </c>
      <c r="W27">
        <v>2</v>
      </c>
      <c r="X27">
        <v>4</v>
      </c>
    </row>
    <row r="28" spans="1:28" x14ac:dyDescent="0.25">
      <c r="A28" t="s">
        <v>5</v>
      </c>
      <c r="B28" t="s">
        <v>149</v>
      </c>
      <c r="C28" s="2">
        <v>0.41496527777777775</v>
      </c>
      <c r="D28" s="1">
        <v>3.0695868055555558E-2</v>
      </c>
      <c r="E28">
        <v>4</v>
      </c>
      <c r="F28">
        <v>4</v>
      </c>
      <c r="G28">
        <v>3</v>
      </c>
      <c r="H28">
        <v>3</v>
      </c>
      <c r="I28">
        <v>1</v>
      </c>
      <c r="J28">
        <v>2</v>
      </c>
      <c r="K28">
        <v>3</v>
      </c>
      <c r="L28">
        <v>2</v>
      </c>
      <c r="M28">
        <v>2</v>
      </c>
      <c r="N28">
        <v>2</v>
      </c>
      <c r="O28">
        <v>1</v>
      </c>
      <c r="P28">
        <v>3</v>
      </c>
      <c r="Q28">
        <v>1</v>
      </c>
      <c r="R28">
        <v>1</v>
      </c>
      <c r="S28">
        <v>3</v>
      </c>
      <c r="T28">
        <v>4</v>
      </c>
      <c r="U28">
        <v>2</v>
      </c>
      <c r="V28">
        <v>4</v>
      </c>
      <c r="W28">
        <v>1</v>
      </c>
      <c r="X28">
        <v>4</v>
      </c>
    </row>
    <row r="29" spans="1:28" x14ac:dyDescent="0.25">
      <c r="A29" t="s">
        <v>5</v>
      </c>
      <c r="B29" t="s">
        <v>150</v>
      </c>
      <c r="C29" s="2">
        <v>0.42913194444444441</v>
      </c>
      <c r="D29" s="1">
        <v>4.486540509259259E-2</v>
      </c>
      <c r="E29">
        <v>4</v>
      </c>
      <c r="F29">
        <v>4</v>
      </c>
      <c r="G29">
        <v>3</v>
      </c>
      <c r="H29">
        <v>3</v>
      </c>
      <c r="I29">
        <v>1</v>
      </c>
      <c r="J29">
        <v>1</v>
      </c>
      <c r="K29">
        <v>3</v>
      </c>
      <c r="L29">
        <v>1</v>
      </c>
      <c r="M29">
        <v>2</v>
      </c>
      <c r="N29">
        <v>2</v>
      </c>
      <c r="O29">
        <v>2</v>
      </c>
      <c r="P29">
        <v>3</v>
      </c>
      <c r="Q29">
        <v>1</v>
      </c>
      <c r="R29">
        <v>1</v>
      </c>
      <c r="S29">
        <v>2</v>
      </c>
      <c r="T29">
        <v>4</v>
      </c>
      <c r="U29">
        <v>1</v>
      </c>
      <c r="V29">
        <v>3</v>
      </c>
      <c r="W29">
        <v>1</v>
      </c>
      <c r="X29">
        <v>4</v>
      </c>
    </row>
    <row r="30" spans="1:28" x14ac:dyDescent="0.25">
      <c r="A30" t="s">
        <v>5</v>
      </c>
      <c r="B30" t="s">
        <v>151</v>
      </c>
      <c r="C30" s="2">
        <v>0.44043981481481481</v>
      </c>
      <c r="D30" s="1">
        <v>5.617363425925926E-2</v>
      </c>
      <c r="E30">
        <v>3</v>
      </c>
      <c r="F30">
        <v>3</v>
      </c>
      <c r="G30">
        <v>4</v>
      </c>
      <c r="H30">
        <v>3</v>
      </c>
      <c r="I30">
        <v>4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2</v>
      </c>
      <c r="Q30">
        <v>2</v>
      </c>
      <c r="R30">
        <v>1</v>
      </c>
      <c r="S30">
        <v>2</v>
      </c>
      <c r="T30">
        <v>3</v>
      </c>
      <c r="U30">
        <v>1</v>
      </c>
      <c r="V30">
        <v>2</v>
      </c>
      <c r="W30">
        <v>1</v>
      </c>
      <c r="X30">
        <v>4</v>
      </c>
    </row>
    <row r="31" spans="1:28" x14ac:dyDescent="0.25">
      <c r="A31" t="s">
        <v>5</v>
      </c>
      <c r="B31" t="s">
        <v>152</v>
      </c>
      <c r="C31" s="2">
        <v>0.45180555555555557</v>
      </c>
      <c r="D31" s="1">
        <v>6.7540057870370374E-2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2</v>
      </c>
      <c r="O31">
        <v>1</v>
      </c>
      <c r="P31">
        <v>2</v>
      </c>
      <c r="Q31">
        <v>2</v>
      </c>
      <c r="R31">
        <v>2</v>
      </c>
      <c r="S31">
        <v>1</v>
      </c>
      <c r="T31">
        <v>3</v>
      </c>
      <c r="U31">
        <v>3</v>
      </c>
      <c r="V31">
        <v>2</v>
      </c>
      <c r="W31">
        <v>1</v>
      </c>
      <c r="X31">
        <v>4</v>
      </c>
      <c r="Y31">
        <f>AVERAGE(O27:O31)</f>
        <v>1.6</v>
      </c>
      <c r="Z31">
        <f>AVERAGE(T27:T31)</f>
        <v>3.6</v>
      </c>
      <c r="AA31">
        <f>STDEV(O27:O31)</f>
        <v>0.89442719099991574</v>
      </c>
      <c r="AB31">
        <f>STDEV(T27:T31)</f>
        <v>0.54772255750516674</v>
      </c>
    </row>
    <row r="32" spans="1:28" x14ac:dyDescent="0.25">
      <c r="A32" t="s">
        <v>6</v>
      </c>
      <c r="B32" t="s">
        <v>148</v>
      </c>
      <c r="C32" s="2">
        <v>0.39987268518518521</v>
      </c>
      <c r="D32" s="1">
        <v>1.0936018518518519E-2</v>
      </c>
      <c r="E32">
        <v>3</v>
      </c>
      <c r="F32">
        <v>4</v>
      </c>
      <c r="G32">
        <v>3</v>
      </c>
      <c r="H32">
        <v>3</v>
      </c>
      <c r="I32">
        <v>2</v>
      </c>
      <c r="J32">
        <v>2</v>
      </c>
      <c r="K32">
        <v>3</v>
      </c>
      <c r="L32">
        <v>1</v>
      </c>
      <c r="M32">
        <v>1</v>
      </c>
      <c r="N32">
        <v>1</v>
      </c>
      <c r="O32">
        <v>4</v>
      </c>
      <c r="P32">
        <v>3</v>
      </c>
      <c r="Q32">
        <v>1</v>
      </c>
      <c r="R32">
        <v>1</v>
      </c>
      <c r="S32">
        <v>3</v>
      </c>
      <c r="T32">
        <v>3</v>
      </c>
      <c r="U32">
        <v>1</v>
      </c>
      <c r="V32">
        <v>2</v>
      </c>
      <c r="W32">
        <v>5</v>
      </c>
      <c r="X32">
        <v>4</v>
      </c>
    </row>
    <row r="33" spans="1:28" x14ac:dyDescent="0.25">
      <c r="A33" t="s">
        <v>6</v>
      </c>
      <c r="B33" t="s">
        <v>149</v>
      </c>
      <c r="C33" s="2">
        <v>0.41482638888888884</v>
      </c>
      <c r="D33" s="1">
        <v>2.5891087962962963E-2</v>
      </c>
      <c r="E33">
        <v>3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4</v>
      </c>
      <c r="T33">
        <v>5</v>
      </c>
      <c r="U33">
        <v>2</v>
      </c>
      <c r="V33">
        <v>4</v>
      </c>
      <c r="W33">
        <v>4</v>
      </c>
      <c r="X33">
        <v>4</v>
      </c>
    </row>
    <row r="34" spans="1:28" x14ac:dyDescent="0.25">
      <c r="A34" t="s">
        <v>6</v>
      </c>
      <c r="B34" t="s">
        <v>150</v>
      </c>
      <c r="C34" s="2">
        <v>0.43030092592592589</v>
      </c>
      <c r="D34" s="1">
        <v>4.1368865740740744E-2</v>
      </c>
      <c r="E34">
        <v>3</v>
      </c>
      <c r="F34">
        <v>3</v>
      </c>
      <c r="G34">
        <v>4</v>
      </c>
      <c r="H34">
        <v>3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3</v>
      </c>
      <c r="P34">
        <v>2</v>
      </c>
      <c r="Q34">
        <v>2</v>
      </c>
      <c r="R34">
        <v>1</v>
      </c>
      <c r="S34">
        <v>4</v>
      </c>
      <c r="T34">
        <v>4</v>
      </c>
      <c r="U34">
        <v>1</v>
      </c>
      <c r="V34">
        <v>3</v>
      </c>
      <c r="W34">
        <v>4</v>
      </c>
      <c r="X34">
        <v>3</v>
      </c>
    </row>
    <row r="35" spans="1:28" x14ac:dyDescent="0.25">
      <c r="A35" t="s">
        <v>6</v>
      </c>
      <c r="B35" t="s">
        <v>151</v>
      </c>
      <c r="C35" s="2">
        <v>0.4448611111111111</v>
      </c>
      <c r="D35" s="1">
        <v>5.5930543981481479E-2</v>
      </c>
      <c r="E35">
        <v>4</v>
      </c>
      <c r="F35">
        <v>4</v>
      </c>
      <c r="G35">
        <v>4</v>
      </c>
      <c r="H35">
        <v>4</v>
      </c>
      <c r="I35">
        <v>1</v>
      </c>
      <c r="J35">
        <v>1</v>
      </c>
      <c r="K35">
        <v>2</v>
      </c>
      <c r="L35">
        <v>1</v>
      </c>
      <c r="M35">
        <v>1</v>
      </c>
      <c r="N35">
        <v>2</v>
      </c>
      <c r="O35">
        <v>1</v>
      </c>
      <c r="P35">
        <v>3</v>
      </c>
      <c r="Q35">
        <v>3</v>
      </c>
      <c r="R35">
        <v>1</v>
      </c>
      <c r="S35">
        <v>2</v>
      </c>
      <c r="T35">
        <v>5</v>
      </c>
      <c r="U35">
        <v>1</v>
      </c>
      <c r="V35">
        <v>4</v>
      </c>
      <c r="W35">
        <v>3</v>
      </c>
      <c r="X35">
        <v>4</v>
      </c>
    </row>
    <row r="36" spans="1:28" x14ac:dyDescent="0.25">
      <c r="A36" t="s">
        <v>6</v>
      </c>
      <c r="B36" t="s">
        <v>152</v>
      </c>
      <c r="C36" s="2">
        <v>0.45593750000000005</v>
      </c>
      <c r="D36" s="1">
        <v>6.7000358796296303E-2</v>
      </c>
      <c r="E36">
        <v>3</v>
      </c>
      <c r="F36">
        <v>3</v>
      </c>
      <c r="G36">
        <v>3</v>
      </c>
      <c r="H36">
        <v>4</v>
      </c>
      <c r="I36">
        <v>2</v>
      </c>
      <c r="J36">
        <v>4</v>
      </c>
      <c r="K36">
        <v>4</v>
      </c>
      <c r="L36">
        <v>1</v>
      </c>
      <c r="M36">
        <v>1</v>
      </c>
      <c r="N36">
        <v>3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3</v>
      </c>
      <c r="X36">
        <v>4</v>
      </c>
      <c r="Y36">
        <f>AVERAGE(O32:O36)</f>
        <v>2.2000000000000002</v>
      </c>
      <c r="Z36">
        <f>AVERAGE(T32:T36)</f>
        <v>3.6</v>
      </c>
      <c r="AA36">
        <f>STDEV(O32:O36)</f>
        <v>1.3038404810405297</v>
      </c>
      <c r="AB36">
        <f>STDEV(T32:T36)</f>
        <v>1.6733200530681513</v>
      </c>
    </row>
    <row r="37" spans="1:28" x14ac:dyDescent="0.25">
      <c r="A37" t="s">
        <v>7</v>
      </c>
      <c r="B37" t="s">
        <v>148</v>
      </c>
      <c r="C37" s="2">
        <v>0.64777777777777779</v>
      </c>
      <c r="D37" s="1">
        <v>1.1851400462962963E-2</v>
      </c>
      <c r="E37">
        <v>3</v>
      </c>
      <c r="F37">
        <v>2</v>
      </c>
      <c r="G37">
        <v>4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3</v>
      </c>
      <c r="P37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5</v>
      </c>
      <c r="X37">
        <v>4</v>
      </c>
    </row>
    <row r="38" spans="1:28" x14ac:dyDescent="0.25">
      <c r="A38" t="s">
        <v>7</v>
      </c>
      <c r="B38" t="s">
        <v>149</v>
      </c>
      <c r="C38" s="2">
        <v>0.66267361111111112</v>
      </c>
      <c r="D38" s="1">
        <v>2.6747025462962967E-2</v>
      </c>
      <c r="E38">
        <v>1</v>
      </c>
      <c r="F38">
        <v>4</v>
      </c>
      <c r="G38">
        <v>3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4</v>
      </c>
      <c r="P38">
        <v>3</v>
      </c>
      <c r="Q38">
        <v>2</v>
      </c>
      <c r="R38">
        <v>1</v>
      </c>
      <c r="S38">
        <v>1</v>
      </c>
      <c r="T38">
        <v>2</v>
      </c>
      <c r="U38">
        <v>1</v>
      </c>
      <c r="V38">
        <v>2</v>
      </c>
      <c r="W38">
        <v>4</v>
      </c>
      <c r="X38">
        <v>3</v>
      </c>
    </row>
    <row r="39" spans="1:28" x14ac:dyDescent="0.25">
      <c r="A39" t="s">
        <v>7</v>
      </c>
      <c r="B39" t="s">
        <v>150</v>
      </c>
      <c r="C39" s="2">
        <v>0.67646990740740742</v>
      </c>
      <c r="D39" s="1">
        <v>4.054863425925926E-2</v>
      </c>
      <c r="E39">
        <v>1</v>
      </c>
      <c r="F39">
        <v>1</v>
      </c>
      <c r="G39">
        <v>3</v>
      </c>
      <c r="H39">
        <v>2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3</v>
      </c>
      <c r="U39">
        <v>1</v>
      </c>
      <c r="V39">
        <v>1</v>
      </c>
      <c r="W39">
        <v>3</v>
      </c>
      <c r="X39">
        <v>3</v>
      </c>
    </row>
    <row r="40" spans="1:28" x14ac:dyDescent="0.25">
      <c r="A40" t="s">
        <v>7</v>
      </c>
      <c r="B40" t="s">
        <v>151</v>
      </c>
      <c r="C40" s="2">
        <v>0.6880208333333333</v>
      </c>
      <c r="D40" s="1">
        <v>5.2095312499999998E-2</v>
      </c>
      <c r="E40">
        <v>1</v>
      </c>
      <c r="F40">
        <v>1</v>
      </c>
      <c r="G40">
        <v>3</v>
      </c>
      <c r="H40">
        <v>3</v>
      </c>
      <c r="I40">
        <v>1</v>
      </c>
      <c r="J40">
        <v>1</v>
      </c>
      <c r="K40">
        <v>1</v>
      </c>
      <c r="L40">
        <v>1</v>
      </c>
      <c r="M40">
        <v>1</v>
      </c>
      <c r="N40">
        <v>3</v>
      </c>
      <c r="O40">
        <v>2</v>
      </c>
      <c r="P40">
        <v>2</v>
      </c>
      <c r="Q40">
        <v>1</v>
      </c>
      <c r="R40">
        <v>1</v>
      </c>
      <c r="S40">
        <v>1</v>
      </c>
      <c r="T40">
        <v>3</v>
      </c>
      <c r="U40">
        <v>1</v>
      </c>
      <c r="V40">
        <v>1</v>
      </c>
      <c r="W40">
        <v>5</v>
      </c>
      <c r="X40">
        <v>3</v>
      </c>
    </row>
    <row r="41" spans="1:28" x14ac:dyDescent="0.25">
      <c r="A41" t="s">
        <v>7</v>
      </c>
      <c r="B41" t="s">
        <v>152</v>
      </c>
      <c r="C41" s="2">
        <v>0.69914351851851853</v>
      </c>
      <c r="D41" s="1">
        <v>6.3222951388888893E-2</v>
      </c>
      <c r="E41">
        <v>5</v>
      </c>
      <c r="F41">
        <v>4</v>
      </c>
      <c r="G41">
        <v>3</v>
      </c>
      <c r="H41">
        <v>2</v>
      </c>
      <c r="I41">
        <v>1</v>
      </c>
      <c r="J41">
        <v>1</v>
      </c>
      <c r="K41">
        <v>3</v>
      </c>
      <c r="L41">
        <v>1</v>
      </c>
      <c r="M41">
        <v>1</v>
      </c>
      <c r="N41">
        <v>1</v>
      </c>
      <c r="O41">
        <v>3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5</v>
      </c>
      <c r="X41">
        <v>3</v>
      </c>
      <c r="Y41">
        <f>AVERAGE(O37:O41)</f>
        <v>2.6</v>
      </c>
      <c r="Z41">
        <f>AVERAGE(T37:T41)</f>
        <v>2.2000000000000002</v>
      </c>
      <c r="AA41">
        <f>STDEV(O37:O41)</f>
        <v>1.1401754250991383</v>
      </c>
      <c r="AB41">
        <f>STDEV(T37:T41)</f>
        <v>0.83666002653407567</v>
      </c>
    </row>
    <row r="42" spans="1:28" x14ac:dyDescent="0.25">
      <c r="A42" t="s">
        <v>8</v>
      </c>
      <c r="B42" t="s">
        <v>148</v>
      </c>
      <c r="C42" s="2">
        <v>0.59868055555555555</v>
      </c>
      <c r="D42" s="1">
        <v>9.9540509259259252E-3</v>
      </c>
      <c r="E42">
        <v>3</v>
      </c>
      <c r="F42">
        <v>3</v>
      </c>
      <c r="G42">
        <v>3</v>
      </c>
      <c r="H42">
        <v>3</v>
      </c>
      <c r="I42">
        <v>2</v>
      </c>
      <c r="J42">
        <v>2</v>
      </c>
      <c r="K42">
        <v>2</v>
      </c>
      <c r="L42">
        <v>2</v>
      </c>
      <c r="M42">
        <v>2</v>
      </c>
      <c r="N42">
        <v>3</v>
      </c>
      <c r="O42">
        <v>4</v>
      </c>
      <c r="P42">
        <v>2</v>
      </c>
      <c r="Q42">
        <v>3</v>
      </c>
      <c r="R42">
        <v>2</v>
      </c>
      <c r="S42">
        <v>2</v>
      </c>
      <c r="T42">
        <v>2</v>
      </c>
      <c r="U42">
        <v>2</v>
      </c>
      <c r="V42">
        <v>2</v>
      </c>
      <c r="W42">
        <v>5</v>
      </c>
      <c r="X42">
        <v>3</v>
      </c>
    </row>
    <row r="43" spans="1:28" x14ac:dyDescent="0.25">
      <c r="A43" t="s">
        <v>8</v>
      </c>
      <c r="B43" t="s">
        <v>149</v>
      </c>
      <c r="C43" s="2">
        <v>0.61457175925925933</v>
      </c>
      <c r="D43" s="1">
        <v>2.5844016203703704E-2</v>
      </c>
      <c r="E43">
        <v>3</v>
      </c>
      <c r="F43">
        <v>3</v>
      </c>
      <c r="G43">
        <v>3</v>
      </c>
      <c r="H43">
        <v>3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3</v>
      </c>
      <c r="P43">
        <v>2</v>
      </c>
      <c r="Q43">
        <v>3</v>
      </c>
      <c r="R43">
        <v>2</v>
      </c>
      <c r="S43">
        <v>2</v>
      </c>
      <c r="T43">
        <v>3</v>
      </c>
      <c r="U43">
        <v>2</v>
      </c>
      <c r="V43">
        <v>2</v>
      </c>
      <c r="W43">
        <v>5</v>
      </c>
      <c r="X43">
        <v>3</v>
      </c>
    </row>
    <row r="44" spans="1:28" x14ac:dyDescent="0.25">
      <c r="A44" t="s">
        <v>8</v>
      </c>
      <c r="B44" t="s">
        <v>150</v>
      </c>
      <c r="C44" s="2">
        <v>0.62700231481481483</v>
      </c>
      <c r="D44" s="1">
        <v>3.8267997685185184E-2</v>
      </c>
      <c r="E44">
        <v>3</v>
      </c>
      <c r="F44">
        <v>3</v>
      </c>
      <c r="G44">
        <v>3</v>
      </c>
      <c r="H44">
        <v>3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3</v>
      </c>
      <c r="R44">
        <v>2</v>
      </c>
      <c r="S44">
        <v>2</v>
      </c>
      <c r="T44">
        <v>3</v>
      </c>
      <c r="U44">
        <v>2</v>
      </c>
      <c r="V44">
        <v>2</v>
      </c>
      <c r="W44">
        <v>5</v>
      </c>
      <c r="X44">
        <v>3</v>
      </c>
    </row>
    <row r="45" spans="1:28" x14ac:dyDescent="0.25">
      <c r="A45" t="s">
        <v>8</v>
      </c>
      <c r="B45" t="s">
        <v>151</v>
      </c>
      <c r="C45" s="2">
        <v>0.63839120370370372</v>
      </c>
      <c r="D45" s="1">
        <v>4.9055833333333333E-2</v>
      </c>
      <c r="E45">
        <v>3</v>
      </c>
      <c r="F45">
        <v>3</v>
      </c>
      <c r="G45">
        <v>3</v>
      </c>
      <c r="H45">
        <v>3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3</v>
      </c>
      <c r="R45">
        <v>2</v>
      </c>
      <c r="S45">
        <v>2</v>
      </c>
      <c r="T45">
        <v>3</v>
      </c>
      <c r="U45">
        <v>2</v>
      </c>
      <c r="V45">
        <v>2</v>
      </c>
      <c r="W45">
        <v>4</v>
      </c>
      <c r="X45">
        <v>3</v>
      </c>
    </row>
    <row r="46" spans="1:28" x14ac:dyDescent="0.25">
      <c r="A46" t="s">
        <v>8</v>
      </c>
      <c r="B46" t="s">
        <v>152</v>
      </c>
      <c r="C46" s="2">
        <v>0.64929398148148143</v>
      </c>
      <c r="D46" s="1">
        <v>5.996332175925926E-2</v>
      </c>
      <c r="E46">
        <v>3</v>
      </c>
      <c r="F46">
        <v>3</v>
      </c>
      <c r="G46">
        <v>3</v>
      </c>
      <c r="H46">
        <v>3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3</v>
      </c>
      <c r="R46">
        <v>2</v>
      </c>
      <c r="S46">
        <v>2</v>
      </c>
      <c r="T46">
        <v>3</v>
      </c>
      <c r="U46">
        <v>2</v>
      </c>
      <c r="V46">
        <v>2</v>
      </c>
      <c r="W46">
        <v>4</v>
      </c>
      <c r="X46">
        <v>4</v>
      </c>
      <c r="Y46">
        <f>AVERAGE(O42:O46)</f>
        <v>2.6</v>
      </c>
      <c r="Z46">
        <f>AVERAGE(T42:T46)</f>
        <v>2.8</v>
      </c>
      <c r="AA46">
        <f>STDEV(O42:O46)</f>
        <v>0.8944271909999163</v>
      </c>
      <c r="AB46">
        <f>STDEV(T42:T46)</f>
        <v>0.44721359549995715</v>
      </c>
    </row>
    <row r="47" spans="1:28" x14ac:dyDescent="0.25">
      <c r="A47" t="s">
        <v>9</v>
      </c>
      <c r="B47" t="s">
        <v>148</v>
      </c>
      <c r="C47" s="2">
        <v>0.56886574074074081</v>
      </c>
      <c r="D47" s="1">
        <v>1.2310243055555553E-2</v>
      </c>
      <c r="E47">
        <v>4</v>
      </c>
      <c r="F47">
        <v>4</v>
      </c>
      <c r="G47">
        <v>3</v>
      </c>
      <c r="H47">
        <v>3</v>
      </c>
      <c r="I47">
        <v>1</v>
      </c>
      <c r="J47">
        <v>1</v>
      </c>
      <c r="K47">
        <v>2</v>
      </c>
      <c r="L47">
        <v>2</v>
      </c>
      <c r="M47">
        <v>1</v>
      </c>
      <c r="N47">
        <v>1</v>
      </c>
      <c r="O47">
        <v>2</v>
      </c>
      <c r="P47">
        <v>1</v>
      </c>
      <c r="Q47">
        <v>1</v>
      </c>
      <c r="R47">
        <v>1</v>
      </c>
      <c r="S47">
        <v>2</v>
      </c>
      <c r="T47">
        <v>3</v>
      </c>
      <c r="U47">
        <v>1</v>
      </c>
      <c r="V47">
        <v>2</v>
      </c>
      <c r="W47">
        <v>3</v>
      </c>
      <c r="X47">
        <v>2</v>
      </c>
    </row>
    <row r="48" spans="1:28" x14ac:dyDescent="0.25">
      <c r="A48" t="s">
        <v>9</v>
      </c>
      <c r="B48" t="s">
        <v>149</v>
      </c>
      <c r="C48" s="2">
        <v>0.58496527777777774</v>
      </c>
      <c r="D48" s="1">
        <v>2.8410254629629633E-2</v>
      </c>
      <c r="E48">
        <v>4</v>
      </c>
      <c r="F48">
        <v>3</v>
      </c>
      <c r="G48">
        <v>3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2</v>
      </c>
      <c r="P48">
        <v>2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3</v>
      </c>
      <c r="X48">
        <v>2</v>
      </c>
    </row>
    <row r="49" spans="1:28" x14ac:dyDescent="0.25">
      <c r="A49" t="s">
        <v>9</v>
      </c>
      <c r="B49" t="s">
        <v>150</v>
      </c>
      <c r="C49" s="2">
        <v>0.59771990740740744</v>
      </c>
      <c r="D49" s="1">
        <v>4.1170231481481481E-2</v>
      </c>
      <c r="E49">
        <v>4</v>
      </c>
      <c r="F49">
        <v>3</v>
      </c>
      <c r="G49">
        <v>3</v>
      </c>
      <c r="H49">
        <v>3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2</v>
      </c>
      <c r="P49">
        <v>1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3</v>
      </c>
      <c r="X49">
        <v>2</v>
      </c>
    </row>
    <row r="50" spans="1:28" x14ac:dyDescent="0.25">
      <c r="A50" t="s">
        <v>9</v>
      </c>
      <c r="B50" t="s">
        <v>151</v>
      </c>
      <c r="C50" s="2">
        <v>0.61359953703703707</v>
      </c>
      <c r="D50" s="1">
        <v>5.7045497685185187E-2</v>
      </c>
      <c r="E50">
        <v>2</v>
      </c>
      <c r="F50">
        <v>2</v>
      </c>
      <c r="G50">
        <v>2</v>
      </c>
      <c r="H50">
        <v>2</v>
      </c>
      <c r="I50">
        <v>3</v>
      </c>
      <c r="J50">
        <v>4</v>
      </c>
      <c r="K50">
        <v>2</v>
      </c>
      <c r="L50">
        <v>1</v>
      </c>
      <c r="M50">
        <v>1</v>
      </c>
      <c r="N50">
        <v>1</v>
      </c>
      <c r="O50">
        <v>2</v>
      </c>
      <c r="P50">
        <v>1</v>
      </c>
      <c r="Q50">
        <v>3</v>
      </c>
      <c r="R50">
        <v>1</v>
      </c>
      <c r="S50">
        <v>2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8" x14ac:dyDescent="0.25">
      <c r="A51" t="s">
        <v>9</v>
      </c>
      <c r="B51" t="s">
        <v>152</v>
      </c>
      <c r="C51" s="2">
        <v>0.6221875</v>
      </c>
      <c r="D51" s="1">
        <v>6.5634074074074081E-2</v>
      </c>
      <c r="E51">
        <v>2</v>
      </c>
      <c r="F51">
        <v>2</v>
      </c>
      <c r="G51">
        <v>2</v>
      </c>
      <c r="H51">
        <v>2</v>
      </c>
      <c r="I51">
        <v>1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2</v>
      </c>
      <c r="X51">
        <v>2</v>
      </c>
      <c r="Y51">
        <f>AVERAGE(O47:O51)</f>
        <v>1.8</v>
      </c>
      <c r="Z51">
        <f>AVERAGE(T47:T51)</f>
        <v>1.8</v>
      </c>
      <c r="AA51">
        <f>STDEV(O47:O51)</f>
        <v>0.44721359549995815</v>
      </c>
      <c r="AB51">
        <f>STDEV(T47:T51)</f>
        <v>0.83666002653407567</v>
      </c>
    </row>
    <row r="52" spans="1:28" x14ac:dyDescent="0.25">
      <c r="A52" t="s">
        <v>10</v>
      </c>
      <c r="B52" t="s">
        <v>148</v>
      </c>
      <c r="C52" s="2">
        <v>0.47964120370370367</v>
      </c>
      <c r="D52" s="1">
        <v>1.0213368055555555E-2</v>
      </c>
      <c r="E52">
        <v>3</v>
      </c>
      <c r="F52">
        <v>2</v>
      </c>
      <c r="G52">
        <v>5</v>
      </c>
      <c r="H52">
        <v>3</v>
      </c>
      <c r="I52">
        <v>3</v>
      </c>
      <c r="J52">
        <v>4</v>
      </c>
      <c r="K52">
        <v>4</v>
      </c>
      <c r="L52">
        <v>1</v>
      </c>
      <c r="M52">
        <v>2</v>
      </c>
      <c r="N52">
        <v>3</v>
      </c>
      <c r="O52">
        <v>2</v>
      </c>
      <c r="P52">
        <v>2</v>
      </c>
      <c r="Q52">
        <v>3</v>
      </c>
      <c r="R52">
        <v>2</v>
      </c>
      <c r="S52">
        <v>2</v>
      </c>
      <c r="T52">
        <v>4</v>
      </c>
      <c r="U52">
        <v>2</v>
      </c>
      <c r="V52">
        <v>4</v>
      </c>
      <c r="W52">
        <v>3</v>
      </c>
      <c r="X52">
        <v>3</v>
      </c>
    </row>
    <row r="53" spans="1:28" x14ac:dyDescent="0.25">
      <c r="A53" t="s">
        <v>10</v>
      </c>
      <c r="B53" t="s">
        <v>149</v>
      </c>
      <c r="C53" s="2">
        <v>0.49425925925925923</v>
      </c>
      <c r="D53" s="1">
        <v>2.4830625000000005E-2</v>
      </c>
      <c r="E53">
        <v>3</v>
      </c>
      <c r="F53">
        <v>4</v>
      </c>
      <c r="G53">
        <v>4</v>
      </c>
      <c r="H53">
        <v>3</v>
      </c>
      <c r="I53">
        <v>2</v>
      </c>
      <c r="J53">
        <v>2</v>
      </c>
      <c r="K53">
        <v>3</v>
      </c>
      <c r="L53">
        <v>2</v>
      </c>
      <c r="M53">
        <v>1</v>
      </c>
      <c r="N53">
        <v>1</v>
      </c>
      <c r="O53">
        <v>3</v>
      </c>
      <c r="P53">
        <v>4</v>
      </c>
      <c r="Q53">
        <v>2</v>
      </c>
      <c r="R53">
        <v>2</v>
      </c>
      <c r="S53">
        <v>2</v>
      </c>
      <c r="T53">
        <v>4</v>
      </c>
      <c r="U53">
        <v>2</v>
      </c>
      <c r="V53">
        <v>2</v>
      </c>
      <c r="W53">
        <v>3</v>
      </c>
      <c r="X53">
        <v>3</v>
      </c>
    </row>
    <row r="54" spans="1:28" x14ac:dyDescent="0.25">
      <c r="A54" t="s">
        <v>10</v>
      </c>
      <c r="B54" t="s">
        <v>150</v>
      </c>
      <c r="C54" s="2">
        <v>0.50692129629629623</v>
      </c>
      <c r="D54" s="1">
        <v>3.7491215277777774E-2</v>
      </c>
      <c r="E54">
        <v>2</v>
      </c>
      <c r="F54">
        <v>2</v>
      </c>
      <c r="G54">
        <v>2</v>
      </c>
      <c r="H54">
        <v>2</v>
      </c>
      <c r="I54">
        <v>2</v>
      </c>
      <c r="J54">
        <v>3</v>
      </c>
      <c r="K54">
        <v>3</v>
      </c>
      <c r="L54">
        <v>1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3</v>
      </c>
      <c r="T54">
        <v>2</v>
      </c>
      <c r="U54">
        <v>2</v>
      </c>
      <c r="V54">
        <v>1</v>
      </c>
      <c r="W54">
        <v>4</v>
      </c>
      <c r="X54">
        <v>3</v>
      </c>
    </row>
    <row r="55" spans="1:28" x14ac:dyDescent="0.25">
      <c r="A55" t="s">
        <v>10</v>
      </c>
      <c r="B55" t="s">
        <v>151</v>
      </c>
      <c r="C55" s="2">
        <v>0.51766203703703706</v>
      </c>
      <c r="D55" s="1">
        <v>4.8234224537037039E-2</v>
      </c>
      <c r="E55">
        <v>2</v>
      </c>
      <c r="F55">
        <v>2</v>
      </c>
      <c r="G55">
        <v>2</v>
      </c>
      <c r="H55">
        <v>2</v>
      </c>
      <c r="I55">
        <v>2</v>
      </c>
      <c r="J55">
        <v>4</v>
      </c>
      <c r="K55">
        <v>4</v>
      </c>
      <c r="L55">
        <v>2</v>
      </c>
      <c r="M55">
        <v>3</v>
      </c>
      <c r="N55">
        <v>2</v>
      </c>
      <c r="O55">
        <v>5</v>
      </c>
      <c r="P55">
        <v>2</v>
      </c>
      <c r="Q55">
        <v>3</v>
      </c>
      <c r="R55">
        <v>2</v>
      </c>
      <c r="S55">
        <v>3</v>
      </c>
      <c r="T55">
        <v>2</v>
      </c>
      <c r="U55">
        <v>2</v>
      </c>
      <c r="V55">
        <v>1</v>
      </c>
      <c r="W55">
        <v>2</v>
      </c>
      <c r="X55">
        <v>1</v>
      </c>
    </row>
    <row r="56" spans="1:28" x14ac:dyDescent="0.25">
      <c r="A56" t="s">
        <v>10</v>
      </c>
      <c r="B56" t="s">
        <v>152</v>
      </c>
      <c r="C56" s="2">
        <v>0.52862268518518518</v>
      </c>
      <c r="D56" s="1">
        <v>5.9193009259259265E-2</v>
      </c>
      <c r="E56">
        <v>4</v>
      </c>
      <c r="F56">
        <v>2</v>
      </c>
      <c r="G56">
        <v>2</v>
      </c>
      <c r="H56">
        <v>2</v>
      </c>
      <c r="I56">
        <v>3</v>
      </c>
      <c r="J56">
        <v>2</v>
      </c>
      <c r="K56">
        <v>4</v>
      </c>
      <c r="L56">
        <v>2</v>
      </c>
      <c r="M56">
        <v>1</v>
      </c>
      <c r="N56">
        <v>2</v>
      </c>
      <c r="O56">
        <v>5</v>
      </c>
      <c r="P56">
        <v>3</v>
      </c>
      <c r="Q56">
        <v>3</v>
      </c>
      <c r="R56">
        <v>2</v>
      </c>
      <c r="S56">
        <v>3</v>
      </c>
      <c r="T56">
        <v>1</v>
      </c>
      <c r="U56">
        <v>1</v>
      </c>
      <c r="V56">
        <v>1</v>
      </c>
      <c r="W56">
        <v>2</v>
      </c>
      <c r="X56">
        <v>3</v>
      </c>
      <c r="Y56">
        <f>AVERAGE(O52:O56)</f>
        <v>3.4</v>
      </c>
      <c r="Z56">
        <f>AVERAGE(T52:T56)</f>
        <v>2.6</v>
      </c>
      <c r="AA56">
        <f>STDEV(O52:O56)</f>
        <v>1.5165750888103104</v>
      </c>
      <c r="AB56">
        <f>STDEV(T52:T56)</f>
        <v>1.3416407864998741</v>
      </c>
    </row>
    <row r="57" spans="1:28" x14ac:dyDescent="0.25">
      <c r="A57" t="s">
        <v>11</v>
      </c>
      <c r="B57" t="s">
        <v>148</v>
      </c>
      <c r="C57" s="2">
        <v>0.60021990740740738</v>
      </c>
      <c r="D57" s="1">
        <v>9.7855671296296302E-3</v>
      </c>
      <c r="E57">
        <v>3</v>
      </c>
      <c r="F57">
        <v>3</v>
      </c>
      <c r="G57">
        <v>5</v>
      </c>
      <c r="H57">
        <v>3</v>
      </c>
      <c r="I57">
        <v>1</v>
      </c>
      <c r="J57">
        <v>1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4</v>
      </c>
      <c r="U57">
        <v>1</v>
      </c>
      <c r="V57">
        <v>1</v>
      </c>
      <c r="W57">
        <v>5</v>
      </c>
      <c r="X57">
        <v>2</v>
      </c>
    </row>
    <row r="58" spans="1:28" x14ac:dyDescent="0.25">
      <c r="A58" t="s">
        <v>11</v>
      </c>
      <c r="B58" t="s">
        <v>149</v>
      </c>
      <c r="C58" s="2">
        <v>0.61508101851851849</v>
      </c>
      <c r="D58" s="1">
        <v>2.4650347222222219E-2</v>
      </c>
      <c r="E58">
        <v>3</v>
      </c>
      <c r="F58">
        <v>3</v>
      </c>
      <c r="G58">
        <v>4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1</v>
      </c>
      <c r="Q58">
        <v>1</v>
      </c>
      <c r="R58">
        <v>1</v>
      </c>
      <c r="S58">
        <v>1</v>
      </c>
      <c r="T58">
        <v>4</v>
      </c>
      <c r="U58">
        <v>1</v>
      </c>
      <c r="V58">
        <v>3</v>
      </c>
      <c r="W58">
        <v>4</v>
      </c>
      <c r="X58">
        <v>3</v>
      </c>
    </row>
    <row r="59" spans="1:28" x14ac:dyDescent="0.25">
      <c r="A59" t="s">
        <v>11</v>
      </c>
      <c r="B59" t="s">
        <v>150</v>
      </c>
      <c r="C59" s="2">
        <v>0.62780092592592596</v>
      </c>
      <c r="D59" s="1">
        <v>3.7363518518518518E-2</v>
      </c>
      <c r="E59">
        <v>3</v>
      </c>
      <c r="F59">
        <v>3</v>
      </c>
      <c r="G59">
        <v>4</v>
      </c>
      <c r="H59">
        <v>1</v>
      </c>
      <c r="I59">
        <v>1</v>
      </c>
      <c r="J59">
        <v>1</v>
      </c>
      <c r="K59">
        <v>3</v>
      </c>
      <c r="L59">
        <v>1</v>
      </c>
      <c r="M59">
        <v>1</v>
      </c>
      <c r="N59">
        <v>1</v>
      </c>
      <c r="O59">
        <v>2</v>
      </c>
      <c r="P59">
        <v>1</v>
      </c>
      <c r="Q59">
        <v>1</v>
      </c>
      <c r="R59">
        <v>1</v>
      </c>
      <c r="S59">
        <v>1</v>
      </c>
      <c r="T59">
        <v>4</v>
      </c>
      <c r="U59">
        <v>1</v>
      </c>
      <c r="V59">
        <v>1</v>
      </c>
      <c r="W59">
        <v>3</v>
      </c>
      <c r="X59">
        <v>4</v>
      </c>
    </row>
    <row r="60" spans="1:28" x14ac:dyDescent="0.25">
      <c r="A60" t="s">
        <v>11</v>
      </c>
      <c r="B60" t="s">
        <v>151</v>
      </c>
      <c r="C60" s="2">
        <v>0.63861111111111113</v>
      </c>
      <c r="D60" s="1">
        <v>4.8175115740740737E-2</v>
      </c>
      <c r="E60">
        <v>3</v>
      </c>
      <c r="F60">
        <v>4</v>
      </c>
      <c r="G60">
        <v>4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4</v>
      </c>
      <c r="Q60">
        <v>1</v>
      </c>
      <c r="R60">
        <v>1</v>
      </c>
      <c r="S60">
        <v>1</v>
      </c>
      <c r="T60">
        <v>5</v>
      </c>
      <c r="U60">
        <v>1</v>
      </c>
      <c r="V60">
        <v>1</v>
      </c>
      <c r="W60">
        <v>4</v>
      </c>
      <c r="X60">
        <v>5</v>
      </c>
    </row>
    <row r="61" spans="1:28" x14ac:dyDescent="0.25">
      <c r="A61" t="s">
        <v>11</v>
      </c>
      <c r="B61" t="s">
        <v>152</v>
      </c>
      <c r="C61" s="2">
        <v>0.64965277777777775</v>
      </c>
      <c r="D61" s="1">
        <v>5.9222164351851847E-2</v>
      </c>
      <c r="E61">
        <v>3</v>
      </c>
      <c r="F61">
        <v>3</v>
      </c>
      <c r="G61">
        <v>3</v>
      </c>
      <c r="H61">
        <v>1</v>
      </c>
      <c r="I61">
        <v>1</v>
      </c>
      <c r="J61">
        <v>1</v>
      </c>
      <c r="K61">
        <v>4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4</v>
      </c>
      <c r="T61">
        <v>5</v>
      </c>
      <c r="U61">
        <v>1</v>
      </c>
      <c r="V61">
        <v>1</v>
      </c>
      <c r="W61">
        <v>4</v>
      </c>
      <c r="X61">
        <v>4</v>
      </c>
      <c r="Y61">
        <f>AVERAGE(O57:O61)</f>
        <v>1.4</v>
      </c>
      <c r="Z61">
        <f>AVERAGE(T57:T61)</f>
        <v>4.4000000000000004</v>
      </c>
      <c r="AA61">
        <f>STDEV(O57:O61)</f>
        <v>0.54772255750516596</v>
      </c>
      <c r="AB61">
        <f>STDEV(T57:T61)</f>
        <v>0.54772255750516674</v>
      </c>
    </row>
    <row r="62" spans="1:28" x14ac:dyDescent="0.25">
      <c r="A62" t="s">
        <v>12</v>
      </c>
      <c r="B62" t="s">
        <v>148</v>
      </c>
      <c r="C62" s="2">
        <v>0.40766203703703702</v>
      </c>
      <c r="D62" s="1">
        <v>1.5579351851851851E-2</v>
      </c>
      <c r="E62">
        <v>2</v>
      </c>
      <c r="F62">
        <v>3</v>
      </c>
      <c r="G62">
        <v>4</v>
      </c>
      <c r="H62">
        <v>2</v>
      </c>
      <c r="I62">
        <v>1</v>
      </c>
      <c r="J62">
        <v>1</v>
      </c>
      <c r="K62">
        <v>2</v>
      </c>
      <c r="L62">
        <v>1</v>
      </c>
      <c r="M62">
        <v>3</v>
      </c>
      <c r="N62">
        <v>1</v>
      </c>
      <c r="O62">
        <v>1</v>
      </c>
      <c r="P62">
        <v>3</v>
      </c>
      <c r="Q62">
        <v>2</v>
      </c>
      <c r="R62">
        <v>1</v>
      </c>
      <c r="S62">
        <v>1</v>
      </c>
      <c r="T62">
        <v>3</v>
      </c>
      <c r="U62">
        <v>1</v>
      </c>
      <c r="V62">
        <v>1</v>
      </c>
      <c r="W62">
        <v>5</v>
      </c>
      <c r="X62">
        <v>4</v>
      </c>
    </row>
    <row r="63" spans="1:28" x14ac:dyDescent="0.25">
      <c r="A63" t="s">
        <v>12</v>
      </c>
      <c r="B63" t="s">
        <v>149</v>
      </c>
      <c r="C63" s="2">
        <v>0.42398148148148151</v>
      </c>
      <c r="D63" s="1">
        <v>3.1899675925925929E-2</v>
      </c>
      <c r="E63">
        <v>3</v>
      </c>
      <c r="F63">
        <v>3</v>
      </c>
      <c r="G63">
        <v>3</v>
      </c>
      <c r="H63">
        <v>3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2</v>
      </c>
      <c r="T63">
        <v>3</v>
      </c>
      <c r="U63">
        <v>1</v>
      </c>
      <c r="V63">
        <v>1</v>
      </c>
      <c r="W63">
        <v>5</v>
      </c>
      <c r="X63">
        <v>4</v>
      </c>
    </row>
    <row r="64" spans="1:28" x14ac:dyDescent="0.25">
      <c r="A64" t="s">
        <v>12</v>
      </c>
      <c r="B64" t="s">
        <v>150</v>
      </c>
      <c r="C64" s="2">
        <v>0.4407638888888889</v>
      </c>
      <c r="D64" s="1">
        <v>4.8686319444444438E-2</v>
      </c>
      <c r="E64">
        <v>3</v>
      </c>
      <c r="F64">
        <v>3</v>
      </c>
      <c r="G64">
        <v>3</v>
      </c>
      <c r="H64">
        <v>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2</v>
      </c>
      <c r="U64">
        <v>1</v>
      </c>
      <c r="V64">
        <v>1</v>
      </c>
      <c r="W64">
        <v>5</v>
      </c>
      <c r="X64">
        <v>4</v>
      </c>
    </row>
    <row r="65" spans="1:28" x14ac:dyDescent="0.25">
      <c r="A65" t="s">
        <v>12</v>
      </c>
      <c r="B65" t="s">
        <v>151</v>
      </c>
      <c r="C65" s="2">
        <v>0.45199074074074069</v>
      </c>
      <c r="D65" s="1">
        <v>5.991642361111111E-2</v>
      </c>
      <c r="E65">
        <v>3</v>
      </c>
      <c r="F65">
        <v>3</v>
      </c>
      <c r="G65">
        <v>3</v>
      </c>
      <c r="H65">
        <v>3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2</v>
      </c>
      <c r="U65">
        <v>1</v>
      </c>
      <c r="V65">
        <v>1</v>
      </c>
      <c r="W65">
        <v>5</v>
      </c>
      <c r="X65">
        <v>4</v>
      </c>
    </row>
    <row r="66" spans="1:28" x14ac:dyDescent="0.25">
      <c r="A66" t="s">
        <v>12</v>
      </c>
      <c r="B66" t="s">
        <v>152</v>
      </c>
      <c r="C66" s="2">
        <v>0.4632060185185185</v>
      </c>
      <c r="D66" s="1">
        <v>7.1128009259259259E-2</v>
      </c>
      <c r="E66">
        <v>3</v>
      </c>
      <c r="F66">
        <v>3</v>
      </c>
      <c r="G66">
        <v>3</v>
      </c>
      <c r="H66">
        <v>1</v>
      </c>
      <c r="I66">
        <v>1</v>
      </c>
      <c r="J66">
        <v>1</v>
      </c>
      <c r="K66">
        <v>2</v>
      </c>
      <c r="L66">
        <v>1</v>
      </c>
      <c r="M66">
        <v>1</v>
      </c>
      <c r="N66">
        <v>1</v>
      </c>
      <c r="O66">
        <v>2</v>
      </c>
      <c r="P66">
        <v>1</v>
      </c>
      <c r="Q66">
        <v>1</v>
      </c>
      <c r="R66">
        <v>1</v>
      </c>
      <c r="S66">
        <v>1</v>
      </c>
      <c r="T66">
        <v>2</v>
      </c>
      <c r="U66">
        <v>1</v>
      </c>
      <c r="V66">
        <v>1</v>
      </c>
      <c r="W66">
        <v>5</v>
      </c>
      <c r="X66">
        <v>4</v>
      </c>
      <c r="Y66">
        <f>AVERAGE(O62:O66)</f>
        <v>1.6</v>
      </c>
      <c r="Z66">
        <f>AVERAGE(T62:T66)</f>
        <v>2.4</v>
      </c>
      <c r="AA66">
        <f>STDEV(O62:O66)</f>
        <v>0.54772255750516596</v>
      </c>
      <c r="AB66">
        <f>STDEV(T62:T66)</f>
        <v>0.54772255750516596</v>
      </c>
    </row>
    <row r="67" spans="1:28" x14ac:dyDescent="0.25">
      <c r="A67" t="s">
        <v>13</v>
      </c>
      <c r="B67" t="s">
        <v>148</v>
      </c>
      <c r="C67" s="2">
        <v>0.60517361111111112</v>
      </c>
      <c r="D67" s="1">
        <v>1.0589988425925926E-2</v>
      </c>
      <c r="E67">
        <v>4</v>
      </c>
      <c r="F67">
        <v>3</v>
      </c>
      <c r="G67">
        <v>4</v>
      </c>
      <c r="H67">
        <v>4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3</v>
      </c>
      <c r="Q67">
        <v>4</v>
      </c>
      <c r="R67">
        <v>1</v>
      </c>
      <c r="S67">
        <v>1</v>
      </c>
      <c r="T67">
        <v>4</v>
      </c>
      <c r="U67">
        <v>1</v>
      </c>
      <c r="V67">
        <v>4</v>
      </c>
      <c r="W67">
        <v>3</v>
      </c>
      <c r="X67">
        <v>5</v>
      </c>
    </row>
    <row r="68" spans="1:28" x14ac:dyDescent="0.25">
      <c r="A68" t="s">
        <v>13</v>
      </c>
      <c r="B68" t="s">
        <v>149</v>
      </c>
      <c r="C68" s="2">
        <v>0.62140046296296292</v>
      </c>
      <c r="D68" s="1">
        <v>2.6811342592592591E-2</v>
      </c>
      <c r="E68">
        <v>4</v>
      </c>
      <c r="F68">
        <v>4</v>
      </c>
      <c r="G68">
        <v>4</v>
      </c>
      <c r="H68">
        <v>4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4</v>
      </c>
      <c r="Q68">
        <v>1</v>
      </c>
      <c r="R68">
        <v>1</v>
      </c>
      <c r="S68">
        <v>1</v>
      </c>
      <c r="T68">
        <v>5</v>
      </c>
      <c r="U68">
        <v>1</v>
      </c>
      <c r="V68">
        <v>4</v>
      </c>
      <c r="W68">
        <v>3</v>
      </c>
      <c r="X68">
        <v>5</v>
      </c>
    </row>
    <row r="69" spans="1:28" x14ac:dyDescent="0.25">
      <c r="A69" t="s">
        <v>13</v>
      </c>
      <c r="B69" t="s">
        <v>150</v>
      </c>
      <c r="C69" s="2">
        <v>0.64253472222222219</v>
      </c>
      <c r="D69" s="1">
        <v>4.7946087962962958E-2</v>
      </c>
      <c r="E69">
        <v>4</v>
      </c>
      <c r="F69">
        <v>4</v>
      </c>
      <c r="G69">
        <v>4</v>
      </c>
      <c r="H69">
        <v>4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4</v>
      </c>
      <c r="Q69">
        <v>1</v>
      </c>
      <c r="R69">
        <v>1</v>
      </c>
      <c r="S69">
        <v>3</v>
      </c>
      <c r="T69">
        <v>4</v>
      </c>
      <c r="U69">
        <v>1</v>
      </c>
      <c r="V69">
        <v>4</v>
      </c>
      <c r="W69">
        <v>3</v>
      </c>
      <c r="X69">
        <v>5</v>
      </c>
    </row>
    <row r="70" spans="1:28" x14ac:dyDescent="0.25">
      <c r="A70" t="s">
        <v>13</v>
      </c>
      <c r="B70" t="s">
        <v>151</v>
      </c>
      <c r="C70" s="2">
        <v>0.64716435185185184</v>
      </c>
      <c r="D70" s="1">
        <v>5.2581712962962962E-2</v>
      </c>
      <c r="E70">
        <v>4</v>
      </c>
      <c r="F70">
        <v>4</v>
      </c>
      <c r="G70">
        <v>4</v>
      </c>
      <c r="H70">
        <v>4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4</v>
      </c>
      <c r="U70">
        <v>1</v>
      </c>
      <c r="V70">
        <v>4</v>
      </c>
      <c r="W70">
        <v>3</v>
      </c>
      <c r="X70">
        <v>5</v>
      </c>
    </row>
    <row r="71" spans="1:28" x14ac:dyDescent="0.25">
      <c r="A71" t="s">
        <v>13</v>
      </c>
      <c r="B71" t="s">
        <v>152</v>
      </c>
      <c r="C71" s="2">
        <v>0.65855324074074073</v>
      </c>
      <c r="D71" s="1">
        <v>6.396901620370371E-2</v>
      </c>
      <c r="E71">
        <v>4</v>
      </c>
      <c r="F71">
        <v>4</v>
      </c>
      <c r="G71">
        <v>4</v>
      </c>
      <c r="H71">
        <v>4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4</v>
      </c>
      <c r="U71">
        <v>1</v>
      </c>
      <c r="V71">
        <v>4</v>
      </c>
      <c r="W71">
        <v>3</v>
      </c>
      <c r="X71">
        <v>5</v>
      </c>
      <c r="Y71">
        <f>AVERAGE(O67:O71)</f>
        <v>1</v>
      </c>
      <c r="Z71">
        <f>AVERAGE(T67:T71)</f>
        <v>4.2</v>
      </c>
      <c r="AA71">
        <f>STDEV(O67:O71)</f>
        <v>0</v>
      </c>
      <c r="AB71">
        <f>STDEV(T67:T71)</f>
        <v>0.44721359549995787</v>
      </c>
    </row>
    <row r="72" spans="1:28" x14ac:dyDescent="0.25">
      <c r="A72" t="s">
        <v>14</v>
      </c>
      <c r="B72" t="s">
        <v>148</v>
      </c>
      <c r="C72" s="2">
        <v>0.6015625</v>
      </c>
      <c r="D72" s="1">
        <v>1.0616747685185184E-2</v>
      </c>
      <c r="E72">
        <v>4</v>
      </c>
      <c r="F72">
        <v>4</v>
      </c>
      <c r="G72">
        <v>4</v>
      </c>
      <c r="H72">
        <v>4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4</v>
      </c>
      <c r="U72">
        <v>1</v>
      </c>
      <c r="V72">
        <v>1</v>
      </c>
      <c r="W72">
        <v>3</v>
      </c>
      <c r="X72">
        <v>4</v>
      </c>
    </row>
    <row r="73" spans="1:28" x14ac:dyDescent="0.25">
      <c r="A73" t="s">
        <v>14</v>
      </c>
      <c r="B73" t="s">
        <v>149</v>
      </c>
      <c r="C73" s="2">
        <v>0.6192361111111111</v>
      </c>
      <c r="D73" s="1">
        <v>2.8285416666666671E-2</v>
      </c>
      <c r="E73">
        <v>4</v>
      </c>
      <c r="F73">
        <v>3</v>
      </c>
      <c r="G73">
        <v>4</v>
      </c>
      <c r="H73">
        <v>4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2</v>
      </c>
      <c r="P73">
        <v>1</v>
      </c>
      <c r="Q73">
        <v>1</v>
      </c>
      <c r="R73">
        <v>1</v>
      </c>
      <c r="S73">
        <v>1</v>
      </c>
      <c r="T73">
        <v>3</v>
      </c>
      <c r="U73">
        <v>1</v>
      </c>
      <c r="V73">
        <v>1</v>
      </c>
      <c r="W73">
        <v>4</v>
      </c>
      <c r="X73">
        <v>3</v>
      </c>
    </row>
    <row r="74" spans="1:28" x14ac:dyDescent="0.25">
      <c r="A74" t="s">
        <v>14</v>
      </c>
      <c r="B74" t="s">
        <v>150</v>
      </c>
      <c r="C74" s="2">
        <v>0.63236111111111104</v>
      </c>
      <c r="D74" s="1">
        <v>4.1414652777777776E-2</v>
      </c>
      <c r="E74">
        <v>3</v>
      </c>
      <c r="F74">
        <v>3</v>
      </c>
      <c r="G74">
        <v>3</v>
      </c>
      <c r="H74">
        <v>3</v>
      </c>
      <c r="I74">
        <v>1</v>
      </c>
      <c r="J74">
        <v>2</v>
      </c>
      <c r="K74">
        <v>1</v>
      </c>
      <c r="L74">
        <v>1</v>
      </c>
      <c r="M74">
        <v>1</v>
      </c>
      <c r="N74">
        <v>1</v>
      </c>
      <c r="O74">
        <v>3</v>
      </c>
      <c r="P74">
        <v>1</v>
      </c>
      <c r="Q74">
        <v>1</v>
      </c>
      <c r="R74">
        <v>1</v>
      </c>
      <c r="S74">
        <v>1</v>
      </c>
      <c r="T74">
        <v>3</v>
      </c>
      <c r="U74">
        <v>1</v>
      </c>
      <c r="V74">
        <v>1</v>
      </c>
      <c r="W74">
        <v>3</v>
      </c>
      <c r="X74">
        <v>3</v>
      </c>
    </row>
    <row r="75" spans="1:28" x14ac:dyDescent="0.25">
      <c r="A75" t="s">
        <v>14</v>
      </c>
      <c r="B75" t="s">
        <v>151</v>
      </c>
      <c r="C75" s="2">
        <v>0.64270833333333333</v>
      </c>
      <c r="D75" s="1">
        <v>5.1758148148148143E-2</v>
      </c>
      <c r="E75">
        <v>3</v>
      </c>
      <c r="F75">
        <v>3</v>
      </c>
      <c r="G75">
        <v>3</v>
      </c>
      <c r="H75">
        <v>3</v>
      </c>
      <c r="I75">
        <v>3</v>
      </c>
      <c r="J75">
        <v>4</v>
      </c>
      <c r="K75">
        <v>1</v>
      </c>
      <c r="L75">
        <v>1</v>
      </c>
      <c r="M75">
        <v>1</v>
      </c>
      <c r="N75">
        <v>1</v>
      </c>
      <c r="O75">
        <v>4</v>
      </c>
      <c r="P75">
        <v>1</v>
      </c>
      <c r="Q75">
        <v>1</v>
      </c>
      <c r="R75">
        <v>1</v>
      </c>
      <c r="S75">
        <v>1</v>
      </c>
      <c r="T75">
        <v>3</v>
      </c>
      <c r="U75">
        <v>1</v>
      </c>
      <c r="V75">
        <v>1</v>
      </c>
      <c r="W75">
        <v>3</v>
      </c>
      <c r="X75">
        <v>3</v>
      </c>
    </row>
    <row r="76" spans="1:28" x14ac:dyDescent="0.25">
      <c r="A76" t="s">
        <v>14</v>
      </c>
      <c r="B76" t="s">
        <v>152</v>
      </c>
      <c r="C76" s="2">
        <v>0.65415509259259264</v>
      </c>
      <c r="D76" s="1">
        <v>6.3209444444444443E-2</v>
      </c>
      <c r="E76">
        <v>3</v>
      </c>
      <c r="F76">
        <v>3</v>
      </c>
      <c r="G76">
        <v>3</v>
      </c>
      <c r="H76">
        <v>2</v>
      </c>
      <c r="I76">
        <v>1</v>
      </c>
      <c r="J76">
        <v>2</v>
      </c>
      <c r="K76">
        <v>1</v>
      </c>
      <c r="L76">
        <v>1</v>
      </c>
      <c r="M76">
        <v>2</v>
      </c>
      <c r="N76">
        <v>1</v>
      </c>
      <c r="O76">
        <v>4</v>
      </c>
      <c r="P76">
        <v>4</v>
      </c>
      <c r="Q76">
        <v>1</v>
      </c>
      <c r="R76">
        <v>1</v>
      </c>
      <c r="S76">
        <v>1</v>
      </c>
      <c r="T76">
        <v>1</v>
      </c>
      <c r="U76">
        <v>2</v>
      </c>
      <c r="V76">
        <v>1</v>
      </c>
      <c r="W76">
        <v>3</v>
      </c>
      <c r="X76">
        <v>3</v>
      </c>
      <c r="Y76">
        <f>AVERAGE(O72:O76)</f>
        <v>2.8</v>
      </c>
      <c r="Z76">
        <f>AVERAGE(T72:T76)</f>
        <v>2.8</v>
      </c>
      <c r="AA76">
        <f>STDEV(O72:O76)</f>
        <v>1.3038404810405295</v>
      </c>
      <c r="AB76">
        <f>STDEV(T72:T76)</f>
        <v>1.0954451150103319</v>
      </c>
    </row>
    <row r="77" spans="1:28" x14ac:dyDescent="0.25">
      <c r="A77" t="s">
        <v>15</v>
      </c>
      <c r="B77" t="s">
        <v>148</v>
      </c>
      <c r="C77" s="2">
        <v>0.48023148148148148</v>
      </c>
      <c r="D77" s="1">
        <v>1.1840428240740742E-2</v>
      </c>
      <c r="E77">
        <v>3</v>
      </c>
      <c r="F77">
        <v>4</v>
      </c>
      <c r="G77">
        <v>5</v>
      </c>
      <c r="H77">
        <v>3</v>
      </c>
      <c r="I77">
        <v>1</v>
      </c>
      <c r="J77">
        <v>1</v>
      </c>
      <c r="K77">
        <v>2</v>
      </c>
      <c r="L77">
        <v>2</v>
      </c>
      <c r="M77">
        <v>2</v>
      </c>
      <c r="N77">
        <v>1</v>
      </c>
      <c r="O77">
        <v>2</v>
      </c>
      <c r="P77">
        <v>1</v>
      </c>
      <c r="Q77">
        <v>1</v>
      </c>
      <c r="R77">
        <v>1</v>
      </c>
      <c r="S77">
        <v>1</v>
      </c>
      <c r="T77">
        <v>4</v>
      </c>
      <c r="U77">
        <v>1</v>
      </c>
      <c r="V77">
        <v>1</v>
      </c>
      <c r="W77">
        <v>5</v>
      </c>
      <c r="X77">
        <v>3</v>
      </c>
    </row>
    <row r="78" spans="1:28" x14ac:dyDescent="0.25">
      <c r="A78" t="s">
        <v>15</v>
      </c>
      <c r="B78" t="s">
        <v>149</v>
      </c>
      <c r="C78" s="2">
        <v>0.49648148148148147</v>
      </c>
      <c r="D78" s="1">
        <v>2.8086238425925929E-2</v>
      </c>
      <c r="E78">
        <v>4</v>
      </c>
      <c r="F78">
        <v>4</v>
      </c>
      <c r="G78">
        <v>4</v>
      </c>
      <c r="H78">
        <v>5</v>
      </c>
      <c r="I78">
        <v>2</v>
      </c>
      <c r="J78">
        <v>2</v>
      </c>
      <c r="K78">
        <v>4</v>
      </c>
      <c r="L78">
        <v>2</v>
      </c>
      <c r="M78">
        <v>1</v>
      </c>
      <c r="N78">
        <v>1</v>
      </c>
      <c r="O78">
        <v>2</v>
      </c>
      <c r="P78">
        <v>2</v>
      </c>
      <c r="Q78">
        <v>1</v>
      </c>
      <c r="R78">
        <v>1</v>
      </c>
      <c r="S78">
        <v>2</v>
      </c>
      <c r="T78">
        <v>4</v>
      </c>
      <c r="U78">
        <v>3</v>
      </c>
      <c r="V78">
        <v>2</v>
      </c>
      <c r="W78">
        <v>4</v>
      </c>
      <c r="X78">
        <v>4</v>
      </c>
    </row>
    <row r="79" spans="1:28" x14ac:dyDescent="0.25">
      <c r="A79" t="s">
        <v>15</v>
      </c>
      <c r="B79" t="s">
        <v>150</v>
      </c>
      <c r="C79" s="2">
        <v>0.50936342592592598</v>
      </c>
      <c r="D79" s="1">
        <v>4.0970069444444444E-2</v>
      </c>
      <c r="E79">
        <v>3</v>
      </c>
      <c r="F79">
        <v>4</v>
      </c>
      <c r="G79">
        <v>3</v>
      </c>
      <c r="H79">
        <v>4</v>
      </c>
      <c r="I79">
        <v>4</v>
      </c>
      <c r="J79">
        <v>5</v>
      </c>
      <c r="K79">
        <v>4</v>
      </c>
      <c r="L79">
        <v>2</v>
      </c>
      <c r="M79">
        <v>1</v>
      </c>
      <c r="N79">
        <v>2</v>
      </c>
      <c r="O79">
        <v>2</v>
      </c>
      <c r="P79">
        <v>1</v>
      </c>
      <c r="Q79">
        <v>1</v>
      </c>
      <c r="R79">
        <v>1</v>
      </c>
      <c r="S79">
        <v>2</v>
      </c>
      <c r="T79">
        <v>3</v>
      </c>
      <c r="U79">
        <v>2</v>
      </c>
      <c r="V79">
        <v>2</v>
      </c>
      <c r="W79">
        <v>4</v>
      </c>
      <c r="X79">
        <v>3</v>
      </c>
    </row>
    <row r="80" spans="1:28" x14ac:dyDescent="0.25">
      <c r="A80" t="s">
        <v>15</v>
      </c>
      <c r="B80" t="s">
        <v>151</v>
      </c>
      <c r="C80" s="2">
        <v>0.52101851851851855</v>
      </c>
      <c r="D80" s="1">
        <v>5.2622766203703708E-2</v>
      </c>
      <c r="E80">
        <v>3</v>
      </c>
      <c r="F80">
        <v>4</v>
      </c>
      <c r="G80">
        <v>3</v>
      </c>
      <c r="H80">
        <v>4</v>
      </c>
      <c r="I80">
        <v>4</v>
      </c>
      <c r="J80">
        <v>5</v>
      </c>
      <c r="K80">
        <v>4</v>
      </c>
      <c r="L80">
        <v>2</v>
      </c>
      <c r="M80">
        <v>1</v>
      </c>
      <c r="N80">
        <v>2</v>
      </c>
      <c r="O80">
        <v>2</v>
      </c>
      <c r="P80">
        <v>1</v>
      </c>
      <c r="Q80">
        <v>1</v>
      </c>
      <c r="R80">
        <v>1</v>
      </c>
      <c r="S80">
        <v>2</v>
      </c>
      <c r="T80">
        <v>3</v>
      </c>
      <c r="U80">
        <v>2</v>
      </c>
      <c r="V80">
        <v>2</v>
      </c>
      <c r="W80">
        <v>4</v>
      </c>
      <c r="X80">
        <v>3</v>
      </c>
    </row>
    <row r="81" spans="1:28" x14ac:dyDescent="0.25">
      <c r="A81" t="s">
        <v>15</v>
      </c>
      <c r="B81" t="s">
        <v>152</v>
      </c>
      <c r="C81" s="2">
        <v>0.53210648148148143</v>
      </c>
      <c r="D81" s="1">
        <v>6.3712974537037045E-2</v>
      </c>
      <c r="E81">
        <v>2</v>
      </c>
      <c r="F81">
        <v>2</v>
      </c>
      <c r="G81">
        <v>3</v>
      </c>
      <c r="H81">
        <v>3</v>
      </c>
      <c r="I81">
        <v>4</v>
      </c>
      <c r="J81">
        <v>4</v>
      </c>
      <c r="K81">
        <v>4</v>
      </c>
      <c r="L81">
        <v>2</v>
      </c>
      <c r="M81">
        <v>4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3</v>
      </c>
      <c r="U81">
        <v>4</v>
      </c>
      <c r="V81">
        <v>2</v>
      </c>
      <c r="W81">
        <v>2</v>
      </c>
      <c r="X81">
        <v>3</v>
      </c>
      <c r="Y81">
        <f>AVERAGE(O77:O81)</f>
        <v>2</v>
      </c>
      <c r="Z81">
        <f>AVERAGE(T77:T81)</f>
        <v>3.4</v>
      </c>
      <c r="AA81">
        <f>STDEV(O77:O81)</f>
        <v>0</v>
      </c>
      <c r="AB81">
        <f>STDEV(T77:T81)</f>
        <v>0.54772255750516674</v>
      </c>
    </row>
    <row r="82" spans="1:28" x14ac:dyDescent="0.25">
      <c r="A82" t="s">
        <v>16</v>
      </c>
      <c r="B82" t="s">
        <v>148</v>
      </c>
      <c r="C82" s="2">
        <v>0.58575231481481482</v>
      </c>
      <c r="D82" s="1">
        <v>1.1392627314814815E-2</v>
      </c>
      <c r="E82">
        <v>3</v>
      </c>
      <c r="F82">
        <v>3</v>
      </c>
      <c r="G82">
        <v>3</v>
      </c>
      <c r="H82">
        <v>3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3</v>
      </c>
      <c r="P82">
        <v>2</v>
      </c>
      <c r="Q82">
        <v>1</v>
      </c>
      <c r="R82">
        <v>1</v>
      </c>
      <c r="S82">
        <v>1</v>
      </c>
      <c r="T82">
        <v>4</v>
      </c>
      <c r="U82">
        <v>1</v>
      </c>
      <c r="V82">
        <v>1</v>
      </c>
      <c r="W82">
        <v>3</v>
      </c>
      <c r="X82">
        <v>4</v>
      </c>
    </row>
    <row r="83" spans="1:28" x14ac:dyDescent="0.25">
      <c r="A83" t="s">
        <v>16</v>
      </c>
      <c r="B83" t="s">
        <v>149</v>
      </c>
      <c r="C83" s="2">
        <v>0.60218749999999999</v>
      </c>
      <c r="D83" s="1">
        <v>2.7833113425925926E-2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1</v>
      </c>
      <c r="M83">
        <v>1</v>
      </c>
      <c r="N83">
        <v>1</v>
      </c>
      <c r="O83">
        <v>4</v>
      </c>
      <c r="P83">
        <v>4</v>
      </c>
      <c r="Q83">
        <v>1</v>
      </c>
      <c r="R83">
        <v>1</v>
      </c>
      <c r="S83">
        <v>3</v>
      </c>
      <c r="T83">
        <v>2</v>
      </c>
      <c r="U83">
        <v>1</v>
      </c>
      <c r="V83">
        <v>1</v>
      </c>
      <c r="W83">
        <v>2</v>
      </c>
      <c r="X83">
        <v>2</v>
      </c>
    </row>
    <row r="84" spans="1:28" x14ac:dyDescent="0.25">
      <c r="A84" t="s">
        <v>16</v>
      </c>
      <c r="B84" t="s">
        <v>150</v>
      </c>
      <c r="C84" s="2">
        <v>0.61883101851851852</v>
      </c>
      <c r="D84" s="1">
        <v>4.4477453703703707E-2</v>
      </c>
      <c r="E84">
        <v>3</v>
      </c>
      <c r="F84">
        <v>3</v>
      </c>
      <c r="G84">
        <v>3</v>
      </c>
      <c r="H84">
        <v>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2</v>
      </c>
      <c r="P84">
        <v>1</v>
      </c>
      <c r="Q84">
        <v>1</v>
      </c>
      <c r="R84">
        <v>1</v>
      </c>
      <c r="S84">
        <v>2</v>
      </c>
      <c r="T84">
        <v>4</v>
      </c>
      <c r="U84">
        <v>1</v>
      </c>
      <c r="V84">
        <v>1</v>
      </c>
      <c r="W84">
        <v>5</v>
      </c>
      <c r="X84">
        <v>3</v>
      </c>
    </row>
    <row r="85" spans="1:28" x14ac:dyDescent="0.25">
      <c r="A85" t="s">
        <v>16</v>
      </c>
      <c r="B85" t="s">
        <v>151</v>
      </c>
      <c r="C85" s="2">
        <v>0.62962962962962965</v>
      </c>
      <c r="D85" s="1">
        <v>5.527085648148148E-2</v>
      </c>
      <c r="E85">
        <v>3</v>
      </c>
      <c r="F85">
        <v>3</v>
      </c>
      <c r="G85">
        <v>3</v>
      </c>
      <c r="H85">
        <v>2</v>
      </c>
      <c r="I85">
        <v>3</v>
      </c>
      <c r="J85">
        <v>3</v>
      </c>
      <c r="K85">
        <v>1</v>
      </c>
      <c r="L85">
        <v>1</v>
      </c>
      <c r="M85">
        <v>1</v>
      </c>
      <c r="N85">
        <v>1</v>
      </c>
      <c r="O85">
        <v>3</v>
      </c>
      <c r="P85">
        <v>1</v>
      </c>
      <c r="Q85">
        <v>1</v>
      </c>
      <c r="R85">
        <v>1</v>
      </c>
      <c r="S85">
        <v>1</v>
      </c>
      <c r="T85">
        <v>4</v>
      </c>
      <c r="U85">
        <v>1</v>
      </c>
      <c r="V85">
        <v>1</v>
      </c>
      <c r="W85">
        <v>5</v>
      </c>
      <c r="X85">
        <v>3</v>
      </c>
    </row>
    <row r="86" spans="1:28" x14ac:dyDescent="0.25">
      <c r="A86" t="s">
        <v>16</v>
      </c>
      <c r="B86" t="s">
        <v>152</v>
      </c>
      <c r="C86" s="2">
        <v>0.64134259259259263</v>
      </c>
      <c r="D86" s="1">
        <v>6.6989884259259266E-2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2</v>
      </c>
      <c r="P86">
        <v>1</v>
      </c>
      <c r="Q86">
        <v>1</v>
      </c>
      <c r="R86">
        <v>1</v>
      </c>
      <c r="S86">
        <v>1</v>
      </c>
      <c r="T86">
        <v>3</v>
      </c>
      <c r="U86">
        <v>1</v>
      </c>
      <c r="V86">
        <v>1</v>
      </c>
      <c r="W86">
        <v>3</v>
      </c>
      <c r="X86">
        <v>3</v>
      </c>
      <c r="Y86">
        <f>AVERAGE(O82:O86)</f>
        <v>2.8</v>
      </c>
      <c r="Z86">
        <f>AVERAGE(T82:T86)</f>
        <v>3.4</v>
      </c>
      <c r="AA86">
        <f>STDEV(O82:O86)</f>
        <v>0.83666002653407512</v>
      </c>
      <c r="AB86">
        <f>STDEV(T82:T86)</f>
        <v>0.8944271909999163</v>
      </c>
    </row>
    <row r="87" spans="1:28" x14ac:dyDescent="0.25">
      <c r="A87" t="s">
        <v>17</v>
      </c>
      <c r="B87" t="s">
        <v>148</v>
      </c>
      <c r="C87" s="2">
        <v>0.60098379629629628</v>
      </c>
      <c r="D87" s="1">
        <v>1.0840208333333332E-2</v>
      </c>
      <c r="E87">
        <v>3</v>
      </c>
      <c r="F87">
        <v>4</v>
      </c>
      <c r="G87">
        <v>3</v>
      </c>
      <c r="H87">
        <v>3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1</v>
      </c>
      <c r="S87">
        <v>2</v>
      </c>
      <c r="T87">
        <v>4</v>
      </c>
      <c r="U87">
        <v>1</v>
      </c>
      <c r="V87">
        <v>2</v>
      </c>
      <c r="W87">
        <v>4</v>
      </c>
      <c r="X87">
        <v>5</v>
      </c>
    </row>
    <row r="88" spans="1:28" x14ac:dyDescent="0.25">
      <c r="A88" t="s">
        <v>17</v>
      </c>
      <c r="B88" t="s">
        <v>149</v>
      </c>
      <c r="C88" s="2">
        <v>0.61565972222222221</v>
      </c>
      <c r="D88" s="1">
        <v>2.5515787037037038E-2</v>
      </c>
      <c r="E88">
        <v>3</v>
      </c>
      <c r="F88">
        <v>3</v>
      </c>
      <c r="G88">
        <v>3</v>
      </c>
      <c r="H88">
        <v>3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2</v>
      </c>
      <c r="P88">
        <v>1</v>
      </c>
      <c r="Q88">
        <v>1</v>
      </c>
      <c r="R88">
        <v>1</v>
      </c>
      <c r="S88">
        <v>2</v>
      </c>
      <c r="T88">
        <v>4</v>
      </c>
      <c r="U88">
        <v>1</v>
      </c>
      <c r="V88">
        <v>1</v>
      </c>
      <c r="W88">
        <v>5</v>
      </c>
      <c r="X88">
        <v>4</v>
      </c>
    </row>
    <row r="89" spans="1:28" x14ac:dyDescent="0.25">
      <c r="A89" t="s">
        <v>17</v>
      </c>
      <c r="B89" t="s">
        <v>150</v>
      </c>
      <c r="C89" s="2">
        <v>0.63041666666666674</v>
      </c>
      <c r="D89" s="1">
        <v>4.0275983796296294E-2</v>
      </c>
      <c r="E89">
        <v>2</v>
      </c>
      <c r="F89">
        <v>2</v>
      </c>
      <c r="G89">
        <v>3</v>
      </c>
      <c r="H89">
        <v>3</v>
      </c>
      <c r="I89">
        <v>1</v>
      </c>
      <c r="J89">
        <v>2</v>
      </c>
      <c r="K89">
        <v>3</v>
      </c>
      <c r="L89">
        <v>1</v>
      </c>
      <c r="M89">
        <v>1</v>
      </c>
      <c r="N89">
        <v>1</v>
      </c>
      <c r="O89">
        <v>3</v>
      </c>
      <c r="P89">
        <v>1</v>
      </c>
      <c r="Q89">
        <v>1</v>
      </c>
      <c r="R89">
        <v>1</v>
      </c>
      <c r="S89">
        <v>4</v>
      </c>
      <c r="T89">
        <v>3</v>
      </c>
      <c r="U89">
        <v>2</v>
      </c>
      <c r="V89">
        <v>2</v>
      </c>
      <c r="W89">
        <v>4</v>
      </c>
      <c r="X89">
        <v>3</v>
      </c>
    </row>
    <row r="90" spans="1:28" x14ac:dyDescent="0.25">
      <c r="A90" t="s">
        <v>17</v>
      </c>
      <c r="B90" t="s">
        <v>151</v>
      </c>
      <c r="C90" s="2">
        <v>0.64140046296296294</v>
      </c>
      <c r="D90" s="1">
        <v>5.1257731481481487E-2</v>
      </c>
      <c r="E90">
        <v>3</v>
      </c>
      <c r="F90">
        <v>3</v>
      </c>
      <c r="G90">
        <v>4</v>
      </c>
      <c r="H90">
        <v>3</v>
      </c>
      <c r="I90">
        <v>1</v>
      </c>
      <c r="J90">
        <v>2</v>
      </c>
      <c r="K90">
        <v>3</v>
      </c>
      <c r="L90">
        <v>1</v>
      </c>
      <c r="M90">
        <v>1</v>
      </c>
      <c r="N90">
        <v>2</v>
      </c>
      <c r="O90">
        <v>4</v>
      </c>
      <c r="P90">
        <v>1</v>
      </c>
      <c r="Q90">
        <v>2</v>
      </c>
      <c r="R90">
        <v>1</v>
      </c>
      <c r="S90">
        <v>2</v>
      </c>
      <c r="T90">
        <v>4</v>
      </c>
      <c r="U90">
        <v>1</v>
      </c>
      <c r="V90">
        <v>2</v>
      </c>
      <c r="W90">
        <v>4</v>
      </c>
      <c r="X90">
        <v>3</v>
      </c>
    </row>
    <row r="91" spans="1:28" x14ac:dyDescent="0.25">
      <c r="A91" t="s">
        <v>17</v>
      </c>
      <c r="B91" t="s">
        <v>152</v>
      </c>
      <c r="C91" s="2">
        <v>0.65244212962962966</v>
      </c>
      <c r="D91" s="1">
        <v>6.2299826388888889E-2</v>
      </c>
      <c r="E91">
        <v>4</v>
      </c>
      <c r="F91">
        <v>3</v>
      </c>
      <c r="G91">
        <v>3</v>
      </c>
      <c r="H91">
        <v>3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2</v>
      </c>
      <c r="P91">
        <v>3</v>
      </c>
      <c r="Q91">
        <v>1</v>
      </c>
      <c r="R91">
        <v>1</v>
      </c>
      <c r="S91">
        <v>2</v>
      </c>
      <c r="T91">
        <v>3</v>
      </c>
      <c r="U91">
        <v>1</v>
      </c>
      <c r="V91">
        <v>3</v>
      </c>
      <c r="W91">
        <v>5</v>
      </c>
      <c r="X91">
        <v>3</v>
      </c>
      <c r="Y91">
        <f>AVERAGE(O87:O91)</f>
        <v>2.6</v>
      </c>
      <c r="Z91">
        <f>AVERAGE(T87:T91)</f>
        <v>3.6</v>
      </c>
      <c r="AA91">
        <f>STDEV(O87:O91)</f>
        <v>0.8944271909999163</v>
      </c>
      <c r="AB91">
        <f>STDEV(T87:T91)</f>
        <v>0.54772255750516674</v>
      </c>
    </row>
    <row r="92" spans="1:28" x14ac:dyDescent="0.25">
      <c r="A92" t="s">
        <v>18</v>
      </c>
      <c r="B92" t="s">
        <v>148</v>
      </c>
      <c r="C92" s="2">
        <v>0.4626851851851852</v>
      </c>
      <c r="D92" s="1">
        <v>1.3266805555555554E-2</v>
      </c>
      <c r="E92">
        <v>3</v>
      </c>
      <c r="F92">
        <v>2</v>
      </c>
      <c r="G92">
        <v>3</v>
      </c>
      <c r="H92">
        <v>4</v>
      </c>
      <c r="I92">
        <v>1</v>
      </c>
      <c r="J92">
        <v>4</v>
      </c>
      <c r="K92">
        <v>3</v>
      </c>
      <c r="L92">
        <v>3</v>
      </c>
      <c r="M92">
        <v>3</v>
      </c>
      <c r="N92">
        <v>4</v>
      </c>
      <c r="O92">
        <v>4</v>
      </c>
      <c r="P92">
        <v>3</v>
      </c>
      <c r="Q92">
        <v>1</v>
      </c>
      <c r="R92">
        <v>1</v>
      </c>
      <c r="S92">
        <v>3</v>
      </c>
      <c r="T92">
        <v>2</v>
      </c>
      <c r="U92">
        <v>1</v>
      </c>
      <c r="V92">
        <v>3</v>
      </c>
      <c r="W92">
        <v>5</v>
      </c>
      <c r="X92">
        <v>2</v>
      </c>
    </row>
    <row r="93" spans="1:28" x14ac:dyDescent="0.25">
      <c r="A93" t="s">
        <v>18</v>
      </c>
      <c r="B93" t="s">
        <v>149</v>
      </c>
      <c r="C93" s="2">
        <v>0.47791666666666671</v>
      </c>
      <c r="D93" s="1">
        <v>2.8503796296296301E-2</v>
      </c>
      <c r="E93">
        <v>3</v>
      </c>
      <c r="F93">
        <v>4</v>
      </c>
      <c r="G93">
        <v>3</v>
      </c>
      <c r="H93">
        <v>4</v>
      </c>
      <c r="I93">
        <v>2</v>
      </c>
      <c r="J93">
        <v>4</v>
      </c>
      <c r="K93">
        <v>1</v>
      </c>
      <c r="L93">
        <v>1</v>
      </c>
      <c r="M93">
        <v>1</v>
      </c>
      <c r="N93">
        <v>1</v>
      </c>
      <c r="O93">
        <v>4</v>
      </c>
      <c r="P93">
        <v>4</v>
      </c>
      <c r="Q93">
        <v>1</v>
      </c>
      <c r="R93">
        <v>1</v>
      </c>
      <c r="S93">
        <v>3</v>
      </c>
      <c r="T93">
        <v>4</v>
      </c>
      <c r="U93">
        <v>2</v>
      </c>
      <c r="V93">
        <v>1</v>
      </c>
      <c r="W93">
        <v>5</v>
      </c>
      <c r="X93">
        <v>3</v>
      </c>
    </row>
    <row r="94" spans="1:28" x14ac:dyDescent="0.25">
      <c r="A94" t="s">
        <v>18</v>
      </c>
      <c r="B94" t="s">
        <v>150</v>
      </c>
      <c r="C94" s="2">
        <v>0.4930208333333333</v>
      </c>
      <c r="D94" s="1">
        <v>4.3605185185185184E-2</v>
      </c>
      <c r="E94">
        <v>2</v>
      </c>
      <c r="F94">
        <v>3</v>
      </c>
      <c r="G94">
        <v>1</v>
      </c>
      <c r="H94">
        <v>1</v>
      </c>
      <c r="I94">
        <v>1</v>
      </c>
      <c r="J94">
        <v>2</v>
      </c>
      <c r="K94">
        <v>1</v>
      </c>
      <c r="L94">
        <v>1</v>
      </c>
      <c r="M94">
        <v>1</v>
      </c>
      <c r="N94">
        <v>1</v>
      </c>
      <c r="O94">
        <v>4</v>
      </c>
      <c r="P94">
        <v>1</v>
      </c>
      <c r="Q94">
        <v>1</v>
      </c>
      <c r="R94">
        <v>1</v>
      </c>
      <c r="S94">
        <v>1</v>
      </c>
      <c r="T94">
        <v>2</v>
      </c>
      <c r="U94">
        <v>1</v>
      </c>
      <c r="V94">
        <v>1</v>
      </c>
      <c r="W94">
        <v>5</v>
      </c>
      <c r="X94">
        <v>3</v>
      </c>
    </row>
    <row r="95" spans="1:28" x14ac:dyDescent="0.25">
      <c r="A95" t="s">
        <v>18</v>
      </c>
      <c r="B95" t="s">
        <v>151</v>
      </c>
      <c r="C95" s="2">
        <v>0.50628472222222221</v>
      </c>
      <c r="D95" s="1">
        <v>5.6867812500000003E-2</v>
      </c>
      <c r="E95">
        <v>1</v>
      </c>
      <c r="F95">
        <v>2</v>
      </c>
      <c r="G95">
        <v>1</v>
      </c>
      <c r="H95">
        <v>1</v>
      </c>
      <c r="I95">
        <v>1</v>
      </c>
      <c r="J95">
        <v>3</v>
      </c>
      <c r="K95">
        <v>1</v>
      </c>
      <c r="L95">
        <v>1</v>
      </c>
      <c r="M95">
        <v>1</v>
      </c>
      <c r="N95">
        <v>1</v>
      </c>
      <c r="O95">
        <v>5</v>
      </c>
      <c r="P95">
        <v>1</v>
      </c>
      <c r="Q95">
        <v>1</v>
      </c>
      <c r="R95">
        <v>1</v>
      </c>
      <c r="S95">
        <v>1</v>
      </c>
      <c r="T95">
        <v>4</v>
      </c>
      <c r="U95">
        <v>1</v>
      </c>
      <c r="V95">
        <v>1</v>
      </c>
      <c r="W95">
        <v>5</v>
      </c>
      <c r="X95">
        <v>2</v>
      </c>
    </row>
    <row r="96" spans="1:28" x14ac:dyDescent="0.25">
      <c r="A96" t="s">
        <v>18</v>
      </c>
      <c r="B96" t="s">
        <v>152</v>
      </c>
      <c r="C96" s="2">
        <v>0.51439814814814822</v>
      </c>
      <c r="D96" s="1">
        <v>6.497597222222222E-2</v>
      </c>
      <c r="E96">
        <v>1</v>
      </c>
      <c r="F96">
        <v>1</v>
      </c>
      <c r="G96">
        <v>1</v>
      </c>
      <c r="H96">
        <v>3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3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5</v>
      </c>
      <c r="X96">
        <v>3</v>
      </c>
      <c r="Y96">
        <f>AVERAGE(O92:O96)</f>
        <v>4</v>
      </c>
      <c r="Z96">
        <f>AVERAGE(T92:T96)</f>
        <v>2.6</v>
      </c>
      <c r="AA96">
        <f>STDEV(O92:O96)</f>
        <v>0.70710678118654757</v>
      </c>
      <c r="AB96">
        <f>STDEV(T92:T96)</f>
        <v>1.3416407864998741</v>
      </c>
    </row>
    <row r="97" spans="1:28" x14ac:dyDescent="0.25">
      <c r="A97" t="s">
        <v>19</v>
      </c>
      <c r="B97" t="s">
        <v>148</v>
      </c>
      <c r="C97" s="2">
        <v>0.52054398148148151</v>
      </c>
      <c r="D97" s="1">
        <v>1.3982210648148148E-2</v>
      </c>
      <c r="E97">
        <v>3</v>
      </c>
      <c r="F97">
        <v>5</v>
      </c>
      <c r="G97">
        <v>4</v>
      </c>
      <c r="H97">
        <v>3</v>
      </c>
      <c r="I97">
        <v>1</v>
      </c>
      <c r="J97">
        <v>1</v>
      </c>
      <c r="K97">
        <v>4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5</v>
      </c>
      <c r="U97">
        <v>1</v>
      </c>
      <c r="V97">
        <v>2</v>
      </c>
      <c r="W97">
        <v>5</v>
      </c>
      <c r="X97">
        <v>5</v>
      </c>
    </row>
    <row r="98" spans="1:28" x14ac:dyDescent="0.25">
      <c r="A98" t="s">
        <v>19</v>
      </c>
      <c r="B98" t="s">
        <v>149</v>
      </c>
      <c r="C98" s="2">
        <v>0.5352083333333334</v>
      </c>
      <c r="D98" s="1">
        <v>2.86459375E-2</v>
      </c>
      <c r="E98">
        <v>3</v>
      </c>
      <c r="F98">
        <v>5</v>
      </c>
      <c r="G98">
        <v>3</v>
      </c>
      <c r="H98">
        <v>2</v>
      </c>
      <c r="I98">
        <v>1</v>
      </c>
      <c r="J98">
        <v>2</v>
      </c>
      <c r="K98">
        <v>5</v>
      </c>
      <c r="L98">
        <v>1</v>
      </c>
      <c r="M98">
        <v>2</v>
      </c>
      <c r="N98">
        <v>3</v>
      </c>
      <c r="O98">
        <v>1</v>
      </c>
      <c r="P98">
        <v>1</v>
      </c>
      <c r="Q98">
        <v>1</v>
      </c>
      <c r="R98">
        <v>1</v>
      </c>
      <c r="S98">
        <v>2</v>
      </c>
      <c r="T98">
        <v>5</v>
      </c>
      <c r="U98">
        <v>1</v>
      </c>
      <c r="V98">
        <v>4</v>
      </c>
      <c r="W98">
        <v>2</v>
      </c>
      <c r="X98">
        <v>5</v>
      </c>
    </row>
    <row r="99" spans="1:28" x14ac:dyDescent="0.25">
      <c r="A99" t="s">
        <v>19</v>
      </c>
      <c r="B99" t="s">
        <v>150</v>
      </c>
      <c r="C99" s="2">
        <v>0.54855324074074074</v>
      </c>
      <c r="D99" s="1">
        <v>4.1993553240740743E-2</v>
      </c>
      <c r="E99">
        <v>3</v>
      </c>
      <c r="F99">
        <v>3</v>
      </c>
      <c r="G99">
        <v>3</v>
      </c>
      <c r="H99">
        <v>3</v>
      </c>
      <c r="I99">
        <v>1</v>
      </c>
      <c r="J99">
        <v>1</v>
      </c>
      <c r="K99">
        <v>5</v>
      </c>
      <c r="L99">
        <v>1</v>
      </c>
      <c r="M99">
        <v>1</v>
      </c>
      <c r="N99">
        <v>2</v>
      </c>
      <c r="O99">
        <v>1</v>
      </c>
      <c r="P99">
        <v>1</v>
      </c>
      <c r="Q99">
        <v>1</v>
      </c>
      <c r="R99">
        <v>1</v>
      </c>
      <c r="S99">
        <v>2</v>
      </c>
      <c r="T99">
        <v>5</v>
      </c>
      <c r="U99">
        <v>1</v>
      </c>
      <c r="V99">
        <v>4</v>
      </c>
      <c r="W99">
        <v>5</v>
      </c>
      <c r="X99">
        <v>5</v>
      </c>
    </row>
    <row r="100" spans="1:28" x14ac:dyDescent="0.25">
      <c r="A100" t="s">
        <v>19</v>
      </c>
      <c r="B100" t="s">
        <v>151</v>
      </c>
      <c r="C100" s="2">
        <v>0.55975694444444446</v>
      </c>
      <c r="D100" s="1">
        <v>5.3203668981481482E-2</v>
      </c>
      <c r="E100">
        <v>3</v>
      </c>
      <c r="F100">
        <v>3</v>
      </c>
      <c r="G100">
        <v>2</v>
      </c>
      <c r="H100">
        <v>2</v>
      </c>
      <c r="I100">
        <v>1</v>
      </c>
      <c r="J100">
        <v>1</v>
      </c>
      <c r="K100">
        <v>5</v>
      </c>
      <c r="L100">
        <v>1</v>
      </c>
      <c r="M100">
        <v>1</v>
      </c>
      <c r="N100">
        <v>2</v>
      </c>
      <c r="O100">
        <v>1</v>
      </c>
      <c r="P100">
        <v>2</v>
      </c>
      <c r="Q100">
        <v>1</v>
      </c>
      <c r="R100">
        <v>1</v>
      </c>
      <c r="S100">
        <v>2</v>
      </c>
      <c r="T100">
        <v>4</v>
      </c>
      <c r="U100">
        <v>1</v>
      </c>
      <c r="V100">
        <v>2</v>
      </c>
      <c r="W100">
        <v>4</v>
      </c>
      <c r="X100">
        <v>5</v>
      </c>
    </row>
    <row r="101" spans="1:28" x14ac:dyDescent="0.25">
      <c r="A101" t="s">
        <v>19</v>
      </c>
      <c r="B101" t="s">
        <v>152</v>
      </c>
      <c r="C101" s="2">
        <v>0.57082175925925926</v>
      </c>
      <c r="D101" s="1">
        <v>6.4260208333333332E-2</v>
      </c>
      <c r="E101">
        <v>2</v>
      </c>
      <c r="F101">
        <v>3</v>
      </c>
      <c r="G101">
        <v>2</v>
      </c>
      <c r="H101">
        <v>1</v>
      </c>
      <c r="I101">
        <v>1</v>
      </c>
      <c r="J101">
        <v>4</v>
      </c>
      <c r="K101">
        <v>3</v>
      </c>
      <c r="L101">
        <v>1</v>
      </c>
      <c r="M101">
        <v>3</v>
      </c>
      <c r="N101">
        <v>1</v>
      </c>
      <c r="O101">
        <v>1</v>
      </c>
      <c r="P101">
        <v>2</v>
      </c>
      <c r="Q101">
        <v>1</v>
      </c>
      <c r="R101">
        <v>2</v>
      </c>
      <c r="S101">
        <v>2</v>
      </c>
      <c r="T101">
        <v>3</v>
      </c>
      <c r="U101">
        <v>3</v>
      </c>
      <c r="V101">
        <v>3</v>
      </c>
      <c r="W101">
        <v>3</v>
      </c>
      <c r="X101">
        <v>5</v>
      </c>
      <c r="Y101">
        <f>AVERAGE(O97:O101)</f>
        <v>1</v>
      </c>
      <c r="Z101">
        <f>AVERAGE(T97:T101)</f>
        <v>4.4000000000000004</v>
      </c>
      <c r="AA101">
        <f>STDEV(O97:O101)</f>
        <v>0</v>
      </c>
      <c r="AB101">
        <f>STDEV(T97:T101)</f>
        <v>0.8944271909999163</v>
      </c>
    </row>
    <row r="102" spans="1:28" x14ac:dyDescent="0.25">
      <c r="A102" t="s">
        <v>20</v>
      </c>
      <c r="B102" t="s">
        <v>148</v>
      </c>
      <c r="C102" s="2">
        <v>0.40038194444444447</v>
      </c>
      <c r="D102" s="1">
        <v>1.0285543981481482E-2</v>
      </c>
      <c r="E102">
        <v>3</v>
      </c>
      <c r="F102">
        <v>3</v>
      </c>
      <c r="G102">
        <v>3</v>
      </c>
      <c r="H102">
        <v>3</v>
      </c>
      <c r="I102">
        <v>1</v>
      </c>
      <c r="J102">
        <v>1</v>
      </c>
      <c r="K102">
        <v>4</v>
      </c>
      <c r="L102">
        <v>1</v>
      </c>
      <c r="M102">
        <v>1</v>
      </c>
      <c r="N102">
        <v>2</v>
      </c>
      <c r="O102">
        <v>2</v>
      </c>
      <c r="P102">
        <v>2</v>
      </c>
      <c r="Q102">
        <v>1</v>
      </c>
      <c r="R102">
        <v>1</v>
      </c>
      <c r="S102">
        <v>3</v>
      </c>
      <c r="T102">
        <v>4</v>
      </c>
      <c r="U102">
        <v>2</v>
      </c>
      <c r="V102">
        <v>2</v>
      </c>
      <c r="W102">
        <v>4</v>
      </c>
      <c r="X102">
        <v>4</v>
      </c>
    </row>
    <row r="103" spans="1:28" x14ac:dyDescent="0.25">
      <c r="A103" t="s">
        <v>20</v>
      </c>
      <c r="B103" t="s">
        <v>149</v>
      </c>
      <c r="C103" s="2">
        <v>0.41609953703703706</v>
      </c>
      <c r="D103" s="1">
        <v>2.5999756944444442E-2</v>
      </c>
      <c r="E103">
        <v>3</v>
      </c>
      <c r="F103">
        <v>3</v>
      </c>
      <c r="G103">
        <v>3</v>
      </c>
      <c r="H103">
        <v>3</v>
      </c>
      <c r="I103">
        <v>1</v>
      </c>
      <c r="J103">
        <v>1</v>
      </c>
      <c r="K103">
        <v>4</v>
      </c>
      <c r="L103">
        <v>1</v>
      </c>
      <c r="M103">
        <v>1</v>
      </c>
      <c r="N103">
        <v>1</v>
      </c>
      <c r="O103">
        <v>3</v>
      </c>
      <c r="P103">
        <v>2</v>
      </c>
      <c r="Q103">
        <v>2</v>
      </c>
      <c r="R103">
        <v>1</v>
      </c>
      <c r="S103">
        <v>4</v>
      </c>
      <c r="T103">
        <v>1</v>
      </c>
      <c r="U103">
        <v>1</v>
      </c>
      <c r="V103">
        <v>1</v>
      </c>
      <c r="W103">
        <v>3</v>
      </c>
      <c r="X103">
        <v>3</v>
      </c>
    </row>
    <row r="104" spans="1:28" x14ac:dyDescent="0.25">
      <c r="A104" t="s">
        <v>20</v>
      </c>
      <c r="B104" t="s">
        <v>150</v>
      </c>
      <c r="C104" s="2">
        <v>0.42844907407407407</v>
      </c>
      <c r="D104" s="1">
        <v>3.8357777777777775E-2</v>
      </c>
      <c r="E104">
        <v>3</v>
      </c>
      <c r="F104">
        <v>4</v>
      </c>
      <c r="G104">
        <v>3</v>
      </c>
      <c r="H104">
        <v>3</v>
      </c>
      <c r="I104">
        <v>1</v>
      </c>
      <c r="J104">
        <v>1</v>
      </c>
      <c r="K104">
        <v>4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3</v>
      </c>
      <c r="T104">
        <v>4</v>
      </c>
      <c r="U104">
        <v>1</v>
      </c>
      <c r="V104">
        <v>2</v>
      </c>
      <c r="W104">
        <v>3</v>
      </c>
      <c r="X104">
        <v>4</v>
      </c>
    </row>
    <row r="105" spans="1:28" x14ac:dyDescent="0.25">
      <c r="A105" t="s">
        <v>20</v>
      </c>
      <c r="B105" t="s">
        <v>151</v>
      </c>
      <c r="C105" s="2">
        <v>0.43944444444444447</v>
      </c>
      <c r="D105" s="1">
        <v>4.9350543981481476E-2</v>
      </c>
      <c r="E105">
        <v>3</v>
      </c>
      <c r="F105">
        <v>3</v>
      </c>
      <c r="G105">
        <v>3</v>
      </c>
      <c r="H105">
        <v>3</v>
      </c>
      <c r="I105">
        <v>1</v>
      </c>
      <c r="J105">
        <v>1</v>
      </c>
      <c r="K105">
        <v>3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3</v>
      </c>
      <c r="T105">
        <v>3</v>
      </c>
      <c r="U105">
        <v>1</v>
      </c>
      <c r="V105">
        <v>1</v>
      </c>
      <c r="W105">
        <v>3</v>
      </c>
      <c r="X105">
        <v>3</v>
      </c>
    </row>
    <row r="106" spans="1:28" x14ac:dyDescent="0.25">
      <c r="A106" t="s">
        <v>20</v>
      </c>
      <c r="B106" t="s">
        <v>152</v>
      </c>
      <c r="C106" s="2">
        <v>0.45043981481481482</v>
      </c>
      <c r="D106" s="1">
        <v>6.0345590277777778E-2</v>
      </c>
      <c r="E106">
        <v>3</v>
      </c>
      <c r="F106">
        <v>3</v>
      </c>
      <c r="G106">
        <v>3</v>
      </c>
      <c r="H106">
        <v>3</v>
      </c>
      <c r="I106">
        <v>1</v>
      </c>
      <c r="J106">
        <v>1</v>
      </c>
      <c r="K106">
        <v>4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4</v>
      </c>
      <c r="T106">
        <v>3</v>
      </c>
      <c r="U106">
        <v>1</v>
      </c>
      <c r="V106">
        <v>1</v>
      </c>
      <c r="W106">
        <v>3</v>
      </c>
      <c r="X106">
        <v>3</v>
      </c>
      <c r="Y106">
        <f>AVERAGE(O102:O106)</f>
        <v>1.6</v>
      </c>
      <c r="Z106">
        <f>AVERAGE(T102:T106)</f>
        <v>3</v>
      </c>
      <c r="AA106">
        <f>STDEV(O102:O106)</f>
        <v>0.89442719099991574</v>
      </c>
      <c r="AB106">
        <f>STDEV(T102:T106)</f>
        <v>1.2247448713915889</v>
      </c>
    </row>
    <row r="107" spans="1:28" x14ac:dyDescent="0.25">
      <c r="A107" t="s">
        <v>21</v>
      </c>
      <c r="B107" t="s">
        <v>148</v>
      </c>
      <c r="C107" s="2">
        <v>0.40283564814814815</v>
      </c>
      <c r="D107" s="1">
        <v>1.3921608796296297E-2</v>
      </c>
      <c r="E107">
        <v>4</v>
      </c>
      <c r="F107">
        <v>4</v>
      </c>
      <c r="G107">
        <v>5</v>
      </c>
      <c r="H107">
        <v>3</v>
      </c>
      <c r="I107">
        <v>1</v>
      </c>
      <c r="J107">
        <v>1</v>
      </c>
      <c r="K107">
        <v>3</v>
      </c>
      <c r="L107">
        <v>2</v>
      </c>
      <c r="M107">
        <v>1</v>
      </c>
      <c r="N107">
        <v>1</v>
      </c>
      <c r="O107">
        <v>1</v>
      </c>
      <c r="P107">
        <v>4</v>
      </c>
      <c r="Q107">
        <v>3</v>
      </c>
      <c r="R107">
        <v>1</v>
      </c>
      <c r="S107">
        <v>1</v>
      </c>
      <c r="T107">
        <v>5</v>
      </c>
      <c r="U107">
        <v>1</v>
      </c>
      <c r="V107">
        <v>3</v>
      </c>
      <c r="W107">
        <v>3</v>
      </c>
      <c r="X107">
        <v>5</v>
      </c>
    </row>
    <row r="108" spans="1:28" x14ac:dyDescent="0.25">
      <c r="A108" t="s">
        <v>21</v>
      </c>
      <c r="B108" t="s">
        <v>149</v>
      </c>
      <c r="C108" s="2">
        <v>0.41753472222222227</v>
      </c>
      <c r="D108" s="1">
        <v>2.8614131944444444E-2</v>
      </c>
      <c r="E108">
        <v>4</v>
      </c>
      <c r="F108">
        <v>5</v>
      </c>
      <c r="G108">
        <v>5</v>
      </c>
      <c r="H108">
        <v>4</v>
      </c>
      <c r="I108">
        <v>1</v>
      </c>
      <c r="J108">
        <v>1</v>
      </c>
      <c r="K108">
        <v>3</v>
      </c>
      <c r="L108">
        <v>2</v>
      </c>
      <c r="M108">
        <v>2</v>
      </c>
      <c r="N108">
        <v>1</v>
      </c>
      <c r="O108">
        <v>1</v>
      </c>
      <c r="P108">
        <v>4</v>
      </c>
      <c r="Q108">
        <v>3</v>
      </c>
      <c r="R108">
        <v>1</v>
      </c>
      <c r="S108">
        <v>3</v>
      </c>
      <c r="T108">
        <v>5</v>
      </c>
      <c r="U108">
        <v>1</v>
      </c>
      <c r="V108">
        <v>4</v>
      </c>
      <c r="W108">
        <v>3</v>
      </c>
      <c r="X108">
        <v>5</v>
      </c>
    </row>
    <row r="109" spans="1:28" x14ac:dyDescent="0.25">
      <c r="A109" t="s">
        <v>21</v>
      </c>
      <c r="B109" t="s">
        <v>150</v>
      </c>
      <c r="C109" s="2">
        <v>0.4302199074074074</v>
      </c>
      <c r="D109" s="1">
        <v>4.1304652777777777E-2</v>
      </c>
      <c r="E109">
        <v>4</v>
      </c>
      <c r="F109">
        <v>5</v>
      </c>
      <c r="G109">
        <v>3</v>
      </c>
      <c r="H109">
        <v>3</v>
      </c>
      <c r="I109">
        <v>1</v>
      </c>
      <c r="J109">
        <v>1</v>
      </c>
      <c r="K109">
        <v>4</v>
      </c>
      <c r="L109">
        <v>1</v>
      </c>
      <c r="M109">
        <v>3</v>
      </c>
      <c r="N109">
        <v>1</v>
      </c>
      <c r="O109">
        <v>1</v>
      </c>
      <c r="P109">
        <v>4</v>
      </c>
      <c r="Q109">
        <v>2</v>
      </c>
      <c r="R109">
        <v>1</v>
      </c>
      <c r="S109">
        <v>3</v>
      </c>
      <c r="T109">
        <v>5</v>
      </c>
      <c r="U109">
        <v>2</v>
      </c>
      <c r="V109">
        <v>3</v>
      </c>
      <c r="W109">
        <v>2</v>
      </c>
      <c r="X109">
        <v>5</v>
      </c>
    </row>
    <row r="110" spans="1:28" x14ac:dyDescent="0.25">
      <c r="A110" t="s">
        <v>21</v>
      </c>
      <c r="B110" t="s">
        <v>151</v>
      </c>
      <c r="C110" s="2">
        <v>0.44124999999999998</v>
      </c>
      <c r="D110" s="1">
        <v>5.2338298611111111E-2</v>
      </c>
      <c r="E110">
        <v>3</v>
      </c>
      <c r="F110">
        <v>4</v>
      </c>
      <c r="G110">
        <v>1</v>
      </c>
      <c r="H110">
        <v>2</v>
      </c>
      <c r="I110">
        <v>1</v>
      </c>
      <c r="J110">
        <v>2</v>
      </c>
      <c r="K110">
        <v>5</v>
      </c>
      <c r="L110">
        <v>2</v>
      </c>
      <c r="M110">
        <v>4</v>
      </c>
      <c r="N110">
        <v>3</v>
      </c>
      <c r="O110">
        <v>1</v>
      </c>
      <c r="P110">
        <v>2</v>
      </c>
      <c r="Q110">
        <v>3</v>
      </c>
      <c r="R110">
        <v>1</v>
      </c>
      <c r="S110">
        <v>1</v>
      </c>
      <c r="T110">
        <v>5</v>
      </c>
      <c r="U110">
        <v>3</v>
      </c>
      <c r="V110">
        <v>3</v>
      </c>
      <c r="W110">
        <v>2</v>
      </c>
      <c r="X110">
        <v>5</v>
      </c>
    </row>
    <row r="111" spans="1:28" x14ac:dyDescent="0.25">
      <c r="A111" t="s">
        <v>21</v>
      </c>
      <c r="B111" t="s">
        <v>152</v>
      </c>
      <c r="C111" s="2">
        <v>0.45254629629629628</v>
      </c>
      <c r="D111" s="1">
        <v>6.3632372685185193E-2</v>
      </c>
      <c r="E111">
        <v>2</v>
      </c>
      <c r="F111">
        <v>3</v>
      </c>
      <c r="G111">
        <v>1</v>
      </c>
      <c r="H111">
        <v>1</v>
      </c>
      <c r="I111">
        <v>1</v>
      </c>
      <c r="J111">
        <v>2</v>
      </c>
      <c r="K111">
        <v>5</v>
      </c>
      <c r="L111">
        <v>3</v>
      </c>
      <c r="M111">
        <v>3</v>
      </c>
      <c r="N111">
        <v>2</v>
      </c>
      <c r="O111">
        <v>1</v>
      </c>
      <c r="P111">
        <v>1</v>
      </c>
      <c r="Q111">
        <v>2</v>
      </c>
      <c r="R111">
        <v>1</v>
      </c>
      <c r="S111">
        <v>1</v>
      </c>
      <c r="T111">
        <v>5</v>
      </c>
      <c r="U111">
        <v>4</v>
      </c>
      <c r="V111">
        <v>2</v>
      </c>
      <c r="W111">
        <v>2</v>
      </c>
      <c r="X111">
        <v>5</v>
      </c>
      <c r="Y111">
        <f>AVERAGE(O107:O111)</f>
        <v>1</v>
      </c>
      <c r="Z111">
        <f>AVERAGE(T107:T111)</f>
        <v>5</v>
      </c>
      <c r="AA111">
        <f>STDEV(O107:O111)</f>
        <v>0</v>
      </c>
      <c r="AB111">
        <f>STDEV(T107:T111)</f>
        <v>0</v>
      </c>
    </row>
    <row r="112" spans="1:28" x14ac:dyDescent="0.25">
      <c r="A112" t="s">
        <v>22</v>
      </c>
      <c r="B112" t="s">
        <v>148</v>
      </c>
      <c r="C112" s="2">
        <v>0.42758101851851849</v>
      </c>
      <c r="D112" s="1">
        <v>1.3172233796296296E-2</v>
      </c>
      <c r="E112">
        <v>2</v>
      </c>
      <c r="F112">
        <v>2</v>
      </c>
      <c r="G112">
        <v>4</v>
      </c>
      <c r="H112">
        <v>4</v>
      </c>
      <c r="I112">
        <v>1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4</v>
      </c>
      <c r="P112">
        <v>1</v>
      </c>
      <c r="Q112">
        <v>1</v>
      </c>
      <c r="R112">
        <v>1</v>
      </c>
      <c r="S112">
        <v>1</v>
      </c>
      <c r="T112">
        <v>4</v>
      </c>
      <c r="U112">
        <v>1</v>
      </c>
      <c r="V112">
        <v>1</v>
      </c>
      <c r="W112">
        <v>2</v>
      </c>
      <c r="X112">
        <v>4</v>
      </c>
    </row>
    <row r="113" spans="1:28" x14ac:dyDescent="0.25">
      <c r="A113" t="s">
        <v>22</v>
      </c>
      <c r="B113" t="s">
        <v>149</v>
      </c>
      <c r="C113" s="2">
        <v>0.44347222222222221</v>
      </c>
      <c r="D113" s="1">
        <v>2.906765046296296E-2</v>
      </c>
      <c r="E113">
        <v>2</v>
      </c>
      <c r="F113">
        <v>4</v>
      </c>
      <c r="G113">
        <v>5</v>
      </c>
      <c r="H113">
        <v>4</v>
      </c>
      <c r="I113">
        <v>1</v>
      </c>
      <c r="J113">
        <v>3</v>
      </c>
      <c r="K113">
        <v>2</v>
      </c>
      <c r="L113">
        <v>1</v>
      </c>
      <c r="M113">
        <v>1</v>
      </c>
      <c r="N113">
        <v>1</v>
      </c>
      <c r="O113">
        <v>4</v>
      </c>
      <c r="P113">
        <v>4</v>
      </c>
      <c r="Q113">
        <v>1</v>
      </c>
      <c r="R113">
        <v>2</v>
      </c>
      <c r="S113">
        <v>1</v>
      </c>
      <c r="T113">
        <v>4</v>
      </c>
      <c r="U113">
        <v>1</v>
      </c>
      <c r="V113">
        <v>1</v>
      </c>
      <c r="W113">
        <v>4</v>
      </c>
      <c r="X113">
        <v>4</v>
      </c>
    </row>
    <row r="114" spans="1:28" x14ac:dyDescent="0.25">
      <c r="A114" t="s">
        <v>22</v>
      </c>
      <c r="B114" t="s">
        <v>150</v>
      </c>
      <c r="C114" s="2">
        <v>0.46069444444444446</v>
      </c>
      <c r="D114" s="1">
        <v>4.6291435185185185E-2</v>
      </c>
      <c r="E114">
        <v>2</v>
      </c>
      <c r="F114">
        <v>4</v>
      </c>
      <c r="G114">
        <v>2</v>
      </c>
      <c r="H114">
        <v>2</v>
      </c>
      <c r="I114">
        <v>1</v>
      </c>
      <c r="J114">
        <v>2</v>
      </c>
      <c r="K114">
        <v>4</v>
      </c>
      <c r="L114">
        <v>1</v>
      </c>
      <c r="M114">
        <v>1</v>
      </c>
      <c r="N114">
        <v>1</v>
      </c>
      <c r="O114">
        <v>5</v>
      </c>
      <c r="P114">
        <v>1</v>
      </c>
      <c r="Q114">
        <v>1</v>
      </c>
      <c r="R114">
        <v>1</v>
      </c>
      <c r="S114">
        <v>3</v>
      </c>
      <c r="T114">
        <v>4</v>
      </c>
      <c r="U114">
        <v>1</v>
      </c>
      <c r="V114">
        <v>1</v>
      </c>
      <c r="W114">
        <v>1</v>
      </c>
      <c r="X114">
        <v>4</v>
      </c>
    </row>
    <row r="115" spans="1:28" x14ac:dyDescent="0.25">
      <c r="A115" t="s">
        <v>22</v>
      </c>
      <c r="B115" t="s">
        <v>151</v>
      </c>
      <c r="C115" s="2">
        <v>0.47328703703703701</v>
      </c>
      <c r="D115" s="1">
        <v>5.8880833333333334E-2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4</v>
      </c>
      <c r="K115">
        <v>4</v>
      </c>
      <c r="L115">
        <v>1</v>
      </c>
      <c r="M115">
        <v>1</v>
      </c>
      <c r="N115">
        <v>1</v>
      </c>
      <c r="O115">
        <v>2</v>
      </c>
      <c r="P115">
        <v>3</v>
      </c>
      <c r="Q115">
        <v>2</v>
      </c>
      <c r="R115">
        <v>1</v>
      </c>
      <c r="S115">
        <v>1</v>
      </c>
      <c r="T115">
        <v>2</v>
      </c>
      <c r="U115">
        <v>1</v>
      </c>
      <c r="V115">
        <v>1</v>
      </c>
      <c r="W115">
        <v>3</v>
      </c>
      <c r="X115">
        <v>4</v>
      </c>
    </row>
    <row r="116" spans="1:28" x14ac:dyDescent="0.25">
      <c r="A116" t="s">
        <v>22</v>
      </c>
      <c r="B116" t="s">
        <v>152</v>
      </c>
      <c r="C116" s="2">
        <v>0.48504629629629631</v>
      </c>
      <c r="D116" s="1">
        <v>7.0641458333333337E-2</v>
      </c>
      <c r="E116">
        <v>1</v>
      </c>
      <c r="F116">
        <v>4</v>
      </c>
      <c r="G116">
        <v>1</v>
      </c>
      <c r="H116">
        <v>1</v>
      </c>
      <c r="I116">
        <v>1</v>
      </c>
      <c r="J116">
        <v>1</v>
      </c>
      <c r="K116">
        <v>5</v>
      </c>
      <c r="L116">
        <v>3</v>
      </c>
      <c r="M116">
        <v>2</v>
      </c>
      <c r="N116">
        <v>2</v>
      </c>
      <c r="O116">
        <v>1</v>
      </c>
      <c r="P116">
        <v>1</v>
      </c>
      <c r="Q116">
        <v>1</v>
      </c>
      <c r="R116">
        <v>3</v>
      </c>
      <c r="S116">
        <v>1</v>
      </c>
      <c r="T116">
        <v>4</v>
      </c>
      <c r="U116">
        <v>1</v>
      </c>
      <c r="V116">
        <v>1</v>
      </c>
      <c r="W116">
        <v>2</v>
      </c>
      <c r="X116">
        <v>4</v>
      </c>
      <c r="Y116">
        <f>AVERAGE(O112:O116)</f>
        <v>3.2</v>
      </c>
      <c r="Z116">
        <f>AVERAGE(T112:T116)</f>
        <v>3.6</v>
      </c>
      <c r="AA116">
        <f>STDEV(O112:O116)</f>
        <v>1.6431676725154982</v>
      </c>
      <c r="AB116">
        <f>STDEV(T112:T116)</f>
        <v>0.8944271909999163</v>
      </c>
    </row>
    <row r="117" spans="1:28" x14ac:dyDescent="0.25">
      <c r="A117" t="s">
        <v>23</v>
      </c>
      <c r="B117" t="s">
        <v>148</v>
      </c>
      <c r="C117" s="2">
        <v>0.50109953703703702</v>
      </c>
      <c r="D117" s="1">
        <v>1.4248333333333335E-2</v>
      </c>
      <c r="E117">
        <v>2</v>
      </c>
      <c r="F117">
        <v>3</v>
      </c>
      <c r="G117">
        <v>4</v>
      </c>
      <c r="H117">
        <v>1</v>
      </c>
      <c r="I117">
        <v>1</v>
      </c>
      <c r="J117">
        <v>5</v>
      </c>
      <c r="K117">
        <v>5</v>
      </c>
      <c r="L117">
        <v>1</v>
      </c>
      <c r="M117">
        <v>5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4</v>
      </c>
      <c r="U117">
        <v>1</v>
      </c>
      <c r="V117">
        <v>1</v>
      </c>
      <c r="W117">
        <v>1</v>
      </c>
      <c r="X117">
        <v>5</v>
      </c>
    </row>
    <row r="118" spans="1:28" x14ac:dyDescent="0.25">
      <c r="A118" t="s">
        <v>23</v>
      </c>
      <c r="B118" t="s">
        <v>149</v>
      </c>
      <c r="C118" s="2">
        <v>0.52247685185185189</v>
      </c>
      <c r="D118" s="1">
        <v>3.5619270833333334E-2</v>
      </c>
      <c r="E118">
        <v>3</v>
      </c>
      <c r="F118">
        <v>3</v>
      </c>
      <c r="G118">
        <v>3</v>
      </c>
      <c r="H118">
        <v>3</v>
      </c>
      <c r="I118">
        <v>1</v>
      </c>
      <c r="J118">
        <v>3</v>
      </c>
      <c r="K118">
        <v>3</v>
      </c>
      <c r="L118">
        <v>3</v>
      </c>
      <c r="M118">
        <v>3</v>
      </c>
      <c r="N118">
        <v>3</v>
      </c>
      <c r="O118">
        <v>1</v>
      </c>
      <c r="P118">
        <v>1</v>
      </c>
      <c r="Q118">
        <v>3</v>
      </c>
      <c r="R118">
        <v>1</v>
      </c>
      <c r="S118">
        <v>3</v>
      </c>
      <c r="T118">
        <v>4</v>
      </c>
      <c r="U118">
        <v>1</v>
      </c>
      <c r="V118">
        <v>1</v>
      </c>
      <c r="W118">
        <v>4</v>
      </c>
      <c r="X118">
        <v>5</v>
      </c>
    </row>
    <row r="119" spans="1:28" x14ac:dyDescent="0.25">
      <c r="A119" t="s">
        <v>23</v>
      </c>
      <c r="B119" t="s">
        <v>150</v>
      </c>
      <c r="C119" s="2">
        <v>0.53042824074074069</v>
      </c>
      <c r="D119" s="1">
        <v>4.3575543981481481E-2</v>
      </c>
      <c r="E119">
        <v>3</v>
      </c>
      <c r="F119">
        <v>3</v>
      </c>
      <c r="G119">
        <v>3</v>
      </c>
      <c r="H119">
        <v>3</v>
      </c>
      <c r="I119">
        <v>1</v>
      </c>
      <c r="J119">
        <v>1</v>
      </c>
      <c r="K119">
        <v>4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4</v>
      </c>
      <c r="R119">
        <v>1</v>
      </c>
      <c r="S119">
        <v>1</v>
      </c>
      <c r="T119">
        <v>4</v>
      </c>
      <c r="U119">
        <v>1</v>
      </c>
      <c r="V119">
        <v>1</v>
      </c>
      <c r="W119">
        <v>2</v>
      </c>
      <c r="X119">
        <v>4</v>
      </c>
    </row>
    <row r="120" spans="1:28" x14ac:dyDescent="0.25">
      <c r="A120" t="s">
        <v>23</v>
      </c>
      <c r="B120" t="s">
        <v>151</v>
      </c>
      <c r="C120" s="2">
        <v>0.54170138888888886</v>
      </c>
      <c r="D120" s="1">
        <v>5.4848888888888891E-2</v>
      </c>
      <c r="E120">
        <v>4</v>
      </c>
      <c r="F120">
        <v>4</v>
      </c>
      <c r="G120">
        <v>3</v>
      </c>
      <c r="H120">
        <v>4</v>
      </c>
      <c r="I120">
        <v>1</v>
      </c>
      <c r="J120">
        <v>1</v>
      </c>
      <c r="K120">
        <v>4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1</v>
      </c>
      <c r="S120">
        <v>1</v>
      </c>
      <c r="T120">
        <v>4</v>
      </c>
      <c r="U120">
        <v>1</v>
      </c>
      <c r="V120">
        <v>1</v>
      </c>
      <c r="W120">
        <v>1</v>
      </c>
      <c r="X120">
        <v>5</v>
      </c>
    </row>
    <row r="121" spans="1:28" x14ac:dyDescent="0.25">
      <c r="A121" t="s">
        <v>23</v>
      </c>
      <c r="B121" t="s">
        <v>152</v>
      </c>
      <c r="C121" s="2">
        <v>0.55295138888888895</v>
      </c>
      <c r="D121" s="1">
        <v>6.6091319444444449E-2</v>
      </c>
      <c r="E121">
        <v>4</v>
      </c>
      <c r="F121">
        <v>4</v>
      </c>
      <c r="G121">
        <v>1</v>
      </c>
      <c r="H121">
        <v>4</v>
      </c>
      <c r="I121">
        <v>1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4</v>
      </c>
      <c r="S121">
        <v>1</v>
      </c>
      <c r="T121">
        <v>1</v>
      </c>
      <c r="U121">
        <v>1</v>
      </c>
      <c r="V121">
        <v>1</v>
      </c>
      <c r="W121">
        <v>2</v>
      </c>
      <c r="X121">
        <v>5</v>
      </c>
      <c r="Y121">
        <f>AVERAGE(O117:O121)</f>
        <v>1</v>
      </c>
      <c r="Z121">
        <f>AVERAGE(T117:T121)</f>
        <v>3.4</v>
      </c>
      <c r="AA121">
        <f>STDEV(O117:O121)</f>
        <v>0</v>
      </c>
      <c r="AB121">
        <f>STDEV(T117:T121)</f>
        <v>1.3416407864998741</v>
      </c>
    </row>
    <row r="122" spans="1:28" x14ac:dyDescent="0.25">
      <c r="A122" t="s">
        <v>24</v>
      </c>
      <c r="B122" t="s">
        <v>148</v>
      </c>
      <c r="C122" s="2">
        <v>0.60472222222222227</v>
      </c>
      <c r="D122" s="1">
        <v>1.1030625E-2</v>
      </c>
      <c r="E122">
        <v>3</v>
      </c>
      <c r="F122">
        <v>2</v>
      </c>
      <c r="G122">
        <v>3</v>
      </c>
      <c r="H122">
        <v>4</v>
      </c>
      <c r="I122">
        <v>2</v>
      </c>
      <c r="J122">
        <v>2</v>
      </c>
      <c r="K122">
        <v>4</v>
      </c>
      <c r="L122">
        <v>2</v>
      </c>
      <c r="M122">
        <v>1</v>
      </c>
      <c r="N122">
        <v>1</v>
      </c>
      <c r="O122">
        <v>4</v>
      </c>
      <c r="P122">
        <v>1</v>
      </c>
      <c r="Q122">
        <v>1</v>
      </c>
      <c r="R122">
        <v>1</v>
      </c>
      <c r="S122">
        <v>3</v>
      </c>
      <c r="T122">
        <v>2</v>
      </c>
      <c r="U122">
        <v>1</v>
      </c>
      <c r="V122">
        <v>1</v>
      </c>
      <c r="W122">
        <v>5</v>
      </c>
      <c r="X122">
        <v>3</v>
      </c>
    </row>
    <row r="123" spans="1:28" x14ac:dyDescent="0.25">
      <c r="A123" t="s">
        <v>24</v>
      </c>
      <c r="B123" t="s">
        <v>149</v>
      </c>
      <c r="C123" s="2">
        <v>0.62190972222222218</v>
      </c>
      <c r="D123" s="1">
        <v>2.8226805555555554E-2</v>
      </c>
      <c r="E123">
        <v>3</v>
      </c>
      <c r="F123">
        <v>2</v>
      </c>
      <c r="G123">
        <v>3</v>
      </c>
      <c r="H123">
        <v>3</v>
      </c>
      <c r="I123">
        <v>2</v>
      </c>
      <c r="J123">
        <v>2</v>
      </c>
      <c r="K123">
        <v>3</v>
      </c>
      <c r="L123">
        <v>2</v>
      </c>
      <c r="M123">
        <v>1</v>
      </c>
      <c r="N123">
        <v>1</v>
      </c>
      <c r="O123">
        <v>3</v>
      </c>
      <c r="P123">
        <v>1</v>
      </c>
      <c r="Q123">
        <v>1</v>
      </c>
      <c r="R123">
        <v>1</v>
      </c>
      <c r="S123">
        <v>3</v>
      </c>
      <c r="T123">
        <v>3</v>
      </c>
      <c r="U123">
        <v>1</v>
      </c>
      <c r="V123">
        <v>1</v>
      </c>
      <c r="W123">
        <v>5</v>
      </c>
      <c r="X123">
        <v>4</v>
      </c>
    </row>
    <row r="124" spans="1:28" x14ac:dyDescent="0.25">
      <c r="A124" t="s">
        <v>24</v>
      </c>
      <c r="B124" t="s">
        <v>150</v>
      </c>
      <c r="C124" s="2">
        <v>0.63469907407407411</v>
      </c>
      <c r="D124" s="1">
        <v>4.1008738425925922E-2</v>
      </c>
      <c r="E124">
        <v>3</v>
      </c>
      <c r="F124">
        <v>3</v>
      </c>
      <c r="G124">
        <v>3</v>
      </c>
      <c r="H124">
        <v>3</v>
      </c>
      <c r="I124">
        <v>2</v>
      </c>
      <c r="J124">
        <v>1</v>
      </c>
      <c r="K124">
        <v>2</v>
      </c>
      <c r="L124">
        <v>1</v>
      </c>
      <c r="M124">
        <v>1</v>
      </c>
      <c r="N124">
        <v>1</v>
      </c>
      <c r="O124">
        <v>4</v>
      </c>
      <c r="P124">
        <v>1</v>
      </c>
      <c r="Q124">
        <v>1</v>
      </c>
      <c r="R124">
        <v>1</v>
      </c>
      <c r="S124">
        <v>2</v>
      </c>
      <c r="T124">
        <v>3</v>
      </c>
      <c r="U124">
        <v>1</v>
      </c>
      <c r="V124">
        <v>1</v>
      </c>
      <c r="W124">
        <v>4</v>
      </c>
      <c r="X124">
        <v>3</v>
      </c>
    </row>
    <row r="125" spans="1:28" x14ac:dyDescent="0.25">
      <c r="A125" t="s">
        <v>24</v>
      </c>
      <c r="B125" t="s">
        <v>151</v>
      </c>
      <c r="C125" s="2">
        <v>0.64637731481481475</v>
      </c>
      <c r="D125" s="1">
        <v>5.2688449074074072E-2</v>
      </c>
      <c r="E125">
        <v>2</v>
      </c>
      <c r="F125">
        <v>2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4</v>
      </c>
      <c r="X125">
        <v>3</v>
      </c>
    </row>
    <row r="126" spans="1:28" x14ac:dyDescent="0.25">
      <c r="A126" t="s">
        <v>24</v>
      </c>
      <c r="B126" t="s">
        <v>152</v>
      </c>
      <c r="C126" s="2">
        <v>0.65667824074074077</v>
      </c>
      <c r="D126" s="1">
        <v>6.2985092592592593E-2</v>
      </c>
      <c r="E126">
        <v>3</v>
      </c>
      <c r="F126">
        <v>3</v>
      </c>
      <c r="G126">
        <v>2</v>
      </c>
      <c r="H126">
        <v>2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3</v>
      </c>
      <c r="P126">
        <v>1</v>
      </c>
      <c r="Q126">
        <v>1</v>
      </c>
      <c r="R126">
        <v>1</v>
      </c>
      <c r="S126">
        <v>3</v>
      </c>
      <c r="T126">
        <v>4</v>
      </c>
      <c r="U126">
        <v>1</v>
      </c>
      <c r="V126">
        <v>1</v>
      </c>
      <c r="W126">
        <v>3</v>
      </c>
      <c r="X126">
        <v>4</v>
      </c>
      <c r="Y126">
        <f>AVERAGE(O122:O126)</f>
        <v>3.2</v>
      </c>
      <c r="Z126">
        <f>AVERAGE(T122:T126)</f>
        <v>2.6</v>
      </c>
      <c r="AA126">
        <f>STDEV(O122:O126)</f>
        <v>0.83666002653407512</v>
      </c>
      <c r="AB126">
        <f>STDEV(T122:T126)</f>
        <v>1.1401754250991383</v>
      </c>
    </row>
    <row r="127" spans="1:28" x14ac:dyDescent="0.25">
      <c r="A127" t="s">
        <v>25</v>
      </c>
      <c r="B127" t="s">
        <v>148</v>
      </c>
      <c r="C127" s="2">
        <v>0.51969907407407401</v>
      </c>
      <c r="D127" s="1">
        <v>1.0423217592592593E-2</v>
      </c>
      <c r="E127">
        <v>4</v>
      </c>
      <c r="F127">
        <v>3</v>
      </c>
      <c r="G127">
        <v>3</v>
      </c>
      <c r="H127">
        <v>2</v>
      </c>
      <c r="I127">
        <v>1</v>
      </c>
      <c r="J127">
        <v>1</v>
      </c>
      <c r="K127">
        <v>3</v>
      </c>
      <c r="L127">
        <v>1</v>
      </c>
      <c r="M127">
        <v>1</v>
      </c>
      <c r="N127">
        <v>1</v>
      </c>
      <c r="O127">
        <v>3</v>
      </c>
      <c r="P127">
        <v>1</v>
      </c>
      <c r="Q127">
        <v>2</v>
      </c>
      <c r="R127">
        <v>1</v>
      </c>
      <c r="S127">
        <v>2</v>
      </c>
      <c r="T127">
        <v>4</v>
      </c>
      <c r="U127">
        <v>1</v>
      </c>
      <c r="V127">
        <v>1</v>
      </c>
      <c r="W127">
        <v>4</v>
      </c>
      <c r="X127">
        <v>3</v>
      </c>
    </row>
    <row r="128" spans="1:28" x14ac:dyDescent="0.25">
      <c r="A128" t="s">
        <v>25</v>
      </c>
      <c r="B128" t="s">
        <v>149</v>
      </c>
      <c r="C128" s="2">
        <v>0.53618055555555555</v>
      </c>
      <c r="D128" s="1">
        <v>2.6915231481481481E-2</v>
      </c>
      <c r="E128">
        <v>3</v>
      </c>
      <c r="F128">
        <v>2</v>
      </c>
      <c r="G128">
        <v>3</v>
      </c>
      <c r="H128">
        <v>3</v>
      </c>
      <c r="I128">
        <v>3</v>
      </c>
      <c r="J128">
        <v>4</v>
      </c>
      <c r="K128">
        <v>4</v>
      </c>
      <c r="L128">
        <v>2</v>
      </c>
      <c r="M128">
        <v>1</v>
      </c>
      <c r="N128">
        <v>1</v>
      </c>
      <c r="O128">
        <v>4</v>
      </c>
      <c r="P128">
        <v>1</v>
      </c>
      <c r="Q128">
        <v>4</v>
      </c>
      <c r="R128">
        <v>2</v>
      </c>
      <c r="S128">
        <v>3</v>
      </c>
      <c r="T128">
        <v>2</v>
      </c>
      <c r="U128">
        <v>2</v>
      </c>
      <c r="V128">
        <v>3</v>
      </c>
      <c r="W128">
        <v>3</v>
      </c>
      <c r="X128">
        <v>2</v>
      </c>
    </row>
    <row r="129" spans="1:28" x14ac:dyDescent="0.25">
      <c r="A129" t="s">
        <v>25</v>
      </c>
      <c r="B129" t="s">
        <v>150</v>
      </c>
      <c r="C129" s="2">
        <v>0.54993055555555559</v>
      </c>
      <c r="D129" s="1">
        <v>4.0655231481481487E-2</v>
      </c>
      <c r="E129">
        <v>2</v>
      </c>
      <c r="F129">
        <v>1</v>
      </c>
      <c r="G129">
        <v>2</v>
      </c>
      <c r="H129">
        <v>2</v>
      </c>
      <c r="I129">
        <v>4</v>
      </c>
      <c r="J129">
        <v>4</v>
      </c>
      <c r="K129">
        <v>3</v>
      </c>
      <c r="L129">
        <v>1</v>
      </c>
      <c r="M129">
        <v>1</v>
      </c>
      <c r="N129">
        <v>2</v>
      </c>
      <c r="O129">
        <v>5</v>
      </c>
      <c r="P129">
        <v>1</v>
      </c>
      <c r="Q129">
        <v>5</v>
      </c>
      <c r="R129">
        <v>3</v>
      </c>
      <c r="S129">
        <v>2</v>
      </c>
      <c r="T129">
        <v>1</v>
      </c>
      <c r="U129">
        <v>3</v>
      </c>
      <c r="V129">
        <v>2</v>
      </c>
      <c r="W129">
        <v>3</v>
      </c>
      <c r="X129">
        <v>2</v>
      </c>
    </row>
    <row r="130" spans="1:28" x14ac:dyDescent="0.25">
      <c r="A130" t="s">
        <v>25</v>
      </c>
      <c r="B130" t="s">
        <v>151</v>
      </c>
      <c r="C130" s="2">
        <v>0.56204861111111104</v>
      </c>
      <c r="D130" s="1">
        <v>5.2773425925925925E-2</v>
      </c>
      <c r="E130">
        <v>2</v>
      </c>
      <c r="F130">
        <v>2</v>
      </c>
      <c r="G130">
        <v>3</v>
      </c>
      <c r="H130">
        <v>3</v>
      </c>
      <c r="I130">
        <v>4</v>
      </c>
      <c r="J130">
        <v>4</v>
      </c>
      <c r="K130">
        <v>3</v>
      </c>
      <c r="L130">
        <v>1</v>
      </c>
      <c r="M130">
        <v>1</v>
      </c>
      <c r="N130">
        <v>2</v>
      </c>
      <c r="O130">
        <v>5</v>
      </c>
      <c r="P130">
        <v>2</v>
      </c>
      <c r="Q130">
        <v>4</v>
      </c>
      <c r="R130">
        <v>3</v>
      </c>
      <c r="S130">
        <v>2</v>
      </c>
      <c r="T130">
        <v>2</v>
      </c>
      <c r="U130">
        <v>3</v>
      </c>
      <c r="V130">
        <v>3</v>
      </c>
      <c r="W130">
        <v>4</v>
      </c>
      <c r="X130">
        <v>4</v>
      </c>
    </row>
    <row r="131" spans="1:28" x14ac:dyDescent="0.25">
      <c r="A131" t="s">
        <v>25</v>
      </c>
      <c r="B131" t="s">
        <v>152</v>
      </c>
      <c r="C131" s="2">
        <v>0.5727430555555556</v>
      </c>
      <c r="D131" s="1">
        <v>6.3474884259259262E-2</v>
      </c>
      <c r="E131">
        <v>2</v>
      </c>
      <c r="F131">
        <v>2</v>
      </c>
      <c r="G131">
        <v>2</v>
      </c>
      <c r="H131">
        <v>3</v>
      </c>
      <c r="I131">
        <v>3</v>
      </c>
      <c r="J131">
        <v>4</v>
      </c>
      <c r="K131">
        <v>3</v>
      </c>
      <c r="L131">
        <v>1</v>
      </c>
      <c r="M131">
        <v>1</v>
      </c>
      <c r="N131">
        <v>2</v>
      </c>
      <c r="O131">
        <v>5</v>
      </c>
      <c r="P131">
        <v>1</v>
      </c>
      <c r="Q131">
        <v>4</v>
      </c>
      <c r="R131">
        <v>3</v>
      </c>
      <c r="S131">
        <v>3</v>
      </c>
      <c r="T131">
        <v>2</v>
      </c>
      <c r="U131">
        <v>2</v>
      </c>
      <c r="V131">
        <v>2</v>
      </c>
      <c r="W131">
        <v>4</v>
      </c>
      <c r="X131">
        <v>4</v>
      </c>
      <c r="Y131">
        <f>AVERAGE(O127:O131)</f>
        <v>4.4000000000000004</v>
      </c>
      <c r="Z131">
        <f>AVERAGE(T127:T131)</f>
        <v>2.2000000000000002</v>
      </c>
      <c r="AA131">
        <f>STDEV(O127:O131)</f>
        <v>0.8944271909999163</v>
      </c>
      <c r="AB131">
        <f>STDEV(T127:T131)</f>
        <v>1.0954451150103324</v>
      </c>
    </row>
    <row r="132" spans="1:28" x14ac:dyDescent="0.25">
      <c r="A132" t="s">
        <v>26</v>
      </c>
      <c r="B132" t="s">
        <v>148</v>
      </c>
      <c r="C132" s="2">
        <v>0.64832175925925928</v>
      </c>
      <c r="D132" s="1">
        <v>1.0903263888888889E-2</v>
      </c>
      <c r="E132">
        <v>3</v>
      </c>
      <c r="F132">
        <v>3</v>
      </c>
      <c r="G132">
        <v>3</v>
      </c>
      <c r="H132">
        <v>3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3</v>
      </c>
      <c r="U132">
        <v>1</v>
      </c>
      <c r="V132">
        <v>1</v>
      </c>
      <c r="W132">
        <v>4</v>
      </c>
      <c r="X132">
        <v>3</v>
      </c>
    </row>
    <row r="133" spans="1:28" x14ac:dyDescent="0.25">
      <c r="A133" t="s">
        <v>26</v>
      </c>
      <c r="B133" t="s">
        <v>149</v>
      </c>
      <c r="C133" s="2">
        <v>0.66291666666666671</v>
      </c>
      <c r="D133" s="1">
        <v>2.5500300925925926E-2</v>
      </c>
      <c r="E133">
        <v>3</v>
      </c>
      <c r="F133">
        <v>3</v>
      </c>
      <c r="G133">
        <v>3</v>
      </c>
      <c r="H133">
        <v>3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</v>
      </c>
      <c r="T133">
        <v>3</v>
      </c>
      <c r="U133">
        <v>1</v>
      </c>
      <c r="V133">
        <v>1</v>
      </c>
      <c r="W133">
        <v>4</v>
      </c>
      <c r="X133">
        <v>3</v>
      </c>
    </row>
    <row r="134" spans="1:28" x14ac:dyDescent="0.25">
      <c r="A134" t="s">
        <v>26</v>
      </c>
      <c r="B134" t="s">
        <v>150</v>
      </c>
      <c r="C134" s="2">
        <v>0.67571759259259256</v>
      </c>
      <c r="D134" s="1">
        <v>3.8301550925925923E-2</v>
      </c>
      <c r="E134">
        <v>4</v>
      </c>
      <c r="F134">
        <v>4</v>
      </c>
      <c r="G134">
        <v>3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2</v>
      </c>
      <c r="U134">
        <v>1</v>
      </c>
      <c r="V134">
        <v>1</v>
      </c>
      <c r="W134">
        <v>4</v>
      </c>
      <c r="X134">
        <v>3</v>
      </c>
    </row>
    <row r="135" spans="1:28" x14ac:dyDescent="0.25">
      <c r="A135" t="s">
        <v>26</v>
      </c>
      <c r="B135" t="s">
        <v>151</v>
      </c>
      <c r="C135" s="2">
        <v>0.6864351851851852</v>
      </c>
      <c r="D135" s="1">
        <v>4.9015798611111112E-2</v>
      </c>
      <c r="E135">
        <v>4</v>
      </c>
      <c r="F135">
        <v>2</v>
      </c>
      <c r="G135">
        <v>3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2</v>
      </c>
      <c r="U135">
        <v>1</v>
      </c>
      <c r="V135">
        <v>1</v>
      </c>
      <c r="W135">
        <v>4</v>
      </c>
      <c r="X135">
        <v>3</v>
      </c>
    </row>
    <row r="136" spans="1:28" x14ac:dyDescent="0.25">
      <c r="A136" t="s">
        <v>26</v>
      </c>
      <c r="B136" t="s">
        <v>152</v>
      </c>
      <c r="C136" s="2">
        <v>0.69747685185185182</v>
      </c>
      <c r="D136" s="1">
        <v>6.0056331018518518E-2</v>
      </c>
      <c r="E136">
        <v>4</v>
      </c>
      <c r="F136">
        <v>3</v>
      </c>
      <c r="G136">
        <v>3</v>
      </c>
      <c r="H136">
        <v>2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2</v>
      </c>
      <c r="P136">
        <v>1</v>
      </c>
      <c r="Q136">
        <v>1</v>
      </c>
      <c r="R136">
        <v>1</v>
      </c>
      <c r="S136">
        <v>1</v>
      </c>
      <c r="T136">
        <v>2</v>
      </c>
      <c r="U136">
        <v>1</v>
      </c>
      <c r="V136">
        <v>1</v>
      </c>
      <c r="W136">
        <v>4</v>
      </c>
      <c r="X136">
        <v>2</v>
      </c>
      <c r="Y136">
        <f>AVERAGE(O132:O136)</f>
        <v>1.4</v>
      </c>
      <c r="Z136">
        <f>AVERAGE(T132:T136)</f>
        <v>2.4</v>
      </c>
      <c r="AA136">
        <f>STDEV(O132:O136)</f>
        <v>0.54772255750516596</v>
      </c>
      <c r="AB136">
        <f>STDEV(T132:T136)</f>
        <v>0.54772255750516596</v>
      </c>
    </row>
    <row r="137" spans="1:28" x14ac:dyDescent="0.25">
      <c r="A137" t="s">
        <v>27</v>
      </c>
      <c r="B137" t="s">
        <v>148</v>
      </c>
      <c r="C137" s="2">
        <v>0.45968750000000003</v>
      </c>
      <c r="D137" s="1">
        <v>1.2468460648148147E-2</v>
      </c>
      <c r="E137">
        <v>2</v>
      </c>
      <c r="F137">
        <v>2</v>
      </c>
      <c r="G137">
        <v>3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4</v>
      </c>
      <c r="N137">
        <v>3</v>
      </c>
      <c r="O137">
        <v>3</v>
      </c>
      <c r="P137">
        <v>3</v>
      </c>
      <c r="Q137">
        <v>1</v>
      </c>
      <c r="R137">
        <v>1</v>
      </c>
      <c r="S137">
        <v>2</v>
      </c>
      <c r="T137">
        <v>4</v>
      </c>
      <c r="U137">
        <v>2</v>
      </c>
      <c r="V137">
        <v>1</v>
      </c>
      <c r="W137">
        <v>5</v>
      </c>
      <c r="X137">
        <v>4</v>
      </c>
    </row>
    <row r="138" spans="1:28" x14ac:dyDescent="0.25">
      <c r="A138" t="s">
        <v>27</v>
      </c>
      <c r="B138" t="s">
        <v>149</v>
      </c>
      <c r="C138" s="2">
        <v>0.4763425925925926</v>
      </c>
      <c r="D138" s="1">
        <v>2.9120555555555552E-2</v>
      </c>
      <c r="E138">
        <v>2</v>
      </c>
      <c r="F138">
        <v>2</v>
      </c>
      <c r="G138">
        <v>2</v>
      </c>
      <c r="H138">
        <v>2</v>
      </c>
      <c r="I138">
        <v>1</v>
      </c>
      <c r="J138">
        <v>1</v>
      </c>
      <c r="K138">
        <v>4</v>
      </c>
      <c r="L138">
        <v>1</v>
      </c>
      <c r="M138">
        <v>3</v>
      </c>
      <c r="N138">
        <v>2</v>
      </c>
      <c r="O138">
        <v>3</v>
      </c>
      <c r="P138">
        <v>3</v>
      </c>
      <c r="Q138">
        <v>1</v>
      </c>
      <c r="R138">
        <v>1</v>
      </c>
      <c r="S138">
        <v>3</v>
      </c>
      <c r="T138">
        <v>4</v>
      </c>
      <c r="U138">
        <v>2</v>
      </c>
      <c r="V138">
        <v>1</v>
      </c>
      <c r="W138">
        <v>3</v>
      </c>
      <c r="X138">
        <v>4</v>
      </c>
    </row>
    <row r="139" spans="1:28" x14ac:dyDescent="0.25">
      <c r="A139" t="s">
        <v>27</v>
      </c>
      <c r="B139" t="s">
        <v>150</v>
      </c>
      <c r="C139" s="2">
        <v>0.49063657407407407</v>
      </c>
      <c r="D139" s="1">
        <v>4.3418912037037037E-2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3</v>
      </c>
      <c r="Q139">
        <v>1</v>
      </c>
      <c r="R139">
        <v>1</v>
      </c>
      <c r="S139">
        <v>2</v>
      </c>
      <c r="T139">
        <v>4</v>
      </c>
      <c r="U139">
        <v>2</v>
      </c>
      <c r="V139">
        <v>1</v>
      </c>
      <c r="W139">
        <v>3</v>
      </c>
      <c r="X139">
        <v>4</v>
      </c>
    </row>
    <row r="140" spans="1:28" x14ac:dyDescent="0.25">
      <c r="A140" t="s">
        <v>27</v>
      </c>
      <c r="B140" t="s">
        <v>151</v>
      </c>
      <c r="C140" s="2">
        <v>0.50223379629629628</v>
      </c>
      <c r="D140" s="1">
        <v>5.5010833333333335E-2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3</v>
      </c>
      <c r="P140">
        <v>2</v>
      </c>
      <c r="Q140">
        <v>1</v>
      </c>
      <c r="R140">
        <v>1</v>
      </c>
      <c r="S140">
        <v>2</v>
      </c>
      <c r="T140">
        <v>3</v>
      </c>
      <c r="U140">
        <v>2</v>
      </c>
      <c r="V140">
        <v>1</v>
      </c>
      <c r="W140">
        <v>3</v>
      </c>
      <c r="X140">
        <v>4</v>
      </c>
    </row>
    <row r="141" spans="1:28" x14ac:dyDescent="0.25">
      <c r="A141" t="s">
        <v>27</v>
      </c>
      <c r="B141" t="s">
        <v>152</v>
      </c>
      <c r="C141" s="2">
        <v>0.51363425925925921</v>
      </c>
      <c r="D141" s="1">
        <v>6.6410578703703704E-2</v>
      </c>
      <c r="E141">
        <v>2</v>
      </c>
      <c r="F141">
        <v>2</v>
      </c>
      <c r="G141">
        <v>3</v>
      </c>
      <c r="H141">
        <v>2</v>
      </c>
      <c r="I141">
        <v>1</v>
      </c>
      <c r="J141">
        <v>1</v>
      </c>
      <c r="K141">
        <v>1</v>
      </c>
      <c r="L141">
        <v>2</v>
      </c>
      <c r="M141">
        <v>1</v>
      </c>
      <c r="N141">
        <v>1</v>
      </c>
      <c r="O141">
        <v>3</v>
      </c>
      <c r="P141">
        <v>2</v>
      </c>
      <c r="Q141">
        <v>1</v>
      </c>
      <c r="R141">
        <v>1</v>
      </c>
      <c r="S141">
        <v>2</v>
      </c>
      <c r="T141">
        <v>4</v>
      </c>
      <c r="U141">
        <v>2</v>
      </c>
      <c r="V141">
        <v>1</v>
      </c>
      <c r="W141">
        <v>3</v>
      </c>
      <c r="X141">
        <v>4</v>
      </c>
      <c r="Y141">
        <f>AVERAGE(O137:O141)</f>
        <v>2.8</v>
      </c>
      <c r="Z141">
        <f>AVERAGE(T137:T141)</f>
        <v>3.8</v>
      </c>
      <c r="AA141">
        <f>STDEV(O137:O141)</f>
        <v>0.44721359549995715</v>
      </c>
      <c r="AB141">
        <f>STDEV(T137:T141)</f>
        <v>0.44721359549995715</v>
      </c>
    </row>
    <row r="142" spans="1:28" x14ac:dyDescent="0.25">
      <c r="A142" t="s">
        <v>28</v>
      </c>
      <c r="B142" t="s">
        <v>148</v>
      </c>
      <c r="C142" s="2">
        <v>0.47763888888888889</v>
      </c>
      <c r="D142" s="1">
        <v>1.1384490740740742E-2</v>
      </c>
      <c r="E142">
        <v>3</v>
      </c>
      <c r="F142">
        <v>3</v>
      </c>
      <c r="G142">
        <v>3</v>
      </c>
      <c r="H142">
        <v>3</v>
      </c>
      <c r="I142">
        <v>1</v>
      </c>
      <c r="J142">
        <v>2</v>
      </c>
      <c r="K142">
        <v>1</v>
      </c>
      <c r="L142">
        <v>1</v>
      </c>
      <c r="M142">
        <v>1</v>
      </c>
      <c r="N142">
        <v>1</v>
      </c>
      <c r="O142">
        <v>2</v>
      </c>
      <c r="P142">
        <v>3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4</v>
      </c>
      <c r="X142">
        <v>4</v>
      </c>
    </row>
    <row r="143" spans="1:28" x14ac:dyDescent="0.25">
      <c r="A143" t="s">
        <v>28</v>
      </c>
      <c r="B143" t="s">
        <v>149</v>
      </c>
      <c r="C143" s="2">
        <v>0.4926388888888889</v>
      </c>
      <c r="D143" s="1">
        <v>2.6379004629629627E-2</v>
      </c>
      <c r="E143">
        <v>4</v>
      </c>
      <c r="F143">
        <v>2</v>
      </c>
      <c r="G143">
        <v>3</v>
      </c>
      <c r="H143">
        <v>3</v>
      </c>
      <c r="I143">
        <v>2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3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3</v>
      </c>
      <c r="X143">
        <v>2</v>
      </c>
    </row>
    <row r="144" spans="1:28" x14ac:dyDescent="0.25">
      <c r="A144" t="s">
        <v>28</v>
      </c>
      <c r="B144" t="s">
        <v>150</v>
      </c>
      <c r="C144" s="2">
        <v>0.50771990740740736</v>
      </c>
      <c r="D144" s="1">
        <v>4.1461643518518519E-2</v>
      </c>
      <c r="E144">
        <v>4</v>
      </c>
      <c r="F144">
        <v>3</v>
      </c>
      <c r="G144">
        <v>3</v>
      </c>
      <c r="H144">
        <v>3</v>
      </c>
      <c r="I144">
        <v>1</v>
      </c>
      <c r="J144">
        <v>2</v>
      </c>
      <c r="K144">
        <v>1</v>
      </c>
      <c r="L144">
        <v>1</v>
      </c>
      <c r="M144">
        <v>1</v>
      </c>
      <c r="N144">
        <v>1</v>
      </c>
      <c r="O144">
        <v>2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3</v>
      </c>
      <c r="X144">
        <v>2</v>
      </c>
    </row>
    <row r="145" spans="1:28" x14ac:dyDescent="0.25">
      <c r="A145" t="s">
        <v>28</v>
      </c>
      <c r="B145" t="s">
        <v>151</v>
      </c>
      <c r="C145" s="2">
        <v>0.52098379629629632</v>
      </c>
      <c r="D145" s="1">
        <v>5.4727789351851852E-2</v>
      </c>
      <c r="E145">
        <v>4</v>
      </c>
      <c r="F145">
        <v>2</v>
      </c>
      <c r="G145">
        <v>3</v>
      </c>
      <c r="H145">
        <v>3</v>
      </c>
      <c r="I145">
        <v>2</v>
      </c>
      <c r="J145">
        <v>2</v>
      </c>
      <c r="K145">
        <v>1</v>
      </c>
      <c r="L145">
        <v>1</v>
      </c>
      <c r="M145">
        <v>1</v>
      </c>
      <c r="N145">
        <v>1</v>
      </c>
      <c r="O145">
        <v>3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3</v>
      </c>
      <c r="X145">
        <v>2</v>
      </c>
    </row>
    <row r="146" spans="1:28" x14ac:dyDescent="0.25">
      <c r="A146" t="s">
        <v>28</v>
      </c>
      <c r="B146" t="s">
        <v>152</v>
      </c>
      <c r="C146" s="2">
        <v>0.53226851851851853</v>
      </c>
      <c r="D146" s="1">
        <v>6.6016655092592594E-2</v>
      </c>
      <c r="E146">
        <v>3</v>
      </c>
      <c r="F146">
        <v>2</v>
      </c>
      <c r="G146">
        <v>3</v>
      </c>
      <c r="H146">
        <v>3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2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3</v>
      </c>
      <c r="X146">
        <v>2</v>
      </c>
      <c r="Y146">
        <f>AVERAGE(O142:O146)</f>
        <v>2.2000000000000002</v>
      </c>
      <c r="Z146">
        <f>AVERAGE(T142:T146)</f>
        <v>1.2</v>
      </c>
      <c r="AA146">
        <f>STDEV(O142:O146)</f>
        <v>0.44721359549995815</v>
      </c>
      <c r="AB146">
        <f>STDEV(T142:T146)</f>
        <v>0.44721359549995787</v>
      </c>
    </row>
    <row r="147" spans="1:28" x14ac:dyDescent="0.25">
      <c r="A147" t="s">
        <v>29</v>
      </c>
      <c r="B147" t="s">
        <v>148</v>
      </c>
      <c r="C147" s="2">
        <v>0.60482638888888884</v>
      </c>
      <c r="D147" s="1">
        <v>1.308042824074074E-2</v>
      </c>
      <c r="E147">
        <v>3</v>
      </c>
      <c r="F147">
        <v>2</v>
      </c>
      <c r="G147">
        <v>4</v>
      </c>
      <c r="H147">
        <v>2</v>
      </c>
      <c r="I147">
        <v>1</v>
      </c>
      <c r="J147">
        <v>3</v>
      </c>
      <c r="K147">
        <v>4</v>
      </c>
      <c r="L147">
        <v>1</v>
      </c>
      <c r="M147">
        <v>3</v>
      </c>
      <c r="N147">
        <v>1</v>
      </c>
      <c r="O147">
        <v>1</v>
      </c>
      <c r="P147">
        <v>2</v>
      </c>
      <c r="Q147">
        <v>1</v>
      </c>
      <c r="R147">
        <v>1</v>
      </c>
      <c r="S147">
        <v>2</v>
      </c>
      <c r="T147">
        <v>4</v>
      </c>
      <c r="U147">
        <v>1</v>
      </c>
      <c r="V147">
        <v>1</v>
      </c>
      <c r="W147">
        <v>5</v>
      </c>
      <c r="X147">
        <v>5</v>
      </c>
    </row>
    <row r="148" spans="1:28" x14ac:dyDescent="0.25">
      <c r="A148" t="s">
        <v>29</v>
      </c>
      <c r="B148" t="s">
        <v>149</v>
      </c>
      <c r="C148" s="2">
        <v>0.62008101851851849</v>
      </c>
      <c r="D148" s="1">
        <v>2.8330162037037036E-2</v>
      </c>
      <c r="E148">
        <v>1</v>
      </c>
      <c r="F148">
        <v>2</v>
      </c>
      <c r="G148">
        <v>3</v>
      </c>
      <c r="H148">
        <v>1</v>
      </c>
      <c r="I148">
        <v>1</v>
      </c>
      <c r="J148">
        <v>2</v>
      </c>
      <c r="K148">
        <v>5</v>
      </c>
      <c r="L148">
        <v>1</v>
      </c>
      <c r="M148">
        <v>2</v>
      </c>
      <c r="N148">
        <v>3</v>
      </c>
      <c r="O148">
        <v>1</v>
      </c>
      <c r="P148">
        <v>1</v>
      </c>
      <c r="Q148">
        <v>1</v>
      </c>
      <c r="R148">
        <v>1</v>
      </c>
      <c r="S148">
        <v>3</v>
      </c>
      <c r="T148">
        <v>2</v>
      </c>
      <c r="U148">
        <v>1</v>
      </c>
      <c r="V148">
        <v>1</v>
      </c>
      <c r="W148">
        <v>1</v>
      </c>
      <c r="X148">
        <v>5</v>
      </c>
    </row>
    <row r="149" spans="1:28" x14ac:dyDescent="0.25">
      <c r="A149" t="s">
        <v>29</v>
      </c>
      <c r="B149" t="s">
        <v>150</v>
      </c>
      <c r="C149" s="2">
        <v>0.63533564814814814</v>
      </c>
      <c r="D149" s="1">
        <v>4.3585486111111106E-2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3</v>
      </c>
      <c r="P149">
        <v>1</v>
      </c>
      <c r="Q149">
        <v>1</v>
      </c>
      <c r="R149">
        <v>1</v>
      </c>
      <c r="S149">
        <v>3</v>
      </c>
      <c r="T149">
        <v>1</v>
      </c>
      <c r="U149">
        <v>1</v>
      </c>
      <c r="V149">
        <v>1</v>
      </c>
      <c r="W149">
        <v>1</v>
      </c>
      <c r="X149">
        <v>5</v>
      </c>
    </row>
    <row r="150" spans="1:28" x14ac:dyDescent="0.25">
      <c r="A150" t="s">
        <v>29</v>
      </c>
      <c r="B150" t="s">
        <v>151</v>
      </c>
      <c r="C150" s="2">
        <v>0.64840277777777777</v>
      </c>
      <c r="D150" s="1">
        <v>5.6653680555555558E-2</v>
      </c>
      <c r="E150">
        <v>2</v>
      </c>
      <c r="F150">
        <v>3</v>
      </c>
      <c r="G150">
        <v>2</v>
      </c>
      <c r="H150">
        <v>1</v>
      </c>
      <c r="I150">
        <v>1</v>
      </c>
      <c r="J150">
        <v>4</v>
      </c>
      <c r="K150">
        <v>5</v>
      </c>
      <c r="L150">
        <v>1</v>
      </c>
      <c r="M150">
        <v>1</v>
      </c>
      <c r="N150">
        <v>2</v>
      </c>
      <c r="O150">
        <v>1</v>
      </c>
      <c r="P150">
        <v>1</v>
      </c>
      <c r="Q150">
        <v>1</v>
      </c>
      <c r="R150">
        <v>1</v>
      </c>
      <c r="S150">
        <v>3</v>
      </c>
      <c r="T150">
        <v>3</v>
      </c>
      <c r="U150">
        <v>1</v>
      </c>
      <c r="V150">
        <v>1</v>
      </c>
      <c r="W150">
        <v>3</v>
      </c>
      <c r="X150">
        <v>5</v>
      </c>
    </row>
    <row r="151" spans="1:28" x14ac:dyDescent="0.25">
      <c r="A151" t="s">
        <v>29</v>
      </c>
      <c r="B151" t="s">
        <v>152</v>
      </c>
      <c r="C151" s="2">
        <v>0.66031249999999997</v>
      </c>
      <c r="D151" s="1">
        <v>6.8567500000000003E-2</v>
      </c>
      <c r="E151">
        <v>2</v>
      </c>
      <c r="F151">
        <v>3</v>
      </c>
      <c r="G151">
        <v>3</v>
      </c>
      <c r="H151">
        <v>2</v>
      </c>
      <c r="I151">
        <v>1</v>
      </c>
      <c r="J151">
        <v>1</v>
      </c>
      <c r="K151">
        <v>4</v>
      </c>
      <c r="L151">
        <v>1</v>
      </c>
      <c r="M151">
        <v>3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3</v>
      </c>
      <c r="U151">
        <v>1</v>
      </c>
      <c r="V151">
        <v>1</v>
      </c>
      <c r="W151">
        <v>3</v>
      </c>
      <c r="X151">
        <v>5</v>
      </c>
      <c r="Y151">
        <f>AVERAGE(O147:O151)</f>
        <v>1.4</v>
      </c>
      <c r="Z151">
        <f>AVERAGE(T147:T151)</f>
        <v>2.6</v>
      </c>
      <c r="AA151">
        <f>STDEV(O147:O151)</f>
        <v>0.89442719099991574</v>
      </c>
      <c r="AB151">
        <f>STDEV(T147:T151)</f>
        <v>1.1401754250991383</v>
      </c>
    </row>
    <row r="152" spans="1:28" x14ac:dyDescent="0.25">
      <c r="A152" t="s">
        <v>30</v>
      </c>
      <c r="B152" t="s">
        <v>148</v>
      </c>
      <c r="C152" s="2">
        <v>0.54233796296296299</v>
      </c>
      <c r="D152" s="1">
        <v>1.1374444444444444E-2</v>
      </c>
      <c r="E152">
        <v>2</v>
      </c>
      <c r="F152">
        <v>2</v>
      </c>
      <c r="G152">
        <v>3</v>
      </c>
      <c r="H152">
        <v>2</v>
      </c>
      <c r="I152">
        <v>2</v>
      </c>
      <c r="J152">
        <v>4</v>
      </c>
      <c r="K152">
        <v>2</v>
      </c>
      <c r="L152">
        <v>1</v>
      </c>
      <c r="M152">
        <v>3</v>
      </c>
      <c r="N152">
        <v>1</v>
      </c>
      <c r="O152">
        <v>4</v>
      </c>
      <c r="P152">
        <v>4</v>
      </c>
      <c r="Q152">
        <v>2</v>
      </c>
      <c r="R152">
        <v>1</v>
      </c>
      <c r="S152">
        <v>4</v>
      </c>
      <c r="T152">
        <v>1</v>
      </c>
      <c r="U152">
        <v>1</v>
      </c>
      <c r="V152">
        <v>1</v>
      </c>
      <c r="W152">
        <v>4</v>
      </c>
      <c r="X152">
        <v>3</v>
      </c>
    </row>
    <row r="153" spans="1:28" x14ac:dyDescent="0.25">
      <c r="A153" t="s">
        <v>30</v>
      </c>
      <c r="B153" t="s">
        <v>149</v>
      </c>
      <c r="C153" s="2">
        <v>0.55834490740740739</v>
      </c>
      <c r="D153" s="1">
        <v>2.7381944444444445E-2</v>
      </c>
      <c r="E153">
        <v>1</v>
      </c>
      <c r="F153">
        <v>1</v>
      </c>
      <c r="G153">
        <v>2</v>
      </c>
      <c r="H153">
        <v>2</v>
      </c>
      <c r="I153">
        <v>4</v>
      </c>
      <c r="J153">
        <v>4</v>
      </c>
      <c r="K153">
        <v>3</v>
      </c>
      <c r="L153">
        <v>1</v>
      </c>
      <c r="M153">
        <v>4</v>
      </c>
      <c r="N153">
        <v>1</v>
      </c>
      <c r="O153">
        <v>5</v>
      </c>
      <c r="P153">
        <v>1</v>
      </c>
      <c r="Q153">
        <v>4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2</v>
      </c>
      <c r="X153">
        <v>2</v>
      </c>
    </row>
    <row r="154" spans="1:28" x14ac:dyDescent="0.25">
      <c r="A154" t="s">
        <v>30</v>
      </c>
      <c r="B154" t="s">
        <v>150</v>
      </c>
      <c r="C154" s="2">
        <v>0.57208333333333339</v>
      </c>
      <c r="D154" s="1">
        <v>4.1121967592592595E-2</v>
      </c>
      <c r="E154">
        <v>1</v>
      </c>
      <c r="F154">
        <v>1</v>
      </c>
      <c r="G154">
        <v>2</v>
      </c>
      <c r="H154">
        <v>2</v>
      </c>
      <c r="I154">
        <v>3</v>
      </c>
      <c r="J154">
        <v>4</v>
      </c>
      <c r="K154">
        <v>2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2</v>
      </c>
      <c r="T154">
        <v>2</v>
      </c>
      <c r="U154">
        <v>1</v>
      </c>
      <c r="V154">
        <v>1</v>
      </c>
      <c r="W154">
        <v>2</v>
      </c>
      <c r="X154">
        <v>4</v>
      </c>
    </row>
    <row r="155" spans="1:28" x14ac:dyDescent="0.25">
      <c r="A155" t="s">
        <v>30</v>
      </c>
      <c r="B155" t="s">
        <v>151</v>
      </c>
      <c r="C155" s="2">
        <v>0.58303240740740747</v>
      </c>
      <c r="D155" s="1">
        <v>5.2075104166666664E-2</v>
      </c>
      <c r="E155">
        <v>1</v>
      </c>
      <c r="F155">
        <v>1</v>
      </c>
      <c r="G155">
        <v>2</v>
      </c>
      <c r="H155">
        <v>2</v>
      </c>
      <c r="I155">
        <v>2</v>
      </c>
      <c r="J155">
        <v>4</v>
      </c>
      <c r="K155">
        <v>2</v>
      </c>
      <c r="L155">
        <v>1</v>
      </c>
      <c r="M155">
        <v>3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2</v>
      </c>
      <c r="T155">
        <v>2</v>
      </c>
      <c r="U155">
        <v>1</v>
      </c>
      <c r="V155">
        <v>1</v>
      </c>
      <c r="W155">
        <v>3</v>
      </c>
      <c r="X155">
        <v>4</v>
      </c>
    </row>
    <row r="156" spans="1:28" x14ac:dyDescent="0.25">
      <c r="A156" t="s">
        <v>30</v>
      </c>
      <c r="B156" t="s">
        <v>152</v>
      </c>
      <c r="C156" s="2">
        <v>0.59548611111111105</v>
      </c>
      <c r="D156" s="1">
        <v>6.4521585648148153E-2</v>
      </c>
      <c r="E156">
        <v>2</v>
      </c>
      <c r="F156">
        <v>2</v>
      </c>
      <c r="G156">
        <v>2</v>
      </c>
      <c r="H156">
        <v>3</v>
      </c>
      <c r="I156">
        <v>1</v>
      </c>
      <c r="J156">
        <v>4</v>
      </c>
      <c r="K156">
        <v>1</v>
      </c>
      <c r="L156">
        <v>1</v>
      </c>
      <c r="M156">
        <v>1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1</v>
      </c>
      <c r="T156">
        <v>4</v>
      </c>
      <c r="U156">
        <v>1</v>
      </c>
      <c r="V156">
        <v>1</v>
      </c>
      <c r="W156">
        <v>4</v>
      </c>
      <c r="X156">
        <v>4</v>
      </c>
      <c r="Y156">
        <f>AVERAGE(O152:O156)</f>
        <v>4.2</v>
      </c>
      <c r="Z156">
        <f>AVERAGE(T152:T156)</f>
        <v>2</v>
      </c>
      <c r="AA156">
        <f>STDEV(O152:O156)</f>
        <v>0.44721359549995787</v>
      </c>
      <c r="AB156">
        <f>STDEV(T152:T156)</f>
        <v>1.2247448713915889</v>
      </c>
    </row>
    <row r="157" spans="1:28" x14ac:dyDescent="0.25">
      <c r="A157" t="s">
        <v>31</v>
      </c>
      <c r="B157" t="s">
        <v>148</v>
      </c>
      <c r="C157" s="2">
        <v>0.39914351851851854</v>
      </c>
      <c r="D157" s="1">
        <v>1.2019363425925925E-2</v>
      </c>
      <c r="E157">
        <v>2</v>
      </c>
      <c r="F157">
        <v>1</v>
      </c>
      <c r="G157">
        <v>3</v>
      </c>
      <c r="H157">
        <v>2</v>
      </c>
      <c r="I157">
        <v>3</v>
      </c>
      <c r="J157">
        <v>5</v>
      </c>
      <c r="K157">
        <v>3</v>
      </c>
      <c r="L157">
        <v>2</v>
      </c>
      <c r="M157">
        <v>2</v>
      </c>
      <c r="N157">
        <v>2</v>
      </c>
      <c r="O157">
        <v>5</v>
      </c>
      <c r="P157">
        <v>1</v>
      </c>
      <c r="Q157">
        <v>3</v>
      </c>
      <c r="R157">
        <v>2</v>
      </c>
      <c r="S157">
        <v>3</v>
      </c>
      <c r="T157">
        <v>1</v>
      </c>
      <c r="U157">
        <v>1</v>
      </c>
      <c r="V157">
        <v>1</v>
      </c>
      <c r="W157">
        <v>2</v>
      </c>
      <c r="X157">
        <v>2</v>
      </c>
    </row>
    <row r="158" spans="1:28" x14ac:dyDescent="0.25">
      <c r="A158" t="s">
        <v>31</v>
      </c>
      <c r="B158" t="s">
        <v>149</v>
      </c>
      <c r="C158" s="2">
        <v>0.41402777777777783</v>
      </c>
      <c r="D158" s="1">
        <v>2.6903726851851852E-2</v>
      </c>
      <c r="E158">
        <v>1</v>
      </c>
      <c r="F158">
        <v>1</v>
      </c>
      <c r="G158">
        <v>2</v>
      </c>
      <c r="H158">
        <v>2</v>
      </c>
      <c r="I158">
        <v>4</v>
      </c>
      <c r="J158">
        <v>4</v>
      </c>
      <c r="K158">
        <v>3</v>
      </c>
      <c r="L158">
        <v>1</v>
      </c>
      <c r="M158">
        <v>2</v>
      </c>
      <c r="N158">
        <v>2</v>
      </c>
      <c r="O158">
        <v>4</v>
      </c>
      <c r="P158">
        <v>1</v>
      </c>
      <c r="Q158">
        <v>3</v>
      </c>
      <c r="R158">
        <v>1</v>
      </c>
      <c r="S158">
        <v>2</v>
      </c>
      <c r="T158">
        <v>2</v>
      </c>
      <c r="U158">
        <v>1</v>
      </c>
      <c r="V158">
        <v>2</v>
      </c>
      <c r="W158">
        <v>3</v>
      </c>
      <c r="X158">
        <v>2</v>
      </c>
    </row>
    <row r="159" spans="1:28" x14ac:dyDescent="0.25">
      <c r="A159" t="s">
        <v>31</v>
      </c>
      <c r="B159" t="s">
        <v>150</v>
      </c>
      <c r="C159" s="2">
        <v>0.43032407407407408</v>
      </c>
      <c r="D159" s="1">
        <v>4.3195289351851851E-2</v>
      </c>
      <c r="E159">
        <v>2</v>
      </c>
      <c r="F159">
        <v>1</v>
      </c>
      <c r="G159">
        <v>3</v>
      </c>
      <c r="H159">
        <v>1</v>
      </c>
      <c r="I159">
        <v>3</v>
      </c>
      <c r="J159">
        <v>4</v>
      </c>
      <c r="K159">
        <v>3</v>
      </c>
      <c r="L159">
        <v>1</v>
      </c>
      <c r="M159">
        <v>1</v>
      </c>
      <c r="N159">
        <v>2</v>
      </c>
      <c r="O159">
        <v>5</v>
      </c>
      <c r="P159">
        <v>1</v>
      </c>
      <c r="Q159">
        <v>3</v>
      </c>
      <c r="R159">
        <v>1</v>
      </c>
      <c r="S159">
        <v>3</v>
      </c>
      <c r="T159">
        <v>2</v>
      </c>
      <c r="U159">
        <v>1</v>
      </c>
      <c r="V159">
        <v>2</v>
      </c>
      <c r="W159">
        <v>3</v>
      </c>
      <c r="X159">
        <v>1</v>
      </c>
    </row>
    <row r="160" spans="1:28" x14ac:dyDescent="0.25">
      <c r="A160" t="s">
        <v>31</v>
      </c>
      <c r="B160" t="s">
        <v>151</v>
      </c>
      <c r="C160" s="2">
        <v>0.44020833333333331</v>
      </c>
      <c r="D160" s="1">
        <v>5.3080266203703708E-2</v>
      </c>
      <c r="E160">
        <v>2</v>
      </c>
      <c r="F160">
        <v>2</v>
      </c>
      <c r="G160">
        <v>3</v>
      </c>
      <c r="H160">
        <v>1</v>
      </c>
      <c r="I160">
        <v>3</v>
      </c>
      <c r="J160">
        <v>3</v>
      </c>
      <c r="K160">
        <v>3</v>
      </c>
      <c r="L160">
        <v>1</v>
      </c>
      <c r="M160">
        <v>1</v>
      </c>
      <c r="N160">
        <v>2</v>
      </c>
      <c r="O160">
        <v>4</v>
      </c>
      <c r="P160">
        <v>1</v>
      </c>
      <c r="Q160">
        <v>3</v>
      </c>
      <c r="R160">
        <v>1</v>
      </c>
      <c r="S160">
        <v>3</v>
      </c>
      <c r="T160">
        <v>2</v>
      </c>
      <c r="U160">
        <v>1</v>
      </c>
      <c r="V160">
        <v>2</v>
      </c>
      <c r="W160">
        <v>4</v>
      </c>
      <c r="X160">
        <v>2</v>
      </c>
    </row>
    <row r="161" spans="1:28" x14ac:dyDescent="0.25">
      <c r="A161" t="s">
        <v>31</v>
      </c>
      <c r="B161" t="s">
        <v>152</v>
      </c>
      <c r="C161" s="2">
        <v>0.45144675925925926</v>
      </c>
      <c r="D161" s="1">
        <v>6.4315324074074073E-2</v>
      </c>
      <c r="E161">
        <v>3</v>
      </c>
      <c r="F161">
        <v>2</v>
      </c>
      <c r="G161">
        <v>3</v>
      </c>
      <c r="H161">
        <v>2</v>
      </c>
      <c r="I161">
        <v>3</v>
      </c>
      <c r="J161">
        <v>3</v>
      </c>
      <c r="K161">
        <v>3</v>
      </c>
      <c r="L161">
        <v>1</v>
      </c>
      <c r="M161">
        <v>1</v>
      </c>
      <c r="N161">
        <v>1</v>
      </c>
      <c r="O161">
        <v>3</v>
      </c>
      <c r="P161">
        <v>1</v>
      </c>
      <c r="Q161">
        <v>2</v>
      </c>
      <c r="R161">
        <v>3</v>
      </c>
      <c r="S161">
        <v>2</v>
      </c>
      <c r="T161">
        <v>2</v>
      </c>
      <c r="U161">
        <v>1</v>
      </c>
      <c r="V161">
        <v>2</v>
      </c>
      <c r="W161">
        <v>4</v>
      </c>
      <c r="X161">
        <v>3</v>
      </c>
      <c r="Y161">
        <f>AVERAGE(O157:O161)</f>
        <v>4.2</v>
      </c>
      <c r="Z161">
        <f>AVERAGE(T157:T161)</f>
        <v>1.8</v>
      </c>
      <c r="AA161">
        <f>STDEV(O157:O161)</f>
        <v>0.83666002653407512</v>
      </c>
      <c r="AB161">
        <f>STDEV(T157:T161)</f>
        <v>0.44721359549995815</v>
      </c>
    </row>
    <row r="162" spans="1:28" x14ac:dyDescent="0.25">
      <c r="A162" t="s">
        <v>32</v>
      </c>
      <c r="B162" t="s">
        <v>148</v>
      </c>
      <c r="C162" s="2">
        <v>0.62105324074074075</v>
      </c>
      <c r="D162" s="1">
        <v>1.0879502314814814E-2</v>
      </c>
      <c r="E162">
        <v>3</v>
      </c>
      <c r="F162">
        <v>3</v>
      </c>
      <c r="G162">
        <v>4</v>
      </c>
      <c r="H162">
        <v>2</v>
      </c>
      <c r="I162">
        <v>1</v>
      </c>
      <c r="J162">
        <v>1</v>
      </c>
      <c r="K162">
        <v>3</v>
      </c>
      <c r="L162">
        <v>1</v>
      </c>
      <c r="M162">
        <v>1</v>
      </c>
      <c r="N162">
        <v>1</v>
      </c>
      <c r="O162">
        <v>2</v>
      </c>
      <c r="P162">
        <v>3</v>
      </c>
      <c r="Q162">
        <v>1</v>
      </c>
      <c r="R162">
        <v>1</v>
      </c>
      <c r="S162">
        <v>2</v>
      </c>
      <c r="T162">
        <v>4</v>
      </c>
      <c r="U162">
        <v>1</v>
      </c>
      <c r="V162">
        <v>1</v>
      </c>
      <c r="W162">
        <v>5</v>
      </c>
      <c r="X162">
        <v>4</v>
      </c>
    </row>
    <row r="163" spans="1:28" x14ac:dyDescent="0.25">
      <c r="A163" t="s">
        <v>32</v>
      </c>
      <c r="B163" t="s">
        <v>149</v>
      </c>
      <c r="C163" s="2">
        <v>0.6361458333333333</v>
      </c>
      <c r="D163" s="1">
        <v>2.5969895833333336E-2</v>
      </c>
      <c r="E163">
        <v>3</v>
      </c>
      <c r="F163">
        <v>4</v>
      </c>
      <c r="G163">
        <v>4</v>
      </c>
      <c r="H163">
        <v>4</v>
      </c>
      <c r="I163">
        <v>1</v>
      </c>
      <c r="J163">
        <v>1</v>
      </c>
      <c r="K163">
        <v>2</v>
      </c>
      <c r="L163">
        <v>1</v>
      </c>
      <c r="M163">
        <v>1</v>
      </c>
      <c r="N163">
        <v>1</v>
      </c>
      <c r="O163">
        <v>2</v>
      </c>
      <c r="P163">
        <v>2</v>
      </c>
      <c r="Q163">
        <v>1</v>
      </c>
      <c r="R163">
        <v>1</v>
      </c>
      <c r="S163">
        <v>1</v>
      </c>
      <c r="T163">
        <v>4</v>
      </c>
      <c r="U163">
        <v>1</v>
      </c>
      <c r="V163">
        <v>1</v>
      </c>
      <c r="W163">
        <v>4</v>
      </c>
      <c r="X163">
        <v>4</v>
      </c>
    </row>
    <row r="164" spans="1:28" x14ac:dyDescent="0.25">
      <c r="A164" t="s">
        <v>32</v>
      </c>
      <c r="B164" t="s">
        <v>150</v>
      </c>
      <c r="C164" s="2">
        <v>0.65276620370370375</v>
      </c>
      <c r="D164" s="1">
        <v>4.2599895833333339E-2</v>
      </c>
      <c r="E164">
        <v>3</v>
      </c>
      <c r="F164">
        <v>2</v>
      </c>
      <c r="G164">
        <v>3</v>
      </c>
      <c r="H164">
        <v>3</v>
      </c>
      <c r="I164">
        <v>1</v>
      </c>
      <c r="J164">
        <v>2</v>
      </c>
      <c r="K164">
        <v>1</v>
      </c>
      <c r="L164">
        <v>1</v>
      </c>
      <c r="M164">
        <v>3</v>
      </c>
      <c r="N164">
        <v>2</v>
      </c>
      <c r="O164">
        <v>3</v>
      </c>
      <c r="P164">
        <v>2</v>
      </c>
      <c r="Q164">
        <v>2</v>
      </c>
      <c r="R164">
        <v>1</v>
      </c>
      <c r="S164">
        <v>3</v>
      </c>
      <c r="T164">
        <v>4</v>
      </c>
      <c r="U164">
        <v>1</v>
      </c>
      <c r="V164">
        <v>1</v>
      </c>
      <c r="W164">
        <v>3</v>
      </c>
      <c r="X164">
        <v>3</v>
      </c>
    </row>
    <row r="165" spans="1:28" x14ac:dyDescent="0.25">
      <c r="A165" t="s">
        <v>32</v>
      </c>
      <c r="B165" t="s">
        <v>151</v>
      </c>
      <c r="C165" s="2">
        <v>0.66381944444444441</v>
      </c>
      <c r="D165" s="1">
        <v>5.364744212962963E-2</v>
      </c>
      <c r="E165">
        <v>3</v>
      </c>
      <c r="F165">
        <v>3</v>
      </c>
      <c r="G165">
        <v>4</v>
      </c>
      <c r="H165">
        <v>4</v>
      </c>
      <c r="I165">
        <v>1</v>
      </c>
      <c r="J165">
        <v>2</v>
      </c>
      <c r="K165">
        <v>2</v>
      </c>
      <c r="L165">
        <v>1</v>
      </c>
      <c r="M165">
        <v>2</v>
      </c>
      <c r="N165">
        <v>1</v>
      </c>
      <c r="O165">
        <v>3</v>
      </c>
      <c r="P165">
        <v>2</v>
      </c>
      <c r="Q165">
        <v>3</v>
      </c>
      <c r="R165">
        <v>1</v>
      </c>
      <c r="S165">
        <v>1</v>
      </c>
      <c r="T165">
        <v>4</v>
      </c>
      <c r="U165">
        <v>1</v>
      </c>
      <c r="V165">
        <v>1</v>
      </c>
      <c r="W165">
        <v>3</v>
      </c>
      <c r="X165">
        <v>4</v>
      </c>
    </row>
    <row r="166" spans="1:28" x14ac:dyDescent="0.25">
      <c r="A166" t="s">
        <v>32</v>
      </c>
      <c r="B166" t="s">
        <v>152</v>
      </c>
      <c r="C166" s="2">
        <v>0.67509259259259258</v>
      </c>
      <c r="D166" s="1">
        <v>6.4921157407407407E-2</v>
      </c>
      <c r="E166">
        <v>3</v>
      </c>
      <c r="F166">
        <v>3</v>
      </c>
      <c r="G166">
        <v>2</v>
      </c>
      <c r="H166">
        <v>4</v>
      </c>
      <c r="I166">
        <v>1</v>
      </c>
      <c r="J166">
        <v>1</v>
      </c>
      <c r="K166">
        <v>1</v>
      </c>
      <c r="L166">
        <v>1</v>
      </c>
      <c r="M166">
        <v>2</v>
      </c>
      <c r="N166">
        <v>1</v>
      </c>
      <c r="O166">
        <v>3</v>
      </c>
      <c r="P166">
        <v>3</v>
      </c>
      <c r="Q166">
        <v>2</v>
      </c>
      <c r="R166">
        <v>1</v>
      </c>
      <c r="S166">
        <v>1</v>
      </c>
      <c r="T166">
        <v>4</v>
      </c>
      <c r="U166">
        <v>1</v>
      </c>
      <c r="V166">
        <v>1</v>
      </c>
      <c r="W166">
        <v>4</v>
      </c>
      <c r="X166">
        <v>3</v>
      </c>
      <c r="Y166">
        <f>AVERAGE(O162:O166)</f>
        <v>2.6</v>
      </c>
      <c r="Z166">
        <f>AVERAGE(T162:T166)</f>
        <v>4</v>
      </c>
      <c r="AA166">
        <f>STDEV(O162:O166)</f>
        <v>0.54772255750516674</v>
      </c>
      <c r="AB166">
        <f>STDEV(T162:T166)</f>
        <v>0</v>
      </c>
    </row>
    <row r="167" spans="1:28" x14ac:dyDescent="0.25">
      <c r="A167" t="s">
        <v>33</v>
      </c>
      <c r="B167" t="s">
        <v>148</v>
      </c>
      <c r="C167" s="2">
        <v>0.60703703703703704</v>
      </c>
      <c r="D167" s="1">
        <v>1.0603460648148148E-2</v>
      </c>
      <c r="E167">
        <v>2</v>
      </c>
      <c r="F167">
        <v>2</v>
      </c>
      <c r="G167">
        <v>2</v>
      </c>
      <c r="H167">
        <v>1</v>
      </c>
      <c r="I167">
        <v>4</v>
      </c>
      <c r="J167">
        <v>5</v>
      </c>
      <c r="K167">
        <v>1</v>
      </c>
      <c r="L167">
        <v>1</v>
      </c>
      <c r="M167">
        <v>1</v>
      </c>
      <c r="N167">
        <v>3</v>
      </c>
      <c r="O167">
        <v>3</v>
      </c>
      <c r="P167">
        <v>4</v>
      </c>
      <c r="Q167">
        <v>4</v>
      </c>
      <c r="R167">
        <v>1</v>
      </c>
      <c r="S167">
        <v>3</v>
      </c>
      <c r="T167">
        <v>3</v>
      </c>
      <c r="U167">
        <v>1</v>
      </c>
      <c r="V167">
        <v>1</v>
      </c>
      <c r="W167">
        <v>2</v>
      </c>
      <c r="X167">
        <v>2</v>
      </c>
    </row>
    <row r="168" spans="1:28" x14ac:dyDescent="0.25">
      <c r="A168" t="s">
        <v>33</v>
      </c>
      <c r="B168" t="s">
        <v>149</v>
      </c>
      <c r="C168" s="2">
        <v>0.6234143518518519</v>
      </c>
      <c r="D168" s="1">
        <v>2.6979942129629633E-2</v>
      </c>
      <c r="E168">
        <v>1</v>
      </c>
      <c r="F168">
        <v>1</v>
      </c>
      <c r="G168">
        <v>1</v>
      </c>
      <c r="H168">
        <v>1</v>
      </c>
      <c r="I168">
        <v>4</v>
      </c>
      <c r="J168">
        <v>4</v>
      </c>
      <c r="K168">
        <v>1</v>
      </c>
      <c r="L168">
        <v>1</v>
      </c>
      <c r="M168">
        <v>3</v>
      </c>
      <c r="N168">
        <v>5</v>
      </c>
      <c r="O168">
        <v>3</v>
      </c>
      <c r="P168">
        <v>3</v>
      </c>
      <c r="Q168">
        <v>1</v>
      </c>
      <c r="R168">
        <v>1</v>
      </c>
      <c r="S168">
        <v>5</v>
      </c>
      <c r="T168">
        <v>2</v>
      </c>
      <c r="U168">
        <v>1</v>
      </c>
      <c r="V168">
        <v>1</v>
      </c>
      <c r="W168">
        <v>1</v>
      </c>
      <c r="X168">
        <v>2</v>
      </c>
    </row>
    <row r="169" spans="1:28" x14ac:dyDescent="0.25">
      <c r="A169" t="s">
        <v>33</v>
      </c>
      <c r="B169" t="s">
        <v>150</v>
      </c>
      <c r="C169" s="2">
        <v>0.63797453703703699</v>
      </c>
      <c r="D169" s="1">
        <v>4.1547812500000003E-2</v>
      </c>
      <c r="E169">
        <v>1</v>
      </c>
      <c r="F169">
        <v>1</v>
      </c>
      <c r="G169">
        <v>1</v>
      </c>
      <c r="H169">
        <v>1</v>
      </c>
      <c r="I169">
        <v>3</v>
      </c>
      <c r="J169">
        <v>5</v>
      </c>
      <c r="K169">
        <v>3</v>
      </c>
      <c r="L169">
        <v>1</v>
      </c>
      <c r="M169">
        <v>3</v>
      </c>
      <c r="N169">
        <v>5</v>
      </c>
      <c r="O169">
        <v>5</v>
      </c>
      <c r="P169">
        <v>1</v>
      </c>
      <c r="Q169">
        <v>1</v>
      </c>
      <c r="R169">
        <v>1</v>
      </c>
      <c r="S169">
        <v>5</v>
      </c>
      <c r="T169">
        <v>1</v>
      </c>
      <c r="U169">
        <v>1</v>
      </c>
      <c r="V169">
        <v>1</v>
      </c>
      <c r="W169">
        <v>1</v>
      </c>
      <c r="X169">
        <v>1</v>
      </c>
    </row>
    <row r="170" spans="1:28" x14ac:dyDescent="0.25">
      <c r="A170" t="s">
        <v>33</v>
      </c>
      <c r="B170" t="s">
        <v>151</v>
      </c>
      <c r="C170" s="2">
        <v>0.65082175925925922</v>
      </c>
      <c r="D170" s="1">
        <v>5.4392951388888888E-2</v>
      </c>
      <c r="E170">
        <v>5</v>
      </c>
      <c r="F170">
        <v>1</v>
      </c>
      <c r="G170">
        <v>1</v>
      </c>
      <c r="H170">
        <v>1</v>
      </c>
      <c r="I170">
        <v>2</v>
      </c>
      <c r="J170">
        <v>5</v>
      </c>
      <c r="K170">
        <v>1</v>
      </c>
      <c r="L170">
        <v>1</v>
      </c>
      <c r="M170">
        <v>4</v>
      </c>
      <c r="N170">
        <v>4</v>
      </c>
      <c r="O170">
        <v>5</v>
      </c>
      <c r="P170">
        <v>1</v>
      </c>
      <c r="Q170">
        <v>1</v>
      </c>
      <c r="R170">
        <v>1</v>
      </c>
      <c r="S170">
        <v>4</v>
      </c>
      <c r="T170">
        <v>1</v>
      </c>
      <c r="U170">
        <v>1</v>
      </c>
      <c r="V170">
        <v>1</v>
      </c>
      <c r="W170">
        <v>1</v>
      </c>
      <c r="X170">
        <v>1</v>
      </c>
    </row>
    <row r="171" spans="1:28" x14ac:dyDescent="0.25">
      <c r="A171" t="s">
        <v>33</v>
      </c>
      <c r="B171" t="s">
        <v>152</v>
      </c>
      <c r="C171" s="2">
        <v>0.66203703703703709</v>
      </c>
      <c r="D171" s="1">
        <v>6.560125E-2</v>
      </c>
      <c r="E171">
        <v>1</v>
      </c>
      <c r="F171">
        <v>1</v>
      </c>
      <c r="G171">
        <v>1</v>
      </c>
      <c r="H171">
        <v>1</v>
      </c>
      <c r="I171">
        <v>4</v>
      </c>
      <c r="J171">
        <v>4</v>
      </c>
      <c r="K171">
        <v>1</v>
      </c>
      <c r="L171">
        <v>1</v>
      </c>
      <c r="M171">
        <v>4</v>
      </c>
      <c r="N171">
        <v>5</v>
      </c>
      <c r="O171">
        <v>5</v>
      </c>
      <c r="P171">
        <v>1</v>
      </c>
      <c r="Q171">
        <v>1</v>
      </c>
      <c r="R171">
        <v>1</v>
      </c>
      <c r="S171">
        <v>4</v>
      </c>
      <c r="T171">
        <v>1</v>
      </c>
      <c r="U171">
        <v>3</v>
      </c>
      <c r="V171">
        <v>1</v>
      </c>
      <c r="W171">
        <v>1</v>
      </c>
      <c r="X171">
        <v>1</v>
      </c>
      <c r="Y171">
        <f>AVERAGE(O167:O171)</f>
        <v>4.2</v>
      </c>
      <c r="Z171">
        <f>AVERAGE(T167:T171)</f>
        <v>1.6</v>
      </c>
      <c r="AA171">
        <f>STDEV(O167:O171)</f>
        <v>1.0954451150103319</v>
      </c>
      <c r="AB171">
        <f>STDEV(T167:T171)</f>
        <v>0.89442719099991574</v>
      </c>
    </row>
    <row r="172" spans="1:28" x14ac:dyDescent="0.25">
      <c r="A172" t="s">
        <v>34</v>
      </c>
      <c r="B172" t="s">
        <v>148</v>
      </c>
      <c r="C172" s="2">
        <v>0.4572222222222222</v>
      </c>
      <c r="D172" s="1">
        <v>1.1296238425925927E-2</v>
      </c>
      <c r="E172">
        <v>4</v>
      </c>
      <c r="F172">
        <v>3</v>
      </c>
      <c r="G172">
        <v>3</v>
      </c>
      <c r="H172">
        <v>4</v>
      </c>
      <c r="I172">
        <v>1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3</v>
      </c>
      <c r="P172">
        <v>1</v>
      </c>
      <c r="Q172">
        <v>1</v>
      </c>
      <c r="R172">
        <v>1</v>
      </c>
      <c r="S172">
        <v>2</v>
      </c>
      <c r="T172">
        <v>5</v>
      </c>
      <c r="U172">
        <v>1</v>
      </c>
      <c r="V172">
        <v>2</v>
      </c>
      <c r="W172">
        <v>5</v>
      </c>
      <c r="X172">
        <v>3</v>
      </c>
    </row>
    <row r="173" spans="1:28" x14ac:dyDescent="0.25">
      <c r="A173" t="s">
        <v>34</v>
      </c>
      <c r="B173" t="s">
        <v>149</v>
      </c>
      <c r="C173" s="2">
        <v>0.47207175925925932</v>
      </c>
      <c r="D173" s="1">
        <v>2.6136921296296297E-2</v>
      </c>
      <c r="E173">
        <v>3</v>
      </c>
      <c r="F173">
        <v>2</v>
      </c>
      <c r="G173">
        <v>3</v>
      </c>
      <c r="H173">
        <v>3</v>
      </c>
      <c r="I173">
        <v>3</v>
      </c>
      <c r="J173">
        <v>2</v>
      </c>
      <c r="K173">
        <v>1</v>
      </c>
      <c r="L173">
        <v>2</v>
      </c>
      <c r="M173">
        <v>3</v>
      </c>
      <c r="N173">
        <v>1</v>
      </c>
      <c r="O173">
        <v>4</v>
      </c>
      <c r="P173">
        <v>1</v>
      </c>
      <c r="Q173">
        <v>1</v>
      </c>
      <c r="R173">
        <v>1</v>
      </c>
      <c r="S173">
        <v>1</v>
      </c>
      <c r="T173">
        <v>4</v>
      </c>
      <c r="U173">
        <v>1</v>
      </c>
      <c r="V173">
        <v>2</v>
      </c>
      <c r="W173">
        <v>3</v>
      </c>
      <c r="X173">
        <v>3</v>
      </c>
    </row>
    <row r="174" spans="1:28" x14ac:dyDescent="0.25">
      <c r="A174" t="s">
        <v>34</v>
      </c>
      <c r="B174" t="s">
        <v>150</v>
      </c>
      <c r="C174" s="2">
        <v>0.48680555555555555</v>
      </c>
      <c r="D174" s="1">
        <v>4.0876273148148151E-2</v>
      </c>
      <c r="E174">
        <v>3</v>
      </c>
      <c r="F174">
        <v>3</v>
      </c>
      <c r="G174">
        <v>3</v>
      </c>
      <c r="H174">
        <v>3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2</v>
      </c>
      <c r="O174">
        <v>5</v>
      </c>
      <c r="P174">
        <v>1</v>
      </c>
      <c r="Q174">
        <v>1</v>
      </c>
      <c r="R174">
        <v>1</v>
      </c>
      <c r="S174">
        <v>1</v>
      </c>
      <c r="T174">
        <v>3</v>
      </c>
      <c r="U174">
        <v>1</v>
      </c>
      <c r="V174">
        <v>1</v>
      </c>
      <c r="W174">
        <v>3</v>
      </c>
      <c r="X174">
        <v>3</v>
      </c>
    </row>
    <row r="175" spans="1:28" x14ac:dyDescent="0.25">
      <c r="A175" t="s">
        <v>34</v>
      </c>
      <c r="B175" t="s">
        <v>151</v>
      </c>
      <c r="C175" s="2">
        <v>0.49883101851851852</v>
      </c>
      <c r="D175" s="1">
        <v>5.289896990740741E-2</v>
      </c>
      <c r="E175">
        <v>4</v>
      </c>
      <c r="F175">
        <v>4</v>
      </c>
      <c r="G175">
        <v>3</v>
      </c>
      <c r="H175">
        <v>4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4</v>
      </c>
      <c r="P175">
        <v>1</v>
      </c>
      <c r="Q175">
        <v>1</v>
      </c>
      <c r="R175">
        <v>1</v>
      </c>
      <c r="S175">
        <v>2</v>
      </c>
      <c r="T175">
        <v>3</v>
      </c>
      <c r="U175">
        <v>1</v>
      </c>
      <c r="V175">
        <v>1</v>
      </c>
      <c r="W175">
        <v>3</v>
      </c>
      <c r="X175">
        <v>3</v>
      </c>
    </row>
    <row r="176" spans="1:28" x14ac:dyDescent="0.25">
      <c r="A176" t="s">
        <v>34</v>
      </c>
      <c r="B176" t="s">
        <v>152</v>
      </c>
      <c r="C176" s="2">
        <v>0.50915509259259262</v>
      </c>
      <c r="D176" s="1">
        <v>6.3218946759259265E-2</v>
      </c>
      <c r="E176">
        <v>3</v>
      </c>
      <c r="F176">
        <v>3</v>
      </c>
      <c r="G176">
        <v>3</v>
      </c>
      <c r="H176">
        <v>3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5</v>
      </c>
      <c r="P176">
        <v>3</v>
      </c>
      <c r="Q176">
        <v>1</v>
      </c>
      <c r="R176">
        <v>1</v>
      </c>
      <c r="S176">
        <v>1</v>
      </c>
      <c r="T176">
        <v>4</v>
      </c>
      <c r="U176">
        <v>1</v>
      </c>
      <c r="V176">
        <v>1</v>
      </c>
      <c r="W176">
        <v>3</v>
      </c>
      <c r="X176">
        <v>4</v>
      </c>
      <c r="Y176">
        <f>AVERAGE(O172:O176)</f>
        <v>4.2</v>
      </c>
      <c r="Z176">
        <f>AVERAGE(T172:T176)</f>
        <v>3.8</v>
      </c>
      <c r="AA176">
        <f>STDEV(O172:O176)</f>
        <v>0.83666002653407512</v>
      </c>
      <c r="AB176">
        <f>STDEV(T172:T176)</f>
        <v>0.83666002653407512</v>
      </c>
    </row>
    <row r="177" spans="1:28" x14ac:dyDescent="0.25">
      <c r="A177" t="s">
        <v>35</v>
      </c>
      <c r="B177" t="s">
        <v>148</v>
      </c>
      <c r="C177" s="2">
        <v>0.51827546296296301</v>
      </c>
      <c r="D177" s="1">
        <v>9.1350231481481473E-3</v>
      </c>
      <c r="E177">
        <v>3</v>
      </c>
      <c r="F177">
        <v>3</v>
      </c>
      <c r="G177">
        <v>4</v>
      </c>
      <c r="H177">
        <v>3</v>
      </c>
      <c r="I177">
        <v>3</v>
      </c>
      <c r="J177">
        <v>1</v>
      </c>
      <c r="K177">
        <v>3</v>
      </c>
      <c r="L177">
        <v>3</v>
      </c>
      <c r="M177">
        <v>1</v>
      </c>
      <c r="N177">
        <v>1</v>
      </c>
      <c r="O177">
        <v>3</v>
      </c>
      <c r="P177">
        <v>1</v>
      </c>
      <c r="Q177">
        <v>1</v>
      </c>
      <c r="R177">
        <v>1</v>
      </c>
      <c r="S177">
        <v>1</v>
      </c>
      <c r="T177">
        <v>3</v>
      </c>
      <c r="U177">
        <v>1</v>
      </c>
      <c r="V177">
        <v>1</v>
      </c>
      <c r="W177">
        <v>5</v>
      </c>
      <c r="X177">
        <v>3</v>
      </c>
    </row>
    <row r="178" spans="1:28" x14ac:dyDescent="0.25">
      <c r="A178" t="s">
        <v>35</v>
      </c>
      <c r="B178" t="s">
        <v>149</v>
      </c>
      <c r="C178" s="2">
        <v>0.53675925925925927</v>
      </c>
      <c r="D178" s="1">
        <v>2.7617638888888889E-2</v>
      </c>
      <c r="E178">
        <v>3</v>
      </c>
      <c r="F178">
        <v>3</v>
      </c>
      <c r="G178">
        <v>4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4</v>
      </c>
      <c r="P178">
        <v>1</v>
      </c>
      <c r="Q178">
        <v>1</v>
      </c>
      <c r="R178">
        <v>1</v>
      </c>
      <c r="S178">
        <v>1</v>
      </c>
      <c r="T178">
        <v>2</v>
      </c>
      <c r="U178">
        <v>1</v>
      </c>
      <c r="V178">
        <v>1</v>
      </c>
      <c r="W178">
        <v>5</v>
      </c>
      <c r="X178">
        <v>3</v>
      </c>
    </row>
    <row r="179" spans="1:28" x14ac:dyDescent="0.25">
      <c r="A179" t="s">
        <v>35</v>
      </c>
      <c r="B179" t="s">
        <v>150</v>
      </c>
      <c r="C179" s="2">
        <v>0.54947916666666663</v>
      </c>
      <c r="D179" s="1">
        <v>4.0335381944444443E-2</v>
      </c>
      <c r="E179">
        <v>3</v>
      </c>
      <c r="F179">
        <v>3</v>
      </c>
      <c r="G179">
        <v>3</v>
      </c>
      <c r="H179">
        <v>3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3</v>
      </c>
      <c r="O179">
        <v>4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5</v>
      </c>
      <c r="X179">
        <v>2</v>
      </c>
    </row>
    <row r="180" spans="1:28" x14ac:dyDescent="0.25">
      <c r="A180" t="s">
        <v>35</v>
      </c>
      <c r="B180" t="s">
        <v>151</v>
      </c>
      <c r="C180" s="2">
        <v>0.56224537037037037</v>
      </c>
      <c r="D180" s="1">
        <v>5.3105219907407408E-2</v>
      </c>
      <c r="E180">
        <v>3</v>
      </c>
      <c r="F180">
        <v>3</v>
      </c>
      <c r="G180">
        <v>3</v>
      </c>
      <c r="H180">
        <v>3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4</v>
      </c>
      <c r="P180">
        <v>1</v>
      </c>
      <c r="Q180">
        <v>1</v>
      </c>
      <c r="R180">
        <v>1</v>
      </c>
      <c r="S180">
        <v>1</v>
      </c>
      <c r="T180">
        <v>2</v>
      </c>
      <c r="U180">
        <v>1</v>
      </c>
      <c r="V180">
        <v>1</v>
      </c>
      <c r="W180">
        <v>5</v>
      </c>
      <c r="X180">
        <v>4</v>
      </c>
    </row>
    <row r="181" spans="1:28" x14ac:dyDescent="0.25">
      <c r="A181" t="s">
        <v>35</v>
      </c>
      <c r="B181" t="s">
        <v>152</v>
      </c>
      <c r="C181" s="2">
        <v>0.57388888888888889</v>
      </c>
      <c r="D181" s="1">
        <v>6.4754606481481472E-2</v>
      </c>
      <c r="E181">
        <v>3</v>
      </c>
      <c r="F181">
        <v>3</v>
      </c>
      <c r="G181">
        <v>3</v>
      </c>
      <c r="H181">
        <v>3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4</v>
      </c>
      <c r="P181">
        <v>3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5</v>
      </c>
      <c r="X181">
        <v>2</v>
      </c>
      <c r="Y181">
        <f>AVERAGE(O177:O181)</f>
        <v>3.8</v>
      </c>
      <c r="Z181">
        <f>AVERAGE(T177:T181)</f>
        <v>1.8</v>
      </c>
      <c r="AA181">
        <f>STDEV(O177:O181)</f>
        <v>0.44721359549995715</v>
      </c>
      <c r="AB181">
        <f>STDEV(T177:T181)</f>
        <v>0.83666002653407567</v>
      </c>
    </row>
    <row r="182" spans="1:28" x14ac:dyDescent="0.25">
      <c r="A182" t="s">
        <v>36</v>
      </c>
      <c r="B182" t="s">
        <v>148</v>
      </c>
      <c r="C182" s="2">
        <v>0.65120370370370373</v>
      </c>
      <c r="D182" s="1">
        <v>1.0120474537037037E-2</v>
      </c>
      <c r="E182">
        <v>4</v>
      </c>
      <c r="F182">
        <v>4</v>
      </c>
      <c r="G182">
        <v>4</v>
      </c>
      <c r="H182">
        <v>3</v>
      </c>
      <c r="I182">
        <v>1</v>
      </c>
      <c r="J182">
        <v>1</v>
      </c>
      <c r="K182">
        <v>2</v>
      </c>
      <c r="L182">
        <v>2</v>
      </c>
      <c r="M182">
        <v>1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3</v>
      </c>
      <c r="U182">
        <v>1</v>
      </c>
      <c r="V182">
        <v>1</v>
      </c>
      <c r="W182">
        <v>3</v>
      </c>
      <c r="X182">
        <v>4</v>
      </c>
    </row>
    <row r="183" spans="1:28" x14ac:dyDescent="0.25">
      <c r="A183" t="s">
        <v>36</v>
      </c>
      <c r="B183" t="s">
        <v>149</v>
      </c>
      <c r="C183" s="2">
        <v>0.66746527777777775</v>
      </c>
      <c r="D183" s="1">
        <v>2.6376851851851849E-2</v>
      </c>
      <c r="E183">
        <v>4</v>
      </c>
      <c r="F183">
        <v>4</v>
      </c>
      <c r="G183">
        <v>3</v>
      </c>
      <c r="H183">
        <v>3</v>
      </c>
      <c r="I183">
        <v>1</v>
      </c>
      <c r="J183">
        <v>1</v>
      </c>
      <c r="K183">
        <v>2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3</v>
      </c>
      <c r="U183">
        <v>1</v>
      </c>
      <c r="V183">
        <v>2</v>
      </c>
      <c r="W183">
        <v>2</v>
      </c>
      <c r="X183">
        <v>4</v>
      </c>
    </row>
    <row r="184" spans="1:28" x14ac:dyDescent="0.25">
      <c r="A184" t="s">
        <v>36</v>
      </c>
      <c r="B184" t="s">
        <v>150</v>
      </c>
      <c r="C184" s="2">
        <v>0.67814814814814817</v>
      </c>
      <c r="D184" s="1">
        <v>3.7065972222222222E-2</v>
      </c>
      <c r="E184">
        <v>4</v>
      </c>
      <c r="F184">
        <v>3</v>
      </c>
      <c r="G184">
        <v>2</v>
      </c>
      <c r="H184">
        <v>4</v>
      </c>
      <c r="I184">
        <v>1</v>
      </c>
      <c r="J184">
        <v>1</v>
      </c>
      <c r="K184">
        <v>2</v>
      </c>
      <c r="L184">
        <v>1</v>
      </c>
      <c r="M184">
        <v>1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1</v>
      </c>
      <c r="T184">
        <v>2</v>
      </c>
      <c r="U184">
        <v>1</v>
      </c>
      <c r="V184">
        <v>2</v>
      </c>
      <c r="W184">
        <v>2</v>
      </c>
      <c r="X184">
        <v>5</v>
      </c>
    </row>
    <row r="185" spans="1:28" x14ac:dyDescent="0.25">
      <c r="A185" t="s">
        <v>36</v>
      </c>
      <c r="B185" t="s">
        <v>151</v>
      </c>
      <c r="C185" s="2">
        <v>0.68890046296296292</v>
      </c>
      <c r="D185" s="1">
        <v>4.7812615740740742E-2</v>
      </c>
      <c r="E185">
        <v>4</v>
      </c>
      <c r="F185">
        <v>2</v>
      </c>
      <c r="G185">
        <v>2</v>
      </c>
      <c r="H185">
        <v>4</v>
      </c>
      <c r="I185">
        <v>2</v>
      </c>
      <c r="J185">
        <v>1</v>
      </c>
      <c r="K185">
        <v>2</v>
      </c>
      <c r="L185">
        <v>1</v>
      </c>
      <c r="M185">
        <v>1</v>
      </c>
      <c r="N185">
        <v>1</v>
      </c>
      <c r="O185">
        <v>2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4</v>
      </c>
    </row>
    <row r="186" spans="1:28" x14ac:dyDescent="0.25">
      <c r="A186" t="s">
        <v>36</v>
      </c>
      <c r="B186" t="s">
        <v>152</v>
      </c>
      <c r="C186" s="2">
        <v>0.69915509259259256</v>
      </c>
      <c r="D186" s="1">
        <v>5.806439814814815E-2</v>
      </c>
      <c r="E186">
        <v>4</v>
      </c>
      <c r="F186">
        <v>3</v>
      </c>
      <c r="G186">
        <v>2</v>
      </c>
      <c r="H186">
        <v>2</v>
      </c>
      <c r="I186">
        <v>1</v>
      </c>
      <c r="J186">
        <v>1</v>
      </c>
      <c r="K186">
        <v>2</v>
      </c>
      <c r="L186">
        <v>1</v>
      </c>
      <c r="M186">
        <v>1</v>
      </c>
      <c r="N186">
        <v>1</v>
      </c>
      <c r="O186">
        <v>3</v>
      </c>
      <c r="P186">
        <v>3</v>
      </c>
      <c r="Q186">
        <v>1</v>
      </c>
      <c r="R186">
        <v>1</v>
      </c>
      <c r="S186">
        <v>1</v>
      </c>
      <c r="T186">
        <v>3</v>
      </c>
      <c r="U186">
        <v>1</v>
      </c>
      <c r="V186">
        <v>1</v>
      </c>
      <c r="W186">
        <v>3</v>
      </c>
      <c r="X186">
        <v>4</v>
      </c>
      <c r="Y186">
        <f>AVERAGE(O182:O186)</f>
        <v>2</v>
      </c>
      <c r="Z186">
        <f>AVERAGE(T182:T186)</f>
        <v>2.4</v>
      </c>
      <c r="AA186">
        <f>STDEV(O182:O186)</f>
        <v>0.70710678118654757</v>
      </c>
      <c r="AB186">
        <f>STDEV(T182:T186)</f>
        <v>0.89442719099991574</v>
      </c>
    </row>
    <row r="187" spans="1:28" x14ac:dyDescent="0.25">
      <c r="A187" t="s">
        <v>37</v>
      </c>
      <c r="B187" t="s">
        <v>148</v>
      </c>
      <c r="C187" s="2">
        <v>0.47311342592592592</v>
      </c>
      <c r="D187" s="1">
        <v>2.4024363425925926E-2</v>
      </c>
      <c r="E187">
        <v>2</v>
      </c>
      <c r="F187">
        <v>3</v>
      </c>
      <c r="G187">
        <v>2</v>
      </c>
      <c r="H187">
        <v>1</v>
      </c>
      <c r="I187">
        <v>4</v>
      </c>
      <c r="J187">
        <v>5</v>
      </c>
      <c r="K187">
        <v>2</v>
      </c>
      <c r="L187">
        <v>1</v>
      </c>
      <c r="M187">
        <v>1</v>
      </c>
      <c r="N187">
        <v>2</v>
      </c>
      <c r="O187">
        <v>4</v>
      </c>
      <c r="P187">
        <v>4</v>
      </c>
      <c r="Q187">
        <v>5</v>
      </c>
      <c r="R187">
        <v>3</v>
      </c>
      <c r="S187">
        <v>4</v>
      </c>
      <c r="T187">
        <v>2</v>
      </c>
      <c r="U187">
        <v>3</v>
      </c>
      <c r="V187">
        <v>4</v>
      </c>
      <c r="W187">
        <v>4</v>
      </c>
      <c r="X187">
        <v>1</v>
      </c>
    </row>
    <row r="188" spans="1:28" x14ac:dyDescent="0.25">
      <c r="A188" t="s">
        <v>37</v>
      </c>
      <c r="B188" t="s">
        <v>149</v>
      </c>
      <c r="C188" s="2">
        <v>0.48988425925925921</v>
      </c>
      <c r="D188" s="1">
        <v>4.0794907407407412E-2</v>
      </c>
      <c r="E188">
        <v>3</v>
      </c>
      <c r="F188">
        <v>4</v>
      </c>
      <c r="G188">
        <v>3</v>
      </c>
      <c r="H188">
        <v>4</v>
      </c>
      <c r="I188">
        <v>3</v>
      </c>
      <c r="J188">
        <v>4</v>
      </c>
      <c r="K188">
        <v>2</v>
      </c>
      <c r="L188">
        <v>1</v>
      </c>
      <c r="M188">
        <v>1</v>
      </c>
      <c r="N188">
        <v>1</v>
      </c>
      <c r="O188">
        <v>3</v>
      </c>
      <c r="P188">
        <v>4</v>
      </c>
      <c r="Q188">
        <v>3</v>
      </c>
      <c r="R188">
        <v>1</v>
      </c>
      <c r="S188">
        <v>2</v>
      </c>
      <c r="T188">
        <v>3</v>
      </c>
      <c r="U188">
        <v>1</v>
      </c>
      <c r="V188">
        <v>1</v>
      </c>
      <c r="W188">
        <v>3</v>
      </c>
      <c r="X188">
        <v>3</v>
      </c>
    </row>
    <row r="189" spans="1:28" x14ac:dyDescent="0.25">
      <c r="A189" t="s">
        <v>37</v>
      </c>
      <c r="B189" t="s">
        <v>150</v>
      </c>
      <c r="C189" s="2">
        <v>0.50445601851851851</v>
      </c>
      <c r="D189" s="1">
        <v>5.5369050925925922E-2</v>
      </c>
      <c r="E189">
        <v>3</v>
      </c>
      <c r="F189">
        <v>4</v>
      </c>
      <c r="G189">
        <v>3</v>
      </c>
      <c r="H189">
        <v>5</v>
      </c>
      <c r="I189">
        <v>3</v>
      </c>
      <c r="J189">
        <v>4</v>
      </c>
      <c r="K189">
        <v>3</v>
      </c>
      <c r="L189">
        <v>1</v>
      </c>
      <c r="M189">
        <v>1</v>
      </c>
      <c r="N189">
        <v>1</v>
      </c>
      <c r="O189">
        <v>3</v>
      </c>
      <c r="P189">
        <v>4</v>
      </c>
      <c r="Q189">
        <v>3</v>
      </c>
      <c r="R189">
        <v>1</v>
      </c>
      <c r="S189">
        <v>1</v>
      </c>
      <c r="T189">
        <v>3</v>
      </c>
      <c r="U189">
        <v>1</v>
      </c>
      <c r="V189">
        <v>2</v>
      </c>
      <c r="W189">
        <v>2</v>
      </c>
      <c r="X189">
        <v>3</v>
      </c>
    </row>
    <row r="190" spans="1:28" x14ac:dyDescent="0.25">
      <c r="A190" t="s">
        <v>37</v>
      </c>
      <c r="B190" t="s">
        <v>151</v>
      </c>
      <c r="C190" s="2">
        <v>0.51656250000000004</v>
      </c>
      <c r="D190" s="1">
        <v>6.7476458333333336E-2</v>
      </c>
      <c r="E190">
        <v>2</v>
      </c>
      <c r="F190">
        <v>3</v>
      </c>
      <c r="G190">
        <v>3</v>
      </c>
      <c r="H190">
        <v>4</v>
      </c>
      <c r="I190">
        <v>4</v>
      </c>
      <c r="J190">
        <v>4</v>
      </c>
      <c r="K190">
        <v>2</v>
      </c>
      <c r="L190">
        <v>1</v>
      </c>
      <c r="M190">
        <v>1</v>
      </c>
      <c r="N190">
        <v>1</v>
      </c>
      <c r="O190">
        <v>4</v>
      </c>
      <c r="P190">
        <v>4</v>
      </c>
      <c r="Q190">
        <v>4</v>
      </c>
      <c r="R190">
        <v>1</v>
      </c>
      <c r="S190">
        <v>1</v>
      </c>
      <c r="T190">
        <v>2</v>
      </c>
      <c r="U190">
        <v>1</v>
      </c>
      <c r="V190">
        <v>1</v>
      </c>
      <c r="W190">
        <v>2</v>
      </c>
      <c r="X190">
        <v>2</v>
      </c>
    </row>
    <row r="191" spans="1:28" x14ac:dyDescent="0.25">
      <c r="A191" t="s">
        <v>37</v>
      </c>
      <c r="B191" t="s">
        <v>152</v>
      </c>
      <c r="C191" s="2">
        <v>0.53537037037037039</v>
      </c>
      <c r="D191" s="1">
        <v>8.6280057870370366E-2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f>AVERAGE(O187:O191)</f>
        <v>2.6</v>
      </c>
      <c r="Z191">
        <f>AVERAGE(T187:T191)</f>
        <v>1.8</v>
      </c>
      <c r="AA191">
        <f>STDEV(O187:O191)</f>
        <v>2.0736441353327724</v>
      </c>
      <c r="AB191">
        <f>STDEV(T187:T191)</f>
        <v>1.6431676725154984</v>
      </c>
    </row>
    <row r="192" spans="1:28" x14ac:dyDescent="0.25">
      <c r="A192" t="s">
        <v>38</v>
      </c>
      <c r="B192" t="s">
        <v>148</v>
      </c>
      <c r="C192" s="2">
        <v>0.63728009259259266</v>
      </c>
      <c r="D192" s="1">
        <v>6.7560532407407413E-3</v>
      </c>
      <c r="E192">
        <v>3</v>
      </c>
      <c r="F192">
        <v>2</v>
      </c>
      <c r="G192">
        <v>3</v>
      </c>
      <c r="H192">
        <v>3</v>
      </c>
      <c r="I192">
        <v>1</v>
      </c>
      <c r="J192">
        <v>1</v>
      </c>
      <c r="K192">
        <v>4</v>
      </c>
      <c r="L192">
        <v>1</v>
      </c>
      <c r="M192">
        <v>1</v>
      </c>
      <c r="N192">
        <v>1</v>
      </c>
      <c r="O192">
        <v>2</v>
      </c>
      <c r="P192">
        <v>1</v>
      </c>
      <c r="Q192">
        <v>1</v>
      </c>
      <c r="R192">
        <v>1</v>
      </c>
      <c r="S192">
        <v>3</v>
      </c>
      <c r="T192">
        <v>4</v>
      </c>
      <c r="U192">
        <v>1</v>
      </c>
      <c r="V192">
        <v>1</v>
      </c>
      <c r="W192">
        <v>4</v>
      </c>
      <c r="X192">
        <v>3</v>
      </c>
    </row>
    <row r="193" spans="1:28" x14ac:dyDescent="0.25">
      <c r="A193" t="s">
        <v>38</v>
      </c>
      <c r="B193" t="s">
        <v>149</v>
      </c>
      <c r="C193" s="2">
        <v>0.65188657407407413</v>
      </c>
      <c r="D193" s="1">
        <v>2.1365150462962963E-2</v>
      </c>
      <c r="E193">
        <v>3</v>
      </c>
      <c r="F193">
        <v>1</v>
      </c>
      <c r="G193">
        <v>2</v>
      </c>
      <c r="H193">
        <v>2</v>
      </c>
      <c r="I193">
        <v>3</v>
      </c>
      <c r="J193">
        <v>3</v>
      </c>
      <c r="K193">
        <v>3</v>
      </c>
      <c r="L193">
        <v>1</v>
      </c>
      <c r="M193">
        <v>1</v>
      </c>
      <c r="N193">
        <v>1</v>
      </c>
      <c r="O193">
        <v>4</v>
      </c>
      <c r="P193">
        <v>1</v>
      </c>
      <c r="Q193">
        <v>1</v>
      </c>
      <c r="R193">
        <v>1</v>
      </c>
      <c r="S193">
        <v>3</v>
      </c>
      <c r="T193">
        <v>4</v>
      </c>
      <c r="U193">
        <v>1</v>
      </c>
      <c r="V193">
        <v>1</v>
      </c>
      <c r="W193">
        <v>3</v>
      </c>
      <c r="X193">
        <v>3</v>
      </c>
    </row>
    <row r="194" spans="1:28" x14ac:dyDescent="0.25">
      <c r="A194" t="s">
        <v>38</v>
      </c>
      <c r="B194" t="s">
        <v>150</v>
      </c>
      <c r="C194" s="2">
        <v>0.66553240740740738</v>
      </c>
      <c r="D194" s="1">
        <v>3.5007638888888894E-2</v>
      </c>
      <c r="E194">
        <v>2</v>
      </c>
      <c r="F194">
        <v>1</v>
      </c>
      <c r="G194">
        <v>1</v>
      </c>
      <c r="H194">
        <v>1</v>
      </c>
      <c r="I194">
        <v>4</v>
      </c>
      <c r="J194">
        <v>4</v>
      </c>
      <c r="K194">
        <v>3</v>
      </c>
      <c r="L194">
        <v>1</v>
      </c>
      <c r="M194">
        <v>1</v>
      </c>
      <c r="N194">
        <v>2</v>
      </c>
      <c r="O194">
        <v>4</v>
      </c>
      <c r="P194">
        <v>1</v>
      </c>
      <c r="Q194">
        <v>1</v>
      </c>
      <c r="R194">
        <v>1</v>
      </c>
      <c r="S194">
        <v>2</v>
      </c>
      <c r="T194">
        <v>1</v>
      </c>
      <c r="U194">
        <v>1</v>
      </c>
      <c r="V194">
        <v>1</v>
      </c>
      <c r="W194">
        <v>3</v>
      </c>
      <c r="X194">
        <v>2</v>
      </c>
    </row>
    <row r="195" spans="1:28" x14ac:dyDescent="0.25">
      <c r="A195" t="s">
        <v>38</v>
      </c>
      <c r="B195" t="s">
        <v>151</v>
      </c>
      <c r="C195" s="2">
        <v>0.67741898148148139</v>
      </c>
      <c r="D195" s="1">
        <v>4.6898877314814819E-2</v>
      </c>
      <c r="E195">
        <v>1</v>
      </c>
      <c r="F195">
        <v>1</v>
      </c>
      <c r="G195">
        <v>1</v>
      </c>
      <c r="H195">
        <v>3</v>
      </c>
      <c r="I195">
        <v>3</v>
      </c>
      <c r="J195">
        <v>3</v>
      </c>
      <c r="K195">
        <v>1</v>
      </c>
      <c r="L195">
        <v>1</v>
      </c>
      <c r="M195">
        <v>1</v>
      </c>
      <c r="N195">
        <v>1</v>
      </c>
      <c r="O195">
        <v>5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3</v>
      </c>
      <c r="X195">
        <v>1</v>
      </c>
    </row>
    <row r="196" spans="1:28" x14ac:dyDescent="0.25">
      <c r="A196" t="s">
        <v>38</v>
      </c>
      <c r="B196" t="s">
        <v>152</v>
      </c>
      <c r="C196" s="2">
        <v>0.68825231481481486</v>
      </c>
      <c r="D196" s="1">
        <v>5.7721874999999999E-2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5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5</v>
      </c>
      <c r="X196">
        <v>1</v>
      </c>
      <c r="Y196">
        <f>AVERAGE(O192:O196)</f>
        <v>4</v>
      </c>
      <c r="Z196">
        <f>AVERAGE(T192:T196)</f>
        <v>2.2000000000000002</v>
      </c>
      <c r="AA196">
        <f>STDEV(O192:O196)</f>
        <v>1.2247448713915889</v>
      </c>
      <c r="AB196">
        <f>STDEV(T192:T196)</f>
        <v>1.6431676725154984</v>
      </c>
    </row>
    <row r="197" spans="1:28" x14ac:dyDescent="0.25">
      <c r="A197" t="s">
        <v>39</v>
      </c>
      <c r="B197" t="s">
        <v>148</v>
      </c>
      <c r="C197" s="2">
        <v>0.63384259259259257</v>
      </c>
      <c r="D197" s="1">
        <v>1.1263969907407407E-2</v>
      </c>
      <c r="E197">
        <v>3</v>
      </c>
      <c r="F197">
        <v>4</v>
      </c>
      <c r="G197">
        <v>4</v>
      </c>
      <c r="H197">
        <v>3</v>
      </c>
      <c r="I197">
        <v>2</v>
      </c>
      <c r="J197">
        <v>4</v>
      </c>
      <c r="K197">
        <v>2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4</v>
      </c>
      <c r="U197">
        <v>1</v>
      </c>
      <c r="V197">
        <v>1</v>
      </c>
      <c r="W197">
        <v>4</v>
      </c>
      <c r="X197">
        <v>3</v>
      </c>
    </row>
    <row r="198" spans="1:28" x14ac:dyDescent="0.25">
      <c r="A198" t="s">
        <v>39</v>
      </c>
      <c r="B198" t="s">
        <v>149</v>
      </c>
      <c r="C198" s="2">
        <v>0.648900462962963</v>
      </c>
      <c r="D198" s="1">
        <v>2.6323252314814818E-2</v>
      </c>
      <c r="E198">
        <v>2</v>
      </c>
      <c r="F198">
        <v>4</v>
      </c>
      <c r="G198">
        <v>1</v>
      </c>
      <c r="H198">
        <v>3</v>
      </c>
      <c r="I198">
        <v>1</v>
      </c>
      <c r="J198">
        <v>1</v>
      </c>
      <c r="K198">
        <v>3</v>
      </c>
      <c r="L198">
        <v>1</v>
      </c>
      <c r="M198">
        <v>1</v>
      </c>
      <c r="N198">
        <v>1</v>
      </c>
      <c r="O198">
        <v>2</v>
      </c>
      <c r="P198">
        <v>1</v>
      </c>
      <c r="Q198">
        <v>1</v>
      </c>
      <c r="R198">
        <v>1</v>
      </c>
      <c r="S198">
        <v>1</v>
      </c>
      <c r="T198">
        <v>4</v>
      </c>
      <c r="U198">
        <v>1</v>
      </c>
      <c r="V198">
        <v>1</v>
      </c>
      <c r="W198">
        <v>2</v>
      </c>
      <c r="X198">
        <v>3</v>
      </c>
    </row>
    <row r="199" spans="1:28" x14ac:dyDescent="0.25">
      <c r="A199" t="s">
        <v>39</v>
      </c>
      <c r="B199" t="s">
        <v>150</v>
      </c>
      <c r="C199" s="2">
        <v>0.66282407407407407</v>
      </c>
      <c r="D199" s="1">
        <v>4.0247685185185185E-2</v>
      </c>
      <c r="E199">
        <v>1</v>
      </c>
      <c r="F199">
        <v>3</v>
      </c>
      <c r="G199">
        <v>1</v>
      </c>
      <c r="H199">
        <v>2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3</v>
      </c>
      <c r="U199">
        <v>1</v>
      </c>
      <c r="V199">
        <v>1</v>
      </c>
      <c r="W199">
        <v>3</v>
      </c>
      <c r="X199">
        <v>3</v>
      </c>
    </row>
    <row r="200" spans="1:28" x14ac:dyDescent="0.25">
      <c r="A200" t="s">
        <v>39</v>
      </c>
      <c r="B200" t="s">
        <v>151</v>
      </c>
      <c r="C200" s="2">
        <v>0.67512731481481481</v>
      </c>
      <c r="D200" s="1">
        <v>5.2557557870370371E-2</v>
      </c>
      <c r="E200">
        <v>2</v>
      </c>
      <c r="F200">
        <v>2</v>
      </c>
      <c r="G200">
        <v>1</v>
      </c>
      <c r="H200">
        <v>1</v>
      </c>
      <c r="I200">
        <v>1</v>
      </c>
      <c r="J200">
        <v>2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3</v>
      </c>
      <c r="U200">
        <v>1</v>
      </c>
      <c r="V200">
        <v>1</v>
      </c>
      <c r="W200">
        <v>3</v>
      </c>
      <c r="X200">
        <v>3</v>
      </c>
    </row>
    <row r="201" spans="1:28" x14ac:dyDescent="0.25">
      <c r="A201" t="s">
        <v>39</v>
      </c>
      <c r="B201" t="s">
        <v>152</v>
      </c>
      <c r="C201" s="2">
        <v>0.68630787037037033</v>
      </c>
      <c r="D201" s="1">
        <v>6.3739328703703704E-2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1</v>
      </c>
      <c r="K201">
        <v>2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3</v>
      </c>
      <c r="U201">
        <v>1</v>
      </c>
      <c r="V201">
        <v>1</v>
      </c>
      <c r="W201">
        <v>5</v>
      </c>
      <c r="X201">
        <v>3</v>
      </c>
      <c r="Y201">
        <f>AVERAGE(O197:O201)</f>
        <v>1.2</v>
      </c>
      <c r="Z201">
        <f>AVERAGE(T197:T201)</f>
        <v>3.4</v>
      </c>
      <c r="AA201">
        <f>STDEV(O197:O201)</f>
        <v>0.44721359549995787</v>
      </c>
      <c r="AB201">
        <f>STDEV(T197:T201)</f>
        <v>0.54772255750516674</v>
      </c>
    </row>
    <row r="202" spans="1:28" x14ac:dyDescent="0.25">
      <c r="A202" t="s">
        <v>40</v>
      </c>
      <c r="B202" t="s">
        <v>148</v>
      </c>
      <c r="C202" s="2">
        <v>0.49896990740740743</v>
      </c>
      <c r="D202" s="1">
        <v>1.2245729166666665E-2</v>
      </c>
      <c r="E202">
        <v>1</v>
      </c>
      <c r="F202">
        <v>1</v>
      </c>
      <c r="G202">
        <v>3</v>
      </c>
      <c r="H202">
        <v>1</v>
      </c>
      <c r="I202">
        <v>1</v>
      </c>
      <c r="J202">
        <v>2</v>
      </c>
      <c r="K202">
        <v>3</v>
      </c>
      <c r="L202">
        <v>1</v>
      </c>
      <c r="M202">
        <v>1</v>
      </c>
      <c r="N202">
        <v>2</v>
      </c>
      <c r="O202">
        <v>4</v>
      </c>
      <c r="P202">
        <v>1</v>
      </c>
      <c r="Q202">
        <v>1</v>
      </c>
      <c r="R202">
        <v>1</v>
      </c>
      <c r="S202">
        <v>1</v>
      </c>
      <c r="T202">
        <v>3</v>
      </c>
      <c r="U202">
        <v>1</v>
      </c>
      <c r="V202">
        <v>1</v>
      </c>
      <c r="W202">
        <v>1</v>
      </c>
      <c r="X202">
        <v>3</v>
      </c>
    </row>
    <row r="203" spans="1:28" x14ac:dyDescent="0.25">
      <c r="A203" t="s">
        <v>40</v>
      </c>
      <c r="B203" t="s">
        <v>149</v>
      </c>
      <c r="C203" s="2">
        <v>0.51706018518518515</v>
      </c>
      <c r="D203" s="1">
        <v>3.0335104166666668E-2</v>
      </c>
      <c r="E203">
        <v>2</v>
      </c>
      <c r="F203">
        <v>2</v>
      </c>
      <c r="G203">
        <v>2</v>
      </c>
      <c r="H203">
        <v>2</v>
      </c>
      <c r="I203">
        <v>1</v>
      </c>
      <c r="J203">
        <v>2</v>
      </c>
      <c r="K203">
        <v>3</v>
      </c>
      <c r="L203">
        <v>1</v>
      </c>
      <c r="M203">
        <v>1</v>
      </c>
      <c r="N203">
        <v>1</v>
      </c>
      <c r="O203">
        <v>3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4</v>
      </c>
    </row>
    <row r="204" spans="1:28" x14ac:dyDescent="0.25">
      <c r="A204" t="s">
        <v>40</v>
      </c>
      <c r="B204" t="s">
        <v>150</v>
      </c>
      <c r="C204" s="2">
        <v>0.52756944444444442</v>
      </c>
      <c r="D204" s="1">
        <v>4.0846689814814818E-2</v>
      </c>
      <c r="E204">
        <v>1</v>
      </c>
      <c r="F204">
        <v>1</v>
      </c>
      <c r="G204">
        <v>2</v>
      </c>
      <c r="H204">
        <v>3</v>
      </c>
      <c r="I204">
        <v>2</v>
      </c>
      <c r="J204">
        <v>2</v>
      </c>
      <c r="K204">
        <v>2</v>
      </c>
      <c r="L204">
        <v>1</v>
      </c>
      <c r="M204">
        <v>1</v>
      </c>
      <c r="N204">
        <v>1</v>
      </c>
      <c r="O204">
        <v>5</v>
      </c>
      <c r="P204">
        <v>1</v>
      </c>
      <c r="Q204">
        <v>2</v>
      </c>
      <c r="R204">
        <v>1</v>
      </c>
      <c r="S204">
        <v>1</v>
      </c>
      <c r="T204">
        <v>3</v>
      </c>
      <c r="U204">
        <v>1</v>
      </c>
      <c r="V204">
        <v>1</v>
      </c>
      <c r="W204">
        <v>1</v>
      </c>
      <c r="X204">
        <v>2</v>
      </c>
    </row>
    <row r="205" spans="1:28" x14ac:dyDescent="0.25">
      <c r="A205" t="s">
        <v>40</v>
      </c>
      <c r="B205" t="s">
        <v>151</v>
      </c>
      <c r="C205" s="2">
        <v>0.53872685185185187</v>
      </c>
      <c r="D205" s="1">
        <v>5.2005393518518517E-2</v>
      </c>
      <c r="E205">
        <v>4</v>
      </c>
      <c r="F205">
        <v>3</v>
      </c>
      <c r="G205">
        <v>4</v>
      </c>
      <c r="H205">
        <v>3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2</v>
      </c>
      <c r="P205">
        <v>2</v>
      </c>
      <c r="Q205">
        <v>1</v>
      </c>
      <c r="R205">
        <v>1</v>
      </c>
      <c r="S205">
        <v>1</v>
      </c>
      <c r="T205">
        <v>3</v>
      </c>
      <c r="U205">
        <v>1</v>
      </c>
      <c r="V205">
        <v>1</v>
      </c>
      <c r="W205">
        <v>1</v>
      </c>
      <c r="X205">
        <v>4</v>
      </c>
    </row>
    <row r="206" spans="1:28" x14ac:dyDescent="0.25">
      <c r="A206" t="s">
        <v>40</v>
      </c>
      <c r="B206" t="s">
        <v>152</v>
      </c>
      <c r="C206" s="2">
        <v>0.54920138888888892</v>
      </c>
      <c r="D206" s="1">
        <v>6.2476840277777779E-2</v>
      </c>
      <c r="E206">
        <v>3</v>
      </c>
      <c r="F206">
        <v>1</v>
      </c>
      <c r="G206">
        <v>1</v>
      </c>
      <c r="H206">
        <v>3</v>
      </c>
      <c r="I206">
        <v>1</v>
      </c>
      <c r="J206">
        <v>2</v>
      </c>
      <c r="K206">
        <v>2</v>
      </c>
      <c r="L206">
        <v>1</v>
      </c>
      <c r="M206">
        <v>1</v>
      </c>
      <c r="N206">
        <v>1</v>
      </c>
      <c r="O206">
        <v>2</v>
      </c>
      <c r="P206">
        <v>2</v>
      </c>
      <c r="Q206">
        <v>1</v>
      </c>
      <c r="R206">
        <v>1</v>
      </c>
      <c r="S206">
        <v>1</v>
      </c>
      <c r="T206">
        <v>4</v>
      </c>
      <c r="U206">
        <v>1</v>
      </c>
      <c r="V206">
        <v>1</v>
      </c>
      <c r="W206">
        <v>1</v>
      </c>
      <c r="X206">
        <v>4</v>
      </c>
      <c r="Y206">
        <f>AVERAGE(O202:O206)</f>
        <v>3.2</v>
      </c>
      <c r="Z206">
        <f>AVERAGE(T202:T206)</f>
        <v>2.8</v>
      </c>
      <c r="AA206">
        <f>STDEV(O202:O206)</f>
        <v>1.3038404810405295</v>
      </c>
      <c r="AB206">
        <f>STDEV(T202:T206)</f>
        <v>1.0954451150103319</v>
      </c>
    </row>
    <row r="207" spans="1:28" x14ac:dyDescent="0.25">
      <c r="A207" t="s">
        <v>41</v>
      </c>
      <c r="B207" t="s">
        <v>148</v>
      </c>
      <c r="C207" s="2">
        <v>0.62589120370370377</v>
      </c>
      <c r="D207" s="1">
        <v>1.4243090277777778E-2</v>
      </c>
      <c r="E207">
        <v>3</v>
      </c>
      <c r="F207">
        <v>3</v>
      </c>
      <c r="G207">
        <v>4</v>
      </c>
      <c r="H207">
        <v>3</v>
      </c>
      <c r="I207">
        <v>1</v>
      </c>
      <c r="J207">
        <v>2</v>
      </c>
      <c r="K207">
        <v>1</v>
      </c>
      <c r="L207">
        <v>1</v>
      </c>
      <c r="M207">
        <v>1</v>
      </c>
      <c r="N207">
        <v>1</v>
      </c>
      <c r="O207">
        <v>2</v>
      </c>
      <c r="P207">
        <v>4</v>
      </c>
      <c r="Q207">
        <v>1</v>
      </c>
      <c r="R207">
        <v>1</v>
      </c>
      <c r="S207">
        <v>1</v>
      </c>
      <c r="T207">
        <v>3</v>
      </c>
      <c r="U207">
        <v>1</v>
      </c>
      <c r="V207">
        <v>1</v>
      </c>
      <c r="W207">
        <v>5</v>
      </c>
      <c r="X207">
        <v>4</v>
      </c>
    </row>
    <row r="208" spans="1:28" x14ac:dyDescent="0.25">
      <c r="A208" t="s">
        <v>41</v>
      </c>
      <c r="B208" t="s">
        <v>149</v>
      </c>
      <c r="C208" s="2">
        <v>0.64041666666666663</v>
      </c>
      <c r="D208" s="1">
        <v>2.8774224537037037E-2</v>
      </c>
      <c r="E208">
        <v>3</v>
      </c>
      <c r="F208">
        <v>3</v>
      </c>
      <c r="G208">
        <v>3</v>
      </c>
      <c r="H208">
        <v>3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3</v>
      </c>
      <c r="P208">
        <v>1</v>
      </c>
      <c r="Q208">
        <v>1</v>
      </c>
      <c r="R208">
        <v>1</v>
      </c>
      <c r="S208">
        <v>1</v>
      </c>
      <c r="T208">
        <v>3</v>
      </c>
      <c r="U208">
        <v>1</v>
      </c>
      <c r="V208">
        <v>1</v>
      </c>
      <c r="W208">
        <v>1</v>
      </c>
      <c r="X208">
        <v>3</v>
      </c>
    </row>
    <row r="209" spans="1:28" x14ac:dyDescent="0.25">
      <c r="A209" t="s">
        <v>41</v>
      </c>
      <c r="B209" t="s">
        <v>150</v>
      </c>
      <c r="C209" s="2">
        <v>0.65349537037037042</v>
      </c>
      <c r="D209" s="1">
        <v>4.1848136574074074E-2</v>
      </c>
      <c r="E209">
        <v>3</v>
      </c>
      <c r="F209">
        <v>3</v>
      </c>
      <c r="G209">
        <v>3</v>
      </c>
      <c r="H209">
        <v>3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3</v>
      </c>
      <c r="P209">
        <v>1</v>
      </c>
      <c r="Q209">
        <v>1</v>
      </c>
      <c r="R209">
        <v>1</v>
      </c>
      <c r="S209">
        <v>1</v>
      </c>
      <c r="T209">
        <v>3</v>
      </c>
      <c r="U209">
        <v>1</v>
      </c>
      <c r="V209">
        <v>1</v>
      </c>
      <c r="W209">
        <v>5</v>
      </c>
      <c r="X209">
        <v>3</v>
      </c>
    </row>
    <row r="210" spans="1:28" x14ac:dyDescent="0.25">
      <c r="A210" t="s">
        <v>41</v>
      </c>
      <c r="B210" t="s">
        <v>151</v>
      </c>
      <c r="C210" s="2">
        <v>0.6642824074074074</v>
      </c>
      <c r="D210" s="1">
        <v>5.2633784722222222E-2</v>
      </c>
      <c r="E210">
        <v>3</v>
      </c>
      <c r="F210">
        <v>3</v>
      </c>
      <c r="G210">
        <v>3</v>
      </c>
      <c r="H210">
        <v>2</v>
      </c>
      <c r="I210">
        <v>1</v>
      </c>
      <c r="J210">
        <v>1</v>
      </c>
      <c r="K210">
        <v>2</v>
      </c>
      <c r="L210">
        <v>1</v>
      </c>
      <c r="M210">
        <v>1</v>
      </c>
      <c r="N210">
        <v>1</v>
      </c>
      <c r="O210">
        <v>3</v>
      </c>
      <c r="P210">
        <v>1</v>
      </c>
      <c r="Q210">
        <v>1</v>
      </c>
      <c r="R210">
        <v>1</v>
      </c>
      <c r="S210">
        <v>1</v>
      </c>
      <c r="T210">
        <v>2</v>
      </c>
      <c r="U210">
        <v>1</v>
      </c>
      <c r="V210">
        <v>1</v>
      </c>
      <c r="W210">
        <v>5</v>
      </c>
      <c r="X210">
        <v>3</v>
      </c>
    </row>
    <row r="211" spans="1:28" x14ac:dyDescent="0.25">
      <c r="A211" t="s">
        <v>41</v>
      </c>
      <c r="B211" t="s">
        <v>152</v>
      </c>
      <c r="C211" s="2">
        <v>0.67523148148148149</v>
      </c>
      <c r="D211" s="1">
        <v>6.3587986111111106E-2</v>
      </c>
      <c r="E211">
        <v>3</v>
      </c>
      <c r="F211">
        <v>3</v>
      </c>
      <c r="G211">
        <v>3</v>
      </c>
      <c r="H211">
        <v>3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3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4</v>
      </c>
      <c r="X211">
        <v>3</v>
      </c>
      <c r="Y211">
        <f>AVERAGE(O207:O211)</f>
        <v>2.8</v>
      </c>
      <c r="Z211">
        <f>AVERAGE(T207:T211)</f>
        <v>2.4</v>
      </c>
      <c r="AA211">
        <f>STDEV(O207:O211)</f>
        <v>0.44721359549995715</v>
      </c>
      <c r="AB211">
        <f>STDEV(T207:T211)</f>
        <v>0.89442719099991574</v>
      </c>
    </row>
    <row r="212" spans="1:28" x14ac:dyDescent="0.25">
      <c r="A212" t="s">
        <v>42</v>
      </c>
      <c r="B212" t="s">
        <v>148</v>
      </c>
      <c r="C212" s="2">
        <v>0.66093750000000007</v>
      </c>
      <c r="D212" s="1">
        <v>1.1755E-2</v>
      </c>
      <c r="E212">
        <v>3</v>
      </c>
      <c r="F212">
        <v>3</v>
      </c>
      <c r="G212">
        <v>1</v>
      </c>
      <c r="H212">
        <v>1</v>
      </c>
      <c r="I212">
        <v>3</v>
      </c>
      <c r="J212">
        <v>3</v>
      </c>
      <c r="K212">
        <v>3</v>
      </c>
      <c r="L212">
        <v>1</v>
      </c>
      <c r="M212">
        <v>1</v>
      </c>
      <c r="N212">
        <v>1</v>
      </c>
      <c r="O212">
        <v>4</v>
      </c>
      <c r="P212">
        <v>1</v>
      </c>
      <c r="Q212">
        <v>2</v>
      </c>
      <c r="R212">
        <v>1</v>
      </c>
      <c r="S212">
        <v>1</v>
      </c>
      <c r="T212">
        <v>2</v>
      </c>
      <c r="U212">
        <v>1</v>
      </c>
      <c r="V212">
        <v>1</v>
      </c>
      <c r="W212">
        <v>1</v>
      </c>
      <c r="X212">
        <v>4</v>
      </c>
    </row>
    <row r="213" spans="1:28" x14ac:dyDescent="0.25">
      <c r="A213" t="s">
        <v>42</v>
      </c>
      <c r="B213" t="s">
        <v>149</v>
      </c>
      <c r="C213" s="2">
        <v>0.68236111111111108</v>
      </c>
      <c r="D213" s="1">
        <v>3.3182696759259257E-2</v>
      </c>
      <c r="E213">
        <v>1</v>
      </c>
      <c r="F213">
        <v>1</v>
      </c>
      <c r="G213">
        <v>1</v>
      </c>
      <c r="H213">
        <v>1</v>
      </c>
      <c r="I213">
        <v>4</v>
      </c>
      <c r="J213">
        <v>4</v>
      </c>
      <c r="K213">
        <v>3</v>
      </c>
      <c r="L213">
        <v>1</v>
      </c>
      <c r="M213">
        <v>1</v>
      </c>
      <c r="N213">
        <v>1</v>
      </c>
      <c r="O213">
        <v>5</v>
      </c>
      <c r="P213">
        <v>1</v>
      </c>
      <c r="Q213">
        <v>1</v>
      </c>
      <c r="R213">
        <v>1</v>
      </c>
      <c r="S213">
        <v>2</v>
      </c>
      <c r="T213">
        <v>2</v>
      </c>
      <c r="U213">
        <v>1</v>
      </c>
      <c r="V213">
        <v>1</v>
      </c>
      <c r="W213">
        <v>1</v>
      </c>
      <c r="X213">
        <v>4</v>
      </c>
    </row>
    <row r="214" spans="1:28" x14ac:dyDescent="0.25">
      <c r="A214" t="s">
        <v>42</v>
      </c>
      <c r="B214" t="s">
        <v>150</v>
      </c>
      <c r="C214" s="2">
        <v>0.6903125</v>
      </c>
      <c r="D214" s="1">
        <v>4.113583333333333E-2</v>
      </c>
      <c r="E214">
        <v>1</v>
      </c>
      <c r="F214">
        <v>1</v>
      </c>
      <c r="G214">
        <v>1</v>
      </c>
      <c r="H214">
        <v>1</v>
      </c>
      <c r="I214">
        <v>5</v>
      </c>
      <c r="J214">
        <v>5</v>
      </c>
      <c r="K214">
        <v>2</v>
      </c>
      <c r="L214">
        <v>1</v>
      </c>
      <c r="M214">
        <v>1</v>
      </c>
      <c r="N214">
        <v>1</v>
      </c>
      <c r="O214">
        <v>4</v>
      </c>
      <c r="P214">
        <v>1</v>
      </c>
      <c r="Q214">
        <v>1</v>
      </c>
      <c r="R214">
        <v>1</v>
      </c>
      <c r="S214">
        <v>1</v>
      </c>
      <c r="T214">
        <v>2</v>
      </c>
      <c r="U214">
        <v>1</v>
      </c>
      <c r="V214">
        <v>1</v>
      </c>
      <c r="W214">
        <v>1</v>
      </c>
      <c r="X214">
        <v>2</v>
      </c>
    </row>
    <row r="215" spans="1:28" x14ac:dyDescent="0.25">
      <c r="A215" t="s">
        <v>42</v>
      </c>
      <c r="B215" t="s">
        <v>151</v>
      </c>
      <c r="C215" s="2">
        <v>0.7026041666666667</v>
      </c>
      <c r="D215" s="1">
        <v>5.342239583333333E-2</v>
      </c>
      <c r="E215">
        <v>1</v>
      </c>
      <c r="F215">
        <v>1</v>
      </c>
      <c r="G215">
        <v>1</v>
      </c>
      <c r="H215">
        <v>1</v>
      </c>
      <c r="I215">
        <v>3</v>
      </c>
      <c r="J215">
        <v>4</v>
      </c>
      <c r="K215">
        <v>2</v>
      </c>
      <c r="L215">
        <v>1</v>
      </c>
      <c r="M215">
        <v>1</v>
      </c>
      <c r="N215">
        <v>1</v>
      </c>
      <c r="O215">
        <v>4</v>
      </c>
      <c r="P215">
        <v>1</v>
      </c>
      <c r="Q215">
        <v>1</v>
      </c>
      <c r="R215">
        <v>1</v>
      </c>
      <c r="S215">
        <v>2</v>
      </c>
      <c r="T215">
        <v>2</v>
      </c>
      <c r="U215">
        <v>1</v>
      </c>
      <c r="V215">
        <v>1</v>
      </c>
      <c r="W215">
        <v>1</v>
      </c>
      <c r="X215">
        <v>4</v>
      </c>
    </row>
    <row r="216" spans="1:28" x14ac:dyDescent="0.25">
      <c r="A216" t="s">
        <v>42</v>
      </c>
      <c r="B216" t="s">
        <v>152</v>
      </c>
      <c r="C216" s="2">
        <v>0.71502314814814805</v>
      </c>
      <c r="D216" s="1">
        <v>6.5844490740740738E-2</v>
      </c>
      <c r="E216">
        <v>3</v>
      </c>
      <c r="F216">
        <v>3</v>
      </c>
      <c r="G216">
        <v>3</v>
      </c>
      <c r="H216">
        <v>4</v>
      </c>
      <c r="I216">
        <v>1</v>
      </c>
      <c r="J216">
        <v>2</v>
      </c>
      <c r="K216">
        <v>1</v>
      </c>
      <c r="L216">
        <v>1</v>
      </c>
      <c r="M216">
        <v>1</v>
      </c>
      <c r="N216">
        <v>1</v>
      </c>
      <c r="O216">
        <v>4</v>
      </c>
      <c r="P216">
        <v>2</v>
      </c>
      <c r="Q216">
        <v>3</v>
      </c>
      <c r="R216">
        <v>1</v>
      </c>
      <c r="S216">
        <v>1</v>
      </c>
      <c r="T216">
        <v>4</v>
      </c>
      <c r="U216">
        <v>1</v>
      </c>
      <c r="V216">
        <v>1</v>
      </c>
      <c r="W216">
        <v>1</v>
      </c>
      <c r="X216">
        <v>4</v>
      </c>
      <c r="Y216">
        <f>AVERAGE(O212:O216)</f>
        <v>4.2</v>
      </c>
      <c r="Z216">
        <f>AVERAGE(T212:T216)</f>
        <v>2.4</v>
      </c>
      <c r="AA216">
        <f>STDEV(O212:O216)</f>
        <v>0.44721359549995787</v>
      </c>
      <c r="AB216">
        <f>STDEV(T212:T216)</f>
        <v>0.89442719099991574</v>
      </c>
    </row>
    <row r="217" spans="1:28" x14ac:dyDescent="0.25">
      <c r="A217" t="s">
        <v>43</v>
      </c>
      <c r="B217" t="s">
        <v>148</v>
      </c>
      <c r="C217" s="2">
        <v>0.57663194444444443</v>
      </c>
      <c r="D217" s="1">
        <v>1.0296828703703704E-2</v>
      </c>
      <c r="E217">
        <v>4</v>
      </c>
      <c r="F217">
        <v>3</v>
      </c>
      <c r="G217">
        <v>5</v>
      </c>
      <c r="H217">
        <v>2</v>
      </c>
      <c r="I217">
        <v>1</v>
      </c>
      <c r="J217">
        <v>2</v>
      </c>
      <c r="K217">
        <v>3</v>
      </c>
      <c r="L217">
        <v>1</v>
      </c>
      <c r="M217">
        <v>1</v>
      </c>
      <c r="N217">
        <v>1</v>
      </c>
      <c r="O217">
        <v>2</v>
      </c>
      <c r="P217">
        <v>1</v>
      </c>
      <c r="Q217">
        <v>1</v>
      </c>
      <c r="R217">
        <v>1</v>
      </c>
      <c r="S217">
        <v>1</v>
      </c>
      <c r="T217">
        <v>5</v>
      </c>
      <c r="U217">
        <v>1</v>
      </c>
      <c r="V217">
        <v>1</v>
      </c>
      <c r="W217">
        <v>5</v>
      </c>
      <c r="X217">
        <v>4</v>
      </c>
    </row>
    <row r="218" spans="1:28" x14ac:dyDescent="0.25">
      <c r="A218" t="s">
        <v>43</v>
      </c>
      <c r="B218" t="s">
        <v>149</v>
      </c>
      <c r="C218" s="2">
        <v>0.59258101851851852</v>
      </c>
      <c r="D218" s="1">
        <v>2.6242708333333333E-2</v>
      </c>
      <c r="E218">
        <v>3</v>
      </c>
      <c r="F218">
        <v>2</v>
      </c>
      <c r="G218">
        <v>4</v>
      </c>
      <c r="H218">
        <v>2</v>
      </c>
      <c r="I218">
        <v>1</v>
      </c>
      <c r="J218">
        <v>1</v>
      </c>
      <c r="K218">
        <v>2</v>
      </c>
      <c r="L218">
        <v>1</v>
      </c>
      <c r="M218">
        <v>1</v>
      </c>
      <c r="N218">
        <v>1</v>
      </c>
      <c r="O218">
        <v>3</v>
      </c>
      <c r="P218">
        <v>1</v>
      </c>
      <c r="Q218">
        <v>2</v>
      </c>
      <c r="R218">
        <v>1</v>
      </c>
      <c r="S218">
        <v>1</v>
      </c>
      <c r="T218">
        <v>4</v>
      </c>
      <c r="U218">
        <v>1</v>
      </c>
      <c r="V218">
        <v>3</v>
      </c>
      <c r="W218">
        <v>2</v>
      </c>
      <c r="X218">
        <v>4</v>
      </c>
    </row>
    <row r="219" spans="1:28" x14ac:dyDescent="0.25">
      <c r="A219" t="s">
        <v>43</v>
      </c>
      <c r="B219" t="s">
        <v>150</v>
      </c>
      <c r="C219" s="2">
        <v>0.60543981481481479</v>
      </c>
      <c r="D219" s="1">
        <v>3.9109363425925928E-2</v>
      </c>
      <c r="E219">
        <v>3</v>
      </c>
      <c r="F219">
        <v>3</v>
      </c>
      <c r="G219">
        <v>4</v>
      </c>
      <c r="H219">
        <v>2</v>
      </c>
      <c r="I219">
        <v>1</v>
      </c>
      <c r="J219">
        <v>2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3</v>
      </c>
      <c r="R219">
        <v>1</v>
      </c>
      <c r="S219">
        <v>1</v>
      </c>
      <c r="T219">
        <v>4</v>
      </c>
      <c r="U219">
        <v>1</v>
      </c>
      <c r="V219">
        <v>2</v>
      </c>
      <c r="W219">
        <v>4</v>
      </c>
      <c r="X219">
        <v>4</v>
      </c>
    </row>
    <row r="220" spans="1:28" x14ac:dyDescent="0.25">
      <c r="A220" t="s">
        <v>43</v>
      </c>
      <c r="B220" t="s">
        <v>151</v>
      </c>
      <c r="C220" s="2">
        <v>0.61630787037037038</v>
      </c>
      <c r="D220" s="1">
        <v>4.9971273148148143E-2</v>
      </c>
      <c r="E220">
        <v>3</v>
      </c>
      <c r="F220">
        <v>3</v>
      </c>
      <c r="G220">
        <v>4</v>
      </c>
      <c r="H220">
        <v>3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3</v>
      </c>
      <c r="R220">
        <v>1</v>
      </c>
      <c r="S220">
        <v>1</v>
      </c>
      <c r="T220">
        <v>4</v>
      </c>
      <c r="U220">
        <v>1</v>
      </c>
      <c r="V220">
        <v>3</v>
      </c>
      <c r="W220">
        <v>3</v>
      </c>
      <c r="X220">
        <v>4</v>
      </c>
    </row>
    <row r="221" spans="1:28" x14ac:dyDescent="0.25">
      <c r="A221" t="s">
        <v>43</v>
      </c>
      <c r="B221" t="s">
        <v>152</v>
      </c>
      <c r="C221" s="2">
        <v>0.62787037037037041</v>
      </c>
      <c r="D221" s="1">
        <v>6.1538680555555558E-2</v>
      </c>
      <c r="E221">
        <v>2</v>
      </c>
      <c r="F221">
        <v>3</v>
      </c>
      <c r="G221">
        <v>2</v>
      </c>
      <c r="H221">
        <v>2</v>
      </c>
      <c r="I221">
        <v>1</v>
      </c>
      <c r="J221">
        <v>3</v>
      </c>
      <c r="K221">
        <v>1</v>
      </c>
      <c r="L221">
        <v>1</v>
      </c>
      <c r="M221">
        <v>1</v>
      </c>
      <c r="N221">
        <v>1</v>
      </c>
      <c r="O221">
        <v>3</v>
      </c>
      <c r="P221">
        <v>1</v>
      </c>
      <c r="Q221">
        <v>2</v>
      </c>
      <c r="R221">
        <v>1</v>
      </c>
      <c r="S221">
        <v>1</v>
      </c>
      <c r="T221">
        <v>3</v>
      </c>
      <c r="U221">
        <v>2</v>
      </c>
      <c r="V221">
        <v>1</v>
      </c>
      <c r="W221">
        <v>2</v>
      </c>
      <c r="X221">
        <v>4</v>
      </c>
      <c r="Y221">
        <f>AVERAGE(O217:O221)</f>
        <v>2</v>
      </c>
      <c r="Z221">
        <f>AVERAGE(T217:T221)</f>
        <v>4</v>
      </c>
      <c r="AA221">
        <f>STDEV(O217:O221)</f>
        <v>1</v>
      </c>
      <c r="AB221">
        <f>STDEV(T217:T221)</f>
        <v>0.70710678118654757</v>
      </c>
    </row>
    <row r="222" spans="1:28" x14ac:dyDescent="0.25">
      <c r="A222" t="s">
        <v>44</v>
      </c>
      <c r="B222" t="s">
        <v>148</v>
      </c>
      <c r="C222" s="2">
        <v>0.46982638888888889</v>
      </c>
      <c r="D222" s="1">
        <v>9.3692361111111112E-3</v>
      </c>
      <c r="E222">
        <v>2</v>
      </c>
      <c r="F222">
        <v>4</v>
      </c>
      <c r="G222">
        <v>3</v>
      </c>
      <c r="H222">
        <v>2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2</v>
      </c>
      <c r="O222">
        <v>3</v>
      </c>
      <c r="P222">
        <v>2</v>
      </c>
      <c r="Q222">
        <v>3</v>
      </c>
      <c r="R222">
        <v>1</v>
      </c>
      <c r="S222">
        <v>4</v>
      </c>
      <c r="T222">
        <v>5</v>
      </c>
      <c r="U222">
        <v>1</v>
      </c>
      <c r="V222">
        <v>2</v>
      </c>
      <c r="W222">
        <v>3</v>
      </c>
      <c r="X222">
        <v>4</v>
      </c>
    </row>
    <row r="223" spans="1:28" x14ac:dyDescent="0.25">
      <c r="A223" t="s">
        <v>44</v>
      </c>
      <c r="B223" t="s">
        <v>149</v>
      </c>
      <c r="C223" s="2">
        <v>0.48584490740740738</v>
      </c>
      <c r="D223" s="1">
        <v>2.5387719907407413E-2</v>
      </c>
      <c r="E223">
        <v>2</v>
      </c>
      <c r="F223">
        <v>1</v>
      </c>
      <c r="G223">
        <v>1</v>
      </c>
      <c r="H223">
        <v>2</v>
      </c>
      <c r="I223">
        <v>3</v>
      </c>
      <c r="J223">
        <v>5</v>
      </c>
      <c r="K223">
        <v>1</v>
      </c>
      <c r="L223">
        <v>1</v>
      </c>
      <c r="M223">
        <v>1</v>
      </c>
      <c r="N223">
        <v>3</v>
      </c>
      <c r="O223">
        <v>4</v>
      </c>
      <c r="P223">
        <v>2</v>
      </c>
      <c r="Q223">
        <v>3</v>
      </c>
      <c r="R223">
        <v>2</v>
      </c>
      <c r="S223">
        <v>5</v>
      </c>
      <c r="T223">
        <v>2</v>
      </c>
      <c r="U223">
        <v>4</v>
      </c>
      <c r="V223">
        <v>2</v>
      </c>
      <c r="W223">
        <v>4</v>
      </c>
      <c r="X223">
        <v>3</v>
      </c>
    </row>
    <row r="224" spans="1:28" x14ac:dyDescent="0.25">
      <c r="A224" t="s">
        <v>44</v>
      </c>
      <c r="B224" t="s">
        <v>150</v>
      </c>
      <c r="C224" s="2">
        <v>0.50164351851851852</v>
      </c>
      <c r="D224" s="1">
        <v>4.1182511574074071E-2</v>
      </c>
      <c r="E224">
        <v>2</v>
      </c>
      <c r="F224">
        <v>2</v>
      </c>
      <c r="G224">
        <v>2</v>
      </c>
      <c r="H224">
        <v>2</v>
      </c>
      <c r="I224">
        <v>4</v>
      </c>
      <c r="J224">
        <v>5</v>
      </c>
      <c r="K224">
        <v>4</v>
      </c>
      <c r="L224">
        <v>1</v>
      </c>
      <c r="M224">
        <v>1</v>
      </c>
      <c r="N224">
        <v>5</v>
      </c>
      <c r="O224">
        <v>5</v>
      </c>
      <c r="P224">
        <v>1</v>
      </c>
      <c r="Q224">
        <v>5</v>
      </c>
      <c r="R224">
        <v>3</v>
      </c>
      <c r="S224">
        <v>2</v>
      </c>
      <c r="T224">
        <v>1</v>
      </c>
      <c r="U224">
        <v>1</v>
      </c>
      <c r="V224">
        <v>1</v>
      </c>
      <c r="W224">
        <v>1</v>
      </c>
      <c r="X224">
        <v>1</v>
      </c>
    </row>
    <row r="225" spans="1:28" x14ac:dyDescent="0.25">
      <c r="A225" t="s">
        <v>44</v>
      </c>
      <c r="B225" t="s">
        <v>151</v>
      </c>
      <c r="C225" s="2">
        <v>0.51253472222222218</v>
      </c>
      <c r="D225" s="1">
        <v>5.2077361111111109E-2</v>
      </c>
      <c r="E225">
        <v>1</v>
      </c>
      <c r="F225">
        <v>1</v>
      </c>
      <c r="G225">
        <v>1</v>
      </c>
      <c r="H225">
        <v>1</v>
      </c>
      <c r="I225">
        <v>5</v>
      </c>
      <c r="J225">
        <v>5</v>
      </c>
      <c r="K225">
        <v>1</v>
      </c>
      <c r="L225">
        <v>1</v>
      </c>
      <c r="M225">
        <v>1</v>
      </c>
      <c r="N225">
        <v>5</v>
      </c>
      <c r="O225">
        <v>5</v>
      </c>
      <c r="P225">
        <v>1</v>
      </c>
      <c r="Q225">
        <v>5</v>
      </c>
      <c r="R225">
        <v>4</v>
      </c>
      <c r="S225">
        <v>1</v>
      </c>
      <c r="T225">
        <v>1</v>
      </c>
      <c r="U225">
        <v>1</v>
      </c>
      <c r="V225">
        <v>1</v>
      </c>
      <c r="W225">
        <v>3</v>
      </c>
      <c r="X225">
        <v>1</v>
      </c>
    </row>
    <row r="226" spans="1:28" x14ac:dyDescent="0.25">
      <c r="A226" t="s">
        <v>44</v>
      </c>
      <c r="B226" t="s">
        <v>152</v>
      </c>
      <c r="C226" s="2">
        <v>0.52371527777777771</v>
      </c>
      <c r="D226" s="1">
        <v>6.3254548611111114E-2</v>
      </c>
      <c r="E226">
        <v>1</v>
      </c>
      <c r="F226">
        <v>1</v>
      </c>
      <c r="G226">
        <v>1</v>
      </c>
      <c r="H226">
        <v>1</v>
      </c>
      <c r="I226">
        <v>4</v>
      </c>
      <c r="J226">
        <v>5</v>
      </c>
      <c r="K226">
        <v>1</v>
      </c>
      <c r="L226">
        <v>1</v>
      </c>
      <c r="M226">
        <v>1</v>
      </c>
      <c r="N226">
        <v>5</v>
      </c>
      <c r="O226">
        <v>5</v>
      </c>
      <c r="P226">
        <v>1</v>
      </c>
      <c r="Q226">
        <v>5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f>AVERAGE(O222:O226)</f>
        <v>4.4000000000000004</v>
      </c>
      <c r="Z226">
        <f>AVERAGE(T222:T226)</f>
        <v>2</v>
      </c>
      <c r="AA226">
        <f>STDEV(O222:O226)</f>
        <v>0.8944271909999163</v>
      </c>
      <c r="AB226">
        <f>STDEV(T222:T226)</f>
        <v>1.7320508075688772</v>
      </c>
    </row>
    <row r="227" spans="1:28" x14ac:dyDescent="0.25">
      <c r="A227" t="s">
        <v>45</v>
      </c>
      <c r="B227" t="s">
        <v>148</v>
      </c>
      <c r="C227" s="2">
        <v>0.45467592592592593</v>
      </c>
      <c r="D227" s="1">
        <v>1.0677152777777777E-2</v>
      </c>
      <c r="E227">
        <v>2</v>
      </c>
      <c r="F227">
        <v>2</v>
      </c>
      <c r="G227">
        <v>3</v>
      </c>
      <c r="H227">
        <v>1</v>
      </c>
      <c r="I227">
        <v>1</v>
      </c>
      <c r="J227">
        <v>2</v>
      </c>
      <c r="K227">
        <v>3</v>
      </c>
      <c r="L227">
        <v>2</v>
      </c>
      <c r="M227">
        <v>1</v>
      </c>
      <c r="N227">
        <v>1</v>
      </c>
      <c r="O227">
        <v>3</v>
      </c>
      <c r="P227">
        <v>1</v>
      </c>
      <c r="Q227">
        <v>1</v>
      </c>
      <c r="R227">
        <v>1</v>
      </c>
      <c r="S227">
        <v>3</v>
      </c>
      <c r="T227">
        <v>2</v>
      </c>
      <c r="U227">
        <v>1</v>
      </c>
      <c r="V227">
        <v>1</v>
      </c>
      <c r="W227">
        <v>3</v>
      </c>
      <c r="X227">
        <v>5</v>
      </c>
    </row>
    <row r="228" spans="1:28" x14ac:dyDescent="0.25">
      <c r="A228" t="s">
        <v>45</v>
      </c>
      <c r="B228" t="s">
        <v>149</v>
      </c>
      <c r="C228" s="2">
        <v>0.47173611111111113</v>
      </c>
      <c r="D228" s="1">
        <v>2.7737488425925924E-2</v>
      </c>
      <c r="E228">
        <v>1</v>
      </c>
      <c r="F228">
        <v>2</v>
      </c>
      <c r="G228">
        <v>3</v>
      </c>
      <c r="H228">
        <v>2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4</v>
      </c>
      <c r="U228">
        <v>1</v>
      </c>
      <c r="V228">
        <v>1</v>
      </c>
      <c r="W228">
        <v>4</v>
      </c>
      <c r="X228">
        <v>5</v>
      </c>
    </row>
    <row r="229" spans="1:28" x14ac:dyDescent="0.25">
      <c r="A229" t="s">
        <v>45</v>
      </c>
      <c r="B229" t="s">
        <v>150</v>
      </c>
      <c r="C229" s="2">
        <v>0.48464120370370373</v>
      </c>
      <c r="D229" s="1">
        <v>4.0647557870370367E-2</v>
      </c>
      <c r="E229">
        <v>3</v>
      </c>
      <c r="F229">
        <v>2</v>
      </c>
      <c r="G229">
        <v>3</v>
      </c>
      <c r="H229">
        <v>1</v>
      </c>
      <c r="I229">
        <v>1</v>
      </c>
      <c r="J229">
        <v>1</v>
      </c>
      <c r="K229">
        <v>2</v>
      </c>
      <c r="L229">
        <v>1</v>
      </c>
      <c r="M229">
        <v>1</v>
      </c>
      <c r="N229">
        <v>1</v>
      </c>
      <c r="O229">
        <v>3</v>
      </c>
      <c r="P229">
        <v>1</v>
      </c>
      <c r="Q229">
        <v>1</v>
      </c>
      <c r="R229">
        <v>1</v>
      </c>
      <c r="S229">
        <v>2</v>
      </c>
      <c r="T229">
        <v>3</v>
      </c>
      <c r="U229">
        <v>1</v>
      </c>
      <c r="V229">
        <v>1</v>
      </c>
      <c r="W229">
        <v>4</v>
      </c>
      <c r="X229">
        <v>5</v>
      </c>
    </row>
    <row r="230" spans="1:28" x14ac:dyDescent="0.25">
      <c r="A230" t="s">
        <v>45</v>
      </c>
      <c r="B230" t="s">
        <v>151</v>
      </c>
      <c r="C230" s="2">
        <v>0.4962037037037037</v>
      </c>
      <c r="D230" s="1">
        <v>5.2211747685185182E-2</v>
      </c>
      <c r="E230">
        <v>2</v>
      </c>
      <c r="F230">
        <v>2</v>
      </c>
      <c r="G230">
        <v>2</v>
      </c>
      <c r="H230">
        <v>1</v>
      </c>
      <c r="I230">
        <v>1</v>
      </c>
      <c r="J230">
        <v>2</v>
      </c>
      <c r="K230">
        <v>1</v>
      </c>
      <c r="L230">
        <v>1</v>
      </c>
      <c r="M230">
        <v>1</v>
      </c>
      <c r="N230">
        <v>2</v>
      </c>
      <c r="O230">
        <v>1</v>
      </c>
      <c r="P230">
        <v>1</v>
      </c>
      <c r="Q230">
        <v>1</v>
      </c>
      <c r="R230">
        <v>1</v>
      </c>
      <c r="S230">
        <v>2</v>
      </c>
      <c r="T230">
        <v>3</v>
      </c>
      <c r="U230">
        <v>1</v>
      </c>
      <c r="V230">
        <v>1</v>
      </c>
      <c r="W230">
        <v>3</v>
      </c>
      <c r="X230">
        <v>5</v>
      </c>
    </row>
    <row r="231" spans="1:28" x14ac:dyDescent="0.25">
      <c r="A231" t="s">
        <v>45</v>
      </c>
      <c r="B231" t="s">
        <v>152</v>
      </c>
      <c r="C231" s="2">
        <v>0.50719907407407405</v>
      </c>
      <c r="D231" s="1">
        <v>6.320954861111111E-2</v>
      </c>
      <c r="E231">
        <v>2</v>
      </c>
      <c r="F231">
        <v>1</v>
      </c>
      <c r="G231">
        <v>2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2</v>
      </c>
      <c r="P231">
        <v>1</v>
      </c>
      <c r="Q231">
        <v>1</v>
      </c>
      <c r="R231">
        <v>1</v>
      </c>
      <c r="S231">
        <v>2</v>
      </c>
      <c r="T231">
        <v>4</v>
      </c>
      <c r="U231">
        <v>1</v>
      </c>
      <c r="V231">
        <v>1</v>
      </c>
      <c r="W231">
        <v>3</v>
      </c>
      <c r="X231">
        <v>5</v>
      </c>
      <c r="Y231">
        <f>AVERAGE(O227:O231)</f>
        <v>2.2000000000000002</v>
      </c>
      <c r="Z231">
        <f>AVERAGE(T227:T231)</f>
        <v>3.2</v>
      </c>
      <c r="AA231">
        <f>STDEV(O227:O231)</f>
        <v>0.83666002653407567</v>
      </c>
      <c r="AB231">
        <f>STDEV(T227:T231)</f>
        <v>0.83666002653407512</v>
      </c>
    </row>
    <row r="232" spans="1:28" x14ac:dyDescent="0.25">
      <c r="A232" t="s">
        <v>46</v>
      </c>
      <c r="B232" t="s">
        <v>148</v>
      </c>
      <c r="C232" s="2">
        <v>0.47012731481481485</v>
      </c>
      <c r="D232" s="1">
        <v>1.7542881944444446E-2</v>
      </c>
      <c r="E232">
        <v>4</v>
      </c>
      <c r="F232">
        <v>5</v>
      </c>
      <c r="G232">
        <v>3</v>
      </c>
      <c r="H232">
        <v>3</v>
      </c>
      <c r="I232">
        <v>1</v>
      </c>
      <c r="J232">
        <v>2</v>
      </c>
      <c r="K232">
        <v>2</v>
      </c>
      <c r="L232">
        <v>1</v>
      </c>
      <c r="M232">
        <v>1</v>
      </c>
      <c r="N232">
        <v>1</v>
      </c>
      <c r="O232">
        <v>1</v>
      </c>
      <c r="P232">
        <v>4</v>
      </c>
      <c r="Q232">
        <v>1</v>
      </c>
      <c r="R232">
        <v>1</v>
      </c>
      <c r="S232">
        <v>2</v>
      </c>
      <c r="T232">
        <v>4</v>
      </c>
      <c r="U232">
        <v>1</v>
      </c>
      <c r="V232">
        <v>1</v>
      </c>
      <c r="W232">
        <v>5</v>
      </c>
      <c r="X232">
        <v>4</v>
      </c>
    </row>
    <row r="233" spans="1:28" x14ac:dyDescent="0.25">
      <c r="A233" t="s">
        <v>46</v>
      </c>
      <c r="B233" t="s">
        <v>149</v>
      </c>
      <c r="C233" s="2">
        <v>0.48672453703703705</v>
      </c>
      <c r="D233" s="1">
        <v>3.4138043981481479E-2</v>
      </c>
      <c r="E233">
        <v>3</v>
      </c>
      <c r="F233">
        <v>4</v>
      </c>
      <c r="G233">
        <v>2</v>
      </c>
      <c r="H233">
        <v>2</v>
      </c>
      <c r="I233">
        <v>1</v>
      </c>
      <c r="J233">
        <v>3</v>
      </c>
      <c r="K233">
        <v>4</v>
      </c>
      <c r="L233">
        <v>1</v>
      </c>
      <c r="M233">
        <v>3</v>
      </c>
      <c r="N233">
        <v>1</v>
      </c>
      <c r="O233">
        <v>4</v>
      </c>
      <c r="P233">
        <v>4</v>
      </c>
      <c r="Q233">
        <v>4</v>
      </c>
      <c r="R233">
        <v>1</v>
      </c>
      <c r="S233">
        <v>2</v>
      </c>
      <c r="T233">
        <v>4</v>
      </c>
      <c r="U233">
        <v>1</v>
      </c>
      <c r="V233">
        <v>1</v>
      </c>
      <c r="W233">
        <v>5</v>
      </c>
      <c r="X233">
        <v>3</v>
      </c>
    </row>
    <row r="234" spans="1:28" x14ac:dyDescent="0.25">
      <c r="A234" t="s">
        <v>46</v>
      </c>
      <c r="B234" t="s">
        <v>150</v>
      </c>
      <c r="C234" s="2">
        <v>0.50361111111111112</v>
      </c>
      <c r="D234" s="1">
        <v>5.1032997685185183E-2</v>
      </c>
      <c r="E234">
        <v>3</v>
      </c>
      <c r="F234">
        <v>3</v>
      </c>
      <c r="G234">
        <v>1</v>
      </c>
      <c r="H234">
        <v>3</v>
      </c>
      <c r="I234">
        <v>1</v>
      </c>
      <c r="J234">
        <v>4</v>
      </c>
      <c r="K234">
        <v>4</v>
      </c>
      <c r="L234">
        <v>1</v>
      </c>
      <c r="M234">
        <v>1</v>
      </c>
      <c r="N234">
        <v>1</v>
      </c>
      <c r="O234">
        <v>3</v>
      </c>
      <c r="P234">
        <v>1</v>
      </c>
      <c r="Q234">
        <v>1</v>
      </c>
      <c r="R234">
        <v>1</v>
      </c>
      <c r="S234">
        <v>3</v>
      </c>
      <c r="T234">
        <v>3</v>
      </c>
      <c r="U234">
        <v>1</v>
      </c>
      <c r="V234">
        <v>1</v>
      </c>
      <c r="W234">
        <v>3</v>
      </c>
      <c r="X234">
        <v>3</v>
      </c>
    </row>
    <row r="235" spans="1:28" x14ac:dyDescent="0.25">
      <c r="A235" t="s">
        <v>46</v>
      </c>
      <c r="B235" t="s">
        <v>151</v>
      </c>
      <c r="C235" s="2">
        <v>0.51545138888888886</v>
      </c>
      <c r="D235" s="1">
        <v>6.2870648148148148E-2</v>
      </c>
      <c r="E235">
        <v>3</v>
      </c>
      <c r="F235">
        <v>5</v>
      </c>
      <c r="G235">
        <v>3</v>
      </c>
      <c r="H235">
        <v>3</v>
      </c>
      <c r="I235">
        <v>1</v>
      </c>
      <c r="J235">
        <v>4</v>
      </c>
      <c r="K235">
        <v>3</v>
      </c>
      <c r="L235">
        <v>1</v>
      </c>
      <c r="M235">
        <v>1</v>
      </c>
      <c r="N235">
        <v>1</v>
      </c>
      <c r="O235">
        <v>1</v>
      </c>
      <c r="P235">
        <v>4</v>
      </c>
      <c r="Q235">
        <v>1</v>
      </c>
      <c r="R235">
        <v>1</v>
      </c>
      <c r="S235">
        <v>1</v>
      </c>
      <c r="T235">
        <v>5</v>
      </c>
      <c r="U235">
        <v>1</v>
      </c>
      <c r="V235">
        <v>1</v>
      </c>
      <c r="W235">
        <v>4</v>
      </c>
      <c r="X235">
        <v>2</v>
      </c>
    </row>
    <row r="236" spans="1:28" x14ac:dyDescent="0.25">
      <c r="A236" t="s">
        <v>46</v>
      </c>
      <c r="B236" t="s">
        <v>152</v>
      </c>
      <c r="C236" s="2">
        <v>0.52643518518518517</v>
      </c>
      <c r="D236" s="1">
        <v>7.3855833333333329E-2</v>
      </c>
      <c r="E236">
        <v>4</v>
      </c>
      <c r="F236">
        <v>4</v>
      </c>
      <c r="G236">
        <v>3</v>
      </c>
      <c r="H236">
        <v>4</v>
      </c>
      <c r="I236">
        <v>1</v>
      </c>
      <c r="J236">
        <v>1</v>
      </c>
      <c r="K236">
        <v>1</v>
      </c>
      <c r="L236">
        <v>1</v>
      </c>
      <c r="M236">
        <v>2</v>
      </c>
      <c r="N236">
        <v>2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4</v>
      </c>
      <c r="U236">
        <v>1</v>
      </c>
      <c r="V236">
        <v>1</v>
      </c>
      <c r="W236">
        <v>1</v>
      </c>
      <c r="X236">
        <v>3</v>
      </c>
      <c r="Y236">
        <f>AVERAGE(O232:O236)</f>
        <v>2</v>
      </c>
      <c r="Z236">
        <f>AVERAGE(T232:T236)</f>
        <v>4</v>
      </c>
      <c r="AA236">
        <f>STDEV(O232:O236)</f>
        <v>1.4142135623730951</v>
      </c>
      <c r="AB236">
        <f>STDEV(T232:T236)</f>
        <v>0.70710678118654757</v>
      </c>
    </row>
    <row r="237" spans="1:28" x14ac:dyDescent="0.25">
      <c r="A237" t="s">
        <v>47</v>
      </c>
      <c r="B237" t="s">
        <v>148</v>
      </c>
      <c r="C237" s="2">
        <v>0.4808101851851852</v>
      </c>
      <c r="D237" s="1">
        <v>2.0850462962962963E-2</v>
      </c>
      <c r="E237">
        <v>4</v>
      </c>
      <c r="F237">
        <v>5</v>
      </c>
      <c r="G237">
        <v>5</v>
      </c>
      <c r="H237">
        <v>4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4</v>
      </c>
      <c r="R237">
        <v>1</v>
      </c>
      <c r="S237">
        <v>1</v>
      </c>
      <c r="T237">
        <v>5</v>
      </c>
      <c r="U237">
        <v>1</v>
      </c>
      <c r="V237">
        <v>1</v>
      </c>
      <c r="W237">
        <v>1</v>
      </c>
      <c r="X237">
        <v>5</v>
      </c>
    </row>
    <row r="238" spans="1:28" x14ac:dyDescent="0.25">
      <c r="A238" t="s">
        <v>47</v>
      </c>
      <c r="B238" t="s">
        <v>149</v>
      </c>
      <c r="C238" s="2">
        <v>0.49576388888888889</v>
      </c>
      <c r="D238" s="1">
        <v>3.5808437499999998E-2</v>
      </c>
      <c r="E238">
        <v>5</v>
      </c>
      <c r="F238">
        <v>5</v>
      </c>
      <c r="G238">
        <v>5</v>
      </c>
      <c r="H238">
        <v>5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5</v>
      </c>
      <c r="R238">
        <v>1</v>
      </c>
      <c r="S238">
        <v>1</v>
      </c>
      <c r="T238">
        <v>5</v>
      </c>
      <c r="U238">
        <v>1</v>
      </c>
      <c r="V238">
        <v>1</v>
      </c>
      <c r="W238">
        <v>1</v>
      </c>
      <c r="X238">
        <v>5</v>
      </c>
    </row>
    <row r="239" spans="1:28" x14ac:dyDescent="0.25">
      <c r="A239" t="s">
        <v>47</v>
      </c>
      <c r="B239" t="s">
        <v>150</v>
      </c>
      <c r="C239" s="2">
        <v>0.50958333333333339</v>
      </c>
      <c r="D239" s="1">
        <v>4.9618587962962958E-2</v>
      </c>
      <c r="E239">
        <v>5</v>
      </c>
      <c r="F239">
        <v>5</v>
      </c>
      <c r="G239">
        <v>5</v>
      </c>
      <c r="H239">
        <v>5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5</v>
      </c>
    </row>
    <row r="240" spans="1:28" x14ac:dyDescent="0.25">
      <c r="A240" t="s">
        <v>47</v>
      </c>
      <c r="B240" t="s">
        <v>151</v>
      </c>
      <c r="C240" s="2">
        <v>0.52050925925925928</v>
      </c>
      <c r="D240" s="1">
        <v>6.0543807870370371E-2</v>
      </c>
      <c r="E240">
        <v>4</v>
      </c>
      <c r="F240">
        <v>5</v>
      </c>
      <c r="G240">
        <v>5</v>
      </c>
      <c r="H240">
        <v>5</v>
      </c>
      <c r="I240">
        <v>1</v>
      </c>
      <c r="J240">
        <v>3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3</v>
      </c>
      <c r="R240">
        <v>1</v>
      </c>
      <c r="S240">
        <v>1</v>
      </c>
      <c r="T240">
        <v>5</v>
      </c>
      <c r="U240">
        <v>1</v>
      </c>
      <c r="V240">
        <v>1</v>
      </c>
      <c r="W240">
        <v>1</v>
      </c>
      <c r="X240">
        <v>5</v>
      </c>
    </row>
    <row r="241" spans="1:28" x14ac:dyDescent="0.25">
      <c r="A241" s="3" t="s">
        <v>47</v>
      </c>
      <c r="B241" s="3" t="s">
        <v>152</v>
      </c>
      <c r="C241" s="4">
        <v>0.53224537037037034</v>
      </c>
      <c r="D241" s="5">
        <v>7.2283807870370378E-2</v>
      </c>
      <c r="E241" s="3">
        <v>5</v>
      </c>
      <c r="F241" s="3">
        <v>5</v>
      </c>
      <c r="G241" s="3">
        <v>5</v>
      </c>
      <c r="H241" s="3">
        <v>5</v>
      </c>
      <c r="I241" s="3">
        <v>1</v>
      </c>
      <c r="J241" s="3">
        <v>1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1</v>
      </c>
      <c r="V241" s="3">
        <v>1</v>
      </c>
      <c r="W241" s="3">
        <v>1</v>
      </c>
      <c r="X241" s="3">
        <v>1</v>
      </c>
      <c r="Y241" s="3">
        <f>AVERAGE(O237:O241)</f>
        <v>1</v>
      </c>
      <c r="Z241" s="3">
        <f>AVERAGE(T237:T241)</f>
        <v>3.4</v>
      </c>
      <c r="AA241" s="3">
        <f>STDEV(O237:O241)</f>
        <v>0</v>
      </c>
      <c r="AB241" s="3">
        <f>STDEV(T237:T241)</f>
        <v>2.1908902300206647</v>
      </c>
    </row>
    <row r="242" spans="1:28" x14ac:dyDescent="0.25">
      <c r="A242" t="s">
        <v>48</v>
      </c>
      <c r="B242" t="s">
        <v>148</v>
      </c>
      <c r="C242" s="2">
        <v>0.63560185185185192</v>
      </c>
      <c r="D242" s="1">
        <v>1.0606539351851851E-2</v>
      </c>
      <c r="E242">
        <v>4</v>
      </c>
      <c r="F242">
        <v>5</v>
      </c>
      <c r="G242">
        <v>5</v>
      </c>
      <c r="H242">
        <v>4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2</v>
      </c>
      <c r="P242">
        <v>2</v>
      </c>
      <c r="Q242">
        <v>1</v>
      </c>
      <c r="R242">
        <v>1</v>
      </c>
      <c r="S242">
        <v>2</v>
      </c>
      <c r="T242">
        <v>5</v>
      </c>
      <c r="U242">
        <v>1</v>
      </c>
      <c r="V242">
        <v>2</v>
      </c>
      <c r="W242">
        <v>3</v>
      </c>
      <c r="X242">
        <v>4</v>
      </c>
    </row>
    <row r="243" spans="1:28" x14ac:dyDescent="0.25">
      <c r="A243" t="s">
        <v>48</v>
      </c>
      <c r="B243" t="s">
        <v>149</v>
      </c>
      <c r="C243" s="2">
        <v>0.65041666666666664</v>
      </c>
      <c r="D243" s="1">
        <v>2.5421898148148148E-2</v>
      </c>
      <c r="E243">
        <v>5</v>
      </c>
      <c r="F243">
        <v>5</v>
      </c>
      <c r="G243">
        <v>5</v>
      </c>
      <c r="H243">
        <v>4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3</v>
      </c>
      <c r="Q243">
        <v>1</v>
      </c>
      <c r="R243">
        <v>1</v>
      </c>
      <c r="S243">
        <v>2</v>
      </c>
      <c r="T243">
        <v>5</v>
      </c>
      <c r="U243">
        <v>1</v>
      </c>
      <c r="V243">
        <v>4</v>
      </c>
      <c r="W243">
        <v>3</v>
      </c>
      <c r="X243">
        <v>5</v>
      </c>
    </row>
    <row r="244" spans="1:28" x14ac:dyDescent="0.25">
      <c r="A244" t="s">
        <v>48</v>
      </c>
      <c r="B244" t="s">
        <v>150</v>
      </c>
      <c r="C244" s="2">
        <v>0.66268518518518515</v>
      </c>
      <c r="D244" s="1">
        <v>3.769629629629629E-2</v>
      </c>
      <c r="E244">
        <v>5</v>
      </c>
      <c r="F244">
        <v>5</v>
      </c>
      <c r="G244">
        <v>5</v>
      </c>
      <c r="H244">
        <v>5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2</v>
      </c>
      <c r="P244">
        <v>3</v>
      </c>
      <c r="Q244">
        <v>1</v>
      </c>
      <c r="R244">
        <v>1</v>
      </c>
      <c r="S244">
        <v>2</v>
      </c>
      <c r="T244">
        <v>5</v>
      </c>
      <c r="U244">
        <v>1</v>
      </c>
      <c r="V244">
        <v>4</v>
      </c>
      <c r="W244">
        <v>1</v>
      </c>
      <c r="X244">
        <v>5</v>
      </c>
    </row>
    <row r="245" spans="1:28" x14ac:dyDescent="0.25">
      <c r="A245" t="s">
        <v>48</v>
      </c>
      <c r="B245" t="s">
        <v>151</v>
      </c>
      <c r="C245" s="2">
        <v>0.6734606481481481</v>
      </c>
      <c r="D245" s="1">
        <v>4.8471655092592596E-2</v>
      </c>
      <c r="E245">
        <v>5</v>
      </c>
      <c r="F245">
        <v>5</v>
      </c>
      <c r="G245">
        <v>5</v>
      </c>
      <c r="H245">
        <v>5</v>
      </c>
      <c r="I245">
        <v>1</v>
      </c>
      <c r="J245">
        <v>1</v>
      </c>
      <c r="K245">
        <v>2</v>
      </c>
      <c r="L245">
        <v>2</v>
      </c>
      <c r="M245">
        <v>1</v>
      </c>
      <c r="N245">
        <v>1</v>
      </c>
      <c r="O245">
        <v>1</v>
      </c>
      <c r="P245">
        <v>3</v>
      </c>
      <c r="Q245">
        <v>1</v>
      </c>
      <c r="R245">
        <v>1</v>
      </c>
      <c r="S245">
        <v>2</v>
      </c>
      <c r="T245">
        <v>5</v>
      </c>
      <c r="U245">
        <v>1</v>
      </c>
      <c r="V245">
        <v>4</v>
      </c>
      <c r="W245">
        <v>1</v>
      </c>
      <c r="X245">
        <v>5</v>
      </c>
    </row>
    <row r="246" spans="1:28" x14ac:dyDescent="0.25">
      <c r="A246" t="s">
        <v>48</v>
      </c>
      <c r="B246" t="s">
        <v>152</v>
      </c>
      <c r="C246" s="2">
        <v>0.68447916666666664</v>
      </c>
      <c r="D246" s="1">
        <v>5.9493321759259254E-2</v>
      </c>
      <c r="E246">
        <v>5</v>
      </c>
      <c r="F246">
        <v>5</v>
      </c>
      <c r="G246">
        <v>5</v>
      </c>
      <c r="H246">
        <v>4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2</v>
      </c>
      <c r="P246">
        <v>2</v>
      </c>
      <c r="Q246">
        <v>1</v>
      </c>
      <c r="R246">
        <v>1</v>
      </c>
      <c r="S246">
        <v>1</v>
      </c>
      <c r="T246">
        <v>5</v>
      </c>
      <c r="U246">
        <v>1</v>
      </c>
      <c r="V246">
        <v>4</v>
      </c>
      <c r="W246">
        <v>1</v>
      </c>
      <c r="X246">
        <v>5</v>
      </c>
      <c r="Y246">
        <f>AVERAGE(O242:O246)</f>
        <v>1.6</v>
      </c>
      <c r="Z246">
        <f>AVERAGE(T242:T246)</f>
        <v>5</v>
      </c>
      <c r="AA246">
        <f>STDEV(O242:O246)</f>
        <v>0.54772255750516596</v>
      </c>
      <c r="AB246">
        <f>STDEV(T242:T246)</f>
        <v>0</v>
      </c>
    </row>
    <row r="247" spans="1:28" x14ac:dyDescent="0.25">
      <c r="A247" t="s">
        <v>49</v>
      </c>
      <c r="B247" t="s">
        <v>148</v>
      </c>
      <c r="C247" s="2">
        <v>0.45459490740740738</v>
      </c>
      <c r="D247" s="1">
        <v>8.8739467592592585E-3</v>
      </c>
      <c r="E247">
        <v>5</v>
      </c>
      <c r="F247">
        <v>5</v>
      </c>
      <c r="G247">
        <v>5</v>
      </c>
      <c r="H247">
        <v>5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5</v>
      </c>
      <c r="U247">
        <v>1</v>
      </c>
      <c r="V247">
        <v>1</v>
      </c>
      <c r="W247">
        <v>3</v>
      </c>
      <c r="X247">
        <v>5</v>
      </c>
    </row>
    <row r="248" spans="1:28" x14ac:dyDescent="0.25">
      <c r="A248" t="s">
        <v>49</v>
      </c>
      <c r="B248" t="s">
        <v>149</v>
      </c>
      <c r="C248" s="2">
        <v>0.47043981481481478</v>
      </c>
      <c r="D248" s="1">
        <v>2.4723865740740744E-2</v>
      </c>
      <c r="E248">
        <v>5</v>
      </c>
      <c r="F248">
        <v>5</v>
      </c>
      <c r="G248">
        <v>5</v>
      </c>
      <c r="H248">
        <v>4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3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3</v>
      </c>
      <c r="X248">
        <v>4</v>
      </c>
    </row>
    <row r="249" spans="1:28" x14ac:dyDescent="0.25">
      <c r="A249" t="s">
        <v>49</v>
      </c>
      <c r="B249" t="s">
        <v>150</v>
      </c>
      <c r="C249" s="2">
        <v>0.48329861111111111</v>
      </c>
      <c r="D249" s="1">
        <v>3.7575856481481484E-2</v>
      </c>
      <c r="E249">
        <v>4</v>
      </c>
      <c r="F249">
        <v>3</v>
      </c>
      <c r="G249">
        <v>3</v>
      </c>
      <c r="H249">
        <v>3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5</v>
      </c>
      <c r="P249">
        <v>1</v>
      </c>
      <c r="Q249">
        <v>1</v>
      </c>
      <c r="R249">
        <v>1</v>
      </c>
      <c r="S249">
        <v>1</v>
      </c>
      <c r="T249">
        <v>3</v>
      </c>
      <c r="U249">
        <v>1</v>
      </c>
      <c r="V249">
        <v>1</v>
      </c>
      <c r="W249">
        <v>3</v>
      </c>
      <c r="X249">
        <v>4</v>
      </c>
    </row>
    <row r="250" spans="1:28" x14ac:dyDescent="0.25">
      <c r="A250" t="s">
        <v>49</v>
      </c>
      <c r="B250" t="s">
        <v>151</v>
      </c>
      <c r="C250" s="2">
        <v>0.49435185185185188</v>
      </c>
      <c r="D250" s="1">
        <v>4.8628842592592592E-2</v>
      </c>
      <c r="E250">
        <v>4</v>
      </c>
      <c r="F250">
        <v>4</v>
      </c>
      <c r="G250">
        <v>3</v>
      </c>
      <c r="H250">
        <v>3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3</v>
      </c>
      <c r="X250">
        <v>4</v>
      </c>
    </row>
    <row r="251" spans="1:28" x14ac:dyDescent="0.25">
      <c r="A251" s="3" t="s">
        <v>49</v>
      </c>
      <c r="B251" s="3" t="s">
        <v>152</v>
      </c>
      <c r="C251" s="4">
        <v>0.50524305555555549</v>
      </c>
      <c r="D251" s="5">
        <v>5.9527986111111118E-2</v>
      </c>
      <c r="E251" s="3">
        <v>4</v>
      </c>
      <c r="F251" s="3">
        <v>4</v>
      </c>
      <c r="G251" s="3">
        <v>4</v>
      </c>
      <c r="H251" s="3">
        <v>3</v>
      </c>
      <c r="I251" s="3">
        <v>1</v>
      </c>
      <c r="J251" s="3">
        <v>1</v>
      </c>
      <c r="K251" s="3">
        <v>1</v>
      </c>
      <c r="L251" s="3">
        <v>1</v>
      </c>
      <c r="M251" s="3">
        <v>1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1</v>
      </c>
      <c r="W251" s="3">
        <v>3</v>
      </c>
      <c r="X251" s="3">
        <v>4</v>
      </c>
      <c r="Y251" s="3">
        <f>AVERAGE(O247:O251)</f>
        <v>2.2000000000000002</v>
      </c>
      <c r="Z251" s="3">
        <f>AVERAGE(T247:T251)</f>
        <v>2.2000000000000002</v>
      </c>
      <c r="AA251" s="3">
        <f>STDEV(O247:O251)</f>
        <v>1.7888543819998317</v>
      </c>
      <c r="AB251" s="3">
        <f>STDEV(T247:T251)</f>
        <v>1.7888543819998317</v>
      </c>
    </row>
    <row r="252" spans="1:28" x14ac:dyDescent="0.25">
      <c r="A252" t="s">
        <v>50</v>
      </c>
      <c r="B252" t="s">
        <v>148</v>
      </c>
      <c r="C252" s="2">
        <v>0.63710648148148141</v>
      </c>
      <c r="D252" s="1">
        <v>1.3873368055555555E-2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4</v>
      </c>
      <c r="K252">
        <v>2</v>
      </c>
      <c r="L252">
        <v>2</v>
      </c>
      <c r="M252">
        <v>2</v>
      </c>
      <c r="N252">
        <v>2</v>
      </c>
      <c r="O252">
        <v>4</v>
      </c>
      <c r="P252">
        <v>3</v>
      </c>
      <c r="Q252">
        <v>4</v>
      </c>
      <c r="R252">
        <v>2</v>
      </c>
      <c r="S252">
        <v>2</v>
      </c>
      <c r="T252">
        <v>3</v>
      </c>
      <c r="U252">
        <v>3</v>
      </c>
      <c r="V252">
        <v>1</v>
      </c>
      <c r="W252">
        <v>3</v>
      </c>
      <c r="X252">
        <v>2</v>
      </c>
    </row>
    <row r="253" spans="1:28" x14ac:dyDescent="0.25">
      <c r="A253" t="s">
        <v>50</v>
      </c>
      <c r="B253" t="s">
        <v>149</v>
      </c>
      <c r="C253" s="2">
        <v>0.65634259259259264</v>
      </c>
      <c r="D253" s="1">
        <v>3.3099652777777773E-2</v>
      </c>
      <c r="E253">
        <v>3</v>
      </c>
      <c r="F253">
        <v>2</v>
      </c>
      <c r="G253">
        <v>3</v>
      </c>
      <c r="H253">
        <v>3</v>
      </c>
      <c r="I253">
        <v>3</v>
      </c>
      <c r="J253">
        <v>3</v>
      </c>
      <c r="K253">
        <v>3</v>
      </c>
      <c r="L253">
        <v>2</v>
      </c>
      <c r="M253">
        <v>2</v>
      </c>
      <c r="N253">
        <v>2</v>
      </c>
      <c r="O253">
        <v>4</v>
      </c>
      <c r="P253">
        <v>4</v>
      </c>
      <c r="Q253">
        <v>3</v>
      </c>
      <c r="R253">
        <v>3</v>
      </c>
      <c r="S253">
        <v>3</v>
      </c>
      <c r="T253">
        <v>4</v>
      </c>
      <c r="U253">
        <v>2</v>
      </c>
      <c r="V253">
        <v>1</v>
      </c>
      <c r="W253">
        <v>5</v>
      </c>
      <c r="X253">
        <v>3</v>
      </c>
    </row>
    <row r="254" spans="1:28" x14ac:dyDescent="0.25">
      <c r="A254" t="s">
        <v>50</v>
      </c>
      <c r="B254" t="s">
        <v>150</v>
      </c>
      <c r="C254" s="2">
        <v>0.67273148148148154</v>
      </c>
      <c r="D254" s="1">
        <v>4.9488645833333338E-2</v>
      </c>
      <c r="E254">
        <v>4</v>
      </c>
      <c r="F254">
        <v>4</v>
      </c>
      <c r="G254">
        <v>4</v>
      </c>
      <c r="H254">
        <v>4</v>
      </c>
      <c r="I254">
        <v>2</v>
      </c>
      <c r="J254">
        <v>2</v>
      </c>
      <c r="K254">
        <v>2</v>
      </c>
      <c r="L254">
        <v>3</v>
      </c>
      <c r="M254">
        <v>2</v>
      </c>
      <c r="N254">
        <v>2</v>
      </c>
      <c r="O254">
        <v>2</v>
      </c>
      <c r="P254">
        <v>3</v>
      </c>
      <c r="Q254">
        <v>1</v>
      </c>
      <c r="R254">
        <v>1</v>
      </c>
      <c r="S254">
        <v>2</v>
      </c>
      <c r="T254">
        <v>4</v>
      </c>
      <c r="U254">
        <v>2</v>
      </c>
      <c r="V254">
        <v>2</v>
      </c>
      <c r="W254">
        <v>3</v>
      </c>
      <c r="X254">
        <v>4</v>
      </c>
    </row>
    <row r="255" spans="1:28" x14ac:dyDescent="0.25">
      <c r="A255" t="s">
        <v>50</v>
      </c>
      <c r="B255" t="s">
        <v>151</v>
      </c>
      <c r="C255" s="2">
        <v>0.6840046296296296</v>
      </c>
      <c r="D255" s="1">
        <v>6.0768506944444446E-2</v>
      </c>
      <c r="E255">
        <v>3</v>
      </c>
      <c r="F255">
        <v>3</v>
      </c>
      <c r="G255">
        <v>3</v>
      </c>
      <c r="H255">
        <v>2</v>
      </c>
      <c r="I255">
        <v>2</v>
      </c>
      <c r="J255">
        <v>2</v>
      </c>
      <c r="K255">
        <v>3</v>
      </c>
      <c r="L255">
        <v>2</v>
      </c>
      <c r="M255">
        <v>1</v>
      </c>
      <c r="N255">
        <v>2</v>
      </c>
      <c r="O255">
        <v>4</v>
      </c>
      <c r="P255">
        <v>2</v>
      </c>
      <c r="Q255">
        <v>3</v>
      </c>
      <c r="R255">
        <v>2</v>
      </c>
      <c r="S255">
        <v>2</v>
      </c>
      <c r="T255">
        <v>3</v>
      </c>
      <c r="U255">
        <v>2</v>
      </c>
      <c r="V255">
        <v>2</v>
      </c>
      <c r="W255">
        <v>4</v>
      </c>
      <c r="X255">
        <v>3</v>
      </c>
    </row>
    <row r="256" spans="1:28" x14ac:dyDescent="0.25">
      <c r="A256" t="s">
        <v>50</v>
      </c>
      <c r="B256" t="s">
        <v>152</v>
      </c>
      <c r="C256" s="2">
        <v>0.69512731481481482</v>
      </c>
      <c r="D256" s="1">
        <v>7.1895393518518522E-2</v>
      </c>
      <c r="E256">
        <v>3</v>
      </c>
      <c r="F256">
        <v>2</v>
      </c>
      <c r="G256">
        <v>3</v>
      </c>
      <c r="H256">
        <v>3</v>
      </c>
      <c r="I256">
        <v>2</v>
      </c>
      <c r="J256">
        <v>2</v>
      </c>
      <c r="K256">
        <v>2</v>
      </c>
      <c r="L256">
        <v>2</v>
      </c>
      <c r="M256">
        <v>2</v>
      </c>
      <c r="N256">
        <v>3</v>
      </c>
      <c r="O256">
        <v>3</v>
      </c>
      <c r="P256">
        <v>3</v>
      </c>
      <c r="Q256">
        <v>2</v>
      </c>
      <c r="R256">
        <v>2</v>
      </c>
      <c r="S256">
        <v>2</v>
      </c>
      <c r="T256">
        <v>3</v>
      </c>
      <c r="U256">
        <v>3</v>
      </c>
      <c r="V256">
        <v>2</v>
      </c>
      <c r="W256">
        <v>4</v>
      </c>
      <c r="X256">
        <v>3</v>
      </c>
      <c r="Y256">
        <f>AVERAGE(O252:O256)</f>
        <v>3.4</v>
      </c>
      <c r="Z256">
        <f>AVERAGE(T252:T256)</f>
        <v>3.4</v>
      </c>
      <c r="AA256">
        <f>STDEV(O252:O256)</f>
        <v>0.8944271909999163</v>
      </c>
      <c r="AB256">
        <f>STDEV(T252:T256)</f>
        <v>0.54772255750516674</v>
      </c>
    </row>
    <row r="257" spans="1:28" x14ac:dyDescent="0.25">
      <c r="A257" t="s">
        <v>51</v>
      </c>
      <c r="B257" t="s">
        <v>148</v>
      </c>
      <c r="C257" s="2">
        <v>0.49862268518518515</v>
      </c>
      <c r="D257" s="1">
        <v>8.7148611111111125E-3</v>
      </c>
      <c r="E257">
        <v>3</v>
      </c>
      <c r="F257">
        <v>3</v>
      </c>
      <c r="G257">
        <v>3</v>
      </c>
      <c r="H257">
        <v>3</v>
      </c>
      <c r="I257">
        <v>2</v>
      </c>
      <c r="J257">
        <v>3</v>
      </c>
      <c r="K257">
        <v>3</v>
      </c>
      <c r="L257">
        <v>2</v>
      </c>
      <c r="M257">
        <v>2</v>
      </c>
      <c r="N257">
        <v>2</v>
      </c>
      <c r="O257">
        <v>2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3</v>
      </c>
      <c r="X257">
        <v>3</v>
      </c>
    </row>
    <row r="258" spans="1:28" x14ac:dyDescent="0.25">
      <c r="A258" t="s">
        <v>51</v>
      </c>
      <c r="B258" t="s">
        <v>149</v>
      </c>
      <c r="C258" s="2">
        <v>0.51689814814814816</v>
      </c>
      <c r="D258" s="1">
        <v>2.6994594907407406E-2</v>
      </c>
      <c r="E258">
        <v>3</v>
      </c>
      <c r="F258">
        <v>2</v>
      </c>
      <c r="G258">
        <v>3</v>
      </c>
      <c r="H258">
        <v>3</v>
      </c>
      <c r="I258">
        <v>2</v>
      </c>
      <c r="J258">
        <v>3</v>
      </c>
      <c r="K258">
        <v>2</v>
      </c>
      <c r="L258">
        <v>3</v>
      </c>
      <c r="M258">
        <v>3</v>
      </c>
      <c r="N258">
        <v>3</v>
      </c>
      <c r="O258">
        <v>4</v>
      </c>
      <c r="P258">
        <v>2</v>
      </c>
      <c r="Q258">
        <v>2</v>
      </c>
      <c r="R258">
        <v>1</v>
      </c>
      <c r="S258">
        <v>1</v>
      </c>
      <c r="T258">
        <v>2</v>
      </c>
      <c r="U258">
        <v>1</v>
      </c>
      <c r="V258">
        <v>2</v>
      </c>
      <c r="W258">
        <v>2</v>
      </c>
      <c r="X258">
        <v>2</v>
      </c>
    </row>
    <row r="259" spans="1:28" x14ac:dyDescent="0.25">
      <c r="A259" t="s">
        <v>51</v>
      </c>
      <c r="B259" t="s">
        <v>150</v>
      </c>
      <c r="C259" s="2">
        <v>0.52675925925925926</v>
      </c>
      <c r="D259" s="1">
        <v>3.6856423611111112E-2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4</v>
      </c>
      <c r="K259">
        <v>2</v>
      </c>
      <c r="L259">
        <v>2</v>
      </c>
      <c r="M259">
        <v>3</v>
      </c>
      <c r="N259">
        <v>2</v>
      </c>
      <c r="O259">
        <v>4</v>
      </c>
      <c r="P259">
        <v>2</v>
      </c>
      <c r="Q259">
        <v>2</v>
      </c>
      <c r="R259">
        <v>2</v>
      </c>
      <c r="S259">
        <v>2</v>
      </c>
      <c r="T259">
        <v>1</v>
      </c>
      <c r="U259">
        <v>1</v>
      </c>
      <c r="V259">
        <v>1</v>
      </c>
      <c r="W259">
        <v>3</v>
      </c>
      <c r="X259">
        <v>4</v>
      </c>
    </row>
    <row r="260" spans="1:28" x14ac:dyDescent="0.25">
      <c r="A260" t="s">
        <v>51</v>
      </c>
      <c r="B260" t="s">
        <v>151</v>
      </c>
      <c r="C260" s="2">
        <v>0.54099537037037038</v>
      </c>
      <c r="D260" s="1">
        <v>5.1089733796296298E-2</v>
      </c>
      <c r="E260">
        <v>2</v>
      </c>
      <c r="F260">
        <v>2</v>
      </c>
      <c r="G260">
        <v>2</v>
      </c>
      <c r="H260">
        <v>2</v>
      </c>
      <c r="I260">
        <v>3</v>
      </c>
      <c r="J260">
        <v>4</v>
      </c>
      <c r="K260">
        <v>2</v>
      </c>
      <c r="L260">
        <v>2</v>
      </c>
      <c r="M260">
        <v>2</v>
      </c>
      <c r="N260">
        <v>2</v>
      </c>
      <c r="O260">
        <v>4</v>
      </c>
      <c r="P260">
        <v>2</v>
      </c>
      <c r="Q260">
        <v>2</v>
      </c>
      <c r="R260">
        <v>2</v>
      </c>
      <c r="S260">
        <v>2</v>
      </c>
      <c r="T260">
        <v>2</v>
      </c>
      <c r="U260">
        <v>2</v>
      </c>
      <c r="V260">
        <v>2</v>
      </c>
      <c r="W260">
        <v>3</v>
      </c>
      <c r="X260">
        <v>3</v>
      </c>
    </row>
    <row r="261" spans="1:28" x14ac:dyDescent="0.25">
      <c r="A261" t="s">
        <v>51</v>
      </c>
      <c r="B261" t="s">
        <v>152</v>
      </c>
      <c r="C261" s="2">
        <v>0.54857638888888893</v>
      </c>
      <c r="D261" s="1">
        <v>5.8666458333333338E-2</v>
      </c>
      <c r="E261">
        <v>2</v>
      </c>
      <c r="F261">
        <v>1</v>
      </c>
      <c r="G261">
        <v>2</v>
      </c>
      <c r="H261">
        <v>2</v>
      </c>
      <c r="I261">
        <v>2</v>
      </c>
      <c r="J261">
        <v>4</v>
      </c>
      <c r="K261">
        <v>2</v>
      </c>
      <c r="L261">
        <v>2</v>
      </c>
      <c r="M261">
        <v>2</v>
      </c>
      <c r="N261">
        <v>3</v>
      </c>
      <c r="O261">
        <v>4</v>
      </c>
      <c r="P261">
        <v>2</v>
      </c>
      <c r="Q261">
        <v>2</v>
      </c>
      <c r="R261">
        <v>1</v>
      </c>
      <c r="S261">
        <v>2</v>
      </c>
      <c r="T261">
        <v>1</v>
      </c>
      <c r="U261">
        <v>1</v>
      </c>
      <c r="V261">
        <v>1</v>
      </c>
      <c r="W261">
        <v>2</v>
      </c>
      <c r="X261">
        <v>2</v>
      </c>
      <c r="Y261">
        <f>AVERAGE(O257:O261)</f>
        <v>3.6</v>
      </c>
      <c r="Z261">
        <f>AVERAGE(T257:T261)</f>
        <v>1.4</v>
      </c>
      <c r="AA261">
        <f>STDEV(O257:O261)</f>
        <v>0.8944271909999163</v>
      </c>
      <c r="AB261">
        <f>STDEV(T257:T261)</f>
        <v>0.54772255750516596</v>
      </c>
    </row>
    <row r="262" spans="1:28" x14ac:dyDescent="0.25">
      <c r="A262" t="s">
        <v>52</v>
      </c>
      <c r="B262" t="s">
        <v>148</v>
      </c>
      <c r="C262" s="2">
        <v>0.60311342592592598</v>
      </c>
      <c r="D262" s="1">
        <v>9.7840740740740752E-3</v>
      </c>
      <c r="E262">
        <v>3</v>
      </c>
      <c r="F262">
        <v>2</v>
      </c>
      <c r="G262">
        <v>3</v>
      </c>
      <c r="H262">
        <v>2</v>
      </c>
      <c r="I262">
        <v>2</v>
      </c>
      <c r="J262">
        <v>3</v>
      </c>
      <c r="K262">
        <v>2</v>
      </c>
      <c r="L262">
        <v>2</v>
      </c>
      <c r="M262">
        <v>3</v>
      </c>
      <c r="N262">
        <v>2</v>
      </c>
      <c r="O262">
        <v>4</v>
      </c>
      <c r="P262">
        <v>3</v>
      </c>
      <c r="Q262">
        <v>2</v>
      </c>
      <c r="R262">
        <v>2</v>
      </c>
      <c r="S262">
        <v>2</v>
      </c>
      <c r="T262">
        <v>4</v>
      </c>
      <c r="U262">
        <v>2</v>
      </c>
      <c r="V262">
        <v>2</v>
      </c>
      <c r="W262">
        <v>4</v>
      </c>
      <c r="X262">
        <v>2</v>
      </c>
    </row>
    <row r="263" spans="1:28" x14ac:dyDescent="0.25">
      <c r="A263" t="s">
        <v>52</v>
      </c>
      <c r="B263" t="s">
        <v>149</v>
      </c>
      <c r="C263" s="2">
        <v>0.6189930555555555</v>
      </c>
      <c r="D263" s="1">
        <v>2.5659155092592589E-2</v>
      </c>
      <c r="E263">
        <v>4</v>
      </c>
      <c r="F263">
        <v>4</v>
      </c>
      <c r="G263">
        <v>4</v>
      </c>
      <c r="H263">
        <v>4</v>
      </c>
      <c r="I263">
        <v>2</v>
      </c>
      <c r="J263">
        <v>2</v>
      </c>
      <c r="K263">
        <v>1</v>
      </c>
      <c r="L263">
        <v>1</v>
      </c>
      <c r="M263">
        <v>2</v>
      </c>
      <c r="N263">
        <v>1</v>
      </c>
      <c r="O263">
        <v>4</v>
      </c>
      <c r="P263">
        <v>2</v>
      </c>
      <c r="Q263">
        <v>4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5</v>
      </c>
      <c r="X263">
        <v>2</v>
      </c>
    </row>
    <row r="264" spans="1:28" x14ac:dyDescent="0.25">
      <c r="A264" t="s">
        <v>52</v>
      </c>
      <c r="B264" t="s">
        <v>150</v>
      </c>
      <c r="C264" s="2">
        <v>0.63194444444444442</v>
      </c>
      <c r="D264" s="1">
        <v>3.8616793981481483E-2</v>
      </c>
      <c r="E264">
        <v>2</v>
      </c>
      <c r="F264">
        <v>2</v>
      </c>
      <c r="G264">
        <v>3</v>
      </c>
      <c r="H264">
        <v>3</v>
      </c>
      <c r="I264">
        <v>3</v>
      </c>
      <c r="J264">
        <v>4</v>
      </c>
      <c r="K264">
        <v>2</v>
      </c>
      <c r="L264">
        <v>1</v>
      </c>
      <c r="M264">
        <v>1</v>
      </c>
      <c r="N264">
        <v>1</v>
      </c>
      <c r="O264">
        <v>5</v>
      </c>
      <c r="P264">
        <v>1</v>
      </c>
      <c r="Q264">
        <v>3</v>
      </c>
      <c r="R264">
        <v>1</v>
      </c>
      <c r="S264">
        <v>1</v>
      </c>
      <c r="T264">
        <v>2</v>
      </c>
      <c r="U264">
        <v>1</v>
      </c>
      <c r="V264">
        <v>1</v>
      </c>
      <c r="W264">
        <v>4</v>
      </c>
      <c r="X264">
        <v>2</v>
      </c>
    </row>
    <row r="265" spans="1:28" x14ac:dyDescent="0.25">
      <c r="A265" t="s">
        <v>52</v>
      </c>
      <c r="B265" t="s">
        <v>151</v>
      </c>
      <c r="C265" s="2">
        <v>0.64293981481481477</v>
      </c>
      <c r="D265" s="1">
        <v>4.9610057870370372E-2</v>
      </c>
      <c r="E265">
        <v>2</v>
      </c>
      <c r="F265">
        <v>2</v>
      </c>
      <c r="G265">
        <v>3</v>
      </c>
      <c r="H265">
        <v>3</v>
      </c>
      <c r="I265">
        <v>2</v>
      </c>
      <c r="J265">
        <v>4</v>
      </c>
      <c r="K265">
        <v>1</v>
      </c>
      <c r="L265">
        <v>1</v>
      </c>
      <c r="M265">
        <v>1</v>
      </c>
      <c r="N265">
        <v>1</v>
      </c>
      <c r="O265">
        <v>4</v>
      </c>
      <c r="P265">
        <v>1</v>
      </c>
      <c r="Q265">
        <v>3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4</v>
      </c>
      <c r="X265">
        <v>2</v>
      </c>
    </row>
    <row r="266" spans="1:28" x14ac:dyDescent="0.25">
      <c r="A266" t="s">
        <v>52</v>
      </c>
      <c r="B266" t="s">
        <v>152</v>
      </c>
      <c r="C266" s="2">
        <v>0.65390046296296289</v>
      </c>
      <c r="D266" s="1">
        <v>6.0568958333333332E-2</v>
      </c>
      <c r="E266">
        <v>2</v>
      </c>
      <c r="F266">
        <v>3</v>
      </c>
      <c r="G266">
        <v>3</v>
      </c>
      <c r="H266">
        <v>3</v>
      </c>
      <c r="I266">
        <v>2</v>
      </c>
      <c r="J266">
        <v>2</v>
      </c>
      <c r="K266">
        <v>2</v>
      </c>
      <c r="L266">
        <v>1</v>
      </c>
      <c r="M266">
        <v>1</v>
      </c>
      <c r="N266">
        <v>1</v>
      </c>
      <c r="O266">
        <v>4</v>
      </c>
      <c r="P266">
        <v>1</v>
      </c>
      <c r="Q266">
        <v>3</v>
      </c>
      <c r="R266">
        <v>1</v>
      </c>
      <c r="S266">
        <v>1</v>
      </c>
      <c r="T266">
        <v>2</v>
      </c>
      <c r="U266">
        <v>1</v>
      </c>
      <c r="V266">
        <v>1</v>
      </c>
      <c r="W266">
        <v>4</v>
      </c>
      <c r="X266">
        <v>3</v>
      </c>
      <c r="Y266">
        <f>AVERAGE(O262:O266)</f>
        <v>4.2</v>
      </c>
      <c r="Z266">
        <f>AVERAGE(T262:T266)</f>
        <v>2</v>
      </c>
      <c r="AA266">
        <f>STDEV(O262:O266)</f>
        <v>0.44721359549995793</v>
      </c>
      <c r="AB266">
        <f>STDEV(T262:T266)</f>
        <v>1.2247448713915889</v>
      </c>
    </row>
    <row r="267" spans="1:28" x14ac:dyDescent="0.25">
      <c r="A267" t="s">
        <v>53</v>
      </c>
      <c r="B267" t="s">
        <v>148</v>
      </c>
      <c r="C267" s="2">
        <v>0.45447916666666671</v>
      </c>
      <c r="D267" s="1">
        <v>1.1094293981481483E-2</v>
      </c>
      <c r="E267">
        <v>3</v>
      </c>
      <c r="F267">
        <v>3</v>
      </c>
      <c r="G267">
        <v>4</v>
      </c>
      <c r="H267">
        <v>2</v>
      </c>
      <c r="I267">
        <v>1</v>
      </c>
      <c r="J267">
        <v>1</v>
      </c>
      <c r="K267">
        <v>2</v>
      </c>
      <c r="L267">
        <v>1</v>
      </c>
      <c r="M267">
        <v>1</v>
      </c>
      <c r="N267">
        <v>1</v>
      </c>
      <c r="O267">
        <v>2</v>
      </c>
      <c r="P267">
        <v>1</v>
      </c>
      <c r="Q267">
        <v>1</v>
      </c>
      <c r="R267">
        <v>1</v>
      </c>
      <c r="S267">
        <v>3</v>
      </c>
      <c r="T267">
        <v>4</v>
      </c>
      <c r="U267">
        <v>1</v>
      </c>
      <c r="V267">
        <v>1</v>
      </c>
      <c r="W267">
        <v>4</v>
      </c>
      <c r="X267">
        <v>3</v>
      </c>
    </row>
    <row r="268" spans="1:28" x14ac:dyDescent="0.25">
      <c r="A268" t="s">
        <v>53</v>
      </c>
      <c r="B268" t="s">
        <v>149</v>
      </c>
      <c r="C268" s="2">
        <v>0.47085648148148151</v>
      </c>
      <c r="D268" s="1">
        <v>2.7479375E-2</v>
      </c>
      <c r="E268">
        <v>3</v>
      </c>
      <c r="F268">
        <v>4</v>
      </c>
      <c r="G268">
        <v>3</v>
      </c>
      <c r="H268">
        <v>3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3</v>
      </c>
      <c r="Q268">
        <v>1</v>
      </c>
      <c r="R268">
        <v>1</v>
      </c>
      <c r="S268">
        <v>2</v>
      </c>
      <c r="T268">
        <v>4</v>
      </c>
      <c r="U268">
        <v>1</v>
      </c>
      <c r="V268">
        <v>2</v>
      </c>
      <c r="W268">
        <v>3</v>
      </c>
      <c r="X268">
        <v>5</v>
      </c>
    </row>
    <row r="269" spans="1:28" x14ac:dyDescent="0.25">
      <c r="A269" t="s">
        <v>53</v>
      </c>
      <c r="B269" t="s">
        <v>150</v>
      </c>
      <c r="C269" s="2">
        <v>0.48457175925925927</v>
      </c>
      <c r="D269" s="1">
        <v>4.1190312499999999E-2</v>
      </c>
      <c r="E269">
        <v>3</v>
      </c>
      <c r="F269">
        <v>4</v>
      </c>
      <c r="G269">
        <v>4</v>
      </c>
      <c r="H269">
        <v>3</v>
      </c>
      <c r="I269">
        <v>1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2</v>
      </c>
      <c r="P269">
        <v>1</v>
      </c>
      <c r="Q269">
        <v>1</v>
      </c>
      <c r="R269">
        <v>1</v>
      </c>
      <c r="S269">
        <v>2</v>
      </c>
      <c r="T269">
        <v>4</v>
      </c>
      <c r="U269">
        <v>1</v>
      </c>
      <c r="V269">
        <v>2</v>
      </c>
      <c r="W269">
        <v>3</v>
      </c>
      <c r="X269">
        <v>5</v>
      </c>
    </row>
    <row r="270" spans="1:28" x14ac:dyDescent="0.25">
      <c r="A270" t="s">
        <v>53</v>
      </c>
      <c r="B270" t="s">
        <v>151</v>
      </c>
      <c r="C270" s="2">
        <v>0.49574074074074076</v>
      </c>
      <c r="D270" s="1">
        <v>5.2356400462962964E-2</v>
      </c>
      <c r="E270">
        <v>3</v>
      </c>
      <c r="F270">
        <v>4</v>
      </c>
      <c r="G270">
        <v>4</v>
      </c>
      <c r="H270">
        <v>2</v>
      </c>
      <c r="I270">
        <v>1</v>
      </c>
      <c r="J270">
        <v>2</v>
      </c>
      <c r="K270">
        <v>2</v>
      </c>
      <c r="L270">
        <v>1</v>
      </c>
      <c r="M270">
        <v>1</v>
      </c>
      <c r="N270">
        <v>1</v>
      </c>
      <c r="O270">
        <v>2</v>
      </c>
      <c r="P270">
        <v>1</v>
      </c>
      <c r="Q270">
        <v>1</v>
      </c>
      <c r="R270">
        <v>1</v>
      </c>
      <c r="S270">
        <v>1</v>
      </c>
      <c r="T270">
        <v>4</v>
      </c>
      <c r="U270">
        <v>1</v>
      </c>
      <c r="V270">
        <v>2</v>
      </c>
      <c r="W270">
        <v>3</v>
      </c>
      <c r="X270">
        <v>5</v>
      </c>
    </row>
    <row r="271" spans="1:28" x14ac:dyDescent="0.25">
      <c r="A271" t="s">
        <v>53</v>
      </c>
      <c r="B271" t="s">
        <v>152</v>
      </c>
      <c r="C271" s="2">
        <v>0.5075115740740741</v>
      </c>
      <c r="D271" s="1">
        <v>6.4126898148148148E-2</v>
      </c>
      <c r="E271">
        <v>4</v>
      </c>
      <c r="F271">
        <v>3</v>
      </c>
      <c r="G271">
        <v>4</v>
      </c>
      <c r="H271">
        <v>3</v>
      </c>
      <c r="I271">
        <v>1</v>
      </c>
      <c r="J271">
        <v>1</v>
      </c>
      <c r="K271">
        <v>2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3</v>
      </c>
      <c r="U271">
        <v>1</v>
      </c>
      <c r="V271">
        <v>1</v>
      </c>
      <c r="W271">
        <v>3</v>
      </c>
      <c r="X271">
        <v>4</v>
      </c>
      <c r="Y271">
        <f>AVERAGE(O267:O271)</f>
        <v>1.6</v>
      </c>
      <c r="Z271">
        <f>AVERAGE(T267:T271)</f>
        <v>3.8</v>
      </c>
      <c r="AA271">
        <f>STDEV(O267:O271)</f>
        <v>0.54772255750516596</v>
      </c>
      <c r="AB271">
        <f>STDEV(T267:T271)</f>
        <v>0.44721359549995715</v>
      </c>
    </row>
    <row r="272" spans="1:28" x14ac:dyDescent="0.25">
      <c r="A272" t="s">
        <v>54</v>
      </c>
      <c r="B272" t="s">
        <v>148</v>
      </c>
      <c r="C272" s="2">
        <v>0.60684027777777783</v>
      </c>
      <c r="D272" s="1">
        <v>1.2032974537037036E-2</v>
      </c>
      <c r="E272">
        <v>3</v>
      </c>
      <c r="F272">
        <v>4</v>
      </c>
      <c r="G272">
        <v>4</v>
      </c>
      <c r="H272">
        <v>4</v>
      </c>
      <c r="I272">
        <v>1</v>
      </c>
      <c r="J272">
        <v>2</v>
      </c>
      <c r="K272">
        <v>4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1</v>
      </c>
      <c r="R272">
        <v>1</v>
      </c>
      <c r="S272">
        <v>2</v>
      </c>
      <c r="T272">
        <v>5</v>
      </c>
      <c r="U272">
        <v>1</v>
      </c>
      <c r="V272">
        <v>1</v>
      </c>
      <c r="W272">
        <v>4</v>
      </c>
      <c r="X272">
        <v>3</v>
      </c>
    </row>
    <row r="273" spans="1:28" x14ac:dyDescent="0.25">
      <c r="A273" t="s">
        <v>54</v>
      </c>
      <c r="B273" t="s">
        <v>149</v>
      </c>
      <c r="C273" s="2">
        <v>0.6232523148148148</v>
      </c>
      <c r="D273" s="1">
        <v>2.8437268518518518E-2</v>
      </c>
      <c r="E273">
        <v>3</v>
      </c>
      <c r="F273">
        <v>3</v>
      </c>
      <c r="G273">
        <v>4</v>
      </c>
      <c r="H273">
        <v>2</v>
      </c>
      <c r="I273">
        <v>1</v>
      </c>
      <c r="J273">
        <v>2</v>
      </c>
      <c r="K273">
        <v>2</v>
      </c>
      <c r="L273">
        <v>1</v>
      </c>
      <c r="M273">
        <v>2</v>
      </c>
      <c r="N273">
        <v>1</v>
      </c>
      <c r="O273">
        <v>3</v>
      </c>
      <c r="P273">
        <v>1</v>
      </c>
      <c r="Q273">
        <v>1</v>
      </c>
      <c r="R273">
        <v>1</v>
      </c>
      <c r="S273">
        <v>3</v>
      </c>
      <c r="T273">
        <v>4</v>
      </c>
      <c r="U273">
        <v>1</v>
      </c>
      <c r="V273">
        <v>1</v>
      </c>
      <c r="W273">
        <v>4</v>
      </c>
      <c r="X273">
        <v>4</v>
      </c>
    </row>
    <row r="274" spans="1:28" x14ac:dyDescent="0.25">
      <c r="A274" t="s">
        <v>54</v>
      </c>
      <c r="B274" t="s">
        <v>150</v>
      </c>
      <c r="C274" s="2">
        <v>0.63810185185185186</v>
      </c>
      <c r="D274" s="1">
        <v>4.3294305555555551E-2</v>
      </c>
      <c r="E274">
        <v>1</v>
      </c>
      <c r="F274">
        <v>1</v>
      </c>
      <c r="G274">
        <v>3</v>
      </c>
      <c r="H274">
        <v>2</v>
      </c>
      <c r="I274">
        <v>1</v>
      </c>
      <c r="J274">
        <v>3</v>
      </c>
      <c r="K274">
        <v>2</v>
      </c>
      <c r="L274">
        <v>1</v>
      </c>
      <c r="M274">
        <v>1</v>
      </c>
      <c r="N274">
        <v>1</v>
      </c>
      <c r="O274">
        <v>4</v>
      </c>
      <c r="P274">
        <v>1</v>
      </c>
      <c r="Q274">
        <v>1</v>
      </c>
      <c r="R274">
        <v>1</v>
      </c>
      <c r="S274">
        <v>2</v>
      </c>
      <c r="T274">
        <v>3</v>
      </c>
      <c r="U274">
        <v>1</v>
      </c>
      <c r="V274">
        <v>1</v>
      </c>
      <c r="W274">
        <v>2</v>
      </c>
      <c r="X274">
        <v>3</v>
      </c>
    </row>
    <row r="275" spans="1:28" x14ac:dyDescent="0.25">
      <c r="A275" t="s">
        <v>54</v>
      </c>
      <c r="B275" t="s">
        <v>151</v>
      </c>
      <c r="C275" s="2">
        <v>0.64928240740740739</v>
      </c>
      <c r="D275" s="1">
        <v>5.4473032407407411E-2</v>
      </c>
      <c r="E275">
        <v>1</v>
      </c>
      <c r="F275">
        <v>1</v>
      </c>
      <c r="G275">
        <v>3</v>
      </c>
      <c r="H275">
        <v>3</v>
      </c>
      <c r="I275">
        <v>1</v>
      </c>
      <c r="J275">
        <v>2</v>
      </c>
      <c r="K275">
        <v>1</v>
      </c>
      <c r="L275">
        <v>1</v>
      </c>
      <c r="M275">
        <v>1</v>
      </c>
      <c r="N275">
        <v>1</v>
      </c>
      <c r="O275">
        <v>4</v>
      </c>
      <c r="P275">
        <v>1</v>
      </c>
      <c r="Q275">
        <v>1</v>
      </c>
      <c r="R275">
        <v>1</v>
      </c>
      <c r="S275">
        <v>2</v>
      </c>
      <c r="T275">
        <v>2</v>
      </c>
      <c r="U275">
        <v>1</v>
      </c>
      <c r="V275">
        <v>1</v>
      </c>
      <c r="W275">
        <v>5</v>
      </c>
      <c r="X275">
        <v>4</v>
      </c>
    </row>
    <row r="276" spans="1:28" x14ac:dyDescent="0.25">
      <c r="A276" t="s">
        <v>54</v>
      </c>
      <c r="B276" t="s">
        <v>152</v>
      </c>
      <c r="C276" s="2">
        <v>0.66053240740740737</v>
      </c>
      <c r="D276" s="1">
        <v>6.5718726851851858E-2</v>
      </c>
      <c r="E276">
        <v>1</v>
      </c>
      <c r="F276">
        <v>1</v>
      </c>
      <c r="G276">
        <v>3</v>
      </c>
      <c r="H276">
        <v>2</v>
      </c>
      <c r="I276">
        <v>1</v>
      </c>
      <c r="J276">
        <v>3</v>
      </c>
      <c r="K276">
        <v>1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1</v>
      </c>
      <c r="R276">
        <v>1</v>
      </c>
      <c r="S276">
        <v>3</v>
      </c>
      <c r="T276">
        <v>3</v>
      </c>
      <c r="U276">
        <v>1</v>
      </c>
      <c r="V276">
        <v>1</v>
      </c>
      <c r="W276">
        <v>5</v>
      </c>
      <c r="X276">
        <v>4</v>
      </c>
      <c r="Y276">
        <f>AVERAGE(O272:O276)</f>
        <v>3</v>
      </c>
      <c r="Z276">
        <f>AVERAGE(T272:T276)</f>
        <v>3.4</v>
      </c>
      <c r="AA276">
        <f>STDEV(O272:O276)</f>
        <v>1</v>
      </c>
      <c r="AB276">
        <f>STDEV(T272:T276)</f>
        <v>1.1401754250991383</v>
      </c>
    </row>
    <row r="277" spans="1:28" x14ac:dyDescent="0.25">
      <c r="A277" t="s">
        <v>55</v>
      </c>
      <c r="B277" t="s">
        <v>148</v>
      </c>
      <c r="C277" s="2">
        <v>0.45734953703703707</v>
      </c>
      <c r="D277" s="1">
        <v>1.0912245370370372E-2</v>
      </c>
      <c r="E277">
        <v>3</v>
      </c>
      <c r="F277">
        <v>3</v>
      </c>
      <c r="G277">
        <v>2</v>
      </c>
      <c r="H277">
        <v>3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4</v>
      </c>
      <c r="P277">
        <v>1</v>
      </c>
      <c r="Q277">
        <v>1</v>
      </c>
      <c r="R277">
        <v>1</v>
      </c>
      <c r="S277">
        <v>2</v>
      </c>
      <c r="T277">
        <v>4</v>
      </c>
      <c r="U277">
        <v>1</v>
      </c>
      <c r="V277">
        <v>1</v>
      </c>
      <c r="W277">
        <v>5</v>
      </c>
      <c r="X277">
        <v>4</v>
      </c>
    </row>
    <row r="278" spans="1:28" x14ac:dyDescent="0.25">
      <c r="A278" t="s">
        <v>55</v>
      </c>
      <c r="B278" t="s">
        <v>149</v>
      </c>
      <c r="C278" s="2">
        <v>0.47188657407407408</v>
      </c>
      <c r="D278" s="1">
        <v>2.5442581018518515E-2</v>
      </c>
      <c r="E278">
        <v>3</v>
      </c>
      <c r="F278">
        <v>2</v>
      </c>
      <c r="G278">
        <v>3</v>
      </c>
      <c r="H278">
        <v>3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3</v>
      </c>
      <c r="P278">
        <v>1</v>
      </c>
      <c r="Q278">
        <v>1</v>
      </c>
      <c r="R278">
        <v>1</v>
      </c>
      <c r="S278">
        <v>1</v>
      </c>
      <c r="T278">
        <v>4</v>
      </c>
      <c r="U278">
        <v>1</v>
      </c>
      <c r="V278">
        <v>3</v>
      </c>
      <c r="W278">
        <v>5</v>
      </c>
      <c r="X278">
        <v>4</v>
      </c>
    </row>
    <row r="279" spans="1:28" x14ac:dyDescent="0.25">
      <c r="A279" t="s">
        <v>55</v>
      </c>
      <c r="B279" t="s">
        <v>150</v>
      </c>
      <c r="C279" s="2">
        <v>0.48500000000000004</v>
      </c>
      <c r="D279" s="1">
        <v>3.8561307870370369E-2</v>
      </c>
      <c r="E279">
        <v>2</v>
      </c>
      <c r="F279">
        <v>2</v>
      </c>
      <c r="G279">
        <v>3</v>
      </c>
      <c r="H279">
        <v>3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4</v>
      </c>
      <c r="P279">
        <v>1</v>
      </c>
      <c r="Q279">
        <v>1</v>
      </c>
      <c r="R279">
        <v>1</v>
      </c>
      <c r="S279">
        <v>1</v>
      </c>
      <c r="T279">
        <v>3</v>
      </c>
      <c r="U279">
        <v>1</v>
      </c>
      <c r="V279">
        <v>1</v>
      </c>
      <c r="W279">
        <v>5</v>
      </c>
      <c r="X279">
        <v>4</v>
      </c>
    </row>
    <row r="280" spans="1:28" x14ac:dyDescent="0.25">
      <c r="A280" t="s">
        <v>55</v>
      </c>
      <c r="B280" t="s">
        <v>151</v>
      </c>
      <c r="C280" s="2">
        <v>0.49577546296296293</v>
      </c>
      <c r="D280" s="1">
        <v>4.9335208333333332E-2</v>
      </c>
      <c r="E280">
        <v>3</v>
      </c>
      <c r="F280">
        <v>3</v>
      </c>
      <c r="G280">
        <v>1</v>
      </c>
      <c r="H280">
        <v>3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4</v>
      </c>
      <c r="P280">
        <v>1</v>
      </c>
      <c r="Q280">
        <v>1</v>
      </c>
      <c r="R280">
        <v>1</v>
      </c>
      <c r="S280">
        <v>1</v>
      </c>
      <c r="T280">
        <v>3</v>
      </c>
      <c r="U280">
        <v>1</v>
      </c>
      <c r="V280">
        <v>1</v>
      </c>
      <c r="W280">
        <v>5</v>
      </c>
      <c r="X280">
        <v>4</v>
      </c>
    </row>
    <row r="281" spans="1:28" x14ac:dyDescent="0.25">
      <c r="A281" t="s">
        <v>55</v>
      </c>
      <c r="B281" t="s">
        <v>152</v>
      </c>
      <c r="C281" s="2">
        <v>0.50666666666666671</v>
      </c>
      <c r="D281" s="1">
        <v>6.0222685185185178E-2</v>
      </c>
      <c r="E281">
        <v>3</v>
      </c>
      <c r="F281">
        <v>3</v>
      </c>
      <c r="G281">
        <v>3</v>
      </c>
      <c r="H281">
        <v>3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4</v>
      </c>
      <c r="P281">
        <v>1</v>
      </c>
      <c r="Q281">
        <v>1</v>
      </c>
      <c r="R281">
        <v>1</v>
      </c>
      <c r="S281">
        <v>1</v>
      </c>
      <c r="T281">
        <v>3</v>
      </c>
      <c r="U281">
        <v>1</v>
      </c>
      <c r="V281">
        <v>1</v>
      </c>
      <c r="W281">
        <v>5</v>
      </c>
      <c r="X281">
        <v>4</v>
      </c>
      <c r="Y281">
        <f>AVERAGE(O277:O281)</f>
        <v>3.8</v>
      </c>
      <c r="Z281">
        <f>AVERAGE(T277:T281)</f>
        <v>3.4</v>
      </c>
      <c r="AA281">
        <f>STDEV(O277:O281)</f>
        <v>0.44721359549995715</v>
      </c>
      <c r="AB281">
        <f>STDEV(T277:T281)</f>
        <v>0.54772255750516674</v>
      </c>
    </row>
    <row r="282" spans="1:28" x14ac:dyDescent="0.25">
      <c r="A282" t="s">
        <v>56</v>
      </c>
      <c r="B282" t="s">
        <v>148</v>
      </c>
      <c r="C282" s="2">
        <v>0.40438657407407402</v>
      </c>
      <c r="D282" s="1">
        <v>1.6727685185185186E-2</v>
      </c>
      <c r="E282">
        <v>3</v>
      </c>
      <c r="F282">
        <v>4</v>
      </c>
      <c r="G282">
        <v>3</v>
      </c>
      <c r="H282">
        <v>3</v>
      </c>
      <c r="I282">
        <v>2</v>
      </c>
      <c r="J282">
        <v>3</v>
      </c>
      <c r="K282">
        <v>2</v>
      </c>
      <c r="L282">
        <v>1</v>
      </c>
      <c r="M282">
        <v>1</v>
      </c>
      <c r="N282">
        <v>1</v>
      </c>
      <c r="O282">
        <v>3</v>
      </c>
      <c r="P282">
        <v>4</v>
      </c>
      <c r="Q282">
        <v>4</v>
      </c>
      <c r="R282">
        <v>3</v>
      </c>
      <c r="S282">
        <v>4</v>
      </c>
      <c r="T282">
        <v>4</v>
      </c>
      <c r="U282">
        <v>1</v>
      </c>
      <c r="V282">
        <v>2</v>
      </c>
      <c r="W282">
        <v>3</v>
      </c>
      <c r="X282">
        <v>3</v>
      </c>
    </row>
    <row r="283" spans="1:28" x14ac:dyDescent="0.25">
      <c r="A283" t="s">
        <v>56</v>
      </c>
      <c r="B283" t="s">
        <v>149</v>
      </c>
      <c r="C283" s="2">
        <v>0.4190740740740741</v>
      </c>
      <c r="D283" s="1">
        <v>3.1420300925925924E-2</v>
      </c>
      <c r="E283">
        <v>3</v>
      </c>
      <c r="F283">
        <v>4</v>
      </c>
      <c r="G283">
        <v>4</v>
      </c>
      <c r="H283">
        <v>3</v>
      </c>
      <c r="I283">
        <v>1</v>
      </c>
      <c r="J283">
        <v>1</v>
      </c>
      <c r="K283">
        <v>2</v>
      </c>
      <c r="L283">
        <v>1</v>
      </c>
      <c r="M283">
        <v>1</v>
      </c>
      <c r="N283">
        <v>1</v>
      </c>
      <c r="O283">
        <v>3</v>
      </c>
      <c r="P283">
        <v>3</v>
      </c>
      <c r="Q283">
        <v>1</v>
      </c>
      <c r="R283">
        <v>1</v>
      </c>
      <c r="S283">
        <v>2</v>
      </c>
      <c r="T283">
        <v>4</v>
      </c>
      <c r="U283">
        <v>1</v>
      </c>
      <c r="V283">
        <v>4</v>
      </c>
      <c r="W283">
        <v>3</v>
      </c>
      <c r="X283">
        <v>4</v>
      </c>
    </row>
    <row r="284" spans="1:28" x14ac:dyDescent="0.25">
      <c r="A284" t="s">
        <v>56</v>
      </c>
      <c r="B284" t="s">
        <v>150</v>
      </c>
      <c r="C284" s="2">
        <v>0.43229166666666669</v>
      </c>
      <c r="D284" s="1">
        <v>4.4634016203703698E-2</v>
      </c>
      <c r="E284">
        <v>3</v>
      </c>
      <c r="F284">
        <v>4</v>
      </c>
      <c r="G284">
        <v>3</v>
      </c>
      <c r="H284">
        <v>3</v>
      </c>
      <c r="I284">
        <v>4</v>
      </c>
      <c r="J284">
        <v>2</v>
      </c>
      <c r="K284">
        <v>3</v>
      </c>
      <c r="L284">
        <v>1</v>
      </c>
      <c r="M284">
        <v>1</v>
      </c>
      <c r="N284">
        <v>1</v>
      </c>
      <c r="O284">
        <v>2</v>
      </c>
      <c r="P284">
        <v>2</v>
      </c>
      <c r="Q284">
        <v>2</v>
      </c>
      <c r="R284">
        <v>1</v>
      </c>
      <c r="S284">
        <v>1</v>
      </c>
      <c r="T284">
        <v>3</v>
      </c>
      <c r="U284">
        <v>1</v>
      </c>
      <c r="V284">
        <v>3</v>
      </c>
      <c r="W284">
        <v>5</v>
      </c>
      <c r="X284">
        <v>4</v>
      </c>
    </row>
    <row r="285" spans="1:28" x14ac:dyDescent="0.25">
      <c r="A285" t="s">
        <v>56</v>
      </c>
      <c r="B285" t="s">
        <v>151</v>
      </c>
      <c r="C285" s="2">
        <v>0.44340277777777781</v>
      </c>
      <c r="D285" s="1">
        <v>5.5745034722222218E-2</v>
      </c>
      <c r="E285">
        <v>3</v>
      </c>
      <c r="F285">
        <v>4</v>
      </c>
      <c r="G285">
        <v>3</v>
      </c>
      <c r="H285">
        <v>4</v>
      </c>
      <c r="I285">
        <v>2</v>
      </c>
      <c r="J285">
        <v>1</v>
      </c>
      <c r="K285">
        <v>2</v>
      </c>
      <c r="L285">
        <v>1</v>
      </c>
      <c r="M285">
        <v>1</v>
      </c>
      <c r="N285">
        <v>1</v>
      </c>
      <c r="O285">
        <v>2</v>
      </c>
      <c r="P285">
        <v>2</v>
      </c>
      <c r="Q285">
        <v>3</v>
      </c>
      <c r="R285">
        <v>1</v>
      </c>
      <c r="S285">
        <v>1</v>
      </c>
      <c r="T285">
        <v>2</v>
      </c>
      <c r="U285">
        <v>1</v>
      </c>
      <c r="V285">
        <v>4</v>
      </c>
      <c r="W285">
        <v>5</v>
      </c>
      <c r="X285">
        <v>4</v>
      </c>
    </row>
    <row r="286" spans="1:28" x14ac:dyDescent="0.25">
      <c r="A286" t="s">
        <v>56</v>
      </c>
      <c r="B286" t="s">
        <v>152</v>
      </c>
      <c r="C286" s="2">
        <v>0.45439814814814811</v>
      </c>
      <c r="D286" s="1">
        <v>6.6739166666666669E-2</v>
      </c>
      <c r="E286">
        <v>4</v>
      </c>
      <c r="F286">
        <v>4</v>
      </c>
      <c r="G286">
        <v>3</v>
      </c>
      <c r="H286">
        <v>3</v>
      </c>
      <c r="I286">
        <v>1</v>
      </c>
      <c r="J286">
        <v>1</v>
      </c>
      <c r="K286">
        <v>2</v>
      </c>
      <c r="L286">
        <v>1</v>
      </c>
      <c r="M286">
        <v>1</v>
      </c>
      <c r="N286">
        <v>1</v>
      </c>
      <c r="O286">
        <v>2</v>
      </c>
      <c r="P286">
        <v>2</v>
      </c>
      <c r="Q286">
        <v>1</v>
      </c>
      <c r="R286">
        <v>1</v>
      </c>
      <c r="S286">
        <v>2</v>
      </c>
      <c r="T286">
        <v>2</v>
      </c>
      <c r="U286">
        <v>1</v>
      </c>
      <c r="V286">
        <v>4</v>
      </c>
      <c r="W286">
        <v>3</v>
      </c>
      <c r="X286">
        <v>3</v>
      </c>
      <c r="Y286">
        <f>AVERAGE(O282:O286)</f>
        <v>2.4</v>
      </c>
      <c r="Z286">
        <f>AVERAGE(T282:T286)</f>
        <v>3</v>
      </c>
      <c r="AA286">
        <f>STDEV(O282:O286)</f>
        <v>0.54772255750516596</v>
      </c>
      <c r="AB286">
        <f>STDEV(T282:T286)</f>
        <v>1</v>
      </c>
    </row>
    <row r="287" spans="1:28" x14ac:dyDescent="0.25">
      <c r="A287" t="s">
        <v>57</v>
      </c>
      <c r="B287" t="s">
        <v>148</v>
      </c>
      <c r="C287" s="2">
        <v>0.5606944444444445</v>
      </c>
      <c r="D287" s="1">
        <v>1.1133564814814817E-2</v>
      </c>
      <c r="E287">
        <v>3</v>
      </c>
      <c r="F287">
        <v>2</v>
      </c>
      <c r="G287">
        <v>3</v>
      </c>
      <c r="H287">
        <v>3</v>
      </c>
      <c r="I287">
        <v>3</v>
      </c>
      <c r="J287">
        <v>4</v>
      </c>
      <c r="K287">
        <v>2</v>
      </c>
      <c r="L287">
        <v>3</v>
      </c>
      <c r="M287">
        <v>1</v>
      </c>
      <c r="N287">
        <v>1</v>
      </c>
      <c r="O287">
        <v>4</v>
      </c>
      <c r="P287">
        <v>2</v>
      </c>
      <c r="Q287">
        <v>4</v>
      </c>
      <c r="R287">
        <v>2</v>
      </c>
      <c r="S287">
        <v>3</v>
      </c>
      <c r="T287">
        <v>4</v>
      </c>
      <c r="U287">
        <v>3</v>
      </c>
      <c r="V287">
        <v>2</v>
      </c>
      <c r="W287">
        <v>4</v>
      </c>
      <c r="X287">
        <v>3</v>
      </c>
    </row>
    <row r="288" spans="1:28" x14ac:dyDescent="0.25">
      <c r="A288" t="s">
        <v>57</v>
      </c>
      <c r="B288" t="s">
        <v>149</v>
      </c>
      <c r="C288" s="2">
        <v>0.57958333333333334</v>
      </c>
      <c r="D288" s="1">
        <v>3.0016909722222221E-2</v>
      </c>
      <c r="E288">
        <v>4</v>
      </c>
      <c r="F288">
        <v>2</v>
      </c>
      <c r="G288">
        <v>3</v>
      </c>
      <c r="H288">
        <v>3</v>
      </c>
      <c r="I288">
        <v>2</v>
      </c>
      <c r="J288">
        <v>3</v>
      </c>
      <c r="K288">
        <v>3</v>
      </c>
      <c r="L288">
        <v>2</v>
      </c>
      <c r="M288">
        <v>1</v>
      </c>
      <c r="N288">
        <v>2</v>
      </c>
      <c r="O288">
        <v>4</v>
      </c>
      <c r="P288">
        <v>1</v>
      </c>
      <c r="Q288">
        <v>3</v>
      </c>
      <c r="R288">
        <v>3</v>
      </c>
      <c r="S288">
        <v>3</v>
      </c>
      <c r="T288">
        <v>3</v>
      </c>
      <c r="U288">
        <v>2</v>
      </c>
      <c r="V288">
        <v>1</v>
      </c>
      <c r="W288">
        <v>5</v>
      </c>
      <c r="X288">
        <v>3</v>
      </c>
    </row>
    <row r="289" spans="1:28" x14ac:dyDescent="0.25">
      <c r="A289" t="s">
        <v>57</v>
      </c>
      <c r="B289" t="s">
        <v>150</v>
      </c>
      <c r="C289" s="2">
        <v>0.58996527777777785</v>
      </c>
      <c r="D289" s="1">
        <v>4.0399768518518515E-2</v>
      </c>
      <c r="E289">
        <v>2</v>
      </c>
      <c r="F289">
        <v>2</v>
      </c>
      <c r="G289">
        <v>3</v>
      </c>
      <c r="H289">
        <v>2</v>
      </c>
      <c r="I289">
        <v>3</v>
      </c>
      <c r="J289">
        <v>4</v>
      </c>
      <c r="K289">
        <v>1</v>
      </c>
      <c r="L289">
        <v>1</v>
      </c>
      <c r="M289">
        <v>1</v>
      </c>
      <c r="N289">
        <v>1</v>
      </c>
      <c r="O289">
        <v>5</v>
      </c>
      <c r="P289">
        <v>1</v>
      </c>
      <c r="Q289">
        <v>4</v>
      </c>
      <c r="R289">
        <v>1</v>
      </c>
      <c r="S289">
        <v>1</v>
      </c>
      <c r="T289">
        <v>2</v>
      </c>
      <c r="U289">
        <v>2</v>
      </c>
      <c r="V289">
        <v>1</v>
      </c>
      <c r="W289">
        <v>5</v>
      </c>
      <c r="X289">
        <v>4</v>
      </c>
    </row>
    <row r="290" spans="1:28" x14ac:dyDescent="0.25">
      <c r="A290" t="s">
        <v>57</v>
      </c>
      <c r="B290" t="s">
        <v>151</v>
      </c>
      <c r="C290" s="2">
        <v>0.60099537037037043</v>
      </c>
      <c r="D290" s="1">
        <v>5.1429722222222224E-2</v>
      </c>
      <c r="E290">
        <v>2</v>
      </c>
      <c r="F290">
        <v>1</v>
      </c>
      <c r="G290">
        <v>2</v>
      </c>
      <c r="H290">
        <v>1</v>
      </c>
      <c r="I290">
        <v>3</v>
      </c>
      <c r="J290">
        <v>4</v>
      </c>
      <c r="K290">
        <v>3</v>
      </c>
      <c r="L290">
        <v>3</v>
      </c>
      <c r="M290">
        <v>1</v>
      </c>
      <c r="N290">
        <v>2</v>
      </c>
      <c r="O290">
        <v>4</v>
      </c>
      <c r="P290">
        <v>3</v>
      </c>
      <c r="Q290">
        <v>3</v>
      </c>
      <c r="R290">
        <v>2</v>
      </c>
      <c r="S290">
        <v>3</v>
      </c>
      <c r="T290">
        <v>3</v>
      </c>
      <c r="U290">
        <v>1</v>
      </c>
      <c r="V290">
        <v>1</v>
      </c>
      <c r="W290">
        <v>4</v>
      </c>
      <c r="X290">
        <v>3</v>
      </c>
    </row>
    <row r="291" spans="1:28" x14ac:dyDescent="0.25">
      <c r="A291" t="s">
        <v>57</v>
      </c>
      <c r="B291" t="s">
        <v>152</v>
      </c>
      <c r="C291" s="2">
        <v>0.61241898148148144</v>
      </c>
      <c r="D291" s="1">
        <v>6.2857546296296293E-2</v>
      </c>
      <c r="E291">
        <v>1</v>
      </c>
      <c r="F291">
        <v>1</v>
      </c>
      <c r="G291">
        <v>3</v>
      </c>
      <c r="H291">
        <v>3</v>
      </c>
      <c r="I291">
        <v>2</v>
      </c>
      <c r="J291">
        <v>4</v>
      </c>
      <c r="K291">
        <v>3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4</v>
      </c>
      <c r="R291">
        <v>4</v>
      </c>
      <c r="S291">
        <v>3</v>
      </c>
      <c r="T291">
        <v>3</v>
      </c>
      <c r="U291">
        <v>3</v>
      </c>
      <c r="V291">
        <v>1</v>
      </c>
      <c r="W291">
        <v>3</v>
      </c>
      <c r="X291">
        <v>4</v>
      </c>
      <c r="Y291">
        <f>AVERAGE(O287:O291)</f>
        <v>4</v>
      </c>
      <c r="Z291">
        <f>AVERAGE(T287:T291)</f>
        <v>3</v>
      </c>
      <c r="AA291">
        <f>STDEV(O287:O291)</f>
        <v>0.70710678118654757</v>
      </c>
      <c r="AB291">
        <f>STDEV(T287:T291)</f>
        <v>0.70710678118654757</v>
      </c>
    </row>
    <row r="292" spans="1:28" x14ac:dyDescent="0.25">
      <c r="A292" t="s">
        <v>58</v>
      </c>
      <c r="B292" t="s">
        <v>148</v>
      </c>
      <c r="C292" s="2">
        <v>0.4566087962962963</v>
      </c>
      <c r="D292" s="1">
        <v>1.0924745370370371E-2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3</v>
      </c>
      <c r="K292">
        <v>3</v>
      </c>
      <c r="L292">
        <v>3</v>
      </c>
      <c r="M292">
        <v>3</v>
      </c>
      <c r="N292">
        <v>3</v>
      </c>
      <c r="O292">
        <v>4</v>
      </c>
      <c r="P292">
        <v>3</v>
      </c>
      <c r="Q292">
        <v>3</v>
      </c>
      <c r="R292">
        <v>3</v>
      </c>
      <c r="S292">
        <v>3</v>
      </c>
      <c r="T292">
        <v>4</v>
      </c>
      <c r="U292">
        <v>3</v>
      </c>
      <c r="V292">
        <v>3</v>
      </c>
      <c r="W292">
        <v>5</v>
      </c>
      <c r="X292">
        <v>3</v>
      </c>
    </row>
    <row r="293" spans="1:28" x14ac:dyDescent="0.25">
      <c r="A293" t="s">
        <v>58</v>
      </c>
      <c r="B293" t="s">
        <v>149</v>
      </c>
      <c r="C293" s="2">
        <v>0.47467592592592595</v>
      </c>
      <c r="D293" s="1">
        <v>2.8994224537037035E-2</v>
      </c>
      <c r="E293">
        <v>3</v>
      </c>
      <c r="F293">
        <v>4</v>
      </c>
      <c r="G293">
        <v>3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3</v>
      </c>
      <c r="P293">
        <v>3</v>
      </c>
      <c r="Q293">
        <v>3</v>
      </c>
      <c r="R293">
        <v>3</v>
      </c>
      <c r="S293">
        <v>3</v>
      </c>
      <c r="T293">
        <v>4</v>
      </c>
      <c r="U293">
        <v>3</v>
      </c>
      <c r="V293">
        <v>3</v>
      </c>
      <c r="W293">
        <v>4</v>
      </c>
      <c r="X293">
        <v>4</v>
      </c>
    </row>
    <row r="294" spans="1:28" x14ac:dyDescent="0.25">
      <c r="A294" t="s">
        <v>58</v>
      </c>
      <c r="B294" t="s">
        <v>150</v>
      </c>
      <c r="C294" s="2">
        <v>0.48901620370370374</v>
      </c>
      <c r="D294" s="1">
        <v>4.3334629629629633E-2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4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4</v>
      </c>
      <c r="U294">
        <v>3</v>
      </c>
      <c r="V294">
        <v>3</v>
      </c>
      <c r="W294">
        <v>3</v>
      </c>
      <c r="X294">
        <v>4</v>
      </c>
    </row>
    <row r="295" spans="1:28" x14ac:dyDescent="0.25">
      <c r="A295" t="s">
        <v>58</v>
      </c>
      <c r="B295" t="s">
        <v>151</v>
      </c>
      <c r="C295" s="2">
        <v>0.49721064814814814</v>
      </c>
      <c r="D295" s="1">
        <v>5.1530995370370369E-2</v>
      </c>
      <c r="E295">
        <v>3</v>
      </c>
      <c r="F295">
        <v>3</v>
      </c>
      <c r="G295">
        <v>3</v>
      </c>
      <c r="H295">
        <v>3</v>
      </c>
      <c r="I295">
        <v>3</v>
      </c>
      <c r="J295">
        <v>3</v>
      </c>
      <c r="K295">
        <v>4</v>
      </c>
      <c r="L295">
        <v>3</v>
      </c>
      <c r="M295">
        <v>3</v>
      </c>
      <c r="N295">
        <v>3</v>
      </c>
      <c r="O295">
        <v>4</v>
      </c>
      <c r="P295">
        <v>3</v>
      </c>
      <c r="Q295">
        <v>3</v>
      </c>
      <c r="R295">
        <v>3</v>
      </c>
      <c r="S295">
        <v>3</v>
      </c>
      <c r="T295">
        <v>4</v>
      </c>
      <c r="U295">
        <v>3</v>
      </c>
      <c r="V295">
        <v>3</v>
      </c>
      <c r="W295">
        <v>3</v>
      </c>
      <c r="X295">
        <v>4</v>
      </c>
    </row>
    <row r="296" spans="1:28" x14ac:dyDescent="0.25">
      <c r="A296" t="s">
        <v>58</v>
      </c>
      <c r="B296" t="s">
        <v>152</v>
      </c>
      <c r="C296" s="2">
        <v>0.5081134259259259</v>
      </c>
      <c r="D296" s="1">
        <v>6.2428599537037034E-2</v>
      </c>
      <c r="E296">
        <v>3</v>
      </c>
      <c r="F296">
        <v>3</v>
      </c>
      <c r="G296">
        <v>3</v>
      </c>
      <c r="H296">
        <v>3</v>
      </c>
      <c r="I296">
        <v>3</v>
      </c>
      <c r="J296">
        <v>3</v>
      </c>
      <c r="K296">
        <v>4</v>
      </c>
      <c r="L296">
        <v>3</v>
      </c>
      <c r="M296">
        <v>3</v>
      </c>
      <c r="N296">
        <v>3</v>
      </c>
      <c r="O296">
        <v>3</v>
      </c>
      <c r="P296">
        <v>3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4</v>
      </c>
      <c r="Y296">
        <f>AVERAGE(O292:O296)</f>
        <v>3.4</v>
      </c>
      <c r="Z296">
        <f>AVERAGE(T292:T296)</f>
        <v>3.8</v>
      </c>
      <c r="AA296">
        <f>STDEV(O292:O296)</f>
        <v>0.54772255750516674</v>
      </c>
      <c r="AB296">
        <f>STDEV(T292:T296)</f>
        <v>0.44721359549995715</v>
      </c>
    </row>
    <row r="297" spans="1:28" x14ac:dyDescent="0.25">
      <c r="A297" t="s">
        <v>59</v>
      </c>
      <c r="B297" t="s">
        <v>148</v>
      </c>
      <c r="C297" s="2">
        <v>0.57482638888888882</v>
      </c>
      <c r="D297" s="1">
        <v>1.3796458333333332E-2</v>
      </c>
      <c r="E297">
        <v>4</v>
      </c>
      <c r="F297">
        <v>4</v>
      </c>
      <c r="G297">
        <v>2</v>
      </c>
      <c r="H297">
        <v>1</v>
      </c>
      <c r="I297">
        <v>1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3</v>
      </c>
      <c r="T297">
        <v>4</v>
      </c>
      <c r="U297">
        <v>1</v>
      </c>
      <c r="V297">
        <v>2</v>
      </c>
      <c r="W297">
        <v>3</v>
      </c>
      <c r="X297">
        <v>4</v>
      </c>
    </row>
    <row r="298" spans="1:28" x14ac:dyDescent="0.25">
      <c r="A298" t="s">
        <v>59</v>
      </c>
      <c r="B298" t="s">
        <v>149</v>
      </c>
      <c r="C298" s="2">
        <v>0.59004629629629635</v>
      </c>
      <c r="D298" s="1">
        <v>2.9020497685185182E-2</v>
      </c>
      <c r="E298">
        <v>3</v>
      </c>
      <c r="F298">
        <v>3</v>
      </c>
      <c r="G298">
        <v>1</v>
      </c>
      <c r="H298">
        <v>1</v>
      </c>
      <c r="I298">
        <v>1</v>
      </c>
      <c r="J298">
        <v>1</v>
      </c>
      <c r="K298">
        <v>3</v>
      </c>
      <c r="L298">
        <v>1</v>
      </c>
      <c r="M298">
        <v>3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3</v>
      </c>
      <c r="T298">
        <v>4</v>
      </c>
      <c r="U298">
        <v>1</v>
      </c>
      <c r="V298">
        <v>3</v>
      </c>
      <c r="W298">
        <v>4</v>
      </c>
      <c r="X298">
        <v>4</v>
      </c>
    </row>
    <row r="299" spans="1:28" x14ac:dyDescent="0.25">
      <c r="A299" t="s">
        <v>59</v>
      </c>
      <c r="B299" t="s">
        <v>150</v>
      </c>
      <c r="C299" s="2">
        <v>0.60347222222222219</v>
      </c>
      <c r="D299" s="1">
        <v>4.2446261574074072E-2</v>
      </c>
      <c r="E299">
        <v>3</v>
      </c>
      <c r="F299">
        <v>3</v>
      </c>
      <c r="G299">
        <v>1</v>
      </c>
      <c r="H299">
        <v>1</v>
      </c>
      <c r="I299">
        <v>1</v>
      </c>
      <c r="J299">
        <v>2</v>
      </c>
      <c r="K299">
        <v>3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1</v>
      </c>
      <c r="R299">
        <v>1</v>
      </c>
      <c r="S299">
        <v>3</v>
      </c>
      <c r="T299">
        <v>4</v>
      </c>
      <c r="U299">
        <v>1</v>
      </c>
      <c r="V299">
        <v>3</v>
      </c>
      <c r="W299">
        <v>3</v>
      </c>
      <c r="X299">
        <v>4</v>
      </c>
    </row>
    <row r="300" spans="1:28" x14ac:dyDescent="0.25">
      <c r="A300" t="s">
        <v>59</v>
      </c>
      <c r="B300" t="s">
        <v>151</v>
      </c>
      <c r="C300" s="2">
        <v>0.61552083333333341</v>
      </c>
      <c r="D300" s="1">
        <v>5.4484317129629624E-2</v>
      </c>
      <c r="E300">
        <v>3</v>
      </c>
      <c r="F300">
        <v>2</v>
      </c>
      <c r="G300">
        <v>1</v>
      </c>
      <c r="H300">
        <v>1</v>
      </c>
      <c r="I300">
        <v>1</v>
      </c>
      <c r="J300">
        <v>2</v>
      </c>
      <c r="K300">
        <v>3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2</v>
      </c>
      <c r="T300">
        <v>4</v>
      </c>
      <c r="U300">
        <v>1</v>
      </c>
      <c r="V300">
        <v>4</v>
      </c>
      <c r="W300">
        <v>3</v>
      </c>
      <c r="X300">
        <v>4</v>
      </c>
    </row>
    <row r="301" spans="1:28" x14ac:dyDescent="0.25">
      <c r="A301" t="s">
        <v>59</v>
      </c>
      <c r="B301" t="s">
        <v>152</v>
      </c>
      <c r="C301" s="2">
        <v>0.62651620370370364</v>
      </c>
      <c r="D301" s="1">
        <v>6.54900925925926E-2</v>
      </c>
      <c r="E301">
        <v>2</v>
      </c>
      <c r="F301">
        <v>1</v>
      </c>
      <c r="G301">
        <v>2</v>
      </c>
      <c r="H301">
        <v>1</v>
      </c>
      <c r="I301">
        <v>1</v>
      </c>
      <c r="J301">
        <v>3</v>
      </c>
      <c r="K301">
        <v>3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1</v>
      </c>
      <c r="R301">
        <v>1</v>
      </c>
      <c r="S301">
        <v>3</v>
      </c>
      <c r="T301">
        <v>4</v>
      </c>
      <c r="U301">
        <v>1</v>
      </c>
      <c r="V301">
        <v>3</v>
      </c>
      <c r="W301">
        <v>3</v>
      </c>
      <c r="X301">
        <v>4</v>
      </c>
      <c r="Y301">
        <f>AVERAGE(O297:O301)</f>
        <v>1.4</v>
      </c>
      <c r="Z301">
        <f>AVERAGE(T297:T301)</f>
        <v>4</v>
      </c>
      <c r="AA301">
        <f>STDEV(O297:O301)</f>
        <v>0.54772255750516596</v>
      </c>
      <c r="AB301">
        <f>STDEV(T297:T301)</f>
        <v>0</v>
      </c>
    </row>
    <row r="302" spans="1:28" x14ac:dyDescent="0.25">
      <c r="A302" t="s">
        <v>60</v>
      </c>
      <c r="B302" t="s">
        <v>148</v>
      </c>
      <c r="C302" s="2">
        <v>0.45333333333333337</v>
      </c>
      <c r="D302" s="1">
        <v>1.0510578703703704E-2</v>
      </c>
      <c r="E302">
        <v>3</v>
      </c>
      <c r="F302">
        <v>3</v>
      </c>
      <c r="G302">
        <v>1</v>
      </c>
      <c r="H302">
        <v>2</v>
      </c>
      <c r="I302">
        <v>1</v>
      </c>
      <c r="J302">
        <v>1</v>
      </c>
      <c r="K302">
        <v>3</v>
      </c>
      <c r="L302">
        <v>1</v>
      </c>
      <c r="M302">
        <v>1</v>
      </c>
      <c r="N302">
        <v>1</v>
      </c>
      <c r="O302">
        <v>2</v>
      </c>
      <c r="P302">
        <v>2</v>
      </c>
      <c r="Q302">
        <v>2</v>
      </c>
      <c r="R302">
        <v>1</v>
      </c>
      <c r="S302">
        <v>2</v>
      </c>
      <c r="T302">
        <v>3</v>
      </c>
      <c r="U302">
        <v>1</v>
      </c>
      <c r="V302">
        <v>1</v>
      </c>
      <c r="W302">
        <v>5</v>
      </c>
      <c r="X302">
        <v>3</v>
      </c>
    </row>
    <row r="303" spans="1:28" x14ac:dyDescent="0.25">
      <c r="A303" t="s">
        <v>60</v>
      </c>
      <c r="B303" t="s">
        <v>149</v>
      </c>
      <c r="C303" s="2">
        <v>0.4692013888888889</v>
      </c>
      <c r="D303" s="1">
        <v>2.6377372685185183E-2</v>
      </c>
      <c r="E303">
        <v>3</v>
      </c>
      <c r="F303">
        <v>3</v>
      </c>
      <c r="G303">
        <v>2</v>
      </c>
      <c r="H303">
        <v>1</v>
      </c>
      <c r="I303">
        <v>1</v>
      </c>
      <c r="J303">
        <v>1</v>
      </c>
      <c r="K303">
        <v>4</v>
      </c>
      <c r="L303">
        <v>1</v>
      </c>
      <c r="M303">
        <v>1</v>
      </c>
      <c r="N303">
        <v>1</v>
      </c>
      <c r="O303">
        <v>2</v>
      </c>
      <c r="P303">
        <v>1</v>
      </c>
      <c r="Q303">
        <v>1</v>
      </c>
      <c r="R303">
        <v>1</v>
      </c>
      <c r="S303">
        <v>3</v>
      </c>
      <c r="T303">
        <v>3</v>
      </c>
      <c r="U303">
        <v>1</v>
      </c>
      <c r="V303">
        <v>1</v>
      </c>
      <c r="W303">
        <v>5</v>
      </c>
      <c r="X303">
        <v>3</v>
      </c>
    </row>
    <row r="304" spans="1:28" x14ac:dyDescent="0.25">
      <c r="A304" t="s">
        <v>60</v>
      </c>
      <c r="B304" t="s">
        <v>150</v>
      </c>
      <c r="C304" s="2">
        <v>0.48193287037037041</v>
      </c>
      <c r="D304" s="1">
        <v>3.9111134259259259E-2</v>
      </c>
      <c r="E304">
        <v>3</v>
      </c>
      <c r="F304">
        <v>3</v>
      </c>
      <c r="G304">
        <v>2</v>
      </c>
      <c r="H304">
        <v>2</v>
      </c>
      <c r="I304">
        <v>1</v>
      </c>
      <c r="J304">
        <v>1</v>
      </c>
      <c r="K304">
        <v>3</v>
      </c>
      <c r="L304">
        <v>1</v>
      </c>
      <c r="M304">
        <v>1</v>
      </c>
      <c r="N304">
        <v>1</v>
      </c>
      <c r="O304">
        <v>1</v>
      </c>
      <c r="P304">
        <v>2</v>
      </c>
      <c r="Q304">
        <v>1</v>
      </c>
      <c r="R304">
        <v>1</v>
      </c>
      <c r="S304">
        <v>3</v>
      </c>
      <c r="T304">
        <v>4</v>
      </c>
      <c r="U304">
        <v>1</v>
      </c>
      <c r="V304">
        <v>2</v>
      </c>
      <c r="W304">
        <v>5</v>
      </c>
      <c r="X304">
        <v>3</v>
      </c>
    </row>
    <row r="305" spans="1:28" x14ac:dyDescent="0.25">
      <c r="A305" t="s">
        <v>60</v>
      </c>
      <c r="B305" t="s">
        <v>151</v>
      </c>
      <c r="C305" s="2">
        <v>0.49285879629629631</v>
      </c>
      <c r="D305" s="1">
        <v>5.003059027777778E-2</v>
      </c>
      <c r="E305">
        <v>2</v>
      </c>
      <c r="F305">
        <v>1</v>
      </c>
      <c r="G305">
        <v>1</v>
      </c>
      <c r="H305">
        <v>1</v>
      </c>
      <c r="I305">
        <v>1</v>
      </c>
      <c r="J305">
        <v>2</v>
      </c>
      <c r="K305">
        <v>4</v>
      </c>
      <c r="L305">
        <v>1</v>
      </c>
      <c r="M305">
        <v>1</v>
      </c>
      <c r="N305">
        <v>1</v>
      </c>
      <c r="O305">
        <v>3</v>
      </c>
      <c r="P305">
        <v>3</v>
      </c>
      <c r="Q305">
        <v>1</v>
      </c>
      <c r="R305">
        <v>1</v>
      </c>
      <c r="S305">
        <v>4</v>
      </c>
      <c r="T305">
        <v>3</v>
      </c>
      <c r="U305">
        <v>1</v>
      </c>
      <c r="V305">
        <v>1</v>
      </c>
      <c r="W305">
        <v>5</v>
      </c>
      <c r="X305">
        <v>3</v>
      </c>
    </row>
    <row r="306" spans="1:28" x14ac:dyDescent="0.25">
      <c r="A306" t="s">
        <v>60</v>
      </c>
      <c r="B306" t="s">
        <v>152</v>
      </c>
      <c r="C306" s="2">
        <v>0.50747685185185187</v>
      </c>
      <c r="D306" s="1">
        <v>6.4653958333333331E-2</v>
      </c>
      <c r="E306">
        <v>3</v>
      </c>
      <c r="F306">
        <v>3</v>
      </c>
      <c r="G306">
        <v>3</v>
      </c>
      <c r="H306">
        <v>3</v>
      </c>
      <c r="I306">
        <v>1</v>
      </c>
      <c r="J306">
        <v>2</v>
      </c>
      <c r="K306">
        <v>3</v>
      </c>
      <c r="L306">
        <v>1</v>
      </c>
      <c r="M306">
        <v>1</v>
      </c>
      <c r="N306">
        <v>1</v>
      </c>
      <c r="O306">
        <v>4</v>
      </c>
      <c r="P306">
        <v>2</v>
      </c>
      <c r="Q306">
        <v>1</v>
      </c>
      <c r="R306">
        <v>1</v>
      </c>
      <c r="S306">
        <v>2</v>
      </c>
      <c r="T306">
        <v>2</v>
      </c>
      <c r="U306">
        <v>1</v>
      </c>
      <c r="V306">
        <v>1</v>
      </c>
      <c r="W306">
        <v>5</v>
      </c>
      <c r="X306">
        <v>2</v>
      </c>
      <c r="Y306">
        <f>AVERAGE(O302:O306)</f>
        <v>2.4</v>
      </c>
      <c r="Z306">
        <f>AVERAGE(T302:T306)</f>
        <v>3</v>
      </c>
      <c r="AA306">
        <f>STDEV(O302:O306)</f>
        <v>1.1401754250991378</v>
      </c>
      <c r="AB306">
        <f>STDEV(T302:T306)</f>
        <v>0.70710678118654757</v>
      </c>
    </row>
    <row r="307" spans="1:28" x14ac:dyDescent="0.25">
      <c r="A307" t="s">
        <v>61</v>
      </c>
      <c r="B307" t="s">
        <v>148</v>
      </c>
      <c r="C307" s="2">
        <v>0.65224537037037034</v>
      </c>
      <c r="D307" s="1">
        <v>1.9096990740740741E-2</v>
      </c>
      <c r="E307">
        <v>3</v>
      </c>
      <c r="F307">
        <v>3</v>
      </c>
      <c r="G307">
        <v>3</v>
      </c>
      <c r="H307">
        <v>3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2</v>
      </c>
      <c r="P307">
        <v>2</v>
      </c>
      <c r="Q307">
        <v>1</v>
      </c>
      <c r="R307">
        <v>1</v>
      </c>
      <c r="S307">
        <v>1</v>
      </c>
      <c r="T307">
        <v>4</v>
      </c>
      <c r="U307">
        <v>1</v>
      </c>
      <c r="V307">
        <v>1</v>
      </c>
      <c r="W307">
        <v>3</v>
      </c>
      <c r="X307">
        <v>4</v>
      </c>
    </row>
    <row r="308" spans="1:28" x14ac:dyDescent="0.25">
      <c r="A308" t="s">
        <v>61</v>
      </c>
      <c r="B308" t="s">
        <v>149</v>
      </c>
      <c r="C308" s="2">
        <v>0.66678240740740735</v>
      </c>
      <c r="D308" s="1">
        <v>3.3625868055555556E-2</v>
      </c>
      <c r="E308">
        <v>3</v>
      </c>
      <c r="F308">
        <v>3</v>
      </c>
      <c r="G308">
        <v>3</v>
      </c>
      <c r="H308">
        <v>3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2</v>
      </c>
      <c r="P308">
        <v>2</v>
      </c>
      <c r="Q308">
        <v>1</v>
      </c>
      <c r="R308">
        <v>1</v>
      </c>
      <c r="S308">
        <v>1</v>
      </c>
      <c r="T308">
        <v>4</v>
      </c>
      <c r="U308">
        <v>1</v>
      </c>
      <c r="V308">
        <v>1</v>
      </c>
      <c r="W308">
        <v>3</v>
      </c>
      <c r="X308">
        <v>4</v>
      </c>
    </row>
    <row r="309" spans="1:28" x14ac:dyDescent="0.25">
      <c r="A309" t="s">
        <v>61</v>
      </c>
      <c r="B309" t="s">
        <v>150</v>
      </c>
      <c r="C309" s="2">
        <v>0.67956018518518524</v>
      </c>
      <c r="D309" s="1">
        <v>4.6400706018518513E-2</v>
      </c>
      <c r="E309">
        <v>3</v>
      </c>
      <c r="F309">
        <v>3</v>
      </c>
      <c r="G309">
        <v>2</v>
      </c>
      <c r="H309">
        <v>2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2</v>
      </c>
      <c r="Q309">
        <v>1</v>
      </c>
      <c r="R309">
        <v>1</v>
      </c>
      <c r="S309">
        <v>1</v>
      </c>
      <c r="T309">
        <v>3</v>
      </c>
      <c r="U309">
        <v>1</v>
      </c>
      <c r="V309">
        <v>1</v>
      </c>
      <c r="W309">
        <v>3</v>
      </c>
      <c r="X309">
        <v>4</v>
      </c>
    </row>
    <row r="310" spans="1:28" x14ac:dyDescent="0.25">
      <c r="A310" t="s">
        <v>61</v>
      </c>
      <c r="B310" t="s">
        <v>151</v>
      </c>
      <c r="C310" s="2">
        <v>0.69436342592592604</v>
      </c>
      <c r="D310" s="1">
        <v>6.1208599537037035E-2</v>
      </c>
      <c r="E310">
        <v>3</v>
      </c>
      <c r="F310">
        <v>3</v>
      </c>
      <c r="G310">
        <v>3</v>
      </c>
      <c r="H310">
        <v>3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2</v>
      </c>
      <c r="Q310">
        <v>1</v>
      </c>
      <c r="R310">
        <v>1</v>
      </c>
      <c r="S310">
        <v>1</v>
      </c>
      <c r="T310">
        <v>3</v>
      </c>
      <c r="U310">
        <v>1</v>
      </c>
      <c r="V310">
        <v>1</v>
      </c>
      <c r="W310">
        <v>3</v>
      </c>
      <c r="X310">
        <v>4</v>
      </c>
    </row>
    <row r="311" spans="1:28" x14ac:dyDescent="0.25">
      <c r="A311" t="s">
        <v>61</v>
      </c>
      <c r="B311" t="s">
        <v>152</v>
      </c>
      <c r="C311" s="2">
        <v>0.7053356481481482</v>
      </c>
      <c r="D311" s="1">
        <v>7.2183182870370372E-2</v>
      </c>
      <c r="E311">
        <v>3</v>
      </c>
      <c r="F311">
        <v>3</v>
      </c>
      <c r="G311">
        <v>3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2</v>
      </c>
      <c r="Q311">
        <v>1</v>
      </c>
      <c r="R311">
        <v>1</v>
      </c>
      <c r="S311">
        <v>1</v>
      </c>
      <c r="T311">
        <v>3</v>
      </c>
      <c r="U311">
        <v>1</v>
      </c>
      <c r="V311">
        <v>1</v>
      </c>
      <c r="W311">
        <v>3</v>
      </c>
      <c r="X311">
        <v>4</v>
      </c>
      <c r="Y311">
        <f>AVERAGE(O307:O311)</f>
        <v>1.4</v>
      </c>
      <c r="Z311">
        <f>AVERAGE(T307:T311)</f>
        <v>3.4</v>
      </c>
      <c r="AA311">
        <f>STDEV(O307:O311)</f>
        <v>0.54772255750516596</v>
      </c>
      <c r="AB311">
        <f>STDEV(T307:T311)</f>
        <v>0.54772255750516674</v>
      </c>
    </row>
    <row r="312" spans="1:28" x14ac:dyDescent="0.25">
      <c r="A312" t="s">
        <v>62</v>
      </c>
      <c r="B312" t="s">
        <v>148</v>
      </c>
      <c r="C312" s="2">
        <v>0.50214120370370374</v>
      </c>
      <c r="D312" s="1">
        <v>1.2105081018518518E-2</v>
      </c>
      <c r="E312">
        <v>3</v>
      </c>
      <c r="F312">
        <v>4</v>
      </c>
      <c r="G312">
        <v>4</v>
      </c>
      <c r="H312">
        <v>4</v>
      </c>
      <c r="I312">
        <v>2</v>
      </c>
      <c r="J312">
        <v>4</v>
      </c>
      <c r="K312">
        <v>2</v>
      </c>
      <c r="L312">
        <v>1</v>
      </c>
      <c r="M312">
        <v>1</v>
      </c>
      <c r="N312">
        <v>1</v>
      </c>
      <c r="O312">
        <v>4</v>
      </c>
      <c r="P312">
        <v>4</v>
      </c>
      <c r="Q312">
        <v>2</v>
      </c>
      <c r="R312">
        <v>1</v>
      </c>
      <c r="S312">
        <v>1</v>
      </c>
      <c r="T312">
        <v>4</v>
      </c>
      <c r="U312">
        <v>1</v>
      </c>
      <c r="V312">
        <v>1</v>
      </c>
      <c r="W312">
        <v>4</v>
      </c>
      <c r="X312">
        <v>4</v>
      </c>
    </row>
    <row r="313" spans="1:28" x14ac:dyDescent="0.25">
      <c r="A313" t="s">
        <v>62</v>
      </c>
      <c r="B313" t="s">
        <v>149</v>
      </c>
      <c r="C313" s="2">
        <v>0.51729166666666659</v>
      </c>
      <c r="D313" s="1">
        <v>2.7256354166666667E-2</v>
      </c>
      <c r="E313">
        <v>4</v>
      </c>
      <c r="F313">
        <v>4</v>
      </c>
      <c r="G313">
        <v>4</v>
      </c>
      <c r="H313">
        <v>4</v>
      </c>
      <c r="I313">
        <v>2</v>
      </c>
      <c r="J313">
        <v>2</v>
      </c>
      <c r="K313">
        <v>1</v>
      </c>
      <c r="L313">
        <v>1</v>
      </c>
      <c r="M313">
        <v>1</v>
      </c>
      <c r="N313">
        <v>1</v>
      </c>
      <c r="O313">
        <v>3</v>
      </c>
      <c r="P313">
        <v>1</v>
      </c>
      <c r="Q313">
        <v>1</v>
      </c>
      <c r="R313">
        <v>1</v>
      </c>
      <c r="S313">
        <v>2</v>
      </c>
      <c r="T313">
        <v>4</v>
      </c>
      <c r="U313">
        <v>1</v>
      </c>
      <c r="V313">
        <v>3</v>
      </c>
      <c r="W313">
        <v>4</v>
      </c>
      <c r="X313">
        <v>4</v>
      </c>
    </row>
    <row r="314" spans="1:28" x14ac:dyDescent="0.25">
      <c r="A314" t="s">
        <v>62</v>
      </c>
      <c r="B314" t="s">
        <v>150</v>
      </c>
      <c r="C314" s="2">
        <v>0.53144675925925922</v>
      </c>
      <c r="D314" s="1">
        <v>4.140869212962963E-2</v>
      </c>
      <c r="E314">
        <v>3</v>
      </c>
      <c r="F314">
        <v>4</v>
      </c>
      <c r="G314">
        <v>4</v>
      </c>
      <c r="H314">
        <v>4</v>
      </c>
      <c r="I314">
        <v>2</v>
      </c>
      <c r="J314">
        <v>3</v>
      </c>
      <c r="K314">
        <v>1</v>
      </c>
      <c r="L314">
        <v>1</v>
      </c>
      <c r="M314">
        <v>1</v>
      </c>
      <c r="N314">
        <v>1</v>
      </c>
      <c r="O314">
        <v>4</v>
      </c>
      <c r="P314">
        <v>1</v>
      </c>
      <c r="Q314">
        <v>1</v>
      </c>
      <c r="R314">
        <v>1</v>
      </c>
      <c r="S314">
        <v>1</v>
      </c>
      <c r="T314">
        <v>4</v>
      </c>
      <c r="U314">
        <v>1</v>
      </c>
      <c r="V314">
        <v>1</v>
      </c>
      <c r="W314">
        <v>4</v>
      </c>
      <c r="X314">
        <v>4</v>
      </c>
    </row>
    <row r="315" spans="1:28" x14ac:dyDescent="0.25">
      <c r="A315" t="s">
        <v>62</v>
      </c>
      <c r="B315" t="s">
        <v>151</v>
      </c>
      <c r="C315" s="2">
        <v>0.54643518518518519</v>
      </c>
      <c r="D315" s="1">
        <v>5.6398773148148146E-2</v>
      </c>
      <c r="E315">
        <v>4</v>
      </c>
      <c r="F315">
        <v>4</v>
      </c>
      <c r="G315">
        <v>4</v>
      </c>
      <c r="H315">
        <v>4</v>
      </c>
      <c r="I315">
        <v>2</v>
      </c>
      <c r="J315">
        <v>4</v>
      </c>
      <c r="K315">
        <v>1</v>
      </c>
      <c r="L315">
        <v>1</v>
      </c>
      <c r="M315">
        <v>1</v>
      </c>
      <c r="N315">
        <v>1</v>
      </c>
      <c r="O315">
        <v>4</v>
      </c>
      <c r="P315">
        <v>1</v>
      </c>
      <c r="Q315">
        <v>1</v>
      </c>
      <c r="R315">
        <v>1</v>
      </c>
      <c r="S315">
        <v>1</v>
      </c>
      <c r="T315">
        <v>4</v>
      </c>
      <c r="U315">
        <v>1</v>
      </c>
      <c r="V315">
        <v>1</v>
      </c>
      <c r="W315">
        <v>4</v>
      </c>
      <c r="X315">
        <v>4</v>
      </c>
    </row>
    <row r="316" spans="1:28" x14ac:dyDescent="0.25">
      <c r="A316" t="s">
        <v>62</v>
      </c>
      <c r="B316" t="s">
        <v>152</v>
      </c>
      <c r="C316" s="2">
        <v>0.55785879629629631</v>
      </c>
      <c r="D316" s="1">
        <v>6.7818263888888883E-2</v>
      </c>
      <c r="E316">
        <v>4</v>
      </c>
      <c r="F316">
        <v>4</v>
      </c>
      <c r="G316">
        <v>4</v>
      </c>
      <c r="H316">
        <v>4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2</v>
      </c>
      <c r="P316">
        <v>1</v>
      </c>
      <c r="Q316">
        <v>1</v>
      </c>
      <c r="R316">
        <v>1</v>
      </c>
      <c r="S316">
        <v>1</v>
      </c>
      <c r="T316">
        <v>4</v>
      </c>
      <c r="U316">
        <v>1</v>
      </c>
      <c r="V316">
        <v>1</v>
      </c>
      <c r="W316">
        <v>4</v>
      </c>
      <c r="X316">
        <v>4</v>
      </c>
      <c r="Y316">
        <f>AVERAGE(O312:O316)</f>
        <v>3.4</v>
      </c>
      <c r="Z316">
        <f>AVERAGE(T312:T316)</f>
        <v>4</v>
      </c>
      <c r="AA316">
        <f>STDEV(O312:O316)</f>
        <v>0.8944271909999163</v>
      </c>
      <c r="AB316">
        <f>STDEV(T312:T316)</f>
        <v>0</v>
      </c>
    </row>
    <row r="317" spans="1:28" x14ac:dyDescent="0.25">
      <c r="A317" t="s">
        <v>63</v>
      </c>
      <c r="B317" t="s">
        <v>148</v>
      </c>
      <c r="C317" s="2">
        <v>0.6202199074074074</v>
      </c>
      <c r="D317" s="1">
        <v>1.1264328703703703E-2</v>
      </c>
      <c r="E317">
        <v>3</v>
      </c>
      <c r="F317">
        <v>2</v>
      </c>
      <c r="G317">
        <v>3</v>
      </c>
      <c r="H317">
        <v>2</v>
      </c>
      <c r="I317">
        <v>1</v>
      </c>
      <c r="J317">
        <v>4</v>
      </c>
      <c r="K317">
        <v>4</v>
      </c>
      <c r="L317">
        <v>2</v>
      </c>
      <c r="M317">
        <v>4</v>
      </c>
      <c r="N317">
        <v>3</v>
      </c>
      <c r="O317">
        <v>2</v>
      </c>
      <c r="P317">
        <v>3</v>
      </c>
      <c r="Q317">
        <v>4</v>
      </c>
      <c r="R317">
        <v>1</v>
      </c>
      <c r="S317">
        <v>4</v>
      </c>
      <c r="T317">
        <v>4</v>
      </c>
      <c r="U317">
        <v>1</v>
      </c>
      <c r="V317">
        <v>3</v>
      </c>
      <c r="W317">
        <v>3</v>
      </c>
      <c r="X317">
        <v>4</v>
      </c>
    </row>
    <row r="318" spans="1:28" x14ac:dyDescent="0.25">
      <c r="A318" t="s">
        <v>63</v>
      </c>
      <c r="B318" t="s">
        <v>149</v>
      </c>
      <c r="C318" s="2">
        <v>0.63549768518518512</v>
      </c>
      <c r="D318" s="1">
        <v>2.6545925925925928E-2</v>
      </c>
      <c r="E318">
        <v>4</v>
      </c>
      <c r="F318">
        <v>3</v>
      </c>
      <c r="G318">
        <v>4</v>
      </c>
      <c r="H318">
        <v>4</v>
      </c>
      <c r="I318">
        <v>1</v>
      </c>
      <c r="J318">
        <v>3</v>
      </c>
      <c r="K318">
        <v>4</v>
      </c>
      <c r="L318">
        <v>1</v>
      </c>
      <c r="M318">
        <v>3</v>
      </c>
      <c r="N318">
        <v>1</v>
      </c>
      <c r="O318">
        <v>1</v>
      </c>
      <c r="P318">
        <v>3</v>
      </c>
      <c r="Q318">
        <v>4</v>
      </c>
      <c r="R318">
        <v>1</v>
      </c>
      <c r="S318">
        <v>4</v>
      </c>
      <c r="T318">
        <v>5</v>
      </c>
      <c r="U318">
        <v>1</v>
      </c>
      <c r="V318">
        <v>4</v>
      </c>
      <c r="W318">
        <v>3</v>
      </c>
      <c r="X318">
        <v>4</v>
      </c>
    </row>
    <row r="319" spans="1:28" x14ac:dyDescent="0.25">
      <c r="A319" t="s">
        <v>63</v>
      </c>
      <c r="B319" t="s">
        <v>150</v>
      </c>
      <c r="C319" s="2">
        <v>0.64918981481481486</v>
      </c>
      <c r="D319" s="1">
        <v>4.0234421296296299E-2</v>
      </c>
      <c r="E319">
        <v>3</v>
      </c>
      <c r="F319">
        <v>3</v>
      </c>
      <c r="G319">
        <v>4</v>
      </c>
      <c r="H319">
        <v>2</v>
      </c>
      <c r="I319">
        <v>1</v>
      </c>
      <c r="J319">
        <v>4</v>
      </c>
      <c r="K319">
        <v>4</v>
      </c>
      <c r="L319">
        <v>1</v>
      </c>
      <c r="M319">
        <v>4</v>
      </c>
      <c r="N319">
        <v>1</v>
      </c>
      <c r="O319">
        <v>2</v>
      </c>
      <c r="P319">
        <v>3</v>
      </c>
      <c r="Q319">
        <v>4</v>
      </c>
      <c r="R319">
        <v>1</v>
      </c>
      <c r="S319">
        <v>3</v>
      </c>
      <c r="T319">
        <v>4</v>
      </c>
      <c r="U319">
        <v>1</v>
      </c>
      <c r="V319">
        <v>3</v>
      </c>
      <c r="W319">
        <v>3</v>
      </c>
      <c r="X319">
        <v>4</v>
      </c>
    </row>
    <row r="320" spans="1:28" x14ac:dyDescent="0.25">
      <c r="A320" t="s">
        <v>63</v>
      </c>
      <c r="B320" t="s">
        <v>151</v>
      </c>
      <c r="C320" s="2">
        <v>0.66030092592592593</v>
      </c>
      <c r="D320" s="1">
        <v>5.1344456018518524E-2</v>
      </c>
      <c r="E320">
        <v>3</v>
      </c>
      <c r="F320">
        <v>3</v>
      </c>
      <c r="G320">
        <v>3</v>
      </c>
      <c r="H320">
        <v>3</v>
      </c>
      <c r="I320">
        <v>1</v>
      </c>
      <c r="J320">
        <v>4</v>
      </c>
      <c r="K320">
        <v>4</v>
      </c>
      <c r="L320">
        <v>1</v>
      </c>
      <c r="M320">
        <v>3</v>
      </c>
      <c r="N320">
        <v>2</v>
      </c>
      <c r="O320">
        <v>2</v>
      </c>
      <c r="P320">
        <v>3</v>
      </c>
      <c r="Q320">
        <v>4</v>
      </c>
      <c r="R320">
        <v>1</v>
      </c>
      <c r="S320">
        <v>4</v>
      </c>
      <c r="T320">
        <v>4</v>
      </c>
      <c r="U320">
        <v>1</v>
      </c>
      <c r="V320">
        <v>4</v>
      </c>
      <c r="W320">
        <v>3</v>
      </c>
      <c r="X320">
        <v>4</v>
      </c>
    </row>
    <row r="321" spans="1:28" x14ac:dyDescent="0.25">
      <c r="A321" t="s">
        <v>63</v>
      </c>
      <c r="B321" t="s">
        <v>152</v>
      </c>
      <c r="C321" s="2">
        <v>0.67144675925925934</v>
      </c>
      <c r="D321" s="1">
        <v>6.2487939814814819E-2</v>
      </c>
      <c r="E321">
        <v>4</v>
      </c>
      <c r="F321">
        <v>3</v>
      </c>
      <c r="G321">
        <v>3</v>
      </c>
      <c r="H321">
        <v>4</v>
      </c>
      <c r="I321">
        <v>1</v>
      </c>
      <c r="J321">
        <v>3</v>
      </c>
      <c r="K321">
        <v>3</v>
      </c>
      <c r="L321">
        <v>1</v>
      </c>
      <c r="M321">
        <v>1</v>
      </c>
      <c r="N321">
        <v>1</v>
      </c>
      <c r="O321">
        <v>4</v>
      </c>
      <c r="P321">
        <v>3</v>
      </c>
      <c r="Q321">
        <v>4</v>
      </c>
      <c r="R321">
        <v>1</v>
      </c>
      <c r="S321">
        <v>4</v>
      </c>
      <c r="T321">
        <v>4</v>
      </c>
      <c r="U321">
        <v>1</v>
      </c>
      <c r="V321">
        <v>4</v>
      </c>
      <c r="W321">
        <v>3</v>
      </c>
      <c r="X321">
        <v>4</v>
      </c>
      <c r="Y321">
        <f>AVERAGE(O317:O321)</f>
        <v>2.2000000000000002</v>
      </c>
      <c r="Z321">
        <f>AVERAGE(T317:T321)</f>
        <v>4.2</v>
      </c>
      <c r="AA321">
        <f>STDEV(O317:O321)</f>
        <v>1.0954451150103324</v>
      </c>
      <c r="AB321">
        <f>STDEV(T317:T321)</f>
        <v>0.44721359549995787</v>
      </c>
    </row>
    <row r="322" spans="1:28" x14ac:dyDescent="0.25">
      <c r="A322" t="s">
        <v>64</v>
      </c>
      <c r="B322" t="s">
        <v>148</v>
      </c>
      <c r="C322" s="2">
        <v>0.52484953703703707</v>
      </c>
      <c r="D322" s="1">
        <v>1.1473796296296296E-2</v>
      </c>
      <c r="E322">
        <v>4</v>
      </c>
      <c r="F322">
        <v>4</v>
      </c>
      <c r="G322">
        <v>3</v>
      </c>
      <c r="H322">
        <v>2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4</v>
      </c>
      <c r="Q322">
        <v>4</v>
      </c>
      <c r="R322">
        <v>1</v>
      </c>
      <c r="S322">
        <v>3</v>
      </c>
      <c r="T322">
        <v>4</v>
      </c>
      <c r="U322">
        <v>1</v>
      </c>
      <c r="V322">
        <v>2</v>
      </c>
      <c r="W322">
        <v>4</v>
      </c>
      <c r="X322">
        <v>4</v>
      </c>
    </row>
    <row r="323" spans="1:28" x14ac:dyDescent="0.25">
      <c r="A323" t="s">
        <v>64</v>
      </c>
      <c r="B323" t="s">
        <v>149</v>
      </c>
      <c r="C323" s="2">
        <v>0.54241898148148149</v>
      </c>
      <c r="D323" s="1">
        <v>2.9052361111111109E-2</v>
      </c>
      <c r="E323">
        <v>5</v>
      </c>
      <c r="F323">
        <v>5</v>
      </c>
      <c r="G323">
        <v>5</v>
      </c>
      <c r="H323">
        <v>3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5</v>
      </c>
      <c r="R323">
        <v>1</v>
      </c>
      <c r="S323">
        <v>1</v>
      </c>
      <c r="T323">
        <v>1</v>
      </c>
      <c r="U323">
        <v>1</v>
      </c>
      <c r="V323">
        <v>3</v>
      </c>
      <c r="W323">
        <v>3</v>
      </c>
      <c r="X323">
        <v>4</v>
      </c>
    </row>
    <row r="324" spans="1:28" x14ac:dyDescent="0.25">
      <c r="A324" t="s">
        <v>64</v>
      </c>
      <c r="B324" t="s">
        <v>150</v>
      </c>
      <c r="C324" s="2">
        <v>0.55543981481481486</v>
      </c>
      <c r="D324" s="1">
        <v>4.2066759259259262E-2</v>
      </c>
      <c r="E324">
        <v>4</v>
      </c>
      <c r="F324">
        <v>4</v>
      </c>
      <c r="G324">
        <v>4</v>
      </c>
      <c r="H324">
        <v>3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4</v>
      </c>
      <c r="R324">
        <v>1</v>
      </c>
      <c r="S324">
        <v>1</v>
      </c>
      <c r="T324">
        <v>4</v>
      </c>
      <c r="U324">
        <v>1</v>
      </c>
      <c r="V324">
        <v>4</v>
      </c>
      <c r="W324">
        <v>1</v>
      </c>
      <c r="X324">
        <v>4</v>
      </c>
    </row>
    <row r="325" spans="1:28" x14ac:dyDescent="0.25">
      <c r="A325" t="s">
        <v>64</v>
      </c>
      <c r="B325" t="s">
        <v>151</v>
      </c>
      <c r="C325" s="2">
        <v>0.56643518518518521</v>
      </c>
      <c r="D325" s="1">
        <v>5.307005787037037E-2</v>
      </c>
      <c r="E325">
        <v>4</v>
      </c>
      <c r="F325">
        <v>4</v>
      </c>
      <c r="G325">
        <v>4</v>
      </c>
      <c r="H325">
        <v>4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4</v>
      </c>
      <c r="R325">
        <v>1</v>
      </c>
      <c r="S325">
        <v>1</v>
      </c>
      <c r="T325">
        <v>4</v>
      </c>
      <c r="U325">
        <v>1</v>
      </c>
      <c r="V325">
        <v>4</v>
      </c>
      <c r="W325">
        <v>3</v>
      </c>
      <c r="X325">
        <v>4</v>
      </c>
    </row>
    <row r="326" spans="1:28" x14ac:dyDescent="0.25">
      <c r="A326" t="s">
        <v>64</v>
      </c>
      <c r="B326" t="s">
        <v>152</v>
      </c>
      <c r="C326" s="2">
        <v>0.57771990740740742</v>
      </c>
      <c r="D326" s="1">
        <v>6.43487037037037E-2</v>
      </c>
      <c r="E326">
        <v>4</v>
      </c>
      <c r="F326">
        <v>4</v>
      </c>
      <c r="G326">
        <v>4</v>
      </c>
      <c r="H326">
        <v>3</v>
      </c>
      <c r="I326">
        <v>1</v>
      </c>
      <c r="J326">
        <v>1</v>
      </c>
      <c r="K326">
        <v>2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4</v>
      </c>
      <c r="R326">
        <v>1</v>
      </c>
      <c r="S326">
        <v>1</v>
      </c>
      <c r="T326">
        <v>4</v>
      </c>
      <c r="U326">
        <v>1</v>
      </c>
      <c r="V326">
        <v>3</v>
      </c>
      <c r="W326">
        <v>3</v>
      </c>
      <c r="X326">
        <v>4</v>
      </c>
      <c r="Y326">
        <f>AVERAGE(O322:O326)</f>
        <v>1</v>
      </c>
      <c r="Z326">
        <f>AVERAGE(T322:T326)</f>
        <v>3.4</v>
      </c>
      <c r="AA326">
        <f>STDEV(O322:O326)</f>
        <v>0</v>
      </c>
      <c r="AB326">
        <f>STDEV(T322:T326)</f>
        <v>1.3416407864998741</v>
      </c>
    </row>
    <row r="327" spans="1:28" x14ac:dyDescent="0.25">
      <c r="A327" t="s">
        <v>65</v>
      </c>
      <c r="B327" t="s">
        <v>148</v>
      </c>
      <c r="C327" s="2">
        <v>0.53657407407407409</v>
      </c>
      <c r="D327" s="1">
        <v>1.1134965277777777E-2</v>
      </c>
      <c r="E327">
        <v>3</v>
      </c>
      <c r="F327">
        <v>2</v>
      </c>
      <c r="G327">
        <v>3</v>
      </c>
      <c r="H327">
        <v>2</v>
      </c>
      <c r="I327">
        <v>1</v>
      </c>
      <c r="J327">
        <v>4</v>
      </c>
      <c r="K327">
        <v>4</v>
      </c>
      <c r="L327">
        <v>1</v>
      </c>
      <c r="M327">
        <v>3</v>
      </c>
      <c r="N327">
        <v>1</v>
      </c>
      <c r="O327">
        <v>5</v>
      </c>
      <c r="P327">
        <v>1</v>
      </c>
      <c r="Q327">
        <v>4</v>
      </c>
      <c r="R327">
        <v>1</v>
      </c>
      <c r="S327">
        <v>1</v>
      </c>
      <c r="T327">
        <v>4</v>
      </c>
      <c r="U327">
        <v>1</v>
      </c>
      <c r="V327">
        <v>1</v>
      </c>
      <c r="W327">
        <v>5</v>
      </c>
      <c r="X327">
        <v>3</v>
      </c>
    </row>
    <row r="328" spans="1:28" x14ac:dyDescent="0.25">
      <c r="A328" t="s">
        <v>65</v>
      </c>
      <c r="B328" t="s">
        <v>149</v>
      </c>
      <c r="C328" s="2">
        <v>0.55460648148148151</v>
      </c>
      <c r="D328" s="1">
        <v>2.9163252314814814E-2</v>
      </c>
      <c r="E328">
        <v>1</v>
      </c>
      <c r="F328">
        <v>2</v>
      </c>
      <c r="G328">
        <v>3</v>
      </c>
      <c r="H328">
        <v>1</v>
      </c>
      <c r="I328">
        <v>1</v>
      </c>
      <c r="J328">
        <v>4</v>
      </c>
      <c r="K328">
        <v>4</v>
      </c>
      <c r="L328">
        <v>1</v>
      </c>
      <c r="M328">
        <v>3</v>
      </c>
      <c r="N328">
        <v>3</v>
      </c>
      <c r="O328">
        <v>4</v>
      </c>
      <c r="P328">
        <v>1</v>
      </c>
      <c r="Q328">
        <v>1</v>
      </c>
      <c r="R328">
        <v>1</v>
      </c>
      <c r="S328">
        <v>1</v>
      </c>
      <c r="T328">
        <v>2</v>
      </c>
      <c r="U328">
        <v>1</v>
      </c>
      <c r="V328">
        <v>1</v>
      </c>
      <c r="W328">
        <v>5</v>
      </c>
      <c r="X328">
        <v>2</v>
      </c>
    </row>
    <row r="329" spans="1:28" x14ac:dyDescent="0.25">
      <c r="A329" t="s">
        <v>65</v>
      </c>
      <c r="B329" t="s">
        <v>150</v>
      </c>
      <c r="C329" s="2">
        <v>0.56819444444444445</v>
      </c>
      <c r="D329" s="1">
        <v>4.2758333333333336E-2</v>
      </c>
      <c r="E329">
        <v>2</v>
      </c>
      <c r="F329">
        <v>2</v>
      </c>
      <c r="G329">
        <v>3</v>
      </c>
      <c r="H329">
        <v>1</v>
      </c>
      <c r="I329">
        <v>1</v>
      </c>
      <c r="J329">
        <v>4</v>
      </c>
      <c r="K329">
        <v>4</v>
      </c>
      <c r="L329">
        <v>1</v>
      </c>
      <c r="M329">
        <v>2</v>
      </c>
      <c r="N329">
        <v>3</v>
      </c>
      <c r="O329">
        <v>2</v>
      </c>
      <c r="P329">
        <v>1</v>
      </c>
      <c r="Q329">
        <v>1</v>
      </c>
      <c r="R329">
        <v>1</v>
      </c>
      <c r="S329">
        <v>1</v>
      </c>
      <c r="T329">
        <v>3</v>
      </c>
      <c r="U329">
        <v>1</v>
      </c>
      <c r="V329">
        <v>1</v>
      </c>
      <c r="W329">
        <v>5</v>
      </c>
      <c r="X329">
        <v>2</v>
      </c>
    </row>
    <row r="330" spans="1:28" x14ac:dyDescent="0.25">
      <c r="A330" t="s">
        <v>65</v>
      </c>
      <c r="B330" t="s">
        <v>151</v>
      </c>
      <c r="C330" s="2">
        <v>0.58152777777777775</v>
      </c>
      <c r="D330" s="1">
        <v>5.6082569444444445E-2</v>
      </c>
      <c r="E330">
        <v>3</v>
      </c>
      <c r="F330">
        <v>2</v>
      </c>
      <c r="G330">
        <v>3</v>
      </c>
      <c r="H330">
        <v>1</v>
      </c>
      <c r="I330">
        <v>1</v>
      </c>
      <c r="J330">
        <v>4</v>
      </c>
      <c r="K330">
        <v>1</v>
      </c>
      <c r="L330">
        <v>1</v>
      </c>
      <c r="M330">
        <v>1</v>
      </c>
      <c r="N330">
        <v>3</v>
      </c>
      <c r="O330">
        <v>4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5</v>
      </c>
      <c r="X330">
        <v>2</v>
      </c>
    </row>
    <row r="331" spans="1:28" x14ac:dyDescent="0.25">
      <c r="A331" t="s">
        <v>65</v>
      </c>
      <c r="B331" t="s">
        <v>152</v>
      </c>
      <c r="C331" s="2">
        <v>0.59312500000000001</v>
      </c>
      <c r="D331" s="1">
        <v>6.7689027777777785E-2</v>
      </c>
      <c r="E331">
        <v>2</v>
      </c>
      <c r="F331">
        <v>2</v>
      </c>
      <c r="G331">
        <v>2</v>
      </c>
      <c r="H331">
        <v>2</v>
      </c>
      <c r="I331">
        <v>1</v>
      </c>
      <c r="J331">
        <v>4</v>
      </c>
      <c r="K331">
        <v>4</v>
      </c>
      <c r="L331">
        <v>1</v>
      </c>
      <c r="M331">
        <v>2</v>
      </c>
      <c r="N331">
        <v>1</v>
      </c>
      <c r="O331">
        <v>5</v>
      </c>
      <c r="P331">
        <v>1</v>
      </c>
      <c r="Q331">
        <v>1</v>
      </c>
      <c r="R331">
        <v>1</v>
      </c>
      <c r="S331">
        <v>2</v>
      </c>
      <c r="T331">
        <v>1</v>
      </c>
      <c r="U331">
        <v>1</v>
      </c>
      <c r="V331">
        <v>1</v>
      </c>
      <c r="W331">
        <v>5</v>
      </c>
      <c r="X331">
        <v>1</v>
      </c>
      <c r="Y331">
        <f>AVERAGE(O327:O331)</f>
        <v>4</v>
      </c>
      <c r="Z331">
        <f>AVERAGE(T327:T331)</f>
        <v>2.2000000000000002</v>
      </c>
      <c r="AA331">
        <f>STDEV(O327:O331)</f>
        <v>1.2247448713915889</v>
      </c>
      <c r="AB331">
        <f>STDEV(T327:T331)</f>
        <v>1.3038404810405297</v>
      </c>
    </row>
    <row r="332" spans="1:28" x14ac:dyDescent="0.25">
      <c r="A332" t="s">
        <v>66</v>
      </c>
      <c r="B332" t="s">
        <v>148</v>
      </c>
      <c r="C332" s="2">
        <v>0.58807870370370374</v>
      </c>
      <c r="D332" s="1">
        <v>1.388560185185185E-2</v>
      </c>
      <c r="E332">
        <v>2</v>
      </c>
      <c r="F332">
        <v>3</v>
      </c>
      <c r="G332">
        <v>4</v>
      </c>
      <c r="H332">
        <v>3</v>
      </c>
      <c r="I332">
        <v>2</v>
      </c>
      <c r="J332">
        <v>4</v>
      </c>
      <c r="K332">
        <v>3</v>
      </c>
      <c r="L332">
        <v>2</v>
      </c>
      <c r="M332">
        <v>3</v>
      </c>
      <c r="N332">
        <v>3</v>
      </c>
      <c r="O332">
        <v>4</v>
      </c>
      <c r="P332">
        <v>2</v>
      </c>
      <c r="Q332">
        <v>3</v>
      </c>
      <c r="R332">
        <v>1</v>
      </c>
      <c r="S332">
        <v>4</v>
      </c>
      <c r="T332">
        <v>4</v>
      </c>
      <c r="U332">
        <v>2</v>
      </c>
      <c r="V332">
        <v>2</v>
      </c>
      <c r="W332">
        <v>4</v>
      </c>
      <c r="X332">
        <v>3</v>
      </c>
    </row>
    <row r="333" spans="1:28" x14ac:dyDescent="0.25">
      <c r="A333" t="s">
        <v>66</v>
      </c>
      <c r="B333" t="s">
        <v>149</v>
      </c>
      <c r="C333" s="2">
        <v>0.60451388888888891</v>
      </c>
      <c r="D333" s="1">
        <v>3.0319953703703703E-2</v>
      </c>
      <c r="E333">
        <v>2</v>
      </c>
      <c r="F333">
        <v>2</v>
      </c>
      <c r="G333">
        <v>4</v>
      </c>
      <c r="H333">
        <v>2</v>
      </c>
      <c r="I333">
        <v>2</v>
      </c>
      <c r="J333">
        <v>4</v>
      </c>
      <c r="K333">
        <v>4</v>
      </c>
      <c r="L333">
        <v>2</v>
      </c>
      <c r="M333">
        <v>4</v>
      </c>
      <c r="N333">
        <v>4</v>
      </c>
      <c r="O333">
        <v>4</v>
      </c>
      <c r="P333">
        <v>1</v>
      </c>
      <c r="Q333">
        <v>2</v>
      </c>
      <c r="R333">
        <v>1</v>
      </c>
      <c r="S333">
        <v>4</v>
      </c>
      <c r="T333">
        <v>3</v>
      </c>
      <c r="U333">
        <v>2</v>
      </c>
      <c r="V333">
        <v>1</v>
      </c>
      <c r="W333">
        <v>2</v>
      </c>
      <c r="X333">
        <v>2</v>
      </c>
    </row>
    <row r="334" spans="1:28" x14ac:dyDescent="0.25">
      <c r="A334" t="s">
        <v>66</v>
      </c>
      <c r="B334" t="s">
        <v>150</v>
      </c>
      <c r="C334" s="2">
        <v>0.61725694444444446</v>
      </c>
      <c r="D334" s="1">
        <v>4.3059490740740745E-2</v>
      </c>
      <c r="E334">
        <v>2</v>
      </c>
      <c r="F334">
        <v>2</v>
      </c>
      <c r="G334">
        <v>2</v>
      </c>
      <c r="H334">
        <v>1</v>
      </c>
      <c r="I334">
        <v>3</v>
      </c>
      <c r="J334">
        <v>4</v>
      </c>
      <c r="K334">
        <v>4</v>
      </c>
      <c r="L334">
        <v>3</v>
      </c>
      <c r="M334">
        <v>5</v>
      </c>
      <c r="N334">
        <v>4</v>
      </c>
      <c r="O334">
        <v>5</v>
      </c>
      <c r="P334">
        <v>1</v>
      </c>
      <c r="Q334">
        <v>3</v>
      </c>
      <c r="R334">
        <v>1</v>
      </c>
      <c r="S334">
        <v>4</v>
      </c>
      <c r="T334">
        <v>3</v>
      </c>
      <c r="U334">
        <v>3</v>
      </c>
      <c r="V334">
        <v>1</v>
      </c>
      <c r="W334">
        <v>2</v>
      </c>
      <c r="X334">
        <v>2</v>
      </c>
    </row>
    <row r="335" spans="1:28" x14ac:dyDescent="0.25">
      <c r="A335" t="s">
        <v>66</v>
      </c>
      <c r="B335" t="s">
        <v>151</v>
      </c>
      <c r="C335" s="2">
        <v>0.62807870370370367</v>
      </c>
      <c r="D335" s="1">
        <v>5.3883483796296296E-2</v>
      </c>
      <c r="E335">
        <v>2</v>
      </c>
      <c r="F335">
        <v>2</v>
      </c>
      <c r="G335">
        <v>3</v>
      </c>
      <c r="H335">
        <v>1</v>
      </c>
      <c r="I335">
        <v>3</v>
      </c>
      <c r="J335">
        <v>4</v>
      </c>
      <c r="K335">
        <v>4</v>
      </c>
      <c r="L335">
        <v>3</v>
      </c>
      <c r="M335">
        <v>4</v>
      </c>
      <c r="N335">
        <v>3</v>
      </c>
      <c r="O335">
        <v>5</v>
      </c>
      <c r="P335">
        <v>1</v>
      </c>
      <c r="Q335">
        <v>2</v>
      </c>
      <c r="R335">
        <v>1</v>
      </c>
      <c r="S335">
        <v>4</v>
      </c>
      <c r="T335">
        <v>1</v>
      </c>
      <c r="U335">
        <v>3</v>
      </c>
      <c r="V335">
        <v>1</v>
      </c>
      <c r="W335">
        <v>2</v>
      </c>
      <c r="X335">
        <v>3</v>
      </c>
    </row>
    <row r="336" spans="1:28" x14ac:dyDescent="0.25">
      <c r="A336" t="s">
        <v>66</v>
      </c>
      <c r="B336" t="s">
        <v>152</v>
      </c>
      <c r="C336" s="2">
        <v>0.6401041666666667</v>
      </c>
      <c r="D336" s="1">
        <v>6.5915833333333326E-2</v>
      </c>
      <c r="E336">
        <v>2</v>
      </c>
      <c r="F336">
        <v>2</v>
      </c>
      <c r="G336">
        <v>2</v>
      </c>
      <c r="H336">
        <v>1</v>
      </c>
      <c r="I336">
        <v>2</v>
      </c>
      <c r="J336">
        <v>3</v>
      </c>
      <c r="K336">
        <v>3</v>
      </c>
      <c r="L336">
        <v>2</v>
      </c>
      <c r="M336">
        <v>3</v>
      </c>
      <c r="N336">
        <v>3</v>
      </c>
      <c r="O336">
        <v>4</v>
      </c>
      <c r="P336">
        <v>1</v>
      </c>
      <c r="Q336">
        <v>1</v>
      </c>
      <c r="R336">
        <v>1</v>
      </c>
      <c r="S336">
        <v>3</v>
      </c>
      <c r="T336">
        <v>3</v>
      </c>
      <c r="U336">
        <v>2</v>
      </c>
      <c r="V336">
        <v>2</v>
      </c>
      <c r="W336">
        <v>4</v>
      </c>
      <c r="X336">
        <v>3</v>
      </c>
      <c r="Y336">
        <f>AVERAGE(O332:O336)</f>
        <v>4.4000000000000004</v>
      </c>
      <c r="Z336">
        <f>AVERAGE(T332:T336)</f>
        <v>2.8</v>
      </c>
      <c r="AA336">
        <f>STDEV(O332:O336)</f>
        <v>0.54772255750516674</v>
      </c>
      <c r="AB336">
        <f>STDEV(T332:T336)</f>
        <v>1.0954451150103319</v>
      </c>
    </row>
    <row r="337" spans="1:28" x14ac:dyDescent="0.25">
      <c r="A337" t="s">
        <v>67</v>
      </c>
      <c r="B337" t="s">
        <v>148</v>
      </c>
      <c r="C337" s="2">
        <v>0.45350694444444445</v>
      </c>
      <c r="D337" s="1">
        <v>1.078318287037037E-2</v>
      </c>
      <c r="E337">
        <v>2</v>
      </c>
      <c r="F337">
        <v>2</v>
      </c>
      <c r="G337">
        <v>2</v>
      </c>
      <c r="H337">
        <v>2</v>
      </c>
      <c r="I337">
        <v>1</v>
      </c>
      <c r="J337">
        <v>2</v>
      </c>
      <c r="K337">
        <v>2</v>
      </c>
      <c r="L337">
        <v>1</v>
      </c>
      <c r="M337">
        <v>1</v>
      </c>
      <c r="N337">
        <v>2</v>
      </c>
      <c r="O337">
        <v>4</v>
      </c>
      <c r="P337">
        <v>1</v>
      </c>
      <c r="Q337">
        <v>2</v>
      </c>
      <c r="R337">
        <v>1</v>
      </c>
      <c r="S337">
        <v>4</v>
      </c>
      <c r="T337">
        <v>3</v>
      </c>
      <c r="U337">
        <v>1</v>
      </c>
      <c r="V337">
        <v>1</v>
      </c>
      <c r="W337">
        <v>4</v>
      </c>
      <c r="X337">
        <v>2</v>
      </c>
    </row>
    <row r="338" spans="1:28" x14ac:dyDescent="0.25">
      <c r="A338" t="s">
        <v>67</v>
      </c>
      <c r="B338" t="s">
        <v>149</v>
      </c>
      <c r="C338" s="2">
        <v>0.46815972222222224</v>
      </c>
      <c r="D338" s="1">
        <v>2.5437939814814816E-2</v>
      </c>
      <c r="E338">
        <v>1</v>
      </c>
      <c r="F338">
        <v>1</v>
      </c>
      <c r="G338">
        <v>2</v>
      </c>
      <c r="H338">
        <v>1</v>
      </c>
      <c r="I338">
        <v>1</v>
      </c>
      <c r="J338">
        <v>2</v>
      </c>
      <c r="K338">
        <v>2</v>
      </c>
      <c r="L338">
        <v>1</v>
      </c>
      <c r="M338">
        <v>1</v>
      </c>
      <c r="N338">
        <v>1</v>
      </c>
      <c r="O338">
        <v>4</v>
      </c>
      <c r="P338">
        <v>1</v>
      </c>
      <c r="Q338">
        <v>1</v>
      </c>
      <c r="R338">
        <v>1</v>
      </c>
      <c r="S338">
        <v>3</v>
      </c>
      <c r="T338">
        <v>4</v>
      </c>
      <c r="U338">
        <v>1</v>
      </c>
      <c r="V338">
        <v>1</v>
      </c>
      <c r="W338">
        <v>5</v>
      </c>
      <c r="X338">
        <v>2</v>
      </c>
    </row>
    <row r="339" spans="1:28" x14ac:dyDescent="0.25">
      <c r="A339" t="s">
        <v>67</v>
      </c>
      <c r="B339" t="s">
        <v>150</v>
      </c>
      <c r="C339" s="2">
        <v>0.4811111111111111</v>
      </c>
      <c r="D339" s="1">
        <v>3.8385949074074076E-2</v>
      </c>
      <c r="E339">
        <v>2</v>
      </c>
      <c r="F339">
        <v>1</v>
      </c>
      <c r="G339">
        <v>2</v>
      </c>
      <c r="H339">
        <v>1</v>
      </c>
      <c r="I339">
        <v>1</v>
      </c>
      <c r="J339">
        <v>2</v>
      </c>
      <c r="K339">
        <v>2</v>
      </c>
      <c r="L339">
        <v>1</v>
      </c>
      <c r="M339">
        <v>1</v>
      </c>
      <c r="N339">
        <v>1</v>
      </c>
      <c r="O339">
        <v>5</v>
      </c>
      <c r="P339">
        <v>1</v>
      </c>
      <c r="Q339">
        <v>1</v>
      </c>
      <c r="R339">
        <v>1</v>
      </c>
      <c r="S339">
        <v>3</v>
      </c>
      <c r="T339">
        <v>3</v>
      </c>
      <c r="U339">
        <v>1</v>
      </c>
      <c r="V339">
        <v>1</v>
      </c>
      <c r="W339">
        <v>5</v>
      </c>
      <c r="X339">
        <v>2</v>
      </c>
    </row>
    <row r="340" spans="1:28" x14ac:dyDescent="0.25">
      <c r="A340" t="s">
        <v>67</v>
      </c>
      <c r="B340" t="s">
        <v>151</v>
      </c>
      <c r="C340" s="2">
        <v>0.49200231481481477</v>
      </c>
      <c r="D340" s="1">
        <v>4.9277673611111107E-2</v>
      </c>
      <c r="E340">
        <v>1</v>
      </c>
      <c r="F340">
        <v>1</v>
      </c>
      <c r="G340">
        <v>2</v>
      </c>
      <c r="H340">
        <v>1</v>
      </c>
      <c r="I340">
        <v>1</v>
      </c>
      <c r="J340">
        <v>2</v>
      </c>
      <c r="K340">
        <v>2</v>
      </c>
      <c r="L340">
        <v>1</v>
      </c>
      <c r="M340">
        <v>1</v>
      </c>
      <c r="N340">
        <v>1</v>
      </c>
      <c r="O340">
        <v>5</v>
      </c>
      <c r="P340">
        <v>2</v>
      </c>
      <c r="Q340">
        <v>1</v>
      </c>
      <c r="R340">
        <v>1</v>
      </c>
      <c r="S340">
        <v>2</v>
      </c>
      <c r="T340">
        <v>3</v>
      </c>
      <c r="U340">
        <v>1</v>
      </c>
      <c r="V340">
        <v>1</v>
      </c>
      <c r="W340">
        <v>5</v>
      </c>
      <c r="X340">
        <v>2</v>
      </c>
    </row>
    <row r="341" spans="1:28" x14ac:dyDescent="0.25">
      <c r="A341" s="3" t="s">
        <v>67</v>
      </c>
      <c r="B341" s="3" t="s">
        <v>152</v>
      </c>
      <c r="C341" s="4">
        <v>0.50288194444444445</v>
      </c>
      <c r="D341" s="5">
        <v>6.0161793981481478E-2</v>
      </c>
      <c r="E341" s="3">
        <v>-1</v>
      </c>
      <c r="F341" s="3">
        <v>-1</v>
      </c>
      <c r="G341" s="3">
        <v>-1</v>
      </c>
      <c r="H341" s="3">
        <v>-1</v>
      </c>
      <c r="I341" s="3">
        <v>-1</v>
      </c>
      <c r="J341" s="3">
        <v>-1</v>
      </c>
      <c r="K341" s="3">
        <v>-1</v>
      </c>
      <c r="L341" s="3">
        <v>-1</v>
      </c>
      <c r="M341" s="3">
        <v>-1</v>
      </c>
      <c r="N341" s="3">
        <v>-1</v>
      </c>
      <c r="O341" s="3">
        <v>-1</v>
      </c>
      <c r="P341" s="3">
        <v>-1</v>
      </c>
      <c r="Q341" s="3">
        <v>-1</v>
      </c>
      <c r="R341" s="3">
        <v>-1</v>
      </c>
      <c r="S341" s="3">
        <v>-1</v>
      </c>
      <c r="T341" s="3">
        <v>-1</v>
      </c>
      <c r="U341" s="3">
        <v>-1</v>
      </c>
      <c r="V341" s="3">
        <v>-1</v>
      </c>
      <c r="W341" s="3">
        <v>-1</v>
      </c>
      <c r="X341" s="3">
        <v>-1</v>
      </c>
      <c r="Y341" s="3">
        <f>AVERAGE(O337:O341)</f>
        <v>3.4</v>
      </c>
      <c r="Z341" s="3">
        <f>AVERAGE(T337:T341)</f>
        <v>2.4</v>
      </c>
      <c r="AA341" s="3">
        <f>STDEV(O337:O341)</f>
        <v>2.5099800796022267</v>
      </c>
      <c r="AB341" s="3">
        <f>STDEV(T337:T341)</f>
        <v>1.9493588689617927</v>
      </c>
    </row>
    <row r="342" spans="1:28" x14ac:dyDescent="0.25">
      <c r="A342" t="s">
        <v>68</v>
      </c>
      <c r="B342" t="s">
        <v>148</v>
      </c>
      <c r="C342" s="2">
        <v>0.60081018518518514</v>
      </c>
      <c r="D342" s="1">
        <v>1.142386574074074E-2</v>
      </c>
      <c r="E342">
        <v>3</v>
      </c>
      <c r="F342">
        <v>2</v>
      </c>
      <c r="G342">
        <v>3</v>
      </c>
      <c r="H342">
        <v>2</v>
      </c>
      <c r="I342">
        <v>1</v>
      </c>
      <c r="J342">
        <v>2</v>
      </c>
      <c r="K342">
        <v>4</v>
      </c>
      <c r="L342">
        <v>1</v>
      </c>
      <c r="M342">
        <v>5</v>
      </c>
      <c r="N342">
        <v>2</v>
      </c>
      <c r="O342">
        <v>1</v>
      </c>
      <c r="P342">
        <v>1</v>
      </c>
      <c r="Q342">
        <v>2</v>
      </c>
      <c r="R342">
        <v>2</v>
      </c>
      <c r="S342">
        <v>1</v>
      </c>
      <c r="T342">
        <v>5</v>
      </c>
      <c r="U342">
        <v>2</v>
      </c>
      <c r="V342">
        <v>1</v>
      </c>
      <c r="W342">
        <v>3</v>
      </c>
      <c r="X342">
        <v>3</v>
      </c>
    </row>
    <row r="343" spans="1:28" x14ac:dyDescent="0.25">
      <c r="A343" t="s">
        <v>68</v>
      </c>
      <c r="B343" t="s">
        <v>149</v>
      </c>
      <c r="C343" s="2">
        <v>0.61571759259259262</v>
      </c>
      <c r="D343" s="1">
        <v>2.6332569444444443E-2</v>
      </c>
      <c r="E343">
        <v>2</v>
      </c>
      <c r="F343">
        <v>2</v>
      </c>
      <c r="G343">
        <v>1</v>
      </c>
      <c r="H343">
        <v>1</v>
      </c>
      <c r="I343">
        <v>1</v>
      </c>
      <c r="J343">
        <v>5</v>
      </c>
      <c r="K343">
        <v>5</v>
      </c>
      <c r="L343">
        <v>1</v>
      </c>
      <c r="M343">
        <v>4</v>
      </c>
      <c r="N343">
        <v>3</v>
      </c>
      <c r="O343">
        <v>2</v>
      </c>
      <c r="P343">
        <v>2</v>
      </c>
      <c r="Q343">
        <v>1</v>
      </c>
      <c r="R343">
        <v>2</v>
      </c>
      <c r="S343">
        <v>2</v>
      </c>
      <c r="T343">
        <v>4</v>
      </c>
      <c r="U343">
        <v>1</v>
      </c>
      <c r="V343">
        <v>1</v>
      </c>
      <c r="W343">
        <v>3</v>
      </c>
      <c r="X343">
        <v>3</v>
      </c>
    </row>
    <row r="344" spans="1:28" x14ac:dyDescent="0.25">
      <c r="A344" t="s">
        <v>68</v>
      </c>
      <c r="B344" t="s">
        <v>150</v>
      </c>
      <c r="C344" s="2">
        <v>0.62979166666666664</v>
      </c>
      <c r="D344" s="1">
        <v>4.0413981481481481E-2</v>
      </c>
      <c r="E344">
        <v>3</v>
      </c>
      <c r="F344">
        <v>3</v>
      </c>
      <c r="G344">
        <v>3</v>
      </c>
      <c r="H344">
        <v>1</v>
      </c>
      <c r="I344">
        <v>1</v>
      </c>
      <c r="J344">
        <v>4</v>
      </c>
      <c r="K344">
        <v>4</v>
      </c>
      <c r="L344">
        <v>1</v>
      </c>
      <c r="M344">
        <v>4</v>
      </c>
      <c r="N344">
        <v>4</v>
      </c>
      <c r="O344">
        <v>1</v>
      </c>
      <c r="P344">
        <v>1</v>
      </c>
      <c r="Q344">
        <v>1</v>
      </c>
      <c r="R344">
        <v>3</v>
      </c>
      <c r="S344">
        <v>3</v>
      </c>
      <c r="T344">
        <v>2</v>
      </c>
      <c r="U344">
        <v>1</v>
      </c>
      <c r="V344">
        <v>1</v>
      </c>
      <c r="W344">
        <v>3</v>
      </c>
      <c r="X344">
        <v>2</v>
      </c>
    </row>
    <row r="345" spans="1:28" x14ac:dyDescent="0.25">
      <c r="A345" t="s">
        <v>68</v>
      </c>
      <c r="B345" t="s">
        <v>151</v>
      </c>
      <c r="C345" s="2">
        <v>0.64075231481481476</v>
      </c>
      <c r="D345" s="1">
        <v>5.1364756944444444E-2</v>
      </c>
      <c r="E345">
        <v>1</v>
      </c>
      <c r="F345">
        <v>2</v>
      </c>
      <c r="G345">
        <v>2</v>
      </c>
      <c r="H345">
        <v>2</v>
      </c>
      <c r="I345">
        <v>1</v>
      </c>
      <c r="J345">
        <v>3</v>
      </c>
      <c r="K345">
        <v>4</v>
      </c>
      <c r="L345">
        <v>1</v>
      </c>
      <c r="M345">
        <v>4</v>
      </c>
      <c r="N345">
        <v>4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3</v>
      </c>
      <c r="U345">
        <v>1</v>
      </c>
      <c r="V345">
        <v>1</v>
      </c>
      <c r="W345">
        <v>3</v>
      </c>
      <c r="X345">
        <v>3</v>
      </c>
    </row>
    <row r="346" spans="1:28" x14ac:dyDescent="0.25">
      <c r="A346" t="s">
        <v>68</v>
      </c>
      <c r="B346" t="s">
        <v>152</v>
      </c>
      <c r="C346" s="2">
        <v>0.65200231481481474</v>
      </c>
      <c r="D346" s="1">
        <v>6.2614085648148146E-2</v>
      </c>
      <c r="E346">
        <v>1</v>
      </c>
      <c r="F346">
        <v>1</v>
      </c>
      <c r="G346">
        <v>1</v>
      </c>
      <c r="H346">
        <v>1</v>
      </c>
      <c r="I346">
        <v>2</v>
      </c>
      <c r="J346">
        <v>5</v>
      </c>
      <c r="K346">
        <v>4</v>
      </c>
      <c r="L346">
        <v>1</v>
      </c>
      <c r="M346">
        <v>4</v>
      </c>
      <c r="N346">
        <v>4</v>
      </c>
      <c r="O346">
        <v>1</v>
      </c>
      <c r="P346">
        <v>1</v>
      </c>
      <c r="Q346">
        <v>1</v>
      </c>
      <c r="R346">
        <v>3</v>
      </c>
      <c r="S346">
        <v>1</v>
      </c>
      <c r="T346">
        <v>3</v>
      </c>
      <c r="U346">
        <v>1</v>
      </c>
      <c r="V346">
        <v>1</v>
      </c>
      <c r="W346">
        <v>3</v>
      </c>
      <c r="X346">
        <v>3</v>
      </c>
      <c r="Y346">
        <f>AVERAGE(O342:O346)</f>
        <v>1.2</v>
      </c>
      <c r="Z346">
        <f>AVERAGE(T342:T346)</f>
        <v>3.4</v>
      </c>
      <c r="AA346">
        <f>STDEV(O342:O346)</f>
        <v>0.44721359549995787</v>
      </c>
      <c r="AB346">
        <f>STDEV(T342:T346)</f>
        <v>1.1401754250991383</v>
      </c>
    </row>
    <row r="347" spans="1:28" x14ac:dyDescent="0.25">
      <c r="A347" t="s">
        <v>69</v>
      </c>
      <c r="B347" t="s">
        <v>148</v>
      </c>
      <c r="C347" s="2">
        <v>0.59936342592592595</v>
      </c>
      <c r="D347" s="1">
        <v>1.0457210648148148E-2</v>
      </c>
      <c r="E347">
        <v>5</v>
      </c>
      <c r="F347">
        <v>4</v>
      </c>
      <c r="G347">
        <v>3</v>
      </c>
      <c r="H347">
        <v>3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3</v>
      </c>
      <c r="R347">
        <v>1</v>
      </c>
      <c r="S347">
        <v>1</v>
      </c>
      <c r="T347">
        <v>4</v>
      </c>
      <c r="U347">
        <v>1</v>
      </c>
      <c r="V347">
        <v>1</v>
      </c>
      <c r="W347">
        <v>5</v>
      </c>
      <c r="X347">
        <v>4</v>
      </c>
    </row>
    <row r="348" spans="1:28" x14ac:dyDescent="0.25">
      <c r="A348" t="s">
        <v>69</v>
      </c>
      <c r="B348" t="s">
        <v>149</v>
      </c>
      <c r="C348" s="2">
        <v>0.61408564814814814</v>
      </c>
      <c r="D348" s="1">
        <v>2.5183796296296291E-2</v>
      </c>
      <c r="E348">
        <v>4</v>
      </c>
      <c r="F348">
        <v>3</v>
      </c>
      <c r="G348">
        <v>3</v>
      </c>
      <c r="H348">
        <v>3</v>
      </c>
      <c r="I348">
        <v>1</v>
      </c>
      <c r="J348">
        <v>1</v>
      </c>
      <c r="K348">
        <v>2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3</v>
      </c>
      <c r="R348">
        <v>1</v>
      </c>
      <c r="S348">
        <v>1</v>
      </c>
      <c r="T348">
        <v>4</v>
      </c>
      <c r="U348">
        <v>1</v>
      </c>
      <c r="V348">
        <v>4</v>
      </c>
      <c r="W348">
        <v>5</v>
      </c>
      <c r="X348">
        <v>4</v>
      </c>
    </row>
    <row r="349" spans="1:28" x14ac:dyDescent="0.25">
      <c r="A349" t="s">
        <v>69</v>
      </c>
      <c r="B349" t="s">
        <v>150</v>
      </c>
      <c r="C349" s="2">
        <v>0.62652777777777779</v>
      </c>
      <c r="D349" s="1">
        <v>3.7621666666666664E-2</v>
      </c>
      <c r="E349">
        <v>3</v>
      </c>
      <c r="F349">
        <v>3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4</v>
      </c>
      <c r="U349">
        <v>1</v>
      </c>
      <c r="V349">
        <v>4</v>
      </c>
      <c r="W349">
        <v>3</v>
      </c>
      <c r="X349">
        <v>4</v>
      </c>
    </row>
    <row r="350" spans="1:28" x14ac:dyDescent="0.25">
      <c r="A350" t="s">
        <v>69</v>
      </c>
      <c r="B350" t="s">
        <v>151</v>
      </c>
      <c r="C350" s="2">
        <v>0.63765046296296302</v>
      </c>
      <c r="D350" s="1">
        <v>4.8741527777777773E-2</v>
      </c>
      <c r="E350">
        <v>4</v>
      </c>
      <c r="F350">
        <v>3</v>
      </c>
      <c r="G350">
        <v>3</v>
      </c>
      <c r="H350">
        <v>3</v>
      </c>
      <c r="I350">
        <v>3</v>
      </c>
      <c r="J350">
        <v>3</v>
      </c>
      <c r="K350">
        <v>2</v>
      </c>
      <c r="L350">
        <v>2</v>
      </c>
      <c r="M350">
        <v>1</v>
      </c>
      <c r="N350">
        <v>1</v>
      </c>
      <c r="O350">
        <v>1</v>
      </c>
      <c r="P350">
        <v>3</v>
      </c>
      <c r="Q350">
        <v>3</v>
      </c>
      <c r="R350">
        <v>1</v>
      </c>
      <c r="S350">
        <v>1</v>
      </c>
      <c r="T350">
        <v>4</v>
      </c>
      <c r="U350">
        <v>1</v>
      </c>
      <c r="V350">
        <v>4</v>
      </c>
      <c r="W350">
        <v>3</v>
      </c>
      <c r="X350">
        <v>4</v>
      </c>
    </row>
    <row r="351" spans="1:28" x14ac:dyDescent="0.25">
      <c r="A351" t="s">
        <v>69</v>
      </c>
      <c r="B351" t="s">
        <v>152</v>
      </c>
      <c r="C351" s="2">
        <v>0.64862268518518518</v>
      </c>
      <c r="D351" s="1">
        <v>5.9714189814814821E-2</v>
      </c>
      <c r="E351">
        <v>3</v>
      </c>
      <c r="F351">
        <v>3</v>
      </c>
      <c r="G351">
        <v>3</v>
      </c>
      <c r="H351">
        <v>3</v>
      </c>
      <c r="I351">
        <v>3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3</v>
      </c>
      <c r="X351">
        <v>3</v>
      </c>
      <c r="Y351">
        <f>AVERAGE(O347:O351)</f>
        <v>1</v>
      </c>
      <c r="Z351">
        <f>AVERAGE(T347:T351)</f>
        <v>3.4</v>
      </c>
      <c r="AA351">
        <f>STDEV(O347:O351)</f>
        <v>0</v>
      </c>
      <c r="AB351">
        <f>STDEV(T347:T351)</f>
        <v>1.3416407864998741</v>
      </c>
    </row>
    <row r="352" spans="1:28" x14ac:dyDescent="0.25">
      <c r="A352" t="s">
        <v>70</v>
      </c>
      <c r="B352" t="s">
        <v>148</v>
      </c>
      <c r="C352" s="2">
        <v>0.58359953703703704</v>
      </c>
      <c r="D352" s="1">
        <v>1.0521655092592593E-2</v>
      </c>
      <c r="E352">
        <v>3</v>
      </c>
      <c r="F352">
        <v>4</v>
      </c>
      <c r="G352">
        <v>4</v>
      </c>
      <c r="H352">
        <v>3</v>
      </c>
      <c r="I352">
        <v>1</v>
      </c>
      <c r="J352">
        <v>1</v>
      </c>
      <c r="K352">
        <v>3</v>
      </c>
      <c r="L352">
        <v>1</v>
      </c>
      <c r="M352">
        <v>1</v>
      </c>
      <c r="N352">
        <v>1</v>
      </c>
      <c r="O352">
        <v>2</v>
      </c>
      <c r="P352">
        <v>2</v>
      </c>
      <c r="Q352">
        <v>1</v>
      </c>
      <c r="R352">
        <v>1</v>
      </c>
      <c r="S352">
        <v>2</v>
      </c>
      <c r="T352">
        <v>4</v>
      </c>
      <c r="U352">
        <v>1</v>
      </c>
      <c r="V352">
        <v>2</v>
      </c>
      <c r="W352">
        <v>4</v>
      </c>
      <c r="X352">
        <v>4</v>
      </c>
    </row>
    <row r="353" spans="1:28" x14ac:dyDescent="0.25">
      <c r="A353" t="s">
        <v>70</v>
      </c>
      <c r="B353" t="s">
        <v>149</v>
      </c>
      <c r="C353" s="2">
        <v>0.59965277777777781</v>
      </c>
      <c r="D353" s="1">
        <v>2.6572141203703704E-2</v>
      </c>
      <c r="E353">
        <v>3</v>
      </c>
      <c r="F353">
        <v>3</v>
      </c>
      <c r="G353">
        <v>4</v>
      </c>
      <c r="H353">
        <v>3</v>
      </c>
      <c r="I353">
        <v>1</v>
      </c>
      <c r="J353">
        <v>2</v>
      </c>
      <c r="K353">
        <v>2</v>
      </c>
      <c r="L353">
        <v>1</v>
      </c>
      <c r="M353">
        <v>1</v>
      </c>
      <c r="N353">
        <v>1</v>
      </c>
      <c r="O353">
        <v>3</v>
      </c>
      <c r="P353">
        <v>4</v>
      </c>
      <c r="Q353">
        <v>1</v>
      </c>
      <c r="R353">
        <v>1</v>
      </c>
      <c r="S353">
        <v>2</v>
      </c>
      <c r="T353">
        <v>4</v>
      </c>
      <c r="U353">
        <v>1</v>
      </c>
      <c r="V353">
        <v>1</v>
      </c>
      <c r="W353">
        <v>3</v>
      </c>
      <c r="X353">
        <v>4</v>
      </c>
    </row>
    <row r="354" spans="1:28" x14ac:dyDescent="0.25">
      <c r="A354" t="s">
        <v>70</v>
      </c>
      <c r="B354" t="s">
        <v>150</v>
      </c>
      <c r="C354" s="2">
        <v>0.61283564814814817</v>
      </c>
      <c r="D354" s="1">
        <v>3.9752361111111113E-2</v>
      </c>
      <c r="E354">
        <v>2</v>
      </c>
      <c r="F354">
        <v>2</v>
      </c>
      <c r="G354">
        <v>2</v>
      </c>
      <c r="H354">
        <v>2</v>
      </c>
      <c r="I354">
        <v>3</v>
      </c>
      <c r="J354">
        <v>3</v>
      </c>
      <c r="K354">
        <v>2</v>
      </c>
      <c r="L354">
        <v>1</v>
      </c>
      <c r="M354">
        <v>1</v>
      </c>
      <c r="N354">
        <v>1</v>
      </c>
      <c r="O354">
        <v>4</v>
      </c>
      <c r="P354">
        <v>3</v>
      </c>
      <c r="Q354">
        <v>1</v>
      </c>
      <c r="R354">
        <v>1</v>
      </c>
      <c r="S354">
        <v>4</v>
      </c>
      <c r="T354">
        <v>3</v>
      </c>
      <c r="U354">
        <v>1</v>
      </c>
      <c r="V354">
        <v>1</v>
      </c>
      <c r="W354">
        <v>3</v>
      </c>
      <c r="X354">
        <v>2</v>
      </c>
    </row>
    <row r="355" spans="1:28" x14ac:dyDescent="0.25">
      <c r="A355" t="s">
        <v>70</v>
      </c>
      <c r="B355" t="s">
        <v>151</v>
      </c>
      <c r="C355" s="2">
        <v>0.62370370370370376</v>
      </c>
      <c r="D355" s="1">
        <v>5.0621215277777777E-2</v>
      </c>
      <c r="E355">
        <v>2</v>
      </c>
      <c r="F355">
        <v>2</v>
      </c>
      <c r="G355">
        <v>2</v>
      </c>
      <c r="H355">
        <v>2</v>
      </c>
      <c r="I355">
        <v>1</v>
      </c>
      <c r="J355">
        <v>1</v>
      </c>
      <c r="K355">
        <v>3</v>
      </c>
      <c r="L355">
        <v>1</v>
      </c>
      <c r="M355">
        <v>2</v>
      </c>
      <c r="N355">
        <v>3</v>
      </c>
      <c r="O355">
        <v>3</v>
      </c>
      <c r="P355">
        <v>2</v>
      </c>
      <c r="Q355">
        <v>1</v>
      </c>
      <c r="R355">
        <v>1</v>
      </c>
      <c r="S355">
        <v>1</v>
      </c>
      <c r="T355">
        <v>3</v>
      </c>
      <c r="U355">
        <v>1</v>
      </c>
      <c r="V355">
        <v>1</v>
      </c>
      <c r="W355">
        <v>3</v>
      </c>
      <c r="X355">
        <v>3</v>
      </c>
    </row>
    <row r="356" spans="1:28" x14ac:dyDescent="0.25">
      <c r="A356" t="s">
        <v>70</v>
      </c>
      <c r="B356" t="s">
        <v>152</v>
      </c>
      <c r="C356" s="2">
        <v>0.63489583333333333</v>
      </c>
      <c r="D356" s="1">
        <v>6.1820324074074069E-2</v>
      </c>
      <c r="E356">
        <v>2</v>
      </c>
      <c r="F356">
        <v>2</v>
      </c>
      <c r="G356">
        <v>2</v>
      </c>
      <c r="H356">
        <v>2</v>
      </c>
      <c r="I356">
        <v>1</v>
      </c>
      <c r="J356">
        <v>1</v>
      </c>
      <c r="K356">
        <v>4</v>
      </c>
      <c r="L356">
        <v>1</v>
      </c>
      <c r="M356">
        <v>4</v>
      </c>
      <c r="N356">
        <v>2</v>
      </c>
      <c r="O356">
        <v>3</v>
      </c>
      <c r="P356">
        <v>1</v>
      </c>
      <c r="Q356">
        <v>1</v>
      </c>
      <c r="R356">
        <v>1</v>
      </c>
      <c r="S356">
        <v>3</v>
      </c>
      <c r="T356">
        <v>2</v>
      </c>
      <c r="U356">
        <v>3</v>
      </c>
      <c r="V356">
        <v>1</v>
      </c>
      <c r="W356">
        <v>2</v>
      </c>
      <c r="X356">
        <v>3</v>
      </c>
      <c r="Y356">
        <f>AVERAGE(O352:O356)</f>
        <v>3</v>
      </c>
      <c r="Z356">
        <f>AVERAGE(T352:T356)</f>
        <v>3.2</v>
      </c>
      <c r="AA356">
        <f>STDEV(O352:O356)</f>
        <v>0.70710678118654757</v>
      </c>
      <c r="AB356">
        <f>STDEV(T352:T356)</f>
        <v>0.83666002653407512</v>
      </c>
    </row>
    <row r="357" spans="1:28" x14ac:dyDescent="0.25">
      <c r="A357" t="s">
        <v>71</v>
      </c>
      <c r="B357" t="s">
        <v>148</v>
      </c>
      <c r="C357" s="2">
        <v>0.49797453703703703</v>
      </c>
      <c r="D357" s="1">
        <v>1.239545138888889E-2</v>
      </c>
      <c r="E357">
        <v>2</v>
      </c>
      <c r="F357">
        <v>2</v>
      </c>
      <c r="G357">
        <v>2</v>
      </c>
      <c r="H357">
        <v>2</v>
      </c>
      <c r="I357">
        <v>1</v>
      </c>
      <c r="J357">
        <v>4</v>
      </c>
      <c r="K357">
        <v>2</v>
      </c>
      <c r="L357">
        <v>2</v>
      </c>
      <c r="M357">
        <v>3</v>
      </c>
      <c r="N357">
        <v>1</v>
      </c>
      <c r="O357">
        <v>1</v>
      </c>
      <c r="P357">
        <v>1</v>
      </c>
      <c r="Q357">
        <v>3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2</v>
      </c>
    </row>
    <row r="358" spans="1:28" x14ac:dyDescent="0.25">
      <c r="A358" t="s">
        <v>71</v>
      </c>
      <c r="B358" t="s">
        <v>149</v>
      </c>
      <c r="C358" s="2">
        <v>0.51420138888888889</v>
      </c>
      <c r="D358" s="1">
        <v>2.8627488425925926E-2</v>
      </c>
      <c r="E358">
        <v>1</v>
      </c>
      <c r="F358">
        <v>1</v>
      </c>
      <c r="G358">
        <v>2</v>
      </c>
      <c r="H358">
        <v>1</v>
      </c>
      <c r="I358">
        <v>3</v>
      </c>
      <c r="J358">
        <v>4</v>
      </c>
      <c r="K358">
        <v>4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4</v>
      </c>
      <c r="R358">
        <v>1</v>
      </c>
      <c r="S358">
        <v>1</v>
      </c>
      <c r="T358">
        <v>1</v>
      </c>
      <c r="U358">
        <v>2</v>
      </c>
      <c r="V358">
        <v>1</v>
      </c>
      <c r="W358">
        <v>1</v>
      </c>
      <c r="X358">
        <v>1</v>
      </c>
    </row>
    <row r="359" spans="1:28" x14ac:dyDescent="0.25">
      <c r="A359" t="s">
        <v>71</v>
      </c>
      <c r="B359" t="s">
        <v>150</v>
      </c>
      <c r="C359" s="2">
        <v>0.5270717592592592</v>
      </c>
      <c r="D359" s="1">
        <v>4.150010416666667E-2</v>
      </c>
      <c r="E359">
        <v>1</v>
      </c>
      <c r="F359">
        <v>1</v>
      </c>
      <c r="G359">
        <v>2</v>
      </c>
      <c r="H359">
        <v>1</v>
      </c>
      <c r="I359">
        <v>3</v>
      </c>
      <c r="J359">
        <v>5</v>
      </c>
      <c r="K359">
        <v>5</v>
      </c>
      <c r="L359">
        <v>1</v>
      </c>
      <c r="M359">
        <v>2</v>
      </c>
      <c r="N359">
        <v>4</v>
      </c>
      <c r="O359">
        <v>2</v>
      </c>
      <c r="P359">
        <v>1</v>
      </c>
      <c r="Q359">
        <v>4</v>
      </c>
      <c r="R359">
        <v>1</v>
      </c>
      <c r="S359">
        <v>1</v>
      </c>
      <c r="T359">
        <v>1</v>
      </c>
      <c r="U359">
        <v>3</v>
      </c>
      <c r="V359">
        <v>1</v>
      </c>
      <c r="W359">
        <v>1</v>
      </c>
      <c r="X359">
        <v>3</v>
      </c>
    </row>
    <row r="360" spans="1:28" x14ac:dyDescent="0.25">
      <c r="A360" t="s">
        <v>71</v>
      </c>
      <c r="B360" t="s">
        <v>151</v>
      </c>
      <c r="C360" s="2">
        <v>0.53864583333333338</v>
      </c>
      <c r="D360" s="1">
        <v>5.3066250000000002E-2</v>
      </c>
      <c r="E360">
        <v>1</v>
      </c>
      <c r="F360">
        <v>1</v>
      </c>
      <c r="G360">
        <v>1</v>
      </c>
      <c r="H360">
        <v>1</v>
      </c>
      <c r="I360">
        <v>4</v>
      </c>
      <c r="J360">
        <v>5</v>
      </c>
      <c r="K360">
        <v>5</v>
      </c>
      <c r="L360">
        <v>1</v>
      </c>
      <c r="M360">
        <v>3</v>
      </c>
      <c r="N360">
        <v>5</v>
      </c>
      <c r="O360">
        <v>2</v>
      </c>
      <c r="P360">
        <v>1</v>
      </c>
      <c r="Q360">
        <v>5</v>
      </c>
      <c r="R360">
        <v>1</v>
      </c>
      <c r="S360">
        <v>1</v>
      </c>
      <c r="T360">
        <v>1</v>
      </c>
      <c r="U360">
        <v>2</v>
      </c>
      <c r="V360">
        <v>1</v>
      </c>
      <c r="W360">
        <v>1</v>
      </c>
      <c r="X360">
        <v>2</v>
      </c>
    </row>
    <row r="361" spans="1:28" x14ac:dyDescent="0.25">
      <c r="A361" t="s">
        <v>71</v>
      </c>
      <c r="B361" t="s">
        <v>152</v>
      </c>
      <c r="C361" s="2">
        <v>0.54971064814814818</v>
      </c>
      <c r="D361" s="1">
        <v>6.4138067129629633E-2</v>
      </c>
      <c r="E361">
        <v>1</v>
      </c>
      <c r="F361">
        <v>1</v>
      </c>
      <c r="G361">
        <v>1</v>
      </c>
      <c r="H361">
        <v>1</v>
      </c>
      <c r="I361">
        <v>3</v>
      </c>
      <c r="J361">
        <v>5</v>
      </c>
      <c r="K361">
        <v>4</v>
      </c>
      <c r="L361">
        <v>2</v>
      </c>
      <c r="M361">
        <v>3</v>
      </c>
      <c r="N361">
        <v>4</v>
      </c>
      <c r="O361">
        <v>1</v>
      </c>
      <c r="P361">
        <v>1</v>
      </c>
      <c r="Q361">
        <v>4</v>
      </c>
      <c r="R361">
        <v>1</v>
      </c>
      <c r="S361">
        <v>1</v>
      </c>
      <c r="T361">
        <v>1</v>
      </c>
      <c r="U361">
        <v>2</v>
      </c>
      <c r="V361">
        <v>1</v>
      </c>
      <c r="W361">
        <v>1</v>
      </c>
      <c r="X361">
        <v>2</v>
      </c>
      <c r="Y361">
        <f>AVERAGE(O357:O361)</f>
        <v>1.6</v>
      </c>
      <c r="Z361">
        <f>AVERAGE(T357:T361)</f>
        <v>1</v>
      </c>
      <c r="AA361">
        <f>STDEV(O357:O361)</f>
        <v>0.54772255750516596</v>
      </c>
      <c r="AB361">
        <f>STDEV(T357:T361)</f>
        <v>0</v>
      </c>
    </row>
    <row r="362" spans="1:28" x14ac:dyDescent="0.25">
      <c r="A362" t="s">
        <v>72</v>
      </c>
      <c r="B362" t="s">
        <v>148</v>
      </c>
      <c r="C362" s="2">
        <v>0.44939814814814816</v>
      </c>
      <c r="D362" s="1">
        <v>9.8432407407407409E-3</v>
      </c>
      <c r="E362">
        <v>3</v>
      </c>
      <c r="F362">
        <v>3</v>
      </c>
      <c r="G362">
        <v>3</v>
      </c>
      <c r="H362">
        <v>3</v>
      </c>
      <c r="I362">
        <v>1</v>
      </c>
      <c r="J362">
        <v>1</v>
      </c>
      <c r="K362">
        <v>2</v>
      </c>
      <c r="L362">
        <v>1</v>
      </c>
      <c r="M362">
        <v>1</v>
      </c>
      <c r="N362">
        <v>1</v>
      </c>
      <c r="O362">
        <v>3</v>
      </c>
      <c r="P362">
        <v>2</v>
      </c>
      <c r="Q362">
        <v>2</v>
      </c>
      <c r="R362">
        <v>1</v>
      </c>
      <c r="S362">
        <v>1</v>
      </c>
      <c r="T362">
        <v>4</v>
      </c>
      <c r="U362">
        <v>1</v>
      </c>
      <c r="V362">
        <v>2</v>
      </c>
      <c r="W362">
        <v>5</v>
      </c>
      <c r="X362">
        <v>4</v>
      </c>
    </row>
    <row r="363" spans="1:28" x14ac:dyDescent="0.25">
      <c r="A363" t="s">
        <v>72</v>
      </c>
      <c r="B363" t="s">
        <v>149</v>
      </c>
      <c r="C363" s="2">
        <v>0.46437499999999998</v>
      </c>
      <c r="D363" s="1">
        <v>2.4530208333333334E-2</v>
      </c>
      <c r="E363">
        <v>3</v>
      </c>
      <c r="F363">
        <v>2</v>
      </c>
      <c r="G363">
        <v>3</v>
      </c>
      <c r="H363">
        <v>2</v>
      </c>
      <c r="I363">
        <v>1</v>
      </c>
      <c r="J363">
        <v>1</v>
      </c>
      <c r="K363">
        <v>2</v>
      </c>
      <c r="L363">
        <v>1</v>
      </c>
      <c r="M363">
        <v>1</v>
      </c>
      <c r="N363">
        <v>2</v>
      </c>
      <c r="O363">
        <v>4</v>
      </c>
      <c r="P363">
        <v>3</v>
      </c>
      <c r="Q363">
        <v>2</v>
      </c>
      <c r="R363">
        <v>2</v>
      </c>
      <c r="S363">
        <v>2</v>
      </c>
      <c r="T363">
        <v>3</v>
      </c>
      <c r="U363">
        <v>1</v>
      </c>
      <c r="V363">
        <v>1</v>
      </c>
      <c r="W363">
        <v>4</v>
      </c>
      <c r="X363">
        <v>3</v>
      </c>
    </row>
    <row r="364" spans="1:28" x14ac:dyDescent="0.25">
      <c r="A364" t="s">
        <v>72</v>
      </c>
      <c r="B364" t="s">
        <v>150</v>
      </c>
      <c r="C364" s="2">
        <v>0.47673611111111108</v>
      </c>
      <c r="D364" s="1">
        <v>3.6900243055555552E-2</v>
      </c>
      <c r="E364">
        <v>2</v>
      </c>
      <c r="F364">
        <v>2</v>
      </c>
      <c r="G364">
        <v>2</v>
      </c>
      <c r="H364">
        <v>2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2</v>
      </c>
      <c r="P364">
        <v>2</v>
      </c>
      <c r="Q364">
        <v>1</v>
      </c>
      <c r="R364">
        <v>1</v>
      </c>
      <c r="S364">
        <v>2</v>
      </c>
      <c r="T364">
        <v>3</v>
      </c>
      <c r="U364">
        <v>1</v>
      </c>
      <c r="V364">
        <v>2</v>
      </c>
      <c r="W364">
        <v>4</v>
      </c>
      <c r="X364">
        <v>4</v>
      </c>
    </row>
    <row r="365" spans="1:28" x14ac:dyDescent="0.25">
      <c r="A365" t="s">
        <v>72</v>
      </c>
      <c r="B365" t="s">
        <v>151</v>
      </c>
      <c r="C365" s="2">
        <v>0.48774305555555553</v>
      </c>
      <c r="D365" s="1">
        <v>4.7902071759259257E-2</v>
      </c>
      <c r="E365">
        <v>2</v>
      </c>
      <c r="F365">
        <v>3</v>
      </c>
      <c r="G365">
        <v>2</v>
      </c>
      <c r="H365">
        <v>2</v>
      </c>
      <c r="I365">
        <v>2</v>
      </c>
      <c r="J365">
        <v>2</v>
      </c>
      <c r="K365">
        <v>2</v>
      </c>
      <c r="L365">
        <v>1</v>
      </c>
      <c r="M365">
        <v>1</v>
      </c>
      <c r="N365">
        <v>1</v>
      </c>
      <c r="O365">
        <v>2</v>
      </c>
      <c r="P365">
        <v>2</v>
      </c>
      <c r="Q365">
        <v>1</v>
      </c>
      <c r="R365">
        <v>1</v>
      </c>
      <c r="S365">
        <v>2</v>
      </c>
      <c r="T365">
        <v>4</v>
      </c>
      <c r="U365">
        <v>1</v>
      </c>
      <c r="V365">
        <v>2</v>
      </c>
      <c r="W365">
        <v>4</v>
      </c>
      <c r="X365">
        <v>4</v>
      </c>
    </row>
    <row r="366" spans="1:28" x14ac:dyDescent="0.25">
      <c r="A366" t="s">
        <v>72</v>
      </c>
      <c r="B366" t="s">
        <v>152</v>
      </c>
      <c r="C366" s="2">
        <v>0.49880787037037039</v>
      </c>
      <c r="D366" s="1">
        <v>5.8965798611111113E-2</v>
      </c>
      <c r="E366">
        <v>2</v>
      </c>
      <c r="F366">
        <v>2</v>
      </c>
      <c r="G366">
        <v>2</v>
      </c>
      <c r="H366">
        <v>2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1</v>
      </c>
      <c r="O366">
        <v>2</v>
      </c>
      <c r="P366">
        <v>2</v>
      </c>
      <c r="Q366">
        <v>1</v>
      </c>
      <c r="R366">
        <v>1</v>
      </c>
      <c r="S366">
        <v>2</v>
      </c>
      <c r="T366">
        <v>3</v>
      </c>
      <c r="U366">
        <v>1</v>
      </c>
      <c r="V366">
        <v>2</v>
      </c>
      <c r="W366">
        <v>4</v>
      </c>
      <c r="X366">
        <v>4</v>
      </c>
      <c r="Y366">
        <f>AVERAGE(O362:O366)</f>
        <v>2.6</v>
      </c>
      <c r="Z366">
        <f>AVERAGE(T362:T366)</f>
        <v>3.4</v>
      </c>
      <c r="AA366">
        <f>STDEV(O362:O366)</f>
        <v>0.8944271909999163</v>
      </c>
      <c r="AB366">
        <f>STDEV(T362:T366)</f>
        <v>0.54772255750516674</v>
      </c>
    </row>
    <row r="367" spans="1:28" x14ac:dyDescent="0.25">
      <c r="A367" t="s">
        <v>73</v>
      </c>
      <c r="B367" t="s">
        <v>148</v>
      </c>
      <c r="C367" s="2">
        <v>0.64962962962962967</v>
      </c>
      <c r="D367" s="1">
        <v>1.1226203703703704E-2</v>
      </c>
      <c r="E367">
        <v>2</v>
      </c>
      <c r="F367">
        <v>2</v>
      </c>
      <c r="G367">
        <v>4</v>
      </c>
      <c r="H367">
        <v>2</v>
      </c>
      <c r="I367">
        <v>1</v>
      </c>
      <c r="J367">
        <v>2</v>
      </c>
      <c r="K367">
        <v>4</v>
      </c>
      <c r="L367">
        <v>2</v>
      </c>
      <c r="M367">
        <v>1</v>
      </c>
      <c r="N367">
        <v>2</v>
      </c>
      <c r="O367">
        <v>4</v>
      </c>
      <c r="P367">
        <v>1</v>
      </c>
      <c r="Q367">
        <v>2</v>
      </c>
      <c r="R367">
        <v>1</v>
      </c>
      <c r="S367">
        <v>2</v>
      </c>
      <c r="T367">
        <v>3</v>
      </c>
      <c r="U367">
        <v>2</v>
      </c>
      <c r="V367">
        <v>1</v>
      </c>
      <c r="W367">
        <v>3</v>
      </c>
      <c r="X367">
        <v>5</v>
      </c>
    </row>
    <row r="368" spans="1:28" x14ac:dyDescent="0.25">
      <c r="A368" t="s">
        <v>73</v>
      </c>
      <c r="B368" t="s">
        <v>149</v>
      </c>
      <c r="C368" s="2">
        <v>0.66552083333333334</v>
      </c>
      <c r="D368" s="1">
        <v>2.7119629629629632E-2</v>
      </c>
      <c r="E368">
        <v>2</v>
      </c>
      <c r="F368">
        <v>2</v>
      </c>
      <c r="G368">
        <v>3</v>
      </c>
      <c r="H368">
        <v>2</v>
      </c>
      <c r="I368">
        <v>3</v>
      </c>
      <c r="J368">
        <v>3</v>
      </c>
      <c r="K368">
        <v>4</v>
      </c>
      <c r="L368">
        <v>2</v>
      </c>
      <c r="M368">
        <v>1</v>
      </c>
      <c r="N368">
        <v>3</v>
      </c>
      <c r="O368">
        <v>3</v>
      </c>
      <c r="P368">
        <v>2</v>
      </c>
      <c r="Q368">
        <v>1</v>
      </c>
      <c r="R368">
        <v>1</v>
      </c>
      <c r="S368">
        <v>4</v>
      </c>
      <c r="T368">
        <v>2</v>
      </c>
      <c r="U368">
        <v>3</v>
      </c>
      <c r="V368">
        <v>1</v>
      </c>
      <c r="W368">
        <v>3</v>
      </c>
      <c r="X368">
        <v>4</v>
      </c>
    </row>
    <row r="369" spans="1:28" x14ac:dyDescent="0.25">
      <c r="A369" t="s">
        <v>73</v>
      </c>
      <c r="B369" t="s">
        <v>150</v>
      </c>
      <c r="C369" s="2">
        <v>0.67820601851851858</v>
      </c>
      <c r="D369" s="1">
        <v>3.9811481481481482E-2</v>
      </c>
      <c r="E369">
        <v>2</v>
      </c>
      <c r="F369">
        <v>2</v>
      </c>
      <c r="G369">
        <v>3</v>
      </c>
      <c r="H369">
        <v>2</v>
      </c>
      <c r="I369">
        <v>3</v>
      </c>
      <c r="J369">
        <v>4</v>
      </c>
      <c r="K369">
        <v>4</v>
      </c>
      <c r="L369">
        <v>3</v>
      </c>
      <c r="M369">
        <v>1</v>
      </c>
      <c r="N369">
        <v>3</v>
      </c>
      <c r="O369">
        <v>3</v>
      </c>
      <c r="P369">
        <v>1</v>
      </c>
      <c r="Q369">
        <v>1</v>
      </c>
      <c r="R369">
        <v>1</v>
      </c>
      <c r="S369">
        <v>4</v>
      </c>
      <c r="T369">
        <v>3</v>
      </c>
      <c r="U369">
        <v>2</v>
      </c>
      <c r="V369">
        <v>1</v>
      </c>
      <c r="W369">
        <v>3</v>
      </c>
      <c r="X369">
        <v>3</v>
      </c>
    </row>
    <row r="370" spans="1:28" x14ac:dyDescent="0.25">
      <c r="A370" t="s">
        <v>73</v>
      </c>
      <c r="B370" t="s">
        <v>151</v>
      </c>
      <c r="C370" s="2">
        <v>0.6893055555555555</v>
      </c>
      <c r="D370" s="1">
        <v>5.0904317129629624E-2</v>
      </c>
      <c r="E370">
        <v>2</v>
      </c>
      <c r="F370">
        <v>2</v>
      </c>
      <c r="G370">
        <v>3</v>
      </c>
      <c r="H370">
        <v>2</v>
      </c>
      <c r="I370">
        <v>3</v>
      </c>
      <c r="J370">
        <v>4</v>
      </c>
      <c r="K370">
        <v>3</v>
      </c>
      <c r="L370">
        <v>2</v>
      </c>
      <c r="M370">
        <v>2</v>
      </c>
      <c r="N370">
        <v>3</v>
      </c>
      <c r="O370">
        <v>4</v>
      </c>
      <c r="P370">
        <v>1</v>
      </c>
      <c r="Q370">
        <v>1</v>
      </c>
      <c r="R370">
        <v>1</v>
      </c>
      <c r="S370">
        <v>4</v>
      </c>
      <c r="T370">
        <v>2</v>
      </c>
      <c r="U370">
        <v>2</v>
      </c>
      <c r="V370">
        <v>1</v>
      </c>
      <c r="W370">
        <v>3</v>
      </c>
      <c r="X370">
        <v>3</v>
      </c>
    </row>
    <row r="371" spans="1:28" x14ac:dyDescent="0.25">
      <c r="A371" t="s">
        <v>73</v>
      </c>
      <c r="B371" t="s">
        <v>152</v>
      </c>
      <c r="C371" s="2">
        <v>0.7003125</v>
      </c>
      <c r="D371" s="1">
        <v>6.1915740740740743E-2</v>
      </c>
      <c r="E371">
        <v>2</v>
      </c>
      <c r="F371">
        <v>2</v>
      </c>
      <c r="G371">
        <v>3</v>
      </c>
      <c r="H371">
        <v>2</v>
      </c>
      <c r="I371">
        <v>1</v>
      </c>
      <c r="J371">
        <v>3</v>
      </c>
      <c r="K371">
        <v>3</v>
      </c>
      <c r="L371">
        <v>3</v>
      </c>
      <c r="M371">
        <v>2</v>
      </c>
      <c r="N371">
        <v>3</v>
      </c>
      <c r="O371">
        <v>5</v>
      </c>
      <c r="P371">
        <v>1</v>
      </c>
      <c r="Q371">
        <v>1</v>
      </c>
      <c r="R371">
        <v>1</v>
      </c>
      <c r="S371">
        <v>1</v>
      </c>
      <c r="T371">
        <v>3</v>
      </c>
      <c r="U371">
        <v>2</v>
      </c>
      <c r="V371">
        <v>1</v>
      </c>
      <c r="W371">
        <v>3</v>
      </c>
      <c r="X371">
        <v>3</v>
      </c>
      <c r="Y371">
        <f>AVERAGE(O367:O371)</f>
        <v>3.8</v>
      </c>
      <c r="Z371">
        <f>AVERAGE(T367:T371)</f>
        <v>2.6</v>
      </c>
      <c r="AA371">
        <f>STDEV(O367:O371)</f>
        <v>0.83666002653407512</v>
      </c>
      <c r="AB371">
        <f>STDEV(T367:T371)</f>
        <v>0.54772255750516674</v>
      </c>
    </row>
    <row r="372" spans="1:28" x14ac:dyDescent="0.25">
      <c r="A372" t="s">
        <v>74</v>
      </c>
      <c r="B372" t="s">
        <v>148</v>
      </c>
      <c r="C372" s="2">
        <v>0.50237268518518519</v>
      </c>
      <c r="D372" s="1">
        <v>1.0970775462962963E-2</v>
      </c>
      <c r="E372">
        <v>2</v>
      </c>
      <c r="F372">
        <v>3</v>
      </c>
      <c r="G372">
        <v>4</v>
      </c>
      <c r="H372">
        <v>2</v>
      </c>
      <c r="I372">
        <v>1</v>
      </c>
      <c r="J372">
        <v>1</v>
      </c>
      <c r="K372">
        <v>3</v>
      </c>
      <c r="L372">
        <v>1</v>
      </c>
      <c r="M372">
        <v>1</v>
      </c>
      <c r="N372">
        <v>3</v>
      </c>
      <c r="O372">
        <v>2</v>
      </c>
      <c r="P372">
        <v>1</v>
      </c>
      <c r="Q372">
        <v>1</v>
      </c>
      <c r="R372">
        <v>1</v>
      </c>
      <c r="S372">
        <v>1</v>
      </c>
      <c r="T372">
        <v>3</v>
      </c>
      <c r="U372">
        <v>1</v>
      </c>
      <c r="V372">
        <v>1</v>
      </c>
      <c r="W372">
        <v>5</v>
      </c>
      <c r="X372">
        <v>3</v>
      </c>
    </row>
    <row r="373" spans="1:28" x14ac:dyDescent="0.25">
      <c r="A373" t="s">
        <v>74</v>
      </c>
      <c r="B373" t="s">
        <v>149</v>
      </c>
      <c r="C373" s="2">
        <v>0.51907407407407413</v>
      </c>
      <c r="D373" s="1">
        <v>2.76731712962963E-2</v>
      </c>
      <c r="E373">
        <v>1</v>
      </c>
      <c r="F373">
        <v>1</v>
      </c>
      <c r="G373">
        <v>4</v>
      </c>
      <c r="H373">
        <v>3</v>
      </c>
      <c r="I373">
        <v>1</v>
      </c>
      <c r="J373">
        <v>2</v>
      </c>
      <c r="K373">
        <v>3</v>
      </c>
      <c r="L373">
        <v>2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3</v>
      </c>
      <c r="T373">
        <v>3</v>
      </c>
      <c r="U373">
        <v>1</v>
      </c>
      <c r="V373">
        <v>1</v>
      </c>
      <c r="W373">
        <v>1</v>
      </c>
      <c r="X373">
        <v>3</v>
      </c>
    </row>
    <row r="374" spans="1:28" x14ac:dyDescent="0.25">
      <c r="A374" t="s">
        <v>74</v>
      </c>
      <c r="B374" t="s">
        <v>150</v>
      </c>
      <c r="C374" s="2">
        <v>0.53208333333333335</v>
      </c>
      <c r="D374" s="1">
        <v>4.0682835648148147E-2</v>
      </c>
      <c r="E374">
        <v>1</v>
      </c>
      <c r="F374">
        <v>1</v>
      </c>
      <c r="G374">
        <v>2</v>
      </c>
      <c r="H374">
        <v>1</v>
      </c>
      <c r="I374">
        <v>2</v>
      </c>
      <c r="J374">
        <v>5</v>
      </c>
      <c r="K374">
        <v>5</v>
      </c>
      <c r="L374">
        <v>3</v>
      </c>
      <c r="M374">
        <v>2</v>
      </c>
      <c r="N374">
        <v>3</v>
      </c>
      <c r="O374">
        <v>1</v>
      </c>
      <c r="P374">
        <v>1</v>
      </c>
      <c r="Q374">
        <v>2</v>
      </c>
      <c r="R374">
        <v>1</v>
      </c>
      <c r="S374">
        <v>5</v>
      </c>
      <c r="T374">
        <v>3</v>
      </c>
      <c r="U374">
        <v>1</v>
      </c>
      <c r="V374">
        <v>1</v>
      </c>
      <c r="W374">
        <v>1</v>
      </c>
      <c r="X374">
        <v>3</v>
      </c>
    </row>
    <row r="375" spans="1:28" x14ac:dyDescent="0.25">
      <c r="A375" t="s">
        <v>74</v>
      </c>
      <c r="B375" t="s">
        <v>151</v>
      </c>
      <c r="C375" s="2">
        <v>0.54489583333333336</v>
      </c>
      <c r="D375" s="1">
        <v>5.349868055555556E-2</v>
      </c>
      <c r="E375">
        <v>3</v>
      </c>
      <c r="F375">
        <v>2</v>
      </c>
      <c r="G375">
        <v>4</v>
      </c>
      <c r="H375">
        <v>4</v>
      </c>
      <c r="I375">
        <v>3</v>
      </c>
      <c r="J375">
        <v>3</v>
      </c>
      <c r="K375">
        <v>2</v>
      </c>
      <c r="L375">
        <v>1</v>
      </c>
      <c r="M375">
        <v>1</v>
      </c>
      <c r="N375">
        <v>1</v>
      </c>
      <c r="O375">
        <v>1</v>
      </c>
      <c r="P375">
        <v>4</v>
      </c>
      <c r="Q375">
        <v>2</v>
      </c>
      <c r="R375">
        <v>1</v>
      </c>
      <c r="S375">
        <v>1</v>
      </c>
      <c r="T375">
        <v>2</v>
      </c>
      <c r="U375">
        <v>1</v>
      </c>
      <c r="V375">
        <v>3</v>
      </c>
      <c r="W375">
        <v>1</v>
      </c>
      <c r="X375">
        <v>4</v>
      </c>
    </row>
    <row r="376" spans="1:28" x14ac:dyDescent="0.25">
      <c r="A376" t="s">
        <v>74</v>
      </c>
      <c r="B376" t="s">
        <v>152</v>
      </c>
      <c r="C376" s="2">
        <v>0.55553240740740739</v>
      </c>
      <c r="D376" s="1">
        <v>6.4130219907407401E-2</v>
      </c>
      <c r="E376">
        <v>1</v>
      </c>
      <c r="F376">
        <v>1</v>
      </c>
      <c r="G376">
        <v>1</v>
      </c>
      <c r="H376">
        <v>1</v>
      </c>
      <c r="I376">
        <v>5</v>
      </c>
      <c r="J376">
        <v>5</v>
      </c>
      <c r="K376">
        <v>5</v>
      </c>
      <c r="L376">
        <v>3</v>
      </c>
      <c r="M376">
        <v>2</v>
      </c>
      <c r="N376">
        <v>3</v>
      </c>
      <c r="O376">
        <v>1</v>
      </c>
      <c r="P376">
        <v>1</v>
      </c>
      <c r="Q376">
        <v>5</v>
      </c>
      <c r="R376">
        <v>3</v>
      </c>
      <c r="S376">
        <v>4</v>
      </c>
      <c r="T376">
        <v>1</v>
      </c>
      <c r="U376">
        <v>3</v>
      </c>
      <c r="V376">
        <v>1</v>
      </c>
      <c r="W376">
        <v>1</v>
      </c>
      <c r="X376">
        <v>1</v>
      </c>
      <c r="Y376">
        <f>AVERAGE(O372:O376)</f>
        <v>1.2</v>
      </c>
      <c r="Z376">
        <f>AVERAGE(T372:T376)</f>
        <v>2.4</v>
      </c>
      <c r="AA376">
        <f>STDEV(O372:O376)</f>
        <v>0.44721359549995787</v>
      </c>
      <c r="AB376">
        <f>STDEV(T372:T376)</f>
        <v>0.89442719099991574</v>
      </c>
    </row>
    <row r="377" spans="1:28" x14ac:dyDescent="0.25">
      <c r="A377" t="s">
        <v>75</v>
      </c>
      <c r="B377" t="s">
        <v>148</v>
      </c>
      <c r="C377" s="2">
        <v>0.50561342592592595</v>
      </c>
      <c r="D377" s="1">
        <v>1.2011608796296295E-2</v>
      </c>
      <c r="E377">
        <v>3</v>
      </c>
      <c r="F377">
        <v>2</v>
      </c>
      <c r="G377">
        <v>2</v>
      </c>
      <c r="H377">
        <v>3</v>
      </c>
      <c r="I377">
        <v>2</v>
      </c>
      <c r="J377">
        <v>3</v>
      </c>
      <c r="K377">
        <v>3</v>
      </c>
      <c r="L377">
        <v>2</v>
      </c>
      <c r="M377">
        <v>1</v>
      </c>
      <c r="N377">
        <v>1</v>
      </c>
      <c r="O377">
        <v>2</v>
      </c>
      <c r="P377">
        <v>1</v>
      </c>
      <c r="Q377">
        <v>3</v>
      </c>
      <c r="R377">
        <v>1</v>
      </c>
      <c r="S377">
        <v>2</v>
      </c>
      <c r="T377">
        <v>3</v>
      </c>
      <c r="U377">
        <v>1</v>
      </c>
      <c r="V377">
        <v>1</v>
      </c>
      <c r="W377">
        <v>3</v>
      </c>
      <c r="X377">
        <v>3</v>
      </c>
    </row>
    <row r="378" spans="1:28" x14ac:dyDescent="0.25">
      <c r="A378" t="s">
        <v>75</v>
      </c>
      <c r="B378" t="s">
        <v>149</v>
      </c>
      <c r="C378" s="2">
        <v>0.52149305555555558</v>
      </c>
      <c r="D378" s="1">
        <v>2.7885416666666666E-2</v>
      </c>
      <c r="E378">
        <v>2</v>
      </c>
      <c r="F378">
        <v>2</v>
      </c>
      <c r="G378">
        <v>2</v>
      </c>
      <c r="H378">
        <v>3</v>
      </c>
      <c r="I378">
        <v>2</v>
      </c>
      <c r="J378">
        <v>3</v>
      </c>
      <c r="K378">
        <v>3</v>
      </c>
      <c r="L378">
        <v>2</v>
      </c>
      <c r="M378">
        <v>1</v>
      </c>
      <c r="N378">
        <v>3</v>
      </c>
      <c r="O378">
        <v>2</v>
      </c>
      <c r="P378">
        <v>1</v>
      </c>
      <c r="Q378">
        <v>2</v>
      </c>
      <c r="R378">
        <v>2</v>
      </c>
      <c r="S378">
        <v>2</v>
      </c>
      <c r="T378">
        <v>2</v>
      </c>
      <c r="U378">
        <v>1</v>
      </c>
      <c r="V378">
        <v>1</v>
      </c>
      <c r="W378">
        <v>2</v>
      </c>
      <c r="X378">
        <v>2</v>
      </c>
    </row>
    <row r="379" spans="1:28" x14ac:dyDescent="0.25">
      <c r="A379" t="s">
        <v>75</v>
      </c>
      <c r="B379" t="s">
        <v>150</v>
      </c>
      <c r="C379" s="2">
        <v>0.53756944444444443</v>
      </c>
      <c r="D379" s="1">
        <v>4.3966909722222225E-2</v>
      </c>
      <c r="E379">
        <v>2</v>
      </c>
      <c r="F379">
        <v>2</v>
      </c>
      <c r="G379">
        <v>2</v>
      </c>
      <c r="H379">
        <v>2</v>
      </c>
      <c r="I379">
        <v>3</v>
      </c>
      <c r="J379">
        <v>4</v>
      </c>
      <c r="K379">
        <v>4</v>
      </c>
      <c r="L379">
        <v>3</v>
      </c>
      <c r="M379">
        <v>2</v>
      </c>
      <c r="N379">
        <v>3</v>
      </c>
      <c r="O379">
        <v>1</v>
      </c>
      <c r="P379">
        <v>1</v>
      </c>
      <c r="Q379">
        <v>3</v>
      </c>
      <c r="R379">
        <v>2</v>
      </c>
      <c r="S379">
        <v>3</v>
      </c>
      <c r="T379">
        <v>2</v>
      </c>
      <c r="U379">
        <v>1</v>
      </c>
      <c r="V379">
        <v>1</v>
      </c>
      <c r="W379">
        <v>2</v>
      </c>
      <c r="X379">
        <v>3</v>
      </c>
    </row>
    <row r="380" spans="1:28" x14ac:dyDescent="0.25">
      <c r="A380" t="s">
        <v>75</v>
      </c>
      <c r="B380" t="s">
        <v>151</v>
      </c>
      <c r="C380" s="2">
        <v>0.5486226851851852</v>
      </c>
      <c r="D380" s="1">
        <v>5.5019513888888892E-2</v>
      </c>
      <c r="E380">
        <v>2</v>
      </c>
      <c r="F380">
        <v>2</v>
      </c>
      <c r="G380">
        <v>2</v>
      </c>
      <c r="H380">
        <v>2</v>
      </c>
      <c r="I380">
        <v>3</v>
      </c>
      <c r="J380">
        <v>4</v>
      </c>
      <c r="K380">
        <v>4</v>
      </c>
      <c r="L380">
        <v>2</v>
      </c>
      <c r="M380">
        <v>1</v>
      </c>
      <c r="N380">
        <v>4</v>
      </c>
      <c r="O380">
        <v>1</v>
      </c>
      <c r="P380">
        <v>1</v>
      </c>
      <c r="Q380">
        <v>4</v>
      </c>
      <c r="R380">
        <v>3</v>
      </c>
      <c r="S380">
        <v>3</v>
      </c>
      <c r="T380">
        <v>1</v>
      </c>
      <c r="U380">
        <v>2</v>
      </c>
      <c r="V380">
        <v>1</v>
      </c>
      <c r="W380">
        <v>1</v>
      </c>
      <c r="X380">
        <v>2</v>
      </c>
    </row>
    <row r="381" spans="1:28" x14ac:dyDescent="0.25">
      <c r="A381" t="s">
        <v>75</v>
      </c>
      <c r="B381" t="s">
        <v>152</v>
      </c>
      <c r="C381" s="2">
        <v>0.56002314814814813</v>
      </c>
      <c r="D381" s="1">
        <v>6.6412719907407394E-2</v>
      </c>
      <c r="E381">
        <v>2</v>
      </c>
      <c r="F381">
        <v>2</v>
      </c>
      <c r="G381">
        <v>2</v>
      </c>
      <c r="H381">
        <v>2</v>
      </c>
      <c r="I381">
        <v>2</v>
      </c>
      <c r="J381">
        <v>3</v>
      </c>
      <c r="K381">
        <v>2</v>
      </c>
      <c r="L381">
        <v>1</v>
      </c>
      <c r="M381">
        <v>1</v>
      </c>
      <c r="N381">
        <v>2</v>
      </c>
      <c r="O381">
        <v>3</v>
      </c>
      <c r="P381">
        <v>1</v>
      </c>
      <c r="Q381">
        <v>4</v>
      </c>
      <c r="R381">
        <v>2</v>
      </c>
      <c r="S381">
        <v>2</v>
      </c>
      <c r="T381">
        <v>1</v>
      </c>
      <c r="U381">
        <v>1</v>
      </c>
      <c r="V381">
        <v>1</v>
      </c>
      <c r="W381">
        <v>1</v>
      </c>
      <c r="X381">
        <v>1</v>
      </c>
      <c r="Y381">
        <f>AVERAGE(O377:O381)</f>
        <v>1.8</v>
      </c>
      <c r="Z381">
        <f>AVERAGE(T377:T381)</f>
        <v>1.8</v>
      </c>
      <c r="AA381">
        <f>STDEV(O377:O381)</f>
        <v>0.83666002653407567</v>
      </c>
      <c r="AB381">
        <f>STDEV(T377:T381)</f>
        <v>0.83666002653407567</v>
      </c>
    </row>
    <row r="382" spans="1:28" x14ac:dyDescent="0.25">
      <c r="A382" t="s">
        <v>76</v>
      </c>
      <c r="B382" t="s">
        <v>148</v>
      </c>
      <c r="C382" s="2">
        <v>0.6212847222222222</v>
      </c>
      <c r="D382" s="1">
        <v>1.4514675925925926E-2</v>
      </c>
      <c r="E382">
        <v>3</v>
      </c>
      <c r="F382">
        <v>3</v>
      </c>
      <c r="G382">
        <v>4</v>
      </c>
      <c r="H382">
        <v>3</v>
      </c>
      <c r="I382">
        <v>1</v>
      </c>
      <c r="J382">
        <v>2</v>
      </c>
      <c r="K382">
        <v>2</v>
      </c>
      <c r="L382">
        <v>2</v>
      </c>
      <c r="M382">
        <v>2</v>
      </c>
      <c r="N382">
        <v>1</v>
      </c>
      <c r="O382">
        <v>1</v>
      </c>
      <c r="P382">
        <v>1</v>
      </c>
      <c r="Q382">
        <v>3</v>
      </c>
      <c r="R382">
        <v>1</v>
      </c>
      <c r="S382">
        <v>4</v>
      </c>
      <c r="T382">
        <v>5</v>
      </c>
      <c r="U382">
        <v>1</v>
      </c>
      <c r="V382">
        <v>3</v>
      </c>
      <c r="W382">
        <v>5</v>
      </c>
      <c r="X382">
        <v>3</v>
      </c>
    </row>
    <row r="383" spans="1:28" x14ac:dyDescent="0.25">
      <c r="A383" t="s">
        <v>76</v>
      </c>
      <c r="B383" t="s">
        <v>149</v>
      </c>
      <c r="C383" s="2">
        <v>0.63641203703703708</v>
      </c>
      <c r="D383" s="1">
        <v>2.9631874999999998E-2</v>
      </c>
      <c r="E383">
        <v>3</v>
      </c>
      <c r="F383">
        <v>3</v>
      </c>
      <c r="G383">
        <v>4</v>
      </c>
      <c r="H383">
        <v>3</v>
      </c>
      <c r="I383">
        <v>1</v>
      </c>
      <c r="J383">
        <v>2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4</v>
      </c>
      <c r="U383">
        <v>1</v>
      </c>
      <c r="V383">
        <v>4</v>
      </c>
      <c r="W383">
        <v>1</v>
      </c>
      <c r="X383">
        <v>5</v>
      </c>
    </row>
    <row r="384" spans="1:28" x14ac:dyDescent="0.25">
      <c r="A384" t="s">
        <v>76</v>
      </c>
      <c r="B384" t="s">
        <v>150</v>
      </c>
      <c r="C384" s="2">
        <v>0.65156249999999993</v>
      </c>
      <c r="D384" s="1">
        <v>4.4782615740740744E-2</v>
      </c>
      <c r="E384">
        <v>4</v>
      </c>
      <c r="F384">
        <v>4</v>
      </c>
      <c r="G384">
        <v>4</v>
      </c>
      <c r="H384">
        <v>4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2</v>
      </c>
      <c r="U384">
        <v>2</v>
      </c>
      <c r="V384">
        <v>3</v>
      </c>
      <c r="W384">
        <v>3</v>
      </c>
      <c r="X384">
        <v>5</v>
      </c>
    </row>
    <row r="385" spans="1:28" x14ac:dyDescent="0.25">
      <c r="A385" t="s">
        <v>76</v>
      </c>
      <c r="B385" t="s">
        <v>151</v>
      </c>
      <c r="C385" s="2">
        <v>0.66064814814814821</v>
      </c>
      <c r="D385" s="1">
        <v>5.3877731481481485E-2</v>
      </c>
      <c r="E385">
        <v>4</v>
      </c>
      <c r="F385">
        <v>4</v>
      </c>
      <c r="G385">
        <v>4</v>
      </c>
      <c r="H385">
        <v>4</v>
      </c>
      <c r="I385">
        <v>1</v>
      </c>
      <c r="J385">
        <v>2</v>
      </c>
      <c r="K385">
        <v>2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3</v>
      </c>
      <c r="R385">
        <v>1</v>
      </c>
      <c r="S385">
        <v>2</v>
      </c>
      <c r="T385">
        <v>4</v>
      </c>
      <c r="U385">
        <v>2</v>
      </c>
      <c r="V385">
        <v>3</v>
      </c>
      <c r="W385">
        <v>3</v>
      </c>
      <c r="X385">
        <v>5</v>
      </c>
    </row>
    <row r="386" spans="1:28" x14ac:dyDescent="0.25">
      <c r="A386" t="s">
        <v>76</v>
      </c>
      <c r="B386" t="s">
        <v>152</v>
      </c>
      <c r="C386" s="2">
        <v>0.67405092592592597</v>
      </c>
      <c r="D386" s="1">
        <v>6.7277083333333335E-2</v>
      </c>
      <c r="E386">
        <v>2</v>
      </c>
      <c r="F386">
        <v>2</v>
      </c>
      <c r="G386">
        <v>2</v>
      </c>
      <c r="H386">
        <v>1</v>
      </c>
      <c r="I386">
        <v>3</v>
      </c>
      <c r="J386">
        <v>4</v>
      </c>
      <c r="K386">
        <v>4</v>
      </c>
      <c r="L386">
        <v>2</v>
      </c>
      <c r="M386">
        <v>4</v>
      </c>
      <c r="N386">
        <v>3</v>
      </c>
      <c r="O386">
        <v>1</v>
      </c>
      <c r="P386">
        <v>3</v>
      </c>
      <c r="Q386">
        <v>2</v>
      </c>
      <c r="R386">
        <v>2</v>
      </c>
      <c r="S386">
        <v>2</v>
      </c>
      <c r="T386">
        <v>3</v>
      </c>
      <c r="U386">
        <v>4</v>
      </c>
      <c r="V386">
        <v>2</v>
      </c>
      <c r="W386">
        <v>3</v>
      </c>
      <c r="X386">
        <v>3</v>
      </c>
      <c r="Y386">
        <f>AVERAGE(O382:O386)</f>
        <v>1</v>
      </c>
      <c r="Z386">
        <f>AVERAGE(T382:T386)</f>
        <v>3.6</v>
      </c>
      <c r="AA386">
        <f>STDEV(O382:O386)</f>
        <v>0</v>
      </c>
      <c r="AB386">
        <f>STDEV(T382:T386)</f>
        <v>1.1401754250991383</v>
      </c>
    </row>
    <row r="387" spans="1:28" x14ac:dyDescent="0.25">
      <c r="A387" t="s">
        <v>77</v>
      </c>
      <c r="B387" t="s">
        <v>148</v>
      </c>
      <c r="C387" s="2">
        <v>0.50415509259259261</v>
      </c>
      <c r="D387" s="1">
        <v>9.9974768518518529E-3</v>
      </c>
      <c r="E387">
        <v>3</v>
      </c>
      <c r="F387">
        <v>4</v>
      </c>
      <c r="G387">
        <v>3</v>
      </c>
      <c r="H387">
        <v>2</v>
      </c>
      <c r="I387">
        <v>3</v>
      </c>
      <c r="J387">
        <v>3</v>
      </c>
      <c r="K387">
        <v>3</v>
      </c>
      <c r="L387">
        <v>2</v>
      </c>
      <c r="M387">
        <v>2</v>
      </c>
      <c r="N387">
        <v>2</v>
      </c>
      <c r="O387">
        <v>3</v>
      </c>
      <c r="P387">
        <v>3</v>
      </c>
      <c r="Q387">
        <v>4</v>
      </c>
      <c r="R387">
        <v>2</v>
      </c>
      <c r="S387">
        <v>3</v>
      </c>
      <c r="T387">
        <v>3</v>
      </c>
      <c r="U387">
        <v>2</v>
      </c>
      <c r="V387">
        <v>2</v>
      </c>
      <c r="W387">
        <v>3</v>
      </c>
      <c r="X387">
        <v>4</v>
      </c>
    </row>
    <row r="388" spans="1:28" x14ac:dyDescent="0.25">
      <c r="A388" t="s">
        <v>77</v>
      </c>
      <c r="B388" t="s">
        <v>149</v>
      </c>
      <c r="C388" s="2">
        <v>0.52262731481481484</v>
      </c>
      <c r="D388" s="1">
        <v>2.8465648148148146E-2</v>
      </c>
      <c r="E388">
        <v>3</v>
      </c>
      <c r="F388">
        <v>2</v>
      </c>
      <c r="G388">
        <v>3</v>
      </c>
      <c r="H388">
        <v>3</v>
      </c>
      <c r="I388">
        <v>3</v>
      </c>
      <c r="J388">
        <v>4</v>
      </c>
      <c r="K388">
        <v>4</v>
      </c>
      <c r="L388">
        <v>3</v>
      </c>
      <c r="M388">
        <v>3</v>
      </c>
      <c r="N388">
        <v>3</v>
      </c>
      <c r="O388">
        <v>3</v>
      </c>
      <c r="P388">
        <v>4</v>
      </c>
      <c r="Q388">
        <v>3</v>
      </c>
      <c r="R388">
        <v>2</v>
      </c>
      <c r="S388">
        <v>4</v>
      </c>
      <c r="T388">
        <v>4</v>
      </c>
      <c r="U388">
        <v>3</v>
      </c>
      <c r="V388">
        <v>2</v>
      </c>
      <c r="W388">
        <v>2</v>
      </c>
      <c r="X388">
        <v>4</v>
      </c>
    </row>
    <row r="389" spans="1:28" x14ac:dyDescent="0.25">
      <c r="A389" t="s">
        <v>77</v>
      </c>
      <c r="B389" t="s">
        <v>150</v>
      </c>
      <c r="C389" s="2">
        <v>0.54017361111111117</v>
      </c>
      <c r="D389" s="1">
        <v>4.6015231481481483E-2</v>
      </c>
      <c r="E389">
        <v>2</v>
      </c>
      <c r="F389">
        <v>2</v>
      </c>
      <c r="G389">
        <v>2</v>
      </c>
      <c r="H389">
        <v>2</v>
      </c>
      <c r="I389">
        <v>3</v>
      </c>
      <c r="J389">
        <v>4</v>
      </c>
      <c r="K389">
        <v>5</v>
      </c>
      <c r="L389">
        <v>4</v>
      </c>
      <c r="M389">
        <v>4</v>
      </c>
      <c r="N389">
        <v>4</v>
      </c>
      <c r="O389">
        <v>3</v>
      </c>
      <c r="P389">
        <v>3</v>
      </c>
      <c r="Q389">
        <v>3</v>
      </c>
      <c r="R389">
        <v>2</v>
      </c>
      <c r="S389">
        <v>3</v>
      </c>
      <c r="T389">
        <v>4</v>
      </c>
      <c r="U389">
        <v>3</v>
      </c>
      <c r="V389">
        <v>2</v>
      </c>
      <c r="W389">
        <v>2</v>
      </c>
      <c r="X389">
        <v>3</v>
      </c>
    </row>
    <row r="390" spans="1:28" x14ac:dyDescent="0.25">
      <c r="A390" t="s">
        <v>77</v>
      </c>
      <c r="B390" t="s">
        <v>151</v>
      </c>
      <c r="C390" s="2">
        <v>0.55128472222222225</v>
      </c>
      <c r="D390" s="1">
        <v>5.7127407407407405E-2</v>
      </c>
      <c r="E390">
        <v>3</v>
      </c>
      <c r="F390">
        <v>3</v>
      </c>
      <c r="G390">
        <v>3</v>
      </c>
      <c r="H390">
        <v>3</v>
      </c>
      <c r="I390">
        <v>3</v>
      </c>
      <c r="J390">
        <v>4</v>
      </c>
      <c r="K390">
        <v>4</v>
      </c>
      <c r="L390">
        <v>3</v>
      </c>
      <c r="M390">
        <v>2</v>
      </c>
      <c r="N390">
        <v>3</v>
      </c>
      <c r="O390">
        <v>4</v>
      </c>
      <c r="P390">
        <v>3</v>
      </c>
      <c r="Q390">
        <v>2</v>
      </c>
      <c r="R390">
        <v>2</v>
      </c>
      <c r="S390">
        <v>2</v>
      </c>
      <c r="T390">
        <v>2</v>
      </c>
      <c r="U390">
        <v>2</v>
      </c>
      <c r="V390">
        <v>2</v>
      </c>
      <c r="W390">
        <v>4</v>
      </c>
      <c r="X390">
        <v>3</v>
      </c>
    </row>
    <row r="391" spans="1:28" x14ac:dyDescent="0.25">
      <c r="A391" t="s">
        <v>77</v>
      </c>
      <c r="B391" t="s">
        <v>152</v>
      </c>
      <c r="C391" s="2">
        <v>0.5635648148148148</v>
      </c>
      <c r="D391" s="1">
        <v>6.9402337962962968E-2</v>
      </c>
      <c r="E391">
        <v>2</v>
      </c>
      <c r="F391">
        <v>2</v>
      </c>
      <c r="G391">
        <v>2</v>
      </c>
      <c r="H391">
        <v>2</v>
      </c>
      <c r="I391">
        <v>3</v>
      </c>
      <c r="J391">
        <v>4</v>
      </c>
      <c r="K391">
        <v>4</v>
      </c>
      <c r="L391">
        <v>3</v>
      </c>
      <c r="M391">
        <v>3</v>
      </c>
      <c r="N391">
        <v>4</v>
      </c>
      <c r="O391">
        <v>5</v>
      </c>
      <c r="P391">
        <v>4</v>
      </c>
      <c r="Q391">
        <v>3</v>
      </c>
      <c r="R391">
        <v>1</v>
      </c>
      <c r="S391">
        <v>3</v>
      </c>
      <c r="T391">
        <v>3</v>
      </c>
      <c r="U391">
        <v>3</v>
      </c>
      <c r="V391">
        <v>1</v>
      </c>
      <c r="W391">
        <v>3</v>
      </c>
      <c r="X391">
        <v>3</v>
      </c>
      <c r="Y391">
        <f>AVERAGE(O387:O391)</f>
        <v>3.6</v>
      </c>
      <c r="Z391">
        <f>AVERAGE(T387:T391)</f>
        <v>3.2</v>
      </c>
      <c r="AA391">
        <f>STDEV(O387:O391)</f>
        <v>0.8944271909999163</v>
      </c>
      <c r="AB391">
        <f>STDEV(T387:T391)</f>
        <v>0.83666002653407512</v>
      </c>
    </row>
    <row r="392" spans="1:28" x14ac:dyDescent="0.25">
      <c r="A392" t="s">
        <v>78</v>
      </c>
      <c r="B392" t="s">
        <v>148</v>
      </c>
      <c r="C392" s="2">
        <v>0.62438657407407405</v>
      </c>
      <c r="D392" s="1">
        <v>1.1707557870370372E-2</v>
      </c>
      <c r="E392">
        <v>4</v>
      </c>
      <c r="F392">
        <v>3</v>
      </c>
      <c r="G392">
        <v>4</v>
      </c>
      <c r="H392">
        <v>3</v>
      </c>
      <c r="I392">
        <v>1</v>
      </c>
      <c r="J392">
        <v>1</v>
      </c>
      <c r="K392">
        <v>1</v>
      </c>
      <c r="L392">
        <v>1</v>
      </c>
      <c r="M392">
        <v>2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3</v>
      </c>
      <c r="U392">
        <v>1</v>
      </c>
      <c r="V392">
        <v>2</v>
      </c>
      <c r="W392">
        <v>4</v>
      </c>
      <c r="X392">
        <v>4</v>
      </c>
    </row>
    <row r="393" spans="1:28" x14ac:dyDescent="0.25">
      <c r="A393" t="s">
        <v>78</v>
      </c>
      <c r="B393" t="s">
        <v>149</v>
      </c>
      <c r="C393" s="2">
        <v>0.64043981481481482</v>
      </c>
      <c r="D393" s="1">
        <v>2.7763194444444445E-2</v>
      </c>
      <c r="E393">
        <v>3</v>
      </c>
      <c r="F393">
        <v>3</v>
      </c>
      <c r="G393">
        <v>3</v>
      </c>
      <c r="H393">
        <v>3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3</v>
      </c>
      <c r="Q393">
        <v>3</v>
      </c>
      <c r="R393">
        <v>1</v>
      </c>
      <c r="S393">
        <v>1</v>
      </c>
      <c r="T393">
        <v>3</v>
      </c>
      <c r="U393">
        <v>1</v>
      </c>
      <c r="V393">
        <v>1</v>
      </c>
      <c r="W393">
        <v>4</v>
      </c>
      <c r="X393">
        <v>3</v>
      </c>
    </row>
    <row r="394" spans="1:28" x14ac:dyDescent="0.25">
      <c r="A394" t="s">
        <v>78</v>
      </c>
      <c r="B394" t="s">
        <v>150</v>
      </c>
      <c r="C394" s="2">
        <v>0.65254629629629635</v>
      </c>
      <c r="D394" s="1">
        <v>3.9869687500000001E-2</v>
      </c>
      <c r="E394">
        <v>3</v>
      </c>
      <c r="F394">
        <v>3</v>
      </c>
      <c r="G394">
        <v>2</v>
      </c>
      <c r="H394">
        <v>2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3</v>
      </c>
      <c r="U394">
        <v>1</v>
      </c>
      <c r="V394">
        <v>1</v>
      </c>
      <c r="W394">
        <v>3</v>
      </c>
      <c r="X394">
        <v>3</v>
      </c>
    </row>
    <row r="395" spans="1:28" x14ac:dyDescent="0.25">
      <c r="A395" t="s">
        <v>78</v>
      </c>
      <c r="B395" t="s">
        <v>151</v>
      </c>
      <c r="C395" s="2">
        <v>0.66336805555555556</v>
      </c>
      <c r="D395" s="1">
        <v>5.0690995370370369E-2</v>
      </c>
      <c r="E395">
        <v>3</v>
      </c>
      <c r="F395">
        <v>3</v>
      </c>
      <c r="G395">
        <v>3</v>
      </c>
      <c r="H395">
        <v>3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2</v>
      </c>
      <c r="Q395">
        <v>1</v>
      </c>
      <c r="R395">
        <v>1</v>
      </c>
      <c r="S395">
        <v>1</v>
      </c>
      <c r="T395">
        <v>3</v>
      </c>
      <c r="U395">
        <v>1</v>
      </c>
      <c r="V395">
        <v>1</v>
      </c>
      <c r="W395">
        <v>3</v>
      </c>
      <c r="X395">
        <v>3</v>
      </c>
    </row>
    <row r="396" spans="1:28" x14ac:dyDescent="0.25">
      <c r="A396" t="s">
        <v>78</v>
      </c>
      <c r="B396" t="s">
        <v>152</v>
      </c>
      <c r="C396" s="2">
        <v>0.67447916666666663</v>
      </c>
      <c r="D396" s="1">
        <v>6.1798009259259261E-2</v>
      </c>
      <c r="E396">
        <v>3</v>
      </c>
      <c r="F396">
        <v>2</v>
      </c>
      <c r="G396">
        <v>2</v>
      </c>
      <c r="H396">
        <v>3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2</v>
      </c>
      <c r="U396">
        <v>1</v>
      </c>
      <c r="V396">
        <v>1</v>
      </c>
      <c r="W396">
        <v>3</v>
      </c>
      <c r="X396">
        <v>4</v>
      </c>
      <c r="Y396">
        <f>AVERAGE(O392:O396)</f>
        <v>1.2</v>
      </c>
      <c r="Z396">
        <f>AVERAGE(T392:T396)</f>
        <v>2.8</v>
      </c>
      <c r="AA396">
        <f>STDEV(O392:O396)</f>
        <v>0.44721359549995787</v>
      </c>
      <c r="AB396">
        <f>STDEV(T392:T396)</f>
        <v>0.44721359549995715</v>
      </c>
    </row>
    <row r="397" spans="1:28" x14ac:dyDescent="0.25">
      <c r="A397" t="s">
        <v>79</v>
      </c>
      <c r="B397" t="s">
        <v>148</v>
      </c>
      <c r="C397" s="2">
        <v>0.55625000000000002</v>
      </c>
      <c r="D397" s="1">
        <v>9.8195833333333329E-3</v>
      </c>
      <c r="E397">
        <v>4</v>
      </c>
      <c r="F397">
        <v>4</v>
      </c>
      <c r="G397">
        <v>3</v>
      </c>
      <c r="H397">
        <v>4</v>
      </c>
      <c r="I397">
        <v>1</v>
      </c>
      <c r="J397">
        <v>3</v>
      </c>
      <c r="K397">
        <v>3</v>
      </c>
      <c r="L397">
        <v>1</v>
      </c>
      <c r="M397">
        <v>1</v>
      </c>
      <c r="N397">
        <v>1</v>
      </c>
      <c r="O397">
        <v>3</v>
      </c>
      <c r="P397">
        <v>1</v>
      </c>
      <c r="Q397">
        <v>3</v>
      </c>
      <c r="R397">
        <v>1</v>
      </c>
      <c r="S397">
        <v>1</v>
      </c>
      <c r="T397">
        <v>4</v>
      </c>
      <c r="U397">
        <v>1</v>
      </c>
      <c r="V397">
        <v>4</v>
      </c>
      <c r="W397">
        <v>2</v>
      </c>
      <c r="X397">
        <v>4</v>
      </c>
    </row>
    <row r="398" spans="1:28" x14ac:dyDescent="0.25">
      <c r="A398" t="s">
        <v>79</v>
      </c>
      <c r="B398" t="s">
        <v>149</v>
      </c>
      <c r="C398" s="2">
        <v>0.57229166666666664</v>
      </c>
      <c r="D398" s="1">
        <v>2.5869571759259261E-2</v>
      </c>
      <c r="E398">
        <v>3</v>
      </c>
      <c r="F398">
        <v>3</v>
      </c>
      <c r="G398">
        <v>3</v>
      </c>
      <c r="H398">
        <v>3</v>
      </c>
      <c r="I398">
        <v>2</v>
      </c>
      <c r="J398">
        <v>3</v>
      </c>
      <c r="K398">
        <v>3</v>
      </c>
      <c r="L398">
        <v>2</v>
      </c>
      <c r="M398">
        <v>1</v>
      </c>
      <c r="N398">
        <v>2</v>
      </c>
      <c r="O398">
        <v>3</v>
      </c>
      <c r="P398">
        <v>4</v>
      </c>
      <c r="Q398">
        <v>3</v>
      </c>
      <c r="R398">
        <v>1</v>
      </c>
      <c r="S398">
        <v>5</v>
      </c>
      <c r="T398">
        <v>4</v>
      </c>
      <c r="U398">
        <v>1</v>
      </c>
      <c r="V398">
        <v>2</v>
      </c>
      <c r="W398">
        <v>3</v>
      </c>
      <c r="X398">
        <v>5</v>
      </c>
    </row>
    <row r="399" spans="1:28" x14ac:dyDescent="0.25">
      <c r="A399" t="s">
        <v>79</v>
      </c>
      <c r="B399" t="s">
        <v>150</v>
      </c>
      <c r="C399" s="2">
        <v>0.58572916666666663</v>
      </c>
      <c r="D399" s="1">
        <v>3.9303842592592592E-2</v>
      </c>
      <c r="E399">
        <v>2</v>
      </c>
      <c r="F399">
        <v>3</v>
      </c>
      <c r="G399">
        <v>3</v>
      </c>
      <c r="H399">
        <v>3</v>
      </c>
      <c r="I399">
        <v>3</v>
      </c>
      <c r="J399">
        <v>4</v>
      </c>
      <c r="K399">
        <v>4</v>
      </c>
      <c r="L399">
        <v>4</v>
      </c>
      <c r="M399">
        <v>3</v>
      </c>
      <c r="N399">
        <v>3</v>
      </c>
      <c r="O399">
        <v>4</v>
      </c>
      <c r="P399">
        <v>4</v>
      </c>
      <c r="Q399">
        <v>3</v>
      </c>
      <c r="R399">
        <v>1</v>
      </c>
      <c r="S399">
        <v>5</v>
      </c>
      <c r="T399">
        <v>4</v>
      </c>
      <c r="U399">
        <v>1</v>
      </c>
      <c r="V399">
        <v>3</v>
      </c>
      <c r="W399">
        <v>3</v>
      </c>
      <c r="X399">
        <v>5</v>
      </c>
    </row>
    <row r="400" spans="1:28" x14ac:dyDescent="0.25">
      <c r="A400" t="s">
        <v>79</v>
      </c>
      <c r="B400" t="s">
        <v>151</v>
      </c>
      <c r="C400" s="2">
        <v>0.6008796296296296</v>
      </c>
      <c r="D400" s="1">
        <v>5.44534375E-2</v>
      </c>
      <c r="E400">
        <v>2</v>
      </c>
      <c r="F400">
        <v>2</v>
      </c>
      <c r="G400">
        <v>2</v>
      </c>
      <c r="H400">
        <v>3</v>
      </c>
      <c r="I400">
        <v>3</v>
      </c>
      <c r="J400">
        <v>5</v>
      </c>
      <c r="K400">
        <v>5</v>
      </c>
      <c r="L400">
        <v>4</v>
      </c>
      <c r="M400">
        <v>3</v>
      </c>
      <c r="N400">
        <v>3</v>
      </c>
      <c r="O400">
        <v>4</v>
      </c>
      <c r="P400">
        <v>3</v>
      </c>
      <c r="Q400">
        <v>2</v>
      </c>
      <c r="R400">
        <v>1</v>
      </c>
      <c r="S400">
        <v>5</v>
      </c>
      <c r="T400">
        <v>3</v>
      </c>
      <c r="U400">
        <v>3</v>
      </c>
      <c r="V400">
        <v>3</v>
      </c>
      <c r="W400">
        <v>3</v>
      </c>
      <c r="X400">
        <v>5</v>
      </c>
    </row>
    <row r="401" spans="1:28" x14ac:dyDescent="0.25">
      <c r="A401" t="s">
        <v>79</v>
      </c>
      <c r="B401" t="s">
        <v>152</v>
      </c>
      <c r="C401" s="2">
        <v>0.61246527777777782</v>
      </c>
      <c r="D401" s="1">
        <v>6.6044652777777782E-2</v>
      </c>
      <c r="E401">
        <v>4</v>
      </c>
      <c r="F401">
        <v>3</v>
      </c>
      <c r="G401">
        <v>3</v>
      </c>
      <c r="H401">
        <v>3</v>
      </c>
      <c r="I401">
        <v>3</v>
      </c>
      <c r="J401">
        <v>4</v>
      </c>
      <c r="K401">
        <v>4</v>
      </c>
      <c r="L401">
        <v>4</v>
      </c>
      <c r="M401">
        <v>2</v>
      </c>
      <c r="N401">
        <v>3</v>
      </c>
      <c r="O401">
        <v>3</v>
      </c>
      <c r="P401">
        <v>3</v>
      </c>
      <c r="Q401">
        <v>3</v>
      </c>
      <c r="R401">
        <v>2</v>
      </c>
      <c r="S401">
        <v>4</v>
      </c>
      <c r="T401">
        <v>2</v>
      </c>
      <c r="U401">
        <v>2</v>
      </c>
      <c r="V401">
        <v>2</v>
      </c>
      <c r="W401">
        <v>3</v>
      </c>
      <c r="X401">
        <v>5</v>
      </c>
      <c r="Y401">
        <f>AVERAGE(O397:O401)</f>
        <v>3.4</v>
      </c>
      <c r="Z401">
        <f>AVERAGE(T397:T401)</f>
        <v>3.4</v>
      </c>
      <c r="AA401">
        <f>STDEV(O397:O401)</f>
        <v>0.54772255750516674</v>
      </c>
      <c r="AB401">
        <f>STDEV(T397:T401)</f>
        <v>0.8944271909999163</v>
      </c>
    </row>
    <row r="402" spans="1:28" x14ac:dyDescent="0.25">
      <c r="A402" t="s">
        <v>80</v>
      </c>
      <c r="B402" t="s">
        <v>148</v>
      </c>
      <c r="C402" s="2">
        <v>0.43150462962962965</v>
      </c>
      <c r="D402" s="1">
        <v>1.3331180555555556E-2</v>
      </c>
      <c r="E402">
        <v>3</v>
      </c>
      <c r="F402">
        <v>2</v>
      </c>
      <c r="G402">
        <v>4</v>
      </c>
      <c r="H402">
        <v>3</v>
      </c>
      <c r="I402">
        <v>1</v>
      </c>
      <c r="J402">
        <v>1</v>
      </c>
      <c r="K402">
        <v>3</v>
      </c>
      <c r="L402">
        <v>2</v>
      </c>
      <c r="M402">
        <v>1</v>
      </c>
      <c r="N402">
        <v>1</v>
      </c>
      <c r="O402">
        <v>3</v>
      </c>
      <c r="P402">
        <v>1</v>
      </c>
      <c r="Q402">
        <v>3</v>
      </c>
      <c r="R402">
        <v>1</v>
      </c>
      <c r="S402">
        <v>1</v>
      </c>
      <c r="T402">
        <v>3</v>
      </c>
      <c r="U402">
        <v>1</v>
      </c>
      <c r="V402">
        <v>1</v>
      </c>
      <c r="W402">
        <v>5</v>
      </c>
      <c r="X402">
        <v>4</v>
      </c>
    </row>
    <row r="403" spans="1:28" x14ac:dyDescent="0.25">
      <c r="A403" t="s">
        <v>80</v>
      </c>
      <c r="B403" t="s">
        <v>149</v>
      </c>
      <c r="C403" s="2">
        <v>0.44659722222222226</v>
      </c>
      <c r="D403" s="1">
        <v>2.8424247685185186E-2</v>
      </c>
      <c r="E403">
        <v>3</v>
      </c>
      <c r="F403">
        <v>2</v>
      </c>
      <c r="G403">
        <v>3</v>
      </c>
      <c r="H403">
        <v>3</v>
      </c>
      <c r="I403">
        <v>2</v>
      </c>
      <c r="J403">
        <v>2</v>
      </c>
      <c r="K403">
        <v>1</v>
      </c>
      <c r="L403">
        <v>1</v>
      </c>
      <c r="M403">
        <v>2</v>
      </c>
      <c r="N403">
        <v>2</v>
      </c>
      <c r="O403">
        <v>4</v>
      </c>
      <c r="P403">
        <v>1</v>
      </c>
      <c r="Q403">
        <v>2</v>
      </c>
      <c r="R403">
        <v>1</v>
      </c>
      <c r="S403">
        <v>4</v>
      </c>
      <c r="T403">
        <v>3</v>
      </c>
      <c r="U403">
        <v>1</v>
      </c>
      <c r="V403">
        <v>1</v>
      </c>
      <c r="W403">
        <v>4</v>
      </c>
      <c r="X403">
        <v>4</v>
      </c>
    </row>
    <row r="404" spans="1:28" x14ac:dyDescent="0.25">
      <c r="A404" t="s">
        <v>80</v>
      </c>
      <c r="B404" t="s">
        <v>150</v>
      </c>
      <c r="C404" s="2">
        <v>0.46109953703703704</v>
      </c>
      <c r="D404" s="1">
        <v>4.2932673611111111E-2</v>
      </c>
      <c r="E404">
        <v>3</v>
      </c>
      <c r="F404">
        <v>4</v>
      </c>
      <c r="G404">
        <v>4</v>
      </c>
      <c r="H404">
        <v>4</v>
      </c>
      <c r="I404">
        <v>1</v>
      </c>
      <c r="J404">
        <v>2</v>
      </c>
      <c r="K404">
        <v>1</v>
      </c>
      <c r="L404">
        <v>2</v>
      </c>
      <c r="M404">
        <v>2</v>
      </c>
      <c r="N404">
        <v>1</v>
      </c>
      <c r="O404">
        <v>3</v>
      </c>
      <c r="P404">
        <v>1</v>
      </c>
      <c r="Q404">
        <v>4</v>
      </c>
      <c r="R404">
        <v>1</v>
      </c>
      <c r="S404">
        <v>3</v>
      </c>
      <c r="T404">
        <v>4</v>
      </c>
      <c r="U404">
        <v>1</v>
      </c>
      <c r="V404">
        <v>4</v>
      </c>
      <c r="W404">
        <v>4</v>
      </c>
      <c r="X404">
        <v>4</v>
      </c>
    </row>
    <row r="405" spans="1:28" x14ac:dyDescent="0.25">
      <c r="A405" t="s">
        <v>80</v>
      </c>
      <c r="B405" t="s">
        <v>151</v>
      </c>
      <c r="C405" s="2">
        <v>0.47232638888888889</v>
      </c>
      <c r="D405" s="1">
        <v>5.4156203703703699E-2</v>
      </c>
      <c r="E405">
        <v>2</v>
      </c>
      <c r="F405">
        <v>2</v>
      </c>
      <c r="G405">
        <v>3</v>
      </c>
      <c r="H405">
        <v>3</v>
      </c>
      <c r="I405">
        <v>1</v>
      </c>
      <c r="J405">
        <v>3</v>
      </c>
      <c r="K405">
        <v>1</v>
      </c>
      <c r="L405">
        <v>2</v>
      </c>
      <c r="M405">
        <v>2</v>
      </c>
      <c r="N405">
        <v>1</v>
      </c>
      <c r="O405">
        <v>5</v>
      </c>
      <c r="P405">
        <v>1</v>
      </c>
      <c r="Q405">
        <v>2</v>
      </c>
      <c r="R405">
        <v>1</v>
      </c>
      <c r="S405">
        <v>4</v>
      </c>
      <c r="T405">
        <v>2</v>
      </c>
      <c r="U405">
        <v>1</v>
      </c>
      <c r="V405">
        <v>2</v>
      </c>
      <c r="W405">
        <v>3</v>
      </c>
      <c r="X405">
        <v>3</v>
      </c>
    </row>
    <row r="406" spans="1:28" x14ac:dyDescent="0.25">
      <c r="A406" t="s">
        <v>80</v>
      </c>
      <c r="B406" t="s">
        <v>152</v>
      </c>
      <c r="C406" s="2">
        <v>0.4841550925925926</v>
      </c>
      <c r="D406" s="1">
        <v>6.5987962962962957E-2</v>
      </c>
      <c r="E406">
        <v>3</v>
      </c>
      <c r="F406">
        <v>2</v>
      </c>
      <c r="G406">
        <v>3</v>
      </c>
      <c r="H406">
        <v>3</v>
      </c>
      <c r="I406">
        <v>1</v>
      </c>
      <c r="J406">
        <v>2</v>
      </c>
      <c r="K406">
        <v>2</v>
      </c>
      <c r="L406">
        <v>1</v>
      </c>
      <c r="M406">
        <v>2</v>
      </c>
      <c r="N406">
        <v>2</v>
      </c>
      <c r="O406">
        <v>4</v>
      </c>
      <c r="P406">
        <v>1</v>
      </c>
      <c r="Q406">
        <v>2</v>
      </c>
      <c r="R406">
        <v>1</v>
      </c>
      <c r="S406">
        <v>3</v>
      </c>
      <c r="T406">
        <v>2</v>
      </c>
      <c r="U406">
        <v>1</v>
      </c>
      <c r="V406">
        <v>3</v>
      </c>
      <c r="W406">
        <v>3</v>
      </c>
      <c r="X406">
        <v>4</v>
      </c>
      <c r="Y406">
        <f>AVERAGE(O402:O406)</f>
        <v>3.8</v>
      </c>
      <c r="Z406">
        <f>AVERAGE(T402:T406)</f>
        <v>2.8</v>
      </c>
      <c r="AA406">
        <f>STDEV(O402:O406)</f>
        <v>0.83666002653407512</v>
      </c>
      <c r="AB406">
        <f>STDEV(T402:T406)</f>
        <v>0.83666002653407512</v>
      </c>
    </row>
    <row r="407" spans="1:28" x14ac:dyDescent="0.25">
      <c r="A407" t="s">
        <v>81</v>
      </c>
      <c r="B407" t="s">
        <v>148</v>
      </c>
      <c r="C407" s="2">
        <v>0.55836805555555558</v>
      </c>
      <c r="D407" s="1">
        <v>1.2893148148148148E-2</v>
      </c>
      <c r="E407">
        <v>4</v>
      </c>
      <c r="F407">
        <v>5</v>
      </c>
      <c r="G407">
        <v>5</v>
      </c>
      <c r="H407">
        <v>5</v>
      </c>
      <c r="I407">
        <v>1</v>
      </c>
      <c r="J407">
        <v>1</v>
      </c>
      <c r="K407">
        <v>2</v>
      </c>
      <c r="L407">
        <v>1</v>
      </c>
      <c r="M407">
        <v>1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1</v>
      </c>
      <c r="T407">
        <v>5</v>
      </c>
      <c r="U407">
        <v>1</v>
      </c>
      <c r="V407">
        <v>1</v>
      </c>
      <c r="W407">
        <v>4</v>
      </c>
      <c r="X407">
        <v>5</v>
      </c>
    </row>
    <row r="408" spans="1:28" x14ac:dyDescent="0.25">
      <c r="A408" t="s">
        <v>81</v>
      </c>
      <c r="B408" t="s">
        <v>149</v>
      </c>
      <c r="C408" s="2">
        <v>0.57549768518518518</v>
      </c>
      <c r="D408" s="1">
        <v>3.002619212962963E-2</v>
      </c>
      <c r="E408">
        <v>5</v>
      </c>
      <c r="F408">
        <v>5</v>
      </c>
      <c r="G408">
        <v>5</v>
      </c>
      <c r="H408">
        <v>5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4</v>
      </c>
      <c r="Q408">
        <v>1</v>
      </c>
      <c r="R408">
        <v>1</v>
      </c>
      <c r="S408">
        <v>1</v>
      </c>
      <c r="T408">
        <v>4</v>
      </c>
      <c r="U408">
        <v>1</v>
      </c>
      <c r="V408">
        <v>4</v>
      </c>
      <c r="W408">
        <v>1</v>
      </c>
      <c r="X408">
        <v>5</v>
      </c>
    </row>
    <row r="409" spans="1:28" x14ac:dyDescent="0.25">
      <c r="A409" t="s">
        <v>81</v>
      </c>
      <c r="B409" t="s">
        <v>150</v>
      </c>
      <c r="C409" s="2">
        <v>0.5924652777777778</v>
      </c>
      <c r="D409" s="1">
        <v>4.5376620370370373E-2</v>
      </c>
      <c r="E409">
        <v>5</v>
      </c>
      <c r="F409">
        <v>5</v>
      </c>
      <c r="G409">
        <v>5</v>
      </c>
      <c r="H409">
        <v>5</v>
      </c>
      <c r="I409">
        <v>1</v>
      </c>
      <c r="J409">
        <v>1</v>
      </c>
      <c r="K409">
        <v>2</v>
      </c>
      <c r="L409">
        <v>1</v>
      </c>
      <c r="M409">
        <v>1</v>
      </c>
      <c r="N409">
        <v>1</v>
      </c>
      <c r="O409">
        <v>1</v>
      </c>
      <c r="P409">
        <v>4</v>
      </c>
      <c r="Q409">
        <v>1</v>
      </c>
      <c r="R409">
        <v>1</v>
      </c>
      <c r="S409">
        <v>1</v>
      </c>
      <c r="T409">
        <v>4</v>
      </c>
      <c r="U409">
        <v>1</v>
      </c>
      <c r="V409">
        <v>4</v>
      </c>
      <c r="W409">
        <v>1</v>
      </c>
      <c r="X409">
        <v>5</v>
      </c>
    </row>
    <row r="410" spans="1:28" x14ac:dyDescent="0.25">
      <c r="A410" t="s">
        <v>81</v>
      </c>
      <c r="B410" t="s">
        <v>151</v>
      </c>
      <c r="C410" s="2">
        <v>0.60288194444444443</v>
      </c>
      <c r="D410" s="1">
        <v>5.5647523148148144E-2</v>
      </c>
      <c r="E410">
        <v>5</v>
      </c>
      <c r="F410">
        <v>5</v>
      </c>
      <c r="G410">
        <v>5</v>
      </c>
      <c r="H410">
        <v>5</v>
      </c>
      <c r="I410">
        <v>1</v>
      </c>
      <c r="J410">
        <v>1</v>
      </c>
      <c r="K410">
        <v>2</v>
      </c>
      <c r="L410">
        <v>1</v>
      </c>
      <c r="M410">
        <v>1</v>
      </c>
      <c r="N410">
        <v>1</v>
      </c>
      <c r="O410">
        <v>1</v>
      </c>
      <c r="P410">
        <v>4</v>
      </c>
      <c r="Q410">
        <v>1</v>
      </c>
      <c r="R410">
        <v>1</v>
      </c>
      <c r="S410">
        <v>1</v>
      </c>
      <c r="T410">
        <v>4</v>
      </c>
      <c r="U410">
        <v>1</v>
      </c>
      <c r="V410">
        <v>4</v>
      </c>
      <c r="W410">
        <v>1</v>
      </c>
      <c r="X410">
        <v>5</v>
      </c>
    </row>
    <row r="411" spans="1:28" x14ac:dyDescent="0.25">
      <c r="A411" t="s">
        <v>81</v>
      </c>
      <c r="B411" t="s">
        <v>152</v>
      </c>
      <c r="C411" s="2">
        <v>0.61559027777777775</v>
      </c>
      <c r="D411" s="1">
        <v>6.8230543981481484E-2</v>
      </c>
      <c r="E411">
        <v>3</v>
      </c>
      <c r="F411">
        <v>4</v>
      </c>
      <c r="G411">
        <v>2</v>
      </c>
      <c r="H411">
        <v>4</v>
      </c>
      <c r="I411">
        <v>1</v>
      </c>
      <c r="J411">
        <v>1</v>
      </c>
      <c r="K411">
        <v>3</v>
      </c>
      <c r="L411">
        <v>2</v>
      </c>
      <c r="M411">
        <v>2</v>
      </c>
      <c r="N411">
        <v>3</v>
      </c>
      <c r="O411">
        <v>1</v>
      </c>
      <c r="P411">
        <v>3</v>
      </c>
      <c r="Q411">
        <v>1</v>
      </c>
      <c r="R411">
        <v>1</v>
      </c>
      <c r="S411">
        <v>2</v>
      </c>
      <c r="T411">
        <v>3</v>
      </c>
      <c r="U411">
        <v>1</v>
      </c>
      <c r="V411">
        <v>1</v>
      </c>
      <c r="W411">
        <v>1</v>
      </c>
      <c r="X411">
        <v>4</v>
      </c>
      <c r="Y411">
        <f>AVERAGE(O407:O411)</f>
        <v>1</v>
      </c>
      <c r="Z411">
        <f>AVERAGE(T407:T411)</f>
        <v>4</v>
      </c>
      <c r="AA411">
        <f>STDEV(O407:O411)</f>
        <v>0</v>
      </c>
      <c r="AB411">
        <f>STDEV(T407:T411)</f>
        <v>0.70710678118654757</v>
      </c>
    </row>
    <row r="412" spans="1:28" x14ac:dyDescent="0.25">
      <c r="A412" t="s">
        <v>82</v>
      </c>
      <c r="B412" t="s">
        <v>148</v>
      </c>
      <c r="C412" s="2">
        <v>0.60665509259259254</v>
      </c>
      <c r="D412" s="1">
        <v>2.0661284722222222E-2</v>
      </c>
      <c r="E412">
        <v>3</v>
      </c>
      <c r="F412">
        <v>4</v>
      </c>
      <c r="G412">
        <v>3</v>
      </c>
      <c r="H412">
        <v>3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2</v>
      </c>
      <c r="P412">
        <v>1</v>
      </c>
      <c r="Q412">
        <v>1</v>
      </c>
      <c r="R412">
        <v>1</v>
      </c>
      <c r="S412">
        <v>2</v>
      </c>
      <c r="T412">
        <v>4</v>
      </c>
      <c r="U412">
        <v>1</v>
      </c>
      <c r="V412">
        <v>3</v>
      </c>
      <c r="W412">
        <v>5</v>
      </c>
      <c r="X412">
        <v>3</v>
      </c>
    </row>
    <row r="413" spans="1:28" x14ac:dyDescent="0.25">
      <c r="A413" t="s">
        <v>82</v>
      </c>
      <c r="B413" t="s">
        <v>149</v>
      </c>
      <c r="C413" s="2">
        <v>0.62262731481481481</v>
      </c>
      <c r="D413" s="1">
        <v>3.6638645833333337E-2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4</v>
      </c>
      <c r="K413">
        <v>3</v>
      </c>
      <c r="L413">
        <v>1</v>
      </c>
      <c r="M413">
        <v>1</v>
      </c>
      <c r="N413">
        <v>1</v>
      </c>
      <c r="O413">
        <v>4</v>
      </c>
      <c r="P413">
        <v>3</v>
      </c>
      <c r="Q413">
        <v>3</v>
      </c>
      <c r="R413">
        <v>3</v>
      </c>
      <c r="S413">
        <v>3</v>
      </c>
      <c r="T413">
        <v>1</v>
      </c>
      <c r="U413">
        <v>2</v>
      </c>
      <c r="V413">
        <v>4</v>
      </c>
      <c r="W413">
        <v>2</v>
      </c>
      <c r="X413">
        <v>2</v>
      </c>
    </row>
    <row r="414" spans="1:28" x14ac:dyDescent="0.25">
      <c r="A414" t="s">
        <v>82</v>
      </c>
      <c r="B414" t="s">
        <v>150</v>
      </c>
      <c r="C414" s="2">
        <v>0.6368287037037037</v>
      </c>
      <c r="D414" s="1">
        <v>5.0838726851851847E-2</v>
      </c>
      <c r="E414">
        <v>1</v>
      </c>
      <c r="F414">
        <v>1</v>
      </c>
      <c r="G414">
        <v>1</v>
      </c>
      <c r="H414">
        <v>1</v>
      </c>
      <c r="I414">
        <v>4</v>
      </c>
      <c r="J414">
        <v>5</v>
      </c>
      <c r="K414">
        <v>2</v>
      </c>
      <c r="L414">
        <v>1</v>
      </c>
      <c r="M414">
        <v>1</v>
      </c>
      <c r="N414">
        <v>1</v>
      </c>
      <c r="O414">
        <v>5</v>
      </c>
      <c r="P414">
        <v>1</v>
      </c>
      <c r="Q414">
        <v>2</v>
      </c>
      <c r="R414">
        <v>1</v>
      </c>
      <c r="S414">
        <v>1</v>
      </c>
      <c r="T414">
        <v>1</v>
      </c>
      <c r="U414">
        <v>2</v>
      </c>
      <c r="V414">
        <v>1</v>
      </c>
      <c r="W414">
        <v>1</v>
      </c>
      <c r="X414">
        <v>3</v>
      </c>
    </row>
    <row r="415" spans="1:28" x14ac:dyDescent="0.25">
      <c r="A415" t="s">
        <v>82</v>
      </c>
      <c r="B415" t="s">
        <v>151</v>
      </c>
      <c r="C415" s="2">
        <v>0.64770833333333333</v>
      </c>
      <c r="D415" s="1">
        <v>6.1718067129629628E-2</v>
      </c>
      <c r="E415">
        <v>1</v>
      </c>
      <c r="F415">
        <v>1</v>
      </c>
      <c r="G415">
        <v>1</v>
      </c>
      <c r="H415">
        <v>1</v>
      </c>
      <c r="I415">
        <v>4</v>
      </c>
      <c r="J415">
        <v>5</v>
      </c>
      <c r="K415">
        <v>3</v>
      </c>
      <c r="L415">
        <v>1</v>
      </c>
      <c r="M415">
        <v>1</v>
      </c>
      <c r="N415">
        <v>2</v>
      </c>
      <c r="O415">
        <v>5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2</v>
      </c>
      <c r="V415">
        <v>1</v>
      </c>
      <c r="W415">
        <v>2</v>
      </c>
      <c r="X415">
        <v>3</v>
      </c>
    </row>
    <row r="416" spans="1:28" x14ac:dyDescent="0.25">
      <c r="A416" t="s">
        <v>82</v>
      </c>
      <c r="B416" t="s">
        <v>152</v>
      </c>
      <c r="C416" s="2">
        <v>0.65912037037037041</v>
      </c>
      <c r="D416" s="1">
        <v>7.3130717592592598E-2</v>
      </c>
      <c r="E416">
        <v>1</v>
      </c>
      <c r="F416">
        <v>1</v>
      </c>
      <c r="G416">
        <v>1</v>
      </c>
      <c r="H416">
        <v>1</v>
      </c>
      <c r="I416">
        <v>3</v>
      </c>
      <c r="J416">
        <v>5</v>
      </c>
      <c r="K416">
        <v>1</v>
      </c>
      <c r="L416">
        <v>1</v>
      </c>
      <c r="M416">
        <v>1</v>
      </c>
      <c r="N416">
        <v>3</v>
      </c>
      <c r="O416">
        <v>5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2</v>
      </c>
      <c r="V416">
        <v>2</v>
      </c>
      <c r="W416">
        <v>1</v>
      </c>
      <c r="X416">
        <v>3</v>
      </c>
      <c r="Y416">
        <f>AVERAGE(O412:O416)</f>
        <v>4.2</v>
      </c>
      <c r="Z416">
        <f>AVERAGE(T412:T416)</f>
        <v>1.6</v>
      </c>
      <c r="AA416">
        <f>STDEV(O412:O416)</f>
        <v>1.3038404810405295</v>
      </c>
      <c r="AB416">
        <f>STDEV(T412:T416)</f>
        <v>1.3416407864998738</v>
      </c>
    </row>
    <row r="417" spans="1:28" x14ac:dyDescent="0.25">
      <c r="A417" t="s">
        <v>83</v>
      </c>
      <c r="B417" t="s">
        <v>148</v>
      </c>
      <c r="C417" s="2">
        <v>0.55233796296296289</v>
      </c>
      <c r="D417" s="1">
        <v>1.2002743055555556E-2</v>
      </c>
      <c r="E417">
        <v>3</v>
      </c>
      <c r="F417">
        <v>4</v>
      </c>
      <c r="G417">
        <v>4</v>
      </c>
      <c r="H417">
        <v>4</v>
      </c>
      <c r="I417">
        <v>1</v>
      </c>
      <c r="J417">
        <v>3</v>
      </c>
      <c r="K417">
        <v>3</v>
      </c>
      <c r="L417">
        <v>2</v>
      </c>
      <c r="M417">
        <v>2</v>
      </c>
      <c r="N417">
        <v>2</v>
      </c>
      <c r="O417">
        <v>2</v>
      </c>
      <c r="P417">
        <v>4</v>
      </c>
      <c r="Q417">
        <v>3</v>
      </c>
      <c r="R417">
        <v>2</v>
      </c>
      <c r="S417">
        <v>2</v>
      </c>
      <c r="T417">
        <v>4</v>
      </c>
      <c r="U417">
        <v>2</v>
      </c>
      <c r="V417">
        <v>1</v>
      </c>
      <c r="W417">
        <v>3</v>
      </c>
      <c r="X417">
        <v>5</v>
      </c>
    </row>
    <row r="418" spans="1:28" x14ac:dyDescent="0.25">
      <c r="A418" t="s">
        <v>83</v>
      </c>
      <c r="B418" t="s">
        <v>149</v>
      </c>
      <c r="C418" s="2">
        <v>0.56702546296296297</v>
      </c>
      <c r="D418" s="1">
        <v>2.6692129629629632E-2</v>
      </c>
      <c r="E418">
        <v>3</v>
      </c>
      <c r="F418">
        <v>3</v>
      </c>
      <c r="G418">
        <v>3</v>
      </c>
      <c r="H418">
        <v>3</v>
      </c>
      <c r="I418">
        <v>2</v>
      </c>
      <c r="J418">
        <v>4</v>
      </c>
      <c r="K418">
        <v>4</v>
      </c>
      <c r="L418">
        <v>4</v>
      </c>
      <c r="M418">
        <v>4</v>
      </c>
      <c r="N418">
        <v>3</v>
      </c>
      <c r="O418">
        <v>3</v>
      </c>
      <c r="P418">
        <v>4</v>
      </c>
      <c r="Q418">
        <v>4</v>
      </c>
      <c r="R418">
        <v>3</v>
      </c>
      <c r="S418">
        <v>4</v>
      </c>
      <c r="T418">
        <v>4</v>
      </c>
      <c r="U418">
        <v>3</v>
      </c>
      <c r="V418">
        <v>1</v>
      </c>
      <c r="W418">
        <v>3</v>
      </c>
      <c r="X418">
        <v>4</v>
      </c>
    </row>
    <row r="419" spans="1:28" x14ac:dyDescent="0.25">
      <c r="A419" t="s">
        <v>83</v>
      </c>
      <c r="B419" t="s">
        <v>150</v>
      </c>
      <c r="C419" s="2">
        <v>0.59400462962962963</v>
      </c>
      <c r="D419" s="1">
        <v>5.367679398148148E-2</v>
      </c>
      <c r="E419">
        <v>3</v>
      </c>
      <c r="F419">
        <v>3</v>
      </c>
      <c r="G419">
        <v>3</v>
      </c>
      <c r="H419">
        <v>3</v>
      </c>
      <c r="I419">
        <v>2</v>
      </c>
      <c r="J419">
        <v>3</v>
      </c>
      <c r="K419">
        <v>3</v>
      </c>
      <c r="L419">
        <v>3</v>
      </c>
      <c r="M419">
        <v>2</v>
      </c>
      <c r="N419">
        <v>2</v>
      </c>
      <c r="O419">
        <v>2</v>
      </c>
      <c r="P419">
        <v>4</v>
      </c>
      <c r="Q419">
        <v>4</v>
      </c>
      <c r="R419">
        <v>3</v>
      </c>
      <c r="S419">
        <v>4</v>
      </c>
      <c r="T419">
        <v>4</v>
      </c>
      <c r="U419">
        <v>2</v>
      </c>
      <c r="V419">
        <v>1</v>
      </c>
      <c r="W419">
        <v>4</v>
      </c>
      <c r="X419">
        <v>5</v>
      </c>
    </row>
    <row r="420" spans="1:28" x14ac:dyDescent="0.25">
      <c r="A420" t="s">
        <v>83</v>
      </c>
      <c r="B420" t="s">
        <v>151</v>
      </c>
      <c r="C420" s="2">
        <v>0.60131944444444441</v>
      </c>
      <c r="D420" s="1">
        <v>6.0984618055555551E-2</v>
      </c>
      <c r="E420">
        <v>4</v>
      </c>
      <c r="F420">
        <v>4</v>
      </c>
      <c r="G420">
        <v>4</v>
      </c>
      <c r="H420">
        <v>4</v>
      </c>
      <c r="I420">
        <v>2</v>
      </c>
      <c r="J420">
        <v>2</v>
      </c>
      <c r="K420">
        <v>2</v>
      </c>
      <c r="L420">
        <v>2</v>
      </c>
      <c r="M420">
        <v>2</v>
      </c>
      <c r="N420">
        <v>2</v>
      </c>
      <c r="O420">
        <v>2</v>
      </c>
      <c r="P420">
        <v>4</v>
      </c>
      <c r="Q420">
        <v>4</v>
      </c>
      <c r="R420">
        <v>3</v>
      </c>
      <c r="S420">
        <v>3</v>
      </c>
      <c r="T420">
        <v>5</v>
      </c>
      <c r="U420">
        <v>1</v>
      </c>
      <c r="V420">
        <v>1</v>
      </c>
      <c r="W420">
        <v>3</v>
      </c>
      <c r="X420">
        <v>5</v>
      </c>
    </row>
    <row r="421" spans="1:28" x14ac:dyDescent="0.25">
      <c r="A421" t="s">
        <v>83</v>
      </c>
      <c r="B421" t="s">
        <v>152</v>
      </c>
      <c r="C421" s="2">
        <v>0.61313657407407407</v>
      </c>
      <c r="D421" s="1">
        <v>7.2798495370370364E-2</v>
      </c>
      <c r="E421">
        <v>4</v>
      </c>
      <c r="F421">
        <v>4</v>
      </c>
      <c r="G421">
        <v>4</v>
      </c>
      <c r="H421">
        <v>3</v>
      </c>
      <c r="I421">
        <v>2</v>
      </c>
      <c r="J421">
        <v>3</v>
      </c>
      <c r="K421">
        <v>3</v>
      </c>
      <c r="L421">
        <v>2</v>
      </c>
      <c r="M421">
        <v>3</v>
      </c>
      <c r="N421">
        <v>2</v>
      </c>
      <c r="O421">
        <v>2</v>
      </c>
      <c r="P421">
        <v>4</v>
      </c>
      <c r="Q421">
        <v>4</v>
      </c>
      <c r="R421">
        <v>2</v>
      </c>
      <c r="S421">
        <v>4</v>
      </c>
      <c r="T421">
        <v>5</v>
      </c>
      <c r="U421">
        <v>3</v>
      </c>
      <c r="V421">
        <v>1</v>
      </c>
      <c r="W421">
        <v>3</v>
      </c>
      <c r="X421">
        <v>5</v>
      </c>
      <c r="Y421">
        <f>AVERAGE(O417:O421)</f>
        <v>2.2000000000000002</v>
      </c>
      <c r="Z421">
        <f>AVERAGE(T417:T421)</f>
        <v>4.4000000000000004</v>
      </c>
      <c r="AA421">
        <f>STDEV(O417:O421)</f>
        <v>0.44721359549995815</v>
      </c>
      <c r="AB421">
        <f>STDEV(T417:T421)</f>
        <v>0.54772255750516674</v>
      </c>
    </row>
    <row r="422" spans="1:28" x14ac:dyDescent="0.25">
      <c r="A422" t="s">
        <v>84</v>
      </c>
      <c r="B422" t="s">
        <v>148</v>
      </c>
      <c r="C422" s="2">
        <v>0.44799768518518518</v>
      </c>
      <c r="D422" s="1">
        <v>1.3110023148148147E-2</v>
      </c>
      <c r="E422">
        <v>4</v>
      </c>
      <c r="F422">
        <v>4</v>
      </c>
      <c r="G422">
        <v>5</v>
      </c>
      <c r="H422">
        <v>4</v>
      </c>
      <c r="I422">
        <v>1</v>
      </c>
      <c r="J422">
        <v>3</v>
      </c>
      <c r="K422">
        <v>2</v>
      </c>
      <c r="L422">
        <v>2</v>
      </c>
      <c r="M422">
        <v>1</v>
      </c>
      <c r="N422">
        <v>1</v>
      </c>
      <c r="O422">
        <v>1</v>
      </c>
      <c r="P422">
        <v>4</v>
      </c>
      <c r="Q422">
        <v>1</v>
      </c>
      <c r="R422">
        <v>1</v>
      </c>
      <c r="S422">
        <v>3</v>
      </c>
      <c r="T422">
        <v>5</v>
      </c>
      <c r="U422">
        <v>1</v>
      </c>
      <c r="V422">
        <v>3</v>
      </c>
      <c r="W422">
        <v>4</v>
      </c>
      <c r="X422">
        <v>5</v>
      </c>
    </row>
    <row r="423" spans="1:28" x14ac:dyDescent="0.25">
      <c r="A423" t="s">
        <v>84</v>
      </c>
      <c r="B423" t="s">
        <v>149</v>
      </c>
      <c r="C423" s="2">
        <v>0.46376157407407409</v>
      </c>
      <c r="D423" s="1">
        <v>2.8874618055555554E-2</v>
      </c>
      <c r="E423">
        <v>4</v>
      </c>
      <c r="F423">
        <v>4</v>
      </c>
      <c r="G423">
        <v>5</v>
      </c>
      <c r="H423">
        <v>3</v>
      </c>
      <c r="I423">
        <v>2</v>
      </c>
      <c r="J423">
        <v>1</v>
      </c>
      <c r="K423">
        <v>1</v>
      </c>
      <c r="L423">
        <v>1</v>
      </c>
      <c r="M423">
        <v>3</v>
      </c>
      <c r="N423">
        <v>1</v>
      </c>
      <c r="O423">
        <v>1</v>
      </c>
      <c r="P423">
        <v>4</v>
      </c>
      <c r="Q423">
        <v>1</v>
      </c>
      <c r="R423">
        <v>1</v>
      </c>
      <c r="S423">
        <v>4</v>
      </c>
      <c r="T423">
        <v>5</v>
      </c>
      <c r="U423">
        <v>1</v>
      </c>
      <c r="V423">
        <v>3</v>
      </c>
      <c r="W423">
        <v>3</v>
      </c>
      <c r="X423">
        <v>5</v>
      </c>
    </row>
    <row r="424" spans="1:28" x14ac:dyDescent="0.25">
      <c r="A424" t="s">
        <v>84</v>
      </c>
      <c r="B424" t="s">
        <v>150</v>
      </c>
      <c r="C424" s="2">
        <v>0.49075231481481479</v>
      </c>
      <c r="D424" s="1">
        <v>5.5856539351851857E-2</v>
      </c>
      <c r="E424">
        <v>3</v>
      </c>
      <c r="F424">
        <v>2</v>
      </c>
      <c r="G424">
        <v>5</v>
      </c>
      <c r="H424">
        <v>4</v>
      </c>
      <c r="I424">
        <v>3</v>
      </c>
      <c r="J424">
        <v>3</v>
      </c>
      <c r="K424">
        <v>4</v>
      </c>
      <c r="L424">
        <v>1</v>
      </c>
      <c r="M424">
        <v>2</v>
      </c>
      <c r="N424">
        <v>2</v>
      </c>
      <c r="O424">
        <v>4</v>
      </c>
      <c r="P424">
        <v>3</v>
      </c>
      <c r="Q424">
        <v>1</v>
      </c>
      <c r="R424">
        <v>1</v>
      </c>
      <c r="S424">
        <v>5</v>
      </c>
      <c r="T424">
        <v>5</v>
      </c>
      <c r="U424">
        <v>3</v>
      </c>
      <c r="V424">
        <v>1</v>
      </c>
      <c r="W424">
        <v>5</v>
      </c>
      <c r="X424">
        <v>3</v>
      </c>
    </row>
    <row r="425" spans="1:28" x14ac:dyDescent="0.25">
      <c r="A425" t="s">
        <v>84</v>
      </c>
      <c r="B425" t="s">
        <v>151</v>
      </c>
      <c r="C425" s="2">
        <v>0.49850694444444449</v>
      </c>
      <c r="D425" s="1">
        <v>6.3621631944444437E-2</v>
      </c>
      <c r="E425">
        <v>3</v>
      </c>
      <c r="F425">
        <v>2</v>
      </c>
      <c r="G425">
        <v>5</v>
      </c>
      <c r="H425">
        <v>3</v>
      </c>
      <c r="I425">
        <v>3</v>
      </c>
      <c r="J425">
        <v>4</v>
      </c>
      <c r="K425">
        <v>4</v>
      </c>
      <c r="L425">
        <v>1</v>
      </c>
      <c r="M425">
        <v>1</v>
      </c>
      <c r="N425">
        <v>1</v>
      </c>
      <c r="O425">
        <v>3</v>
      </c>
      <c r="P425">
        <v>4</v>
      </c>
      <c r="Q425">
        <v>2</v>
      </c>
      <c r="R425">
        <v>3</v>
      </c>
      <c r="S425">
        <v>5</v>
      </c>
      <c r="T425">
        <v>4</v>
      </c>
      <c r="U425">
        <v>1</v>
      </c>
      <c r="V425">
        <v>1</v>
      </c>
      <c r="W425">
        <v>5</v>
      </c>
      <c r="X425">
        <v>5</v>
      </c>
    </row>
    <row r="426" spans="1:28" x14ac:dyDescent="0.25">
      <c r="A426" t="s">
        <v>84</v>
      </c>
      <c r="B426" t="s">
        <v>152</v>
      </c>
      <c r="C426" s="2">
        <v>0.51015046296296296</v>
      </c>
      <c r="D426" s="1">
        <v>7.5265844907407412E-2</v>
      </c>
      <c r="E426">
        <v>2</v>
      </c>
      <c r="F426">
        <v>3</v>
      </c>
      <c r="G426">
        <v>5</v>
      </c>
      <c r="H426">
        <v>3</v>
      </c>
      <c r="I426">
        <v>1</v>
      </c>
      <c r="J426">
        <v>3</v>
      </c>
      <c r="K426">
        <v>3</v>
      </c>
      <c r="L426">
        <v>1</v>
      </c>
      <c r="M426">
        <v>1</v>
      </c>
      <c r="N426">
        <v>3</v>
      </c>
      <c r="O426">
        <v>4</v>
      </c>
      <c r="P426">
        <v>3</v>
      </c>
      <c r="Q426">
        <v>2</v>
      </c>
      <c r="R426">
        <v>3</v>
      </c>
      <c r="S426">
        <v>1</v>
      </c>
      <c r="T426">
        <v>4</v>
      </c>
      <c r="U426">
        <v>1</v>
      </c>
      <c r="V426">
        <v>1</v>
      </c>
      <c r="W426">
        <v>3</v>
      </c>
      <c r="X426">
        <v>3</v>
      </c>
      <c r="Y426">
        <f>AVERAGE(O422:O426)</f>
        <v>2.6</v>
      </c>
      <c r="Z426">
        <f>AVERAGE(T422:T426)</f>
        <v>4.5999999999999996</v>
      </c>
      <c r="AA426">
        <f>STDEV(O422:O426)</f>
        <v>1.5165750888103104</v>
      </c>
      <c r="AB426">
        <f>STDEV(T422:T426)</f>
        <v>0.54772255750516674</v>
      </c>
    </row>
    <row r="427" spans="1:28" x14ac:dyDescent="0.25">
      <c r="A427" t="s">
        <v>85</v>
      </c>
      <c r="B427" t="s">
        <v>148</v>
      </c>
      <c r="C427" s="2">
        <v>0.70763888888888893</v>
      </c>
      <c r="D427" s="1">
        <v>9.2437152777777778E-3</v>
      </c>
      <c r="E427">
        <v>3</v>
      </c>
      <c r="F427">
        <v>2</v>
      </c>
      <c r="G427">
        <v>2</v>
      </c>
      <c r="H427">
        <v>2</v>
      </c>
      <c r="I427">
        <v>2</v>
      </c>
      <c r="J427">
        <v>2</v>
      </c>
      <c r="K427">
        <v>3</v>
      </c>
      <c r="L427">
        <v>1</v>
      </c>
      <c r="M427">
        <v>1</v>
      </c>
      <c r="N427">
        <v>1</v>
      </c>
      <c r="O427">
        <v>4</v>
      </c>
      <c r="P427">
        <v>1</v>
      </c>
      <c r="Q427">
        <v>1</v>
      </c>
      <c r="R427">
        <v>1</v>
      </c>
      <c r="S427">
        <v>1</v>
      </c>
      <c r="T427">
        <v>2</v>
      </c>
      <c r="U427">
        <v>2</v>
      </c>
      <c r="V427">
        <v>2</v>
      </c>
      <c r="W427">
        <v>5</v>
      </c>
      <c r="X427">
        <v>2</v>
      </c>
    </row>
    <row r="428" spans="1:28" x14ac:dyDescent="0.25">
      <c r="A428" t="s">
        <v>85</v>
      </c>
      <c r="B428" t="s">
        <v>149</v>
      </c>
      <c r="C428" s="2">
        <v>0.72365740740740747</v>
      </c>
      <c r="D428" s="1">
        <v>2.526087962962963E-2</v>
      </c>
      <c r="E428">
        <v>3</v>
      </c>
      <c r="F428">
        <v>3</v>
      </c>
      <c r="G428">
        <v>2</v>
      </c>
      <c r="H428">
        <v>2</v>
      </c>
      <c r="I428">
        <v>1</v>
      </c>
      <c r="J428">
        <v>2</v>
      </c>
      <c r="K428">
        <v>2</v>
      </c>
      <c r="L428">
        <v>1</v>
      </c>
      <c r="M428">
        <v>1</v>
      </c>
      <c r="N428">
        <v>1</v>
      </c>
      <c r="O428">
        <v>4</v>
      </c>
      <c r="P428">
        <v>3</v>
      </c>
      <c r="Q428">
        <v>1</v>
      </c>
      <c r="R428">
        <v>1</v>
      </c>
      <c r="S428">
        <v>1</v>
      </c>
      <c r="T428">
        <v>3</v>
      </c>
      <c r="U428">
        <v>1</v>
      </c>
      <c r="V428">
        <v>1</v>
      </c>
      <c r="W428">
        <v>5</v>
      </c>
      <c r="X428">
        <v>2</v>
      </c>
    </row>
    <row r="429" spans="1:28" x14ac:dyDescent="0.25">
      <c r="A429" t="s">
        <v>85</v>
      </c>
      <c r="B429" t="s">
        <v>150</v>
      </c>
      <c r="C429" s="2">
        <v>0.73655092592592597</v>
      </c>
      <c r="D429" s="1">
        <v>3.8148368055555555E-2</v>
      </c>
      <c r="E429">
        <v>2</v>
      </c>
      <c r="F429">
        <v>2</v>
      </c>
      <c r="G429">
        <v>2</v>
      </c>
      <c r="H429">
        <v>1</v>
      </c>
      <c r="I429">
        <v>3</v>
      </c>
      <c r="J429">
        <v>2</v>
      </c>
      <c r="K429">
        <v>1</v>
      </c>
      <c r="L429">
        <v>1</v>
      </c>
      <c r="M429">
        <v>1</v>
      </c>
      <c r="N429">
        <v>1</v>
      </c>
      <c r="O429">
        <v>5</v>
      </c>
      <c r="P429">
        <v>1</v>
      </c>
      <c r="Q429">
        <v>2</v>
      </c>
      <c r="R429">
        <v>1</v>
      </c>
      <c r="S429">
        <v>1</v>
      </c>
      <c r="T429">
        <v>2</v>
      </c>
      <c r="U429">
        <v>2</v>
      </c>
      <c r="V429">
        <v>1</v>
      </c>
      <c r="W429">
        <v>4</v>
      </c>
      <c r="X429">
        <v>2</v>
      </c>
    </row>
    <row r="430" spans="1:28" x14ac:dyDescent="0.25">
      <c r="A430" t="s">
        <v>85</v>
      </c>
      <c r="B430" t="s">
        <v>151</v>
      </c>
      <c r="C430" s="2">
        <v>0.74725694444444446</v>
      </c>
      <c r="D430" s="1">
        <v>4.8861817129629635E-2</v>
      </c>
      <c r="E430">
        <v>2</v>
      </c>
      <c r="F430">
        <v>1</v>
      </c>
      <c r="G430">
        <v>2</v>
      </c>
      <c r="H430">
        <v>1</v>
      </c>
      <c r="I430">
        <v>1</v>
      </c>
      <c r="J430">
        <v>3</v>
      </c>
      <c r="K430">
        <v>1</v>
      </c>
      <c r="L430">
        <v>1</v>
      </c>
      <c r="M430">
        <v>1</v>
      </c>
      <c r="N430">
        <v>1</v>
      </c>
      <c r="O430">
        <v>5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5</v>
      </c>
      <c r="X430">
        <v>1</v>
      </c>
    </row>
    <row r="431" spans="1:28" x14ac:dyDescent="0.25">
      <c r="A431" t="s">
        <v>85</v>
      </c>
      <c r="B431" t="s">
        <v>152</v>
      </c>
      <c r="C431" s="2">
        <v>0.76329861111111119</v>
      </c>
      <c r="D431" s="1">
        <v>6.4902395833333335E-2</v>
      </c>
      <c r="E431">
        <v>3</v>
      </c>
      <c r="F431">
        <v>2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4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5</v>
      </c>
      <c r="X431">
        <v>2</v>
      </c>
      <c r="Y431">
        <f>AVERAGE(O427:O431)</f>
        <v>4.4000000000000004</v>
      </c>
      <c r="Z431">
        <f>AVERAGE(T427:T431)</f>
        <v>1.8</v>
      </c>
      <c r="AA431">
        <f>STDEV(O427:O431)</f>
        <v>0.54772255750516674</v>
      </c>
      <c r="AB431">
        <f>STDEV(T427:T431)</f>
        <v>0.83666002653407567</v>
      </c>
    </row>
    <row r="432" spans="1:28" x14ac:dyDescent="0.25">
      <c r="A432" t="s">
        <v>86</v>
      </c>
      <c r="B432" t="s">
        <v>148</v>
      </c>
      <c r="C432" s="2">
        <v>0.58506944444444442</v>
      </c>
      <c r="D432" s="1">
        <v>1.3655694444444444E-2</v>
      </c>
      <c r="E432">
        <v>3</v>
      </c>
      <c r="F432">
        <v>2</v>
      </c>
      <c r="G432">
        <v>3</v>
      </c>
      <c r="H432">
        <v>3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5</v>
      </c>
      <c r="P432">
        <v>1</v>
      </c>
      <c r="Q432">
        <v>1</v>
      </c>
      <c r="R432">
        <v>1</v>
      </c>
      <c r="S432">
        <v>1</v>
      </c>
      <c r="T432">
        <v>3</v>
      </c>
      <c r="U432">
        <v>1</v>
      </c>
      <c r="V432">
        <v>2</v>
      </c>
      <c r="W432">
        <v>4</v>
      </c>
      <c r="X432">
        <v>3</v>
      </c>
    </row>
    <row r="433" spans="1:28" x14ac:dyDescent="0.25">
      <c r="A433" t="s">
        <v>86</v>
      </c>
      <c r="B433" t="s">
        <v>149</v>
      </c>
      <c r="C433" s="2">
        <v>0.60124999999999995</v>
      </c>
      <c r="D433" s="1">
        <v>2.9835879629629632E-2</v>
      </c>
      <c r="E433">
        <v>3</v>
      </c>
      <c r="F433">
        <v>4</v>
      </c>
      <c r="G433">
        <v>4</v>
      </c>
      <c r="H433">
        <v>4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2</v>
      </c>
      <c r="P433">
        <v>1</v>
      </c>
      <c r="Q433">
        <v>1</v>
      </c>
      <c r="R433">
        <v>1</v>
      </c>
      <c r="S433">
        <v>2</v>
      </c>
      <c r="T433">
        <v>4</v>
      </c>
      <c r="U433">
        <v>1</v>
      </c>
      <c r="V433">
        <v>3</v>
      </c>
      <c r="W433">
        <v>4</v>
      </c>
      <c r="X433">
        <v>5</v>
      </c>
    </row>
    <row r="434" spans="1:28" x14ac:dyDescent="0.25">
      <c r="A434" t="s">
        <v>86</v>
      </c>
      <c r="B434" t="s">
        <v>150</v>
      </c>
      <c r="C434" s="2">
        <v>0.61758101851851854</v>
      </c>
      <c r="D434" s="1">
        <v>4.616650462962963E-2</v>
      </c>
      <c r="E434">
        <v>3</v>
      </c>
      <c r="F434">
        <v>2</v>
      </c>
      <c r="G434">
        <v>2</v>
      </c>
      <c r="H434">
        <v>3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3</v>
      </c>
      <c r="P434">
        <v>1</v>
      </c>
      <c r="Q434">
        <v>1</v>
      </c>
      <c r="R434">
        <v>1</v>
      </c>
      <c r="S434">
        <v>1</v>
      </c>
      <c r="T434">
        <v>3</v>
      </c>
      <c r="U434">
        <v>1</v>
      </c>
      <c r="V434">
        <v>1</v>
      </c>
      <c r="W434">
        <v>5</v>
      </c>
      <c r="X434">
        <v>3</v>
      </c>
    </row>
    <row r="435" spans="1:28" x14ac:dyDescent="0.25">
      <c r="A435" t="s">
        <v>86</v>
      </c>
      <c r="B435" t="s">
        <v>151</v>
      </c>
      <c r="C435" s="2">
        <v>0.62880787037037034</v>
      </c>
      <c r="D435" s="1">
        <v>5.7395150462962959E-2</v>
      </c>
      <c r="E435">
        <v>3</v>
      </c>
      <c r="F435">
        <v>2</v>
      </c>
      <c r="G435">
        <v>2</v>
      </c>
      <c r="H435">
        <v>3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4</v>
      </c>
      <c r="Q435">
        <v>1</v>
      </c>
      <c r="R435">
        <v>1</v>
      </c>
      <c r="S435">
        <v>1</v>
      </c>
      <c r="T435">
        <v>3</v>
      </c>
      <c r="U435">
        <v>1</v>
      </c>
      <c r="V435">
        <v>4</v>
      </c>
      <c r="W435">
        <v>3</v>
      </c>
      <c r="X435">
        <v>4</v>
      </c>
    </row>
    <row r="436" spans="1:28" x14ac:dyDescent="0.25">
      <c r="A436" s="3" t="s">
        <v>86</v>
      </c>
      <c r="B436" s="3" t="s">
        <v>152</v>
      </c>
      <c r="C436" s="4">
        <v>0.64052083333333332</v>
      </c>
      <c r="D436" s="5">
        <v>6.9103634259259264E-2</v>
      </c>
      <c r="E436" s="3">
        <v>4</v>
      </c>
      <c r="F436" s="3">
        <v>4</v>
      </c>
      <c r="G436" s="3">
        <v>4</v>
      </c>
      <c r="H436" s="3">
        <v>4</v>
      </c>
      <c r="I436" s="3">
        <v>1</v>
      </c>
      <c r="J436" s="3">
        <v>1</v>
      </c>
      <c r="K436" s="3">
        <v>3</v>
      </c>
      <c r="L436" s="3">
        <v>1</v>
      </c>
      <c r="M436" s="3">
        <v>1</v>
      </c>
      <c r="N436" s="3">
        <v>1</v>
      </c>
      <c r="O436" s="3">
        <v>1</v>
      </c>
      <c r="P436" s="3">
        <v>3</v>
      </c>
      <c r="Q436" s="3">
        <v>1</v>
      </c>
      <c r="R436" s="3">
        <v>1</v>
      </c>
      <c r="S436" s="3">
        <v>1</v>
      </c>
      <c r="T436" s="3">
        <v>4</v>
      </c>
      <c r="U436" s="3">
        <v>1</v>
      </c>
      <c r="V436" s="3">
        <v>1</v>
      </c>
      <c r="W436" s="3">
        <v>3</v>
      </c>
      <c r="X436" s="3">
        <v>4</v>
      </c>
      <c r="Y436" s="3">
        <f>AVERAGE(O432:O436)</f>
        <v>2.4</v>
      </c>
      <c r="Z436" s="3">
        <f>AVERAGE(T432:T436)</f>
        <v>3.4</v>
      </c>
      <c r="AA436" s="3">
        <f>STDEV(O432:O436)</f>
        <v>1.6733200530681511</v>
      </c>
      <c r="AB436" s="3">
        <f>STDEV(T432:T436)</f>
        <v>0.54772255750516674</v>
      </c>
    </row>
    <row r="437" spans="1:28" x14ac:dyDescent="0.25">
      <c r="A437" t="s">
        <v>87</v>
      </c>
      <c r="B437" t="s">
        <v>148</v>
      </c>
      <c r="C437" s="2">
        <v>0.43041666666666667</v>
      </c>
      <c r="D437" s="1">
        <v>8.8252314814814808E-3</v>
      </c>
      <c r="E437">
        <v>5</v>
      </c>
      <c r="F437">
        <v>5</v>
      </c>
      <c r="G437">
        <v>5</v>
      </c>
      <c r="H437">
        <v>5</v>
      </c>
      <c r="I437">
        <v>5</v>
      </c>
      <c r="J437">
        <v>5</v>
      </c>
      <c r="K437">
        <v>3</v>
      </c>
      <c r="L437">
        <v>2</v>
      </c>
      <c r="M437">
        <v>4</v>
      </c>
      <c r="N437">
        <v>3</v>
      </c>
      <c r="O437">
        <v>5</v>
      </c>
      <c r="P437">
        <v>3</v>
      </c>
      <c r="Q437">
        <v>3</v>
      </c>
      <c r="R437">
        <v>1</v>
      </c>
      <c r="S437">
        <v>1</v>
      </c>
      <c r="T437">
        <v>4</v>
      </c>
      <c r="U437">
        <v>3</v>
      </c>
      <c r="V437">
        <v>4</v>
      </c>
      <c r="W437">
        <v>4</v>
      </c>
      <c r="X437">
        <v>3</v>
      </c>
    </row>
    <row r="438" spans="1:28" x14ac:dyDescent="0.25">
      <c r="A438" t="s">
        <v>87</v>
      </c>
      <c r="B438" t="s">
        <v>149</v>
      </c>
      <c r="C438" s="2">
        <v>0.44496527777777778</v>
      </c>
      <c r="D438" s="1">
        <v>2.3377326388888887E-2</v>
      </c>
      <c r="E438">
        <v>2</v>
      </c>
      <c r="F438">
        <v>2</v>
      </c>
      <c r="G438">
        <v>3</v>
      </c>
      <c r="H438">
        <v>1</v>
      </c>
      <c r="I438">
        <v>3</v>
      </c>
      <c r="J438">
        <v>2</v>
      </c>
      <c r="K438">
        <v>2</v>
      </c>
      <c r="L438">
        <v>3</v>
      </c>
      <c r="M438">
        <v>2</v>
      </c>
      <c r="N438">
        <v>3</v>
      </c>
      <c r="O438">
        <v>5</v>
      </c>
      <c r="P438">
        <v>2</v>
      </c>
      <c r="Q438">
        <v>2</v>
      </c>
      <c r="R438">
        <v>3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</row>
    <row r="439" spans="1:28" x14ac:dyDescent="0.25">
      <c r="A439" t="s">
        <v>87</v>
      </c>
      <c r="B439" t="s">
        <v>150</v>
      </c>
      <c r="C439" s="2">
        <v>0.45770833333333333</v>
      </c>
      <c r="D439" s="1">
        <v>3.6115300925925929E-2</v>
      </c>
      <c r="E439">
        <v>4</v>
      </c>
      <c r="F439">
        <v>1</v>
      </c>
      <c r="G439">
        <v>1</v>
      </c>
      <c r="H439">
        <v>1</v>
      </c>
      <c r="I439">
        <v>1</v>
      </c>
      <c r="J439">
        <v>5</v>
      </c>
      <c r="K439">
        <v>1</v>
      </c>
      <c r="L439">
        <v>1</v>
      </c>
      <c r="M439">
        <v>1</v>
      </c>
      <c r="N439">
        <v>1</v>
      </c>
      <c r="O439">
        <v>5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5</v>
      </c>
      <c r="V439">
        <v>1</v>
      </c>
      <c r="W439">
        <v>3</v>
      </c>
      <c r="X439">
        <v>3</v>
      </c>
    </row>
    <row r="440" spans="1:28" x14ac:dyDescent="0.25">
      <c r="A440" t="s">
        <v>87</v>
      </c>
      <c r="B440" t="s">
        <v>151</v>
      </c>
      <c r="C440" s="2">
        <v>0.46891203703703704</v>
      </c>
      <c r="D440" s="1">
        <v>4.7316793981481482E-2</v>
      </c>
      <c r="E440">
        <v>1</v>
      </c>
      <c r="F440">
        <v>1</v>
      </c>
      <c r="G440">
        <v>1</v>
      </c>
      <c r="H440">
        <v>1</v>
      </c>
      <c r="I440">
        <v>4</v>
      </c>
      <c r="J440">
        <v>5</v>
      </c>
      <c r="K440">
        <v>5</v>
      </c>
      <c r="L440">
        <v>5</v>
      </c>
      <c r="M440">
        <v>5</v>
      </c>
      <c r="N440">
        <v>5</v>
      </c>
      <c r="O440">
        <v>5</v>
      </c>
      <c r="P440">
        <v>2</v>
      </c>
      <c r="Q440">
        <v>2</v>
      </c>
      <c r="R440">
        <v>5</v>
      </c>
      <c r="S440">
        <v>5</v>
      </c>
      <c r="T440">
        <v>5</v>
      </c>
      <c r="U440">
        <v>5</v>
      </c>
      <c r="V440">
        <v>4</v>
      </c>
      <c r="W440">
        <v>5</v>
      </c>
      <c r="X440">
        <v>5</v>
      </c>
    </row>
    <row r="441" spans="1:28" x14ac:dyDescent="0.25">
      <c r="A441" t="s">
        <v>87</v>
      </c>
      <c r="B441" t="s">
        <v>152</v>
      </c>
      <c r="C441" s="2">
        <v>0.48155092592592591</v>
      </c>
      <c r="D441" s="1">
        <v>5.9961585648148151E-2</v>
      </c>
      <c r="E441">
        <v>1</v>
      </c>
      <c r="F441">
        <v>1</v>
      </c>
      <c r="G441">
        <v>1</v>
      </c>
      <c r="H441">
        <v>1</v>
      </c>
      <c r="I441">
        <v>3</v>
      </c>
      <c r="J441">
        <v>5</v>
      </c>
      <c r="K441">
        <v>5</v>
      </c>
      <c r="L441">
        <v>5</v>
      </c>
      <c r="M441">
        <v>5</v>
      </c>
      <c r="N441">
        <v>5</v>
      </c>
      <c r="O441">
        <v>5</v>
      </c>
      <c r="P441">
        <v>5</v>
      </c>
      <c r="Q441">
        <v>5</v>
      </c>
      <c r="R441">
        <v>3</v>
      </c>
      <c r="S441">
        <v>3</v>
      </c>
      <c r="T441">
        <v>3</v>
      </c>
      <c r="U441">
        <v>5</v>
      </c>
      <c r="V441">
        <v>3</v>
      </c>
      <c r="W441">
        <v>3</v>
      </c>
      <c r="X441">
        <v>3</v>
      </c>
      <c r="Y441">
        <f>AVERAGE(O437:O441)</f>
        <v>5</v>
      </c>
      <c r="Z441">
        <f>AVERAGE(T437:T441)</f>
        <v>2.8</v>
      </c>
      <c r="AA441">
        <f>STDEV(O437:O441)</f>
        <v>0</v>
      </c>
      <c r="AB441">
        <f>STDEV(T437:T441)</f>
        <v>1.7888543819998315</v>
      </c>
    </row>
    <row r="442" spans="1:28" x14ac:dyDescent="0.25">
      <c r="A442" t="s">
        <v>88</v>
      </c>
      <c r="B442" t="s">
        <v>148</v>
      </c>
      <c r="C442" s="2">
        <v>0.38552083333333331</v>
      </c>
      <c r="D442" s="1">
        <v>1.2013495370370371E-2</v>
      </c>
      <c r="E442">
        <v>5</v>
      </c>
      <c r="F442">
        <v>5</v>
      </c>
      <c r="G442">
        <v>5</v>
      </c>
      <c r="H442">
        <v>3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3</v>
      </c>
      <c r="P442">
        <v>1</v>
      </c>
      <c r="Q442">
        <v>4</v>
      </c>
      <c r="R442">
        <v>1</v>
      </c>
      <c r="S442">
        <v>1</v>
      </c>
      <c r="T442">
        <v>5</v>
      </c>
      <c r="U442">
        <v>1</v>
      </c>
      <c r="V442">
        <v>2</v>
      </c>
      <c r="W442">
        <v>5</v>
      </c>
      <c r="X442">
        <v>3</v>
      </c>
    </row>
    <row r="443" spans="1:28" x14ac:dyDescent="0.25">
      <c r="A443" t="s">
        <v>88</v>
      </c>
      <c r="B443" t="s">
        <v>149</v>
      </c>
      <c r="C443" s="2">
        <v>0.40194444444444444</v>
      </c>
      <c r="D443" s="1">
        <v>2.8429872685185185E-2</v>
      </c>
      <c r="E443">
        <v>4</v>
      </c>
      <c r="F443">
        <v>3</v>
      </c>
      <c r="G443">
        <v>5</v>
      </c>
      <c r="H443">
        <v>3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1</v>
      </c>
      <c r="Q443">
        <v>4</v>
      </c>
      <c r="R443">
        <v>1</v>
      </c>
      <c r="S443">
        <v>1</v>
      </c>
      <c r="T443">
        <v>4</v>
      </c>
      <c r="U443">
        <v>1</v>
      </c>
      <c r="V443">
        <v>5</v>
      </c>
      <c r="W443">
        <v>3</v>
      </c>
      <c r="X443">
        <v>4</v>
      </c>
    </row>
    <row r="444" spans="1:28" x14ac:dyDescent="0.25">
      <c r="A444" t="s">
        <v>88</v>
      </c>
      <c r="B444" t="s">
        <v>150</v>
      </c>
      <c r="C444" s="2">
        <v>0.41582175925925924</v>
      </c>
      <c r="D444" s="1">
        <v>4.2308113425925921E-2</v>
      </c>
      <c r="E444">
        <v>5</v>
      </c>
      <c r="F444">
        <v>5</v>
      </c>
      <c r="G444">
        <v>5</v>
      </c>
      <c r="H444">
        <v>5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2</v>
      </c>
      <c r="P444">
        <v>3</v>
      </c>
      <c r="Q444">
        <v>4</v>
      </c>
      <c r="R444">
        <v>1</v>
      </c>
      <c r="S444">
        <v>1</v>
      </c>
      <c r="T444">
        <v>3</v>
      </c>
      <c r="U444">
        <v>1</v>
      </c>
      <c r="V444">
        <v>1</v>
      </c>
      <c r="W444">
        <v>5</v>
      </c>
      <c r="X444">
        <v>4</v>
      </c>
    </row>
    <row r="445" spans="1:28" x14ac:dyDescent="0.25">
      <c r="A445" t="s">
        <v>88</v>
      </c>
      <c r="B445" t="s">
        <v>151</v>
      </c>
      <c r="C445" s="2">
        <v>0.42711805555555554</v>
      </c>
      <c r="D445" s="1">
        <v>5.3439340277777775E-2</v>
      </c>
      <c r="E445">
        <v>4</v>
      </c>
      <c r="F445">
        <v>4</v>
      </c>
      <c r="G445">
        <v>5</v>
      </c>
      <c r="H445">
        <v>4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3</v>
      </c>
      <c r="P445">
        <v>3</v>
      </c>
      <c r="Q445">
        <v>4</v>
      </c>
      <c r="R445">
        <v>1</v>
      </c>
      <c r="S445">
        <v>1</v>
      </c>
      <c r="T445">
        <v>3</v>
      </c>
      <c r="U445">
        <v>1</v>
      </c>
      <c r="V445">
        <v>4</v>
      </c>
      <c r="W445">
        <v>5</v>
      </c>
      <c r="X445">
        <v>4</v>
      </c>
    </row>
    <row r="446" spans="1:28" x14ac:dyDescent="0.25">
      <c r="A446" t="s">
        <v>88</v>
      </c>
      <c r="B446" t="s">
        <v>152</v>
      </c>
      <c r="C446" s="2">
        <v>0.4390162037037037</v>
      </c>
      <c r="D446" s="1">
        <v>6.5162013888888884E-2</v>
      </c>
      <c r="E446">
        <v>4</v>
      </c>
      <c r="F446">
        <v>5</v>
      </c>
      <c r="G446">
        <v>5</v>
      </c>
      <c r="H446">
        <v>4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2</v>
      </c>
      <c r="P446">
        <v>4</v>
      </c>
      <c r="Q446">
        <v>5</v>
      </c>
      <c r="R446">
        <v>1</v>
      </c>
      <c r="S446">
        <v>1</v>
      </c>
      <c r="T446">
        <v>1</v>
      </c>
      <c r="U446">
        <v>1</v>
      </c>
      <c r="V446">
        <v>3</v>
      </c>
      <c r="W446">
        <v>5</v>
      </c>
      <c r="X446">
        <v>5</v>
      </c>
      <c r="Y446">
        <f>AVERAGE(O442:O446)</f>
        <v>2.4</v>
      </c>
      <c r="Z446">
        <f>AVERAGE(T442:T446)</f>
        <v>3.2</v>
      </c>
      <c r="AA446">
        <f>STDEV(O442:O446)</f>
        <v>0.54772255750516596</v>
      </c>
      <c r="AB446">
        <f>STDEV(T442:T446)</f>
        <v>1.4832396974191324</v>
      </c>
    </row>
    <row r="447" spans="1:28" x14ac:dyDescent="0.25">
      <c r="A447" t="s">
        <v>89</v>
      </c>
      <c r="B447" t="s">
        <v>148</v>
      </c>
      <c r="C447" s="2">
        <v>0.66129629629629627</v>
      </c>
      <c r="D447" s="1">
        <v>1.1898657407407406E-2</v>
      </c>
      <c r="E447">
        <v>3</v>
      </c>
      <c r="F447">
        <v>3</v>
      </c>
      <c r="G447">
        <v>5</v>
      </c>
      <c r="H447">
        <v>4</v>
      </c>
      <c r="I447">
        <v>1</v>
      </c>
      <c r="J447">
        <v>2</v>
      </c>
      <c r="K447">
        <v>3</v>
      </c>
      <c r="L447">
        <v>3</v>
      </c>
      <c r="M447">
        <v>1</v>
      </c>
      <c r="N447">
        <v>1</v>
      </c>
      <c r="O447">
        <v>3</v>
      </c>
      <c r="P447">
        <v>1</v>
      </c>
      <c r="Q447">
        <v>2</v>
      </c>
      <c r="R447">
        <v>2</v>
      </c>
      <c r="S447">
        <v>3</v>
      </c>
      <c r="T447">
        <v>4</v>
      </c>
      <c r="U447">
        <v>1</v>
      </c>
      <c r="V447">
        <v>1</v>
      </c>
      <c r="W447">
        <v>5</v>
      </c>
      <c r="X447">
        <v>4</v>
      </c>
    </row>
    <row r="448" spans="1:28" x14ac:dyDescent="0.25">
      <c r="A448" t="s">
        <v>89</v>
      </c>
      <c r="B448" t="s">
        <v>149</v>
      </c>
      <c r="C448" s="2">
        <v>0.67594907407407412</v>
      </c>
      <c r="D448" s="1">
        <v>2.654704861111111E-2</v>
      </c>
      <c r="E448">
        <v>3</v>
      </c>
      <c r="F448">
        <v>3</v>
      </c>
      <c r="G448">
        <v>4</v>
      </c>
      <c r="H448">
        <v>4</v>
      </c>
      <c r="I448">
        <v>1</v>
      </c>
      <c r="J448">
        <v>2</v>
      </c>
      <c r="K448">
        <v>3</v>
      </c>
      <c r="L448">
        <v>1</v>
      </c>
      <c r="M448">
        <v>1</v>
      </c>
      <c r="N448">
        <v>2</v>
      </c>
      <c r="O448">
        <v>3</v>
      </c>
      <c r="P448">
        <v>1</v>
      </c>
      <c r="Q448">
        <v>2</v>
      </c>
      <c r="R448">
        <v>1</v>
      </c>
      <c r="S448">
        <v>3</v>
      </c>
      <c r="T448">
        <v>3</v>
      </c>
      <c r="U448">
        <v>1</v>
      </c>
      <c r="V448">
        <v>1</v>
      </c>
      <c r="W448">
        <v>3</v>
      </c>
      <c r="X448">
        <v>4</v>
      </c>
    </row>
    <row r="449" spans="1:28" x14ac:dyDescent="0.25">
      <c r="A449" t="s">
        <v>89</v>
      </c>
      <c r="B449" t="s">
        <v>150</v>
      </c>
      <c r="C449" s="2">
        <v>0.68976851851851861</v>
      </c>
      <c r="D449" s="1">
        <v>4.0372199074074071E-2</v>
      </c>
      <c r="E449">
        <v>2</v>
      </c>
      <c r="F449">
        <v>2</v>
      </c>
      <c r="G449">
        <v>3</v>
      </c>
      <c r="H449">
        <v>3</v>
      </c>
      <c r="I449">
        <v>1</v>
      </c>
      <c r="J449">
        <v>3</v>
      </c>
      <c r="K449">
        <v>4</v>
      </c>
      <c r="L449">
        <v>1</v>
      </c>
      <c r="M449">
        <v>1</v>
      </c>
      <c r="N449">
        <v>1</v>
      </c>
      <c r="O449">
        <v>3</v>
      </c>
      <c r="P449">
        <v>1</v>
      </c>
      <c r="Q449">
        <v>1</v>
      </c>
      <c r="R449">
        <v>1</v>
      </c>
      <c r="S449">
        <v>3</v>
      </c>
      <c r="T449">
        <v>4</v>
      </c>
      <c r="U449">
        <v>1</v>
      </c>
      <c r="V449">
        <v>1</v>
      </c>
      <c r="W449">
        <v>1</v>
      </c>
      <c r="X449">
        <v>4</v>
      </c>
    </row>
    <row r="450" spans="1:28" x14ac:dyDescent="0.25">
      <c r="A450" t="s">
        <v>89</v>
      </c>
      <c r="B450" t="s">
        <v>151</v>
      </c>
      <c r="C450" s="2">
        <v>0.7007175925925927</v>
      </c>
      <c r="D450" s="1">
        <v>5.132321759259259E-2</v>
      </c>
      <c r="E450">
        <v>3</v>
      </c>
      <c r="F450">
        <v>3</v>
      </c>
      <c r="G450">
        <v>4</v>
      </c>
      <c r="H450">
        <v>4</v>
      </c>
      <c r="I450">
        <v>1</v>
      </c>
      <c r="J450">
        <v>4</v>
      </c>
      <c r="K450">
        <v>3</v>
      </c>
      <c r="L450">
        <v>1</v>
      </c>
      <c r="M450">
        <v>1</v>
      </c>
      <c r="N450">
        <v>2</v>
      </c>
      <c r="O450">
        <v>1</v>
      </c>
      <c r="P450">
        <v>1</v>
      </c>
      <c r="Q450">
        <v>1</v>
      </c>
      <c r="R450">
        <v>1</v>
      </c>
      <c r="S450">
        <v>3</v>
      </c>
      <c r="T450">
        <v>4</v>
      </c>
      <c r="U450">
        <v>1</v>
      </c>
      <c r="V450">
        <v>1</v>
      </c>
      <c r="W450">
        <v>2</v>
      </c>
      <c r="X450">
        <v>4</v>
      </c>
    </row>
    <row r="451" spans="1:28" x14ac:dyDescent="0.25">
      <c r="A451" t="s">
        <v>89</v>
      </c>
      <c r="B451" t="s">
        <v>152</v>
      </c>
      <c r="C451" s="2">
        <v>0.71269675925925924</v>
      </c>
      <c r="D451" s="1">
        <v>6.3305335648148151E-2</v>
      </c>
      <c r="E451">
        <v>2</v>
      </c>
      <c r="F451">
        <v>2</v>
      </c>
      <c r="G451">
        <v>3</v>
      </c>
      <c r="H451">
        <v>3</v>
      </c>
      <c r="I451">
        <v>1</v>
      </c>
      <c r="J451">
        <v>2</v>
      </c>
      <c r="K451">
        <v>1</v>
      </c>
      <c r="L451">
        <v>1</v>
      </c>
      <c r="M451">
        <v>1</v>
      </c>
      <c r="N451">
        <v>4</v>
      </c>
      <c r="O451">
        <v>5</v>
      </c>
      <c r="P451">
        <v>1</v>
      </c>
      <c r="Q451">
        <v>1</v>
      </c>
      <c r="R451">
        <v>3</v>
      </c>
      <c r="S451">
        <v>3</v>
      </c>
      <c r="T451">
        <v>2</v>
      </c>
      <c r="U451">
        <v>1</v>
      </c>
      <c r="V451">
        <v>1</v>
      </c>
      <c r="W451">
        <v>3</v>
      </c>
      <c r="X451">
        <v>4</v>
      </c>
      <c r="Y451">
        <f>AVERAGE(O447:O451)</f>
        <v>3</v>
      </c>
      <c r="Z451">
        <f>AVERAGE(T447:T451)</f>
        <v>3.4</v>
      </c>
      <c r="AA451">
        <f>STDEV(O447:O451)</f>
        <v>1.4142135623730951</v>
      </c>
      <c r="AB451">
        <f>STDEV(T447:T451)</f>
        <v>0.8944271909999163</v>
      </c>
    </row>
    <row r="452" spans="1:28" x14ac:dyDescent="0.25">
      <c r="A452" t="s">
        <v>90</v>
      </c>
      <c r="B452" t="s">
        <v>148</v>
      </c>
      <c r="C452" s="2">
        <v>0.60018518518518515</v>
      </c>
      <c r="D452" s="1">
        <v>1.2354687500000001E-2</v>
      </c>
      <c r="E452">
        <v>4</v>
      </c>
      <c r="F452">
        <v>4</v>
      </c>
      <c r="G452">
        <v>4</v>
      </c>
      <c r="H452">
        <v>3</v>
      </c>
      <c r="I452">
        <v>1</v>
      </c>
      <c r="J452">
        <v>2</v>
      </c>
      <c r="K452">
        <v>3</v>
      </c>
      <c r="L452">
        <v>1</v>
      </c>
      <c r="M452">
        <v>1</v>
      </c>
      <c r="N452">
        <v>2</v>
      </c>
      <c r="O452">
        <v>3</v>
      </c>
      <c r="P452">
        <v>4</v>
      </c>
      <c r="Q452">
        <v>3</v>
      </c>
      <c r="R452">
        <v>1</v>
      </c>
      <c r="S452">
        <v>2</v>
      </c>
      <c r="T452">
        <v>4</v>
      </c>
      <c r="U452">
        <v>1</v>
      </c>
      <c r="V452">
        <v>3</v>
      </c>
      <c r="W452">
        <v>3</v>
      </c>
      <c r="X452">
        <v>4</v>
      </c>
    </row>
    <row r="453" spans="1:28" x14ac:dyDescent="0.25">
      <c r="A453" t="s">
        <v>90</v>
      </c>
      <c r="B453" t="s">
        <v>149</v>
      </c>
      <c r="C453" s="2">
        <v>0.61511574074074071</v>
      </c>
      <c r="D453" s="1">
        <v>2.7290289351851852E-2</v>
      </c>
      <c r="E453">
        <v>3</v>
      </c>
      <c r="F453">
        <v>3</v>
      </c>
      <c r="G453">
        <v>2</v>
      </c>
      <c r="H453">
        <v>3</v>
      </c>
      <c r="I453">
        <v>3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3</v>
      </c>
      <c r="P453">
        <v>3</v>
      </c>
      <c r="Q453">
        <v>2</v>
      </c>
      <c r="R453">
        <v>1</v>
      </c>
      <c r="S453">
        <v>3</v>
      </c>
      <c r="T453">
        <v>3</v>
      </c>
      <c r="U453">
        <v>1</v>
      </c>
      <c r="V453">
        <v>3</v>
      </c>
      <c r="W453">
        <v>3</v>
      </c>
      <c r="X453">
        <v>3</v>
      </c>
    </row>
    <row r="454" spans="1:28" x14ac:dyDescent="0.25">
      <c r="A454" t="s">
        <v>90</v>
      </c>
      <c r="B454" t="s">
        <v>150</v>
      </c>
      <c r="C454" s="2">
        <v>0.62997685185185182</v>
      </c>
      <c r="D454" s="1">
        <v>4.2148645833333331E-2</v>
      </c>
      <c r="E454">
        <v>3</v>
      </c>
      <c r="F454">
        <v>3</v>
      </c>
      <c r="G454">
        <v>3</v>
      </c>
      <c r="H454">
        <v>3</v>
      </c>
      <c r="I454">
        <v>1</v>
      </c>
      <c r="J454">
        <v>3</v>
      </c>
      <c r="K454">
        <v>2</v>
      </c>
      <c r="L454">
        <v>3</v>
      </c>
      <c r="M454">
        <v>1</v>
      </c>
      <c r="N454">
        <v>2</v>
      </c>
      <c r="O454">
        <v>2</v>
      </c>
      <c r="P454">
        <v>3</v>
      </c>
      <c r="Q454">
        <v>3</v>
      </c>
      <c r="R454">
        <v>1</v>
      </c>
      <c r="S454">
        <v>2</v>
      </c>
      <c r="T454">
        <v>4</v>
      </c>
      <c r="U454">
        <v>1</v>
      </c>
      <c r="V454">
        <v>4</v>
      </c>
      <c r="W454">
        <v>3</v>
      </c>
      <c r="X454">
        <v>3</v>
      </c>
    </row>
    <row r="455" spans="1:28" x14ac:dyDescent="0.25">
      <c r="A455" t="s">
        <v>90</v>
      </c>
      <c r="B455" t="s">
        <v>151</v>
      </c>
      <c r="C455" s="2">
        <v>0.64171296296296299</v>
      </c>
      <c r="D455" s="1">
        <v>5.3718032407407412E-2</v>
      </c>
      <c r="E455">
        <v>2</v>
      </c>
      <c r="F455">
        <v>2</v>
      </c>
      <c r="G455">
        <v>3</v>
      </c>
      <c r="H455">
        <v>3</v>
      </c>
      <c r="I455">
        <v>3</v>
      </c>
      <c r="J455">
        <v>3</v>
      </c>
      <c r="K455">
        <v>2</v>
      </c>
      <c r="L455">
        <v>2</v>
      </c>
      <c r="M455">
        <v>1</v>
      </c>
      <c r="N455">
        <v>3</v>
      </c>
      <c r="O455">
        <v>3</v>
      </c>
      <c r="P455">
        <v>3</v>
      </c>
      <c r="Q455">
        <v>4</v>
      </c>
      <c r="R455">
        <v>1</v>
      </c>
      <c r="S455">
        <v>3</v>
      </c>
      <c r="T455">
        <v>3</v>
      </c>
      <c r="U455">
        <v>2</v>
      </c>
      <c r="V455">
        <v>2</v>
      </c>
      <c r="W455">
        <v>3</v>
      </c>
      <c r="X455">
        <v>3</v>
      </c>
    </row>
    <row r="456" spans="1:28" x14ac:dyDescent="0.25">
      <c r="A456" t="s">
        <v>90</v>
      </c>
      <c r="B456" t="s">
        <v>152</v>
      </c>
      <c r="C456" s="2">
        <v>0.65355324074074073</v>
      </c>
      <c r="D456" s="1">
        <v>6.5394988425925935E-2</v>
      </c>
      <c r="E456">
        <v>2</v>
      </c>
      <c r="F456">
        <v>2</v>
      </c>
      <c r="G456">
        <v>3</v>
      </c>
      <c r="H456">
        <v>4</v>
      </c>
      <c r="I456">
        <v>3</v>
      </c>
      <c r="J456">
        <v>3</v>
      </c>
      <c r="K456">
        <v>3</v>
      </c>
      <c r="L456">
        <v>3</v>
      </c>
      <c r="M456">
        <v>2</v>
      </c>
      <c r="N456">
        <v>2</v>
      </c>
      <c r="O456">
        <v>3</v>
      </c>
      <c r="P456">
        <v>2</v>
      </c>
      <c r="Q456">
        <v>2</v>
      </c>
      <c r="R456">
        <v>1</v>
      </c>
      <c r="S456">
        <v>2</v>
      </c>
      <c r="T456">
        <v>3</v>
      </c>
      <c r="U456">
        <v>1</v>
      </c>
      <c r="V456">
        <v>3</v>
      </c>
      <c r="W456">
        <v>3</v>
      </c>
      <c r="X456">
        <v>3</v>
      </c>
      <c r="Y456">
        <f>AVERAGE(O452:O456)</f>
        <v>2.8</v>
      </c>
      <c r="Z456">
        <f>AVERAGE(T452:T456)</f>
        <v>3.4</v>
      </c>
      <c r="AA456">
        <f>STDEV(O452:O456)</f>
        <v>0.44721359549995715</v>
      </c>
      <c r="AB456">
        <f>STDEV(T452:T456)</f>
        <v>0.54772255750516674</v>
      </c>
    </row>
    <row r="457" spans="1:28" x14ac:dyDescent="0.25">
      <c r="A457" t="s">
        <v>91</v>
      </c>
      <c r="B457" t="s">
        <v>148</v>
      </c>
      <c r="C457" s="2">
        <v>0.64629629629629626</v>
      </c>
      <c r="D457" s="1">
        <v>1.1243900462962962E-2</v>
      </c>
      <c r="E457">
        <v>3</v>
      </c>
      <c r="F457">
        <v>3</v>
      </c>
      <c r="G457">
        <v>4</v>
      </c>
      <c r="H457">
        <v>2</v>
      </c>
      <c r="I457">
        <v>1</v>
      </c>
      <c r="J457">
        <v>1</v>
      </c>
      <c r="K457">
        <v>3</v>
      </c>
      <c r="L457">
        <v>1</v>
      </c>
      <c r="M457">
        <v>1</v>
      </c>
      <c r="N457">
        <v>1</v>
      </c>
      <c r="O457">
        <v>2</v>
      </c>
      <c r="P457">
        <v>1</v>
      </c>
      <c r="Q457">
        <v>1</v>
      </c>
      <c r="R457">
        <v>1</v>
      </c>
      <c r="S457">
        <v>1</v>
      </c>
      <c r="T457">
        <v>4</v>
      </c>
      <c r="U457">
        <v>1</v>
      </c>
      <c r="V457">
        <v>2</v>
      </c>
      <c r="W457">
        <v>5</v>
      </c>
      <c r="X457">
        <v>3</v>
      </c>
    </row>
    <row r="458" spans="1:28" x14ac:dyDescent="0.25">
      <c r="A458" t="s">
        <v>91</v>
      </c>
      <c r="B458" t="s">
        <v>149</v>
      </c>
      <c r="C458" s="2">
        <v>0.66101851851851856</v>
      </c>
      <c r="D458" s="1">
        <v>2.5957488425925924E-2</v>
      </c>
      <c r="E458">
        <v>3</v>
      </c>
      <c r="F458">
        <v>2</v>
      </c>
      <c r="G458">
        <v>3</v>
      </c>
      <c r="H458">
        <v>4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2</v>
      </c>
      <c r="O458">
        <v>1</v>
      </c>
      <c r="P458">
        <v>1</v>
      </c>
      <c r="Q458">
        <v>2</v>
      </c>
      <c r="R458">
        <v>2</v>
      </c>
      <c r="S458">
        <v>1</v>
      </c>
      <c r="T458">
        <v>4</v>
      </c>
      <c r="U458">
        <v>2</v>
      </c>
      <c r="V458">
        <v>3</v>
      </c>
      <c r="W458">
        <v>4</v>
      </c>
      <c r="X458">
        <v>3</v>
      </c>
    </row>
    <row r="459" spans="1:28" x14ac:dyDescent="0.25">
      <c r="A459" t="s">
        <v>91</v>
      </c>
      <c r="B459" t="s">
        <v>150</v>
      </c>
      <c r="C459" s="2">
        <v>0.6742824074074073</v>
      </c>
      <c r="D459" s="1">
        <v>3.9223483796296296E-2</v>
      </c>
      <c r="E459">
        <v>4</v>
      </c>
      <c r="F459">
        <v>4</v>
      </c>
      <c r="G459">
        <v>5</v>
      </c>
      <c r="H459">
        <v>4</v>
      </c>
      <c r="I459">
        <v>2</v>
      </c>
      <c r="J459">
        <v>1</v>
      </c>
      <c r="K459">
        <v>2</v>
      </c>
      <c r="L459">
        <v>1</v>
      </c>
      <c r="M459">
        <v>1</v>
      </c>
      <c r="N459">
        <v>1</v>
      </c>
      <c r="O459">
        <v>3</v>
      </c>
      <c r="P459">
        <v>4</v>
      </c>
      <c r="Q459">
        <v>2</v>
      </c>
      <c r="R459">
        <v>1</v>
      </c>
      <c r="S459">
        <v>1</v>
      </c>
      <c r="T459">
        <v>4</v>
      </c>
      <c r="U459">
        <v>1</v>
      </c>
      <c r="V459">
        <v>3</v>
      </c>
      <c r="W459">
        <v>3</v>
      </c>
      <c r="X459">
        <v>3</v>
      </c>
    </row>
    <row r="460" spans="1:28" x14ac:dyDescent="0.25">
      <c r="A460" t="s">
        <v>91</v>
      </c>
      <c r="B460" t="s">
        <v>151</v>
      </c>
      <c r="C460" s="2">
        <v>0.68876157407407401</v>
      </c>
      <c r="D460" s="1">
        <v>5.3702743055555557E-2</v>
      </c>
      <c r="E460">
        <v>3</v>
      </c>
      <c r="F460">
        <v>2</v>
      </c>
      <c r="G460">
        <v>3</v>
      </c>
      <c r="H460">
        <v>3</v>
      </c>
      <c r="I460">
        <v>1</v>
      </c>
      <c r="J460">
        <v>3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3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3</v>
      </c>
      <c r="W460">
        <v>2</v>
      </c>
      <c r="X460">
        <v>4</v>
      </c>
    </row>
    <row r="461" spans="1:28" x14ac:dyDescent="0.25">
      <c r="A461" t="s">
        <v>91</v>
      </c>
      <c r="B461" t="s">
        <v>152</v>
      </c>
      <c r="C461" s="2">
        <v>0.70059027777777771</v>
      </c>
      <c r="D461" s="1">
        <v>6.5397916666666667E-2</v>
      </c>
      <c r="E461">
        <v>4</v>
      </c>
      <c r="F461">
        <v>3</v>
      </c>
      <c r="G461">
        <v>5</v>
      </c>
      <c r="H461">
        <v>5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4</v>
      </c>
      <c r="Q461">
        <v>1</v>
      </c>
      <c r="R461">
        <v>1</v>
      </c>
      <c r="S461">
        <v>1</v>
      </c>
      <c r="T461">
        <v>5</v>
      </c>
      <c r="U461">
        <v>1</v>
      </c>
      <c r="V461">
        <v>5</v>
      </c>
      <c r="W461">
        <v>1</v>
      </c>
      <c r="X461">
        <v>4</v>
      </c>
      <c r="Y461">
        <f>AVERAGE(O457:O461)</f>
        <v>1.6</v>
      </c>
      <c r="Z461">
        <f>AVERAGE(T457:T461)</f>
        <v>4.4000000000000004</v>
      </c>
      <c r="AA461">
        <f>STDEV(O457:O461)</f>
        <v>0.89442719099991574</v>
      </c>
      <c r="AB461">
        <f>STDEV(T457:T461)</f>
        <v>0.54772255750516674</v>
      </c>
    </row>
    <row r="462" spans="1:28" x14ac:dyDescent="0.25">
      <c r="A462" t="s">
        <v>92</v>
      </c>
      <c r="B462" t="s">
        <v>148</v>
      </c>
      <c r="C462" s="2">
        <v>0.70494212962962965</v>
      </c>
      <c r="D462" s="1">
        <v>1.0889363425925926E-2</v>
      </c>
      <c r="E462">
        <v>5</v>
      </c>
      <c r="F462">
        <v>4</v>
      </c>
      <c r="G462">
        <v>4</v>
      </c>
      <c r="H462">
        <v>5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3</v>
      </c>
      <c r="O462">
        <v>3</v>
      </c>
      <c r="P462">
        <v>4</v>
      </c>
      <c r="Q462">
        <v>2</v>
      </c>
      <c r="R462">
        <v>1</v>
      </c>
      <c r="S462">
        <v>2</v>
      </c>
      <c r="T462">
        <v>4</v>
      </c>
      <c r="U462">
        <v>1</v>
      </c>
      <c r="V462">
        <v>2</v>
      </c>
      <c r="W462">
        <v>4</v>
      </c>
      <c r="X462">
        <v>5</v>
      </c>
    </row>
    <row r="463" spans="1:28" x14ac:dyDescent="0.25">
      <c r="A463" t="s">
        <v>92</v>
      </c>
      <c r="B463" t="s">
        <v>149</v>
      </c>
      <c r="C463" s="2">
        <v>0.72145833333333342</v>
      </c>
      <c r="D463" s="1">
        <v>2.7407928240740741E-2</v>
      </c>
      <c r="E463">
        <v>5</v>
      </c>
      <c r="F463">
        <v>4</v>
      </c>
      <c r="G463">
        <v>4</v>
      </c>
      <c r="H463">
        <v>5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2</v>
      </c>
      <c r="P463">
        <v>5</v>
      </c>
      <c r="Q463">
        <v>1</v>
      </c>
      <c r="R463">
        <v>1</v>
      </c>
      <c r="S463">
        <v>2</v>
      </c>
      <c r="T463">
        <v>4</v>
      </c>
      <c r="U463">
        <v>1</v>
      </c>
      <c r="V463">
        <v>2</v>
      </c>
      <c r="W463">
        <v>3</v>
      </c>
      <c r="X463">
        <v>5</v>
      </c>
    </row>
    <row r="464" spans="1:28" x14ac:dyDescent="0.25">
      <c r="A464" t="s">
        <v>92</v>
      </c>
      <c r="B464" t="s">
        <v>150</v>
      </c>
      <c r="C464" s="2">
        <v>0.73478009259259258</v>
      </c>
      <c r="D464" s="1">
        <v>4.0723923611111108E-2</v>
      </c>
      <c r="E464">
        <v>4</v>
      </c>
      <c r="F464">
        <v>3</v>
      </c>
      <c r="G464">
        <v>3</v>
      </c>
      <c r="H464">
        <v>4</v>
      </c>
      <c r="I464">
        <v>1</v>
      </c>
      <c r="J464">
        <v>2</v>
      </c>
      <c r="K464">
        <v>1</v>
      </c>
      <c r="L464">
        <v>1</v>
      </c>
      <c r="M464">
        <v>1</v>
      </c>
      <c r="N464">
        <v>2</v>
      </c>
      <c r="O464">
        <v>2</v>
      </c>
      <c r="P464">
        <v>4</v>
      </c>
      <c r="Q464">
        <v>1</v>
      </c>
      <c r="R464">
        <v>1</v>
      </c>
      <c r="S464">
        <v>1</v>
      </c>
      <c r="T464">
        <v>3</v>
      </c>
      <c r="U464">
        <v>1</v>
      </c>
      <c r="V464">
        <v>2</v>
      </c>
      <c r="W464">
        <v>3</v>
      </c>
      <c r="X464">
        <v>4</v>
      </c>
    </row>
    <row r="465" spans="1:28" x14ac:dyDescent="0.25">
      <c r="A465" t="s">
        <v>92</v>
      </c>
      <c r="B465" t="s">
        <v>151</v>
      </c>
      <c r="C465" s="2">
        <v>0.7459837962962963</v>
      </c>
      <c r="D465" s="1">
        <v>5.1729375000000001E-2</v>
      </c>
      <c r="E465">
        <v>4</v>
      </c>
      <c r="F465">
        <v>3</v>
      </c>
      <c r="G465">
        <v>3</v>
      </c>
      <c r="H465">
        <v>4</v>
      </c>
      <c r="I465">
        <v>1</v>
      </c>
      <c r="J465">
        <v>2</v>
      </c>
      <c r="K465">
        <v>1</v>
      </c>
      <c r="L465">
        <v>1</v>
      </c>
      <c r="M465">
        <v>2</v>
      </c>
      <c r="N465">
        <v>3</v>
      </c>
      <c r="O465">
        <v>3</v>
      </c>
      <c r="P465">
        <v>3</v>
      </c>
      <c r="Q465">
        <v>1</v>
      </c>
      <c r="R465">
        <v>1</v>
      </c>
      <c r="S465">
        <v>1</v>
      </c>
      <c r="T465">
        <v>4</v>
      </c>
      <c r="U465">
        <v>1</v>
      </c>
      <c r="V465">
        <v>2</v>
      </c>
      <c r="W465">
        <v>3</v>
      </c>
      <c r="X465">
        <v>4</v>
      </c>
    </row>
    <row r="466" spans="1:28" x14ac:dyDescent="0.25">
      <c r="A466" t="s">
        <v>92</v>
      </c>
      <c r="B466" t="s">
        <v>152</v>
      </c>
      <c r="C466" s="2">
        <v>0.75858796296296294</v>
      </c>
      <c r="D466" s="1">
        <v>6.4334178240740739E-2</v>
      </c>
      <c r="E466">
        <v>5</v>
      </c>
      <c r="F466">
        <v>5</v>
      </c>
      <c r="G466">
        <v>4</v>
      </c>
      <c r="H466">
        <v>5</v>
      </c>
      <c r="I466">
        <v>1</v>
      </c>
      <c r="J466">
        <v>2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5</v>
      </c>
      <c r="Q466">
        <v>1</v>
      </c>
      <c r="R466">
        <v>1</v>
      </c>
      <c r="S466">
        <v>1</v>
      </c>
      <c r="T466">
        <v>5</v>
      </c>
      <c r="U466">
        <v>1</v>
      </c>
      <c r="V466">
        <v>3</v>
      </c>
      <c r="W466">
        <v>2</v>
      </c>
      <c r="X466">
        <v>5</v>
      </c>
      <c r="Y466">
        <f>AVERAGE(O462:O466)</f>
        <v>2.2000000000000002</v>
      </c>
      <c r="Z466">
        <f>AVERAGE(T462:T466)</f>
        <v>4</v>
      </c>
      <c r="AA466">
        <f>STDEV(O462:O466)</f>
        <v>0.83666002653407567</v>
      </c>
      <c r="AB466">
        <f>STDEV(T462:T466)</f>
        <v>0.70710678118654757</v>
      </c>
    </row>
    <row r="467" spans="1:28" x14ac:dyDescent="0.25">
      <c r="A467" t="s">
        <v>93</v>
      </c>
      <c r="B467" t="s">
        <v>148</v>
      </c>
      <c r="C467" s="2">
        <v>0.54601851851851857</v>
      </c>
      <c r="D467" s="1">
        <v>1.0792407407407409E-2</v>
      </c>
      <c r="E467">
        <v>3</v>
      </c>
      <c r="F467">
        <v>4</v>
      </c>
      <c r="G467">
        <v>4</v>
      </c>
      <c r="H467">
        <v>4</v>
      </c>
      <c r="I467">
        <v>1</v>
      </c>
      <c r="J467">
        <v>1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3</v>
      </c>
      <c r="Q467">
        <v>2</v>
      </c>
      <c r="R467">
        <v>1</v>
      </c>
      <c r="S467">
        <v>3</v>
      </c>
      <c r="T467">
        <v>4</v>
      </c>
      <c r="U467">
        <v>2</v>
      </c>
      <c r="V467">
        <v>2</v>
      </c>
      <c r="W467">
        <v>3</v>
      </c>
      <c r="X467">
        <v>4</v>
      </c>
    </row>
    <row r="468" spans="1:28" x14ac:dyDescent="0.25">
      <c r="A468" t="s">
        <v>93</v>
      </c>
      <c r="B468" t="s">
        <v>149</v>
      </c>
      <c r="C468" s="2">
        <v>0.56094907407407402</v>
      </c>
      <c r="D468" s="1">
        <v>2.5727025462962964E-2</v>
      </c>
      <c r="E468">
        <v>3</v>
      </c>
      <c r="F468">
        <v>3</v>
      </c>
      <c r="G468">
        <v>3</v>
      </c>
      <c r="H468">
        <v>3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2</v>
      </c>
      <c r="O468">
        <v>3</v>
      </c>
      <c r="P468">
        <v>2</v>
      </c>
      <c r="Q468">
        <v>2</v>
      </c>
      <c r="R468">
        <v>1</v>
      </c>
      <c r="S468">
        <v>2</v>
      </c>
      <c r="T468">
        <v>4</v>
      </c>
      <c r="U468">
        <v>3</v>
      </c>
      <c r="V468">
        <v>2</v>
      </c>
      <c r="W468">
        <v>3</v>
      </c>
      <c r="X468">
        <v>4</v>
      </c>
    </row>
    <row r="469" spans="1:28" x14ac:dyDescent="0.25">
      <c r="A469" t="s">
        <v>93</v>
      </c>
      <c r="B469" t="s">
        <v>150</v>
      </c>
      <c r="C469" s="2">
        <v>0.57789351851851845</v>
      </c>
      <c r="D469" s="1">
        <v>4.2661099537037034E-2</v>
      </c>
      <c r="E469">
        <v>3</v>
      </c>
      <c r="F469">
        <v>3</v>
      </c>
      <c r="G469">
        <v>3</v>
      </c>
      <c r="H469">
        <v>4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3</v>
      </c>
      <c r="P469">
        <v>2</v>
      </c>
      <c r="Q469">
        <v>2</v>
      </c>
      <c r="R469">
        <v>1</v>
      </c>
      <c r="S469">
        <v>2</v>
      </c>
      <c r="T469">
        <v>3</v>
      </c>
      <c r="U469">
        <v>1</v>
      </c>
      <c r="V469">
        <v>2</v>
      </c>
      <c r="W469">
        <v>4</v>
      </c>
      <c r="X469">
        <v>4</v>
      </c>
    </row>
    <row r="470" spans="1:28" x14ac:dyDescent="0.25">
      <c r="A470" t="s">
        <v>93</v>
      </c>
      <c r="B470" t="s">
        <v>151</v>
      </c>
      <c r="C470" s="2">
        <v>0.58559027777777783</v>
      </c>
      <c r="D470" s="1">
        <v>5.0359583333333326E-2</v>
      </c>
      <c r="E470">
        <v>2</v>
      </c>
      <c r="F470">
        <v>2</v>
      </c>
      <c r="G470">
        <v>4</v>
      </c>
      <c r="H470">
        <v>5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4</v>
      </c>
      <c r="P470">
        <v>3</v>
      </c>
      <c r="Q470">
        <v>2</v>
      </c>
      <c r="R470">
        <v>1</v>
      </c>
      <c r="S470">
        <v>2</v>
      </c>
      <c r="T470">
        <v>2</v>
      </c>
      <c r="U470">
        <v>2</v>
      </c>
      <c r="V470">
        <v>2</v>
      </c>
      <c r="W470">
        <v>3</v>
      </c>
      <c r="X470">
        <v>4</v>
      </c>
    </row>
    <row r="471" spans="1:28" x14ac:dyDescent="0.25">
      <c r="A471" t="s">
        <v>93</v>
      </c>
      <c r="B471" t="s">
        <v>152</v>
      </c>
      <c r="C471" s="2">
        <v>0.59729166666666667</v>
      </c>
      <c r="D471" s="1">
        <v>6.2066932870370371E-2</v>
      </c>
      <c r="E471">
        <v>2</v>
      </c>
      <c r="F471">
        <v>2</v>
      </c>
      <c r="G471">
        <v>4</v>
      </c>
      <c r="H471">
        <v>4</v>
      </c>
      <c r="I471">
        <v>1</v>
      </c>
      <c r="J471">
        <v>4</v>
      </c>
      <c r="K471">
        <v>1</v>
      </c>
      <c r="L471">
        <v>1</v>
      </c>
      <c r="M471">
        <v>1</v>
      </c>
      <c r="N471">
        <v>1</v>
      </c>
      <c r="O471">
        <v>4</v>
      </c>
      <c r="P471">
        <v>3</v>
      </c>
      <c r="Q471">
        <v>3</v>
      </c>
      <c r="R471">
        <v>2</v>
      </c>
      <c r="S471">
        <v>3</v>
      </c>
      <c r="T471">
        <v>1</v>
      </c>
      <c r="U471">
        <v>2</v>
      </c>
      <c r="V471">
        <v>2</v>
      </c>
      <c r="W471">
        <v>3</v>
      </c>
      <c r="X471">
        <v>3</v>
      </c>
      <c r="Y471">
        <f>AVERAGE(O467:O471)</f>
        <v>3.2</v>
      </c>
      <c r="Z471">
        <f>AVERAGE(T467:T471)</f>
        <v>2.8</v>
      </c>
      <c r="AA471">
        <f>STDEV(O467:O471)</f>
        <v>0.83666002653407512</v>
      </c>
      <c r="AB471">
        <f>STDEV(T467:T471)</f>
        <v>1.3038404810405295</v>
      </c>
    </row>
    <row r="472" spans="1:28" x14ac:dyDescent="0.25">
      <c r="A472" t="s">
        <v>94</v>
      </c>
      <c r="B472" t="s">
        <v>148</v>
      </c>
      <c r="C472" s="2">
        <v>0.76275462962962959</v>
      </c>
      <c r="D472" s="1">
        <v>1.2521898148148148E-2</v>
      </c>
      <c r="E472">
        <v>4</v>
      </c>
      <c r="F472">
        <v>3</v>
      </c>
      <c r="G472">
        <v>4</v>
      </c>
      <c r="H472">
        <v>4</v>
      </c>
      <c r="I472">
        <v>1</v>
      </c>
      <c r="J472">
        <v>2</v>
      </c>
      <c r="K472">
        <v>3</v>
      </c>
      <c r="L472">
        <v>1</v>
      </c>
      <c r="M472">
        <v>1</v>
      </c>
      <c r="N472">
        <v>1</v>
      </c>
      <c r="O472">
        <v>3</v>
      </c>
      <c r="P472">
        <v>1</v>
      </c>
      <c r="Q472">
        <v>1</v>
      </c>
      <c r="R472">
        <v>1</v>
      </c>
      <c r="S472">
        <v>2</v>
      </c>
      <c r="T472">
        <v>3</v>
      </c>
      <c r="U472">
        <v>1</v>
      </c>
      <c r="V472">
        <v>1</v>
      </c>
      <c r="W472">
        <v>5</v>
      </c>
      <c r="X472">
        <v>3</v>
      </c>
    </row>
    <row r="473" spans="1:28" x14ac:dyDescent="0.25">
      <c r="A473" t="s">
        <v>94</v>
      </c>
      <c r="B473" t="s">
        <v>149</v>
      </c>
      <c r="C473" s="2">
        <v>0.77778935185185183</v>
      </c>
      <c r="D473" s="1">
        <v>2.7560196759259262E-2</v>
      </c>
      <c r="E473">
        <v>3</v>
      </c>
      <c r="F473">
        <v>4</v>
      </c>
      <c r="G473">
        <v>4</v>
      </c>
      <c r="H473">
        <v>3</v>
      </c>
      <c r="I473">
        <v>1</v>
      </c>
      <c r="J473">
        <v>3</v>
      </c>
      <c r="K473">
        <v>1</v>
      </c>
      <c r="L473">
        <v>1</v>
      </c>
      <c r="M473">
        <v>1</v>
      </c>
      <c r="N473">
        <v>1</v>
      </c>
      <c r="O473">
        <v>3</v>
      </c>
      <c r="P473">
        <v>2</v>
      </c>
      <c r="Q473">
        <v>2</v>
      </c>
      <c r="R473">
        <v>1</v>
      </c>
      <c r="S473">
        <v>1</v>
      </c>
      <c r="T473">
        <v>4</v>
      </c>
      <c r="U473">
        <v>1</v>
      </c>
      <c r="V473">
        <v>2</v>
      </c>
      <c r="W473">
        <v>3</v>
      </c>
      <c r="X473">
        <v>2</v>
      </c>
    </row>
    <row r="474" spans="1:28" x14ac:dyDescent="0.25">
      <c r="A474" t="s">
        <v>94</v>
      </c>
      <c r="B474" t="s">
        <v>150</v>
      </c>
      <c r="C474" s="2">
        <v>0.79188657407407403</v>
      </c>
      <c r="D474" s="1">
        <v>4.1653113425925925E-2</v>
      </c>
      <c r="E474">
        <v>3</v>
      </c>
      <c r="F474">
        <v>2</v>
      </c>
      <c r="G474">
        <v>4</v>
      </c>
      <c r="H474">
        <v>3</v>
      </c>
      <c r="I474">
        <v>1</v>
      </c>
      <c r="J474">
        <v>3</v>
      </c>
      <c r="K474">
        <v>1</v>
      </c>
      <c r="L474">
        <v>1</v>
      </c>
      <c r="M474">
        <v>1</v>
      </c>
      <c r="N474">
        <v>1</v>
      </c>
      <c r="O474">
        <v>4</v>
      </c>
      <c r="P474">
        <v>2</v>
      </c>
      <c r="Q474">
        <v>2</v>
      </c>
      <c r="R474">
        <v>1</v>
      </c>
      <c r="S474">
        <v>2</v>
      </c>
      <c r="T474">
        <v>3</v>
      </c>
      <c r="U474">
        <v>1</v>
      </c>
      <c r="V474">
        <v>2</v>
      </c>
      <c r="W474">
        <v>3</v>
      </c>
      <c r="X474">
        <v>2</v>
      </c>
    </row>
    <row r="475" spans="1:28" x14ac:dyDescent="0.25">
      <c r="A475" t="s">
        <v>94</v>
      </c>
      <c r="B475" t="s">
        <v>151</v>
      </c>
      <c r="C475" s="2">
        <v>0.80728009259259259</v>
      </c>
      <c r="D475" s="1">
        <v>5.7048831018518514E-2</v>
      </c>
      <c r="E475">
        <v>3</v>
      </c>
      <c r="F475">
        <v>2</v>
      </c>
      <c r="G475">
        <v>4</v>
      </c>
      <c r="H475">
        <v>3</v>
      </c>
      <c r="I475">
        <v>3</v>
      </c>
      <c r="J475">
        <v>3</v>
      </c>
      <c r="K475">
        <v>1</v>
      </c>
      <c r="L475">
        <v>1</v>
      </c>
      <c r="M475">
        <v>1</v>
      </c>
      <c r="N475">
        <v>1</v>
      </c>
      <c r="O475">
        <v>3</v>
      </c>
      <c r="P475">
        <v>1</v>
      </c>
      <c r="Q475">
        <v>1</v>
      </c>
      <c r="R475">
        <v>1</v>
      </c>
      <c r="S475">
        <v>2</v>
      </c>
      <c r="T475">
        <v>3</v>
      </c>
      <c r="U475">
        <v>1</v>
      </c>
      <c r="V475">
        <v>2</v>
      </c>
      <c r="W475">
        <v>3</v>
      </c>
      <c r="X475">
        <v>2</v>
      </c>
    </row>
    <row r="476" spans="1:28" x14ac:dyDescent="0.25">
      <c r="A476" t="s">
        <v>94</v>
      </c>
      <c r="B476" t="s">
        <v>152</v>
      </c>
      <c r="C476" s="2">
        <v>0.81921296296296298</v>
      </c>
      <c r="D476" s="1">
        <v>6.8793368055555554E-2</v>
      </c>
      <c r="E476">
        <v>3</v>
      </c>
      <c r="F476">
        <v>2</v>
      </c>
      <c r="G476">
        <v>3</v>
      </c>
      <c r="H476">
        <v>3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3</v>
      </c>
      <c r="P476">
        <v>1</v>
      </c>
      <c r="Q476">
        <v>1</v>
      </c>
      <c r="R476">
        <v>1</v>
      </c>
      <c r="S476">
        <v>2</v>
      </c>
      <c r="T476">
        <v>3</v>
      </c>
      <c r="U476">
        <v>1</v>
      </c>
      <c r="V476">
        <v>2</v>
      </c>
      <c r="W476">
        <v>3</v>
      </c>
      <c r="X476">
        <v>2</v>
      </c>
      <c r="Y476">
        <f>AVERAGE(O472:O476)</f>
        <v>3.2</v>
      </c>
      <c r="Z476">
        <f>AVERAGE(T472:T476)</f>
        <v>3.2</v>
      </c>
      <c r="AA476">
        <f>STDEV(O472:O476)</f>
        <v>0.44721359549995715</v>
      </c>
      <c r="AB476">
        <f>STDEV(T472:T476)</f>
        <v>0.44721359549995715</v>
      </c>
    </row>
    <row r="477" spans="1:28" x14ac:dyDescent="0.25">
      <c r="A477" t="s">
        <v>95</v>
      </c>
      <c r="B477" t="s">
        <v>148</v>
      </c>
      <c r="C477" s="2">
        <v>0.65744212962962967</v>
      </c>
      <c r="D477" s="1">
        <v>1.1290925925925926E-2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2</v>
      </c>
      <c r="L477">
        <v>1</v>
      </c>
      <c r="M477">
        <v>1</v>
      </c>
      <c r="N477">
        <v>1</v>
      </c>
      <c r="O477">
        <v>5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3</v>
      </c>
      <c r="X477">
        <v>1</v>
      </c>
    </row>
    <row r="478" spans="1:28" x14ac:dyDescent="0.25">
      <c r="A478" t="s">
        <v>95</v>
      </c>
      <c r="B478" t="s">
        <v>149</v>
      </c>
      <c r="C478" s="2">
        <v>0.67333333333333334</v>
      </c>
      <c r="D478" s="1">
        <v>2.7179120370370374E-2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5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2</v>
      </c>
      <c r="X478">
        <v>1</v>
      </c>
    </row>
    <row r="479" spans="1:28" x14ac:dyDescent="0.25">
      <c r="A479" t="s">
        <v>95</v>
      </c>
      <c r="B479" t="s">
        <v>150</v>
      </c>
      <c r="C479" s="2">
        <v>0.68847222222222226</v>
      </c>
      <c r="D479" s="1">
        <v>4.2318541666666661E-2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5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</row>
    <row r="480" spans="1:28" x14ac:dyDescent="0.25">
      <c r="A480" t="s">
        <v>95</v>
      </c>
      <c r="B480" t="s">
        <v>151</v>
      </c>
      <c r="C480" s="2">
        <v>0.70037037037037031</v>
      </c>
      <c r="D480" s="1">
        <v>5.4209189814814818E-2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5</v>
      </c>
      <c r="P480">
        <v>1</v>
      </c>
      <c r="Q480">
        <v>5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</row>
    <row r="481" spans="1:28" x14ac:dyDescent="0.25">
      <c r="A481" t="s">
        <v>95</v>
      </c>
      <c r="B481" t="s">
        <v>152</v>
      </c>
      <c r="C481" s="2">
        <v>0.7117592592592592</v>
      </c>
      <c r="D481" s="1">
        <v>6.5604699074074083E-2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5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f>AVERAGE(O477:O481)</f>
        <v>5</v>
      </c>
      <c r="Z481">
        <f>AVERAGE(T477:T481)</f>
        <v>1</v>
      </c>
      <c r="AA481">
        <f>STDEV(O477:O481)</f>
        <v>0</v>
      </c>
      <c r="AB481">
        <f>STDEV(T477:T481)</f>
        <v>0</v>
      </c>
    </row>
    <row r="482" spans="1:28" x14ac:dyDescent="0.25">
      <c r="A482" t="s">
        <v>96</v>
      </c>
      <c r="B482" t="s">
        <v>148</v>
      </c>
      <c r="C482" s="2">
        <v>0.65598379629629633</v>
      </c>
      <c r="D482" s="1">
        <v>9.7850694444444452E-3</v>
      </c>
      <c r="E482">
        <v>3</v>
      </c>
      <c r="F482">
        <v>1</v>
      </c>
      <c r="G482">
        <v>3</v>
      </c>
      <c r="H482">
        <v>3</v>
      </c>
      <c r="I482">
        <v>3</v>
      </c>
      <c r="J482">
        <v>4</v>
      </c>
      <c r="K482">
        <v>3</v>
      </c>
      <c r="L482">
        <v>3</v>
      </c>
      <c r="M482">
        <v>3</v>
      </c>
      <c r="N482">
        <v>3</v>
      </c>
      <c r="O482">
        <v>3</v>
      </c>
      <c r="P482">
        <v>3</v>
      </c>
      <c r="Q482">
        <v>3</v>
      </c>
      <c r="R482">
        <v>3</v>
      </c>
      <c r="S482">
        <v>4</v>
      </c>
      <c r="T482">
        <v>3</v>
      </c>
      <c r="U482">
        <v>1</v>
      </c>
      <c r="V482">
        <v>3</v>
      </c>
      <c r="W482">
        <v>5</v>
      </c>
      <c r="X482">
        <v>2</v>
      </c>
    </row>
    <row r="483" spans="1:28" x14ac:dyDescent="0.25">
      <c r="A483" t="s">
        <v>96</v>
      </c>
      <c r="B483" t="s">
        <v>149</v>
      </c>
      <c r="C483" s="2">
        <v>0.67060185185185184</v>
      </c>
      <c r="D483" s="1">
        <v>2.4406481481481484E-2</v>
      </c>
      <c r="E483">
        <v>3</v>
      </c>
      <c r="F483">
        <v>1</v>
      </c>
      <c r="G483">
        <v>3</v>
      </c>
      <c r="H483">
        <v>3</v>
      </c>
      <c r="I483">
        <v>3</v>
      </c>
      <c r="J483">
        <v>4</v>
      </c>
      <c r="K483">
        <v>2</v>
      </c>
      <c r="L483">
        <v>3</v>
      </c>
      <c r="M483">
        <v>3</v>
      </c>
      <c r="N483">
        <v>3</v>
      </c>
      <c r="O483">
        <v>5</v>
      </c>
      <c r="P483">
        <v>3</v>
      </c>
      <c r="Q483">
        <v>3</v>
      </c>
      <c r="R483">
        <v>3</v>
      </c>
      <c r="S483">
        <v>3</v>
      </c>
      <c r="T483">
        <v>3</v>
      </c>
      <c r="U483">
        <v>3</v>
      </c>
      <c r="V483">
        <v>3</v>
      </c>
      <c r="W483">
        <v>5</v>
      </c>
      <c r="X483">
        <v>3</v>
      </c>
    </row>
    <row r="484" spans="1:28" x14ac:dyDescent="0.25">
      <c r="A484" t="s">
        <v>96</v>
      </c>
      <c r="B484" t="s">
        <v>150</v>
      </c>
      <c r="C484" s="2">
        <v>0.68479166666666658</v>
      </c>
      <c r="D484" s="1">
        <v>3.8586481481481479E-2</v>
      </c>
      <c r="E484">
        <v>3</v>
      </c>
      <c r="F484">
        <v>2</v>
      </c>
      <c r="G484">
        <v>3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  <c r="N484">
        <v>2</v>
      </c>
      <c r="O484">
        <v>4</v>
      </c>
      <c r="P484">
        <v>2</v>
      </c>
      <c r="Q484">
        <v>2</v>
      </c>
      <c r="R484">
        <v>2</v>
      </c>
      <c r="S484">
        <v>3</v>
      </c>
      <c r="T484">
        <v>2</v>
      </c>
      <c r="U484">
        <v>2</v>
      </c>
      <c r="V484">
        <v>2</v>
      </c>
      <c r="W484">
        <v>4</v>
      </c>
      <c r="X484">
        <v>1</v>
      </c>
    </row>
    <row r="485" spans="1:28" x14ac:dyDescent="0.25">
      <c r="A485" t="s">
        <v>96</v>
      </c>
      <c r="B485" t="s">
        <v>151</v>
      </c>
      <c r="C485" s="2">
        <v>0.69883101851851848</v>
      </c>
      <c r="D485" s="1">
        <v>5.2628738425925921E-2</v>
      </c>
      <c r="E485">
        <v>1</v>
      </c>
      <c r="F485">
        <v>1</v>
      </c>
      <c r="G485">
        <v>1</v>
      </c>
      <c r="H485">
        <v>1</v>
      </c>
      <c r="I485">
        <v>5</v>
      </c>
      <c r="J485">
        <v>5</v>
      </c>
      <c r="K485">
        <v>1</v>
      </c>
      <c r="L485">
        <v>1</v>
      </c>
      <c r="M485">
        <v>1</v>
      </c>
      <c r="N485">
        <v>1</v>
      </c>
      <c r="O485">
        <v>5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</row>
    <row r="486" spans="1:28" x14ac:dyDescent="0.25">
      <c r="A486" t="s">
        <v>96</v>
      </c>
      <c r="B486" t="s">
        <v>152</v>
      </c>
      <c r="C486" s="2">
        <v>0.7103356481481482</v>
      </c>
      <c r="D486" s="1">
        <v>6.4139722222222209E-2</v>
      </c>
      <c r="E486">
        <v>3</v>
      </c>
      <c r="F486">
        <v>2</v>
      </c>
      <c r="G486">
        <v>3</v>
      </c>
      <c r="H486">
        <v>3</v>
      </c>
      <c r="I486">
        <v>1</v>
      </c>
      <c r="J486">
        <v>3</v>
      </c>
      <c r="K486">
        <v>3</v>
      </c>
      <c r="L486">
        <v>3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3</v>
      </c>
      <c r="U486">
        <v>3</v>
      </c>
      <c r="V486">
        <v>3</v>
      </c>
      <c r="W486">
        <v>3</v>
      </c>
      <c r="X486">
        <v>3</v>
      </c>
      <c r="Y486">
        <f>AVERAGE(O482:O486)</f>
        <v>4.2</v>
      </c>
      <c r="Z486">
        <f>AVERAGE(T482:T486)</f>
        <v>2.4</v>
      </c>
      <c r="AA486">
        <f>STDEV(O482:O486)</f>
        <v>0.83666002653407512</v>
      </c>
      <c r="AB486">
        <f>STDEV(T482:T486)</f>
        <v>0.89442719099991574</v>
      </c>
    </row>
    <row r="487" spans="1:28" x14ac:dyDescent="0.25">
      <c r="A487" t="s">
        <v>97</v>
      </c>
      <c r="B487" t="s">
        <v>148</v>
      </c>
      <c r="C487" s="2">
        <v>0.42917824074074074</v>
      </c>
      <c r="D487" s="1">
        <v>1.1135671296296298E-2</v>
      </c>
      <c r="E487">
        <v>4</v>
      </c>
      <c r="F487">
        <v>3</v>
      </c>
      <c r="G487">
        <v>4</v>
      </c>
      <c r="H487">
        <v>3</v>
      </c>
      <c r="I487">
        <v>1</v>
      </c>
      <c r="J487">
        <v>1</v>
      </c>
      <c r="K487">
        <v>4</v>
      </c>
      <c r="L487">
        <v>2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3</v>
      </c>
      <c r="U487">
        <v>1</v>
      </c>
      <c r="V487">
        <v>1</v>
      </c>
      <c r="W487">
        <v>4</v>
      </c>
      <c r="X487">
        <v>4</v>
      </c>
    </row>
    <row r="488" spans="1:28" x14ac:dyDescent="0.25">
      <c r="A488" t="s">
        <v>97</v>
      </c>
      <c r="B488" t="s">
        <v>149</v>
      </c>
      <c r="C488" s="2">
        <v>0.44407407407407407</v>
      </c>
      <c r="D488" s="1">
        <v>2.60303125E-2</v>
      </c>
      <c r="E488">
        <v>3</v>
      </c>
      <c r="F488">
        <v>3</v>
      </c>
      <c r="G488">
        <v>4</v>
      </c>
      <c r="H488">
        <v>3</v>
      </c>
      <c r="I488">
        <v>1</v>
      </c>
      <c r="J488">
        <v>1</v>
      </c>
      <c r="K488">
        <v>3</v>
      </c>
      <c r="L488">
        <v>1</v>
      </c>
      <c r="M488">
        <v>1</v>
      </c>
      <c r="N488">
        <v>1</v>
      </c>
      <c r="O488">
        <v>1</v>
      </c>
      <c r="P488">
        <v>2</v>
      </c>
      <c r="Q488">
        <v>1</v>
      </c>
      <c r="R488">
        <v>1</v>
      </c>
      <c r="S488">
        <v>2</v>
      </c>
      <c r="T488">
        <v>4</v>
      </c>
      <c r="U488">
        <v>1</v>
      </c>
      <c r="V488">
        <v>2</v>
      </c>
      <c r="W488">
        <v>3</v>
      </c>
      <c r="X488">
        <v>4</v>
      </c>
    </row>
    <row r="489" spans="1:28" x14ac:dyDescent="0.25">
      <c r="A489" t="s">
        <v>97</v>
      </c>
      <c r="B489" t="s">
        <v>150</v>
      </c>
      <c r="C489" s="2">
        <v>0.45967592592592593</v>
      </c>
      <c r="D489" s="1">
        <v>4.1635462962962964E-2</v>
      </c>
      <c r="E489">
        <v>3</v>
      </c>
      <c r="F489">
        <v>3</v>
      </c>
      <c r="G489">
        <v>3</v>
      </c>
      <c r="H489">
        <v>3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2</v>
      </c>
      <c r="Q489">
        <v>1</v>
      </c>
      <c r="R489">
        <v>1</v>
      </c>
      <c r="S489">
        <v>1</v>
      </c>
      <c r="T489">
        <v>4</v>
      </c>
      <c r="U489">
        <v>1</v>
      </c>
      <c r="V489">
        <v>3</v>
      </c>
      <c r="W489">
        <v>3</v>
      </c>
      <c r="X489">
        <v>4</v>
      </c>
    </row>
    <row r="490" spans="1:28" x14ac:dyDescent="0.25">
      <c r="A490" t="s">
        <v>97</v>
      </c>
      <c r="B490" t="s">
        <v>151</v>
      </c>
      <c r="C490" s="2">
        <v>0.46931712962962963</v>
      </c>
      <c r="D490" s="1">
        <v>5.127635416666667E-2</v>
      </c>
      <c r="E490">
        <v>3</v>
      </c>
      <c r="F490">
        <v>3</v>
      </c>
      <c r="G490">
        <v>3</v>
      </c>
      <c r="H490">
        <v>3</v>
      </c>
      <c r="I490">
        <v>1</v>
      </c>
      <c r="J490">
        <v>1</v>
      </c>
      <c r="K490">
        <v>2</v>
      </c>
      <c r="L490">
        <v>1</v>
      </c>
      <c r="M490">
        <v>1</v>
      </c>
      <c r="N490">
        <v>1</v>
      </c>
      <c r="O490">
        <v>1</v>
      </c>
      <c r="P490">
        <v>3</v>
      </c>
      <c r="Q490">
        <v>1</v>
      </c>
      <c r="R490">
        <v>1</v>
      </c>
      <c r="S490">
        <v>1</v>
      </c>
      <c r="T490">
        <v>3</v>
      </c>
      <c r="U490">
        <v>1</v>
      </c>
      <c r="V490">
        <v>3</v>
      </c>
      <c r="W490">
        <v>3</v>
      </c>
      <c r="X490">
        <v>4</v>
      </c>
    </row>
    <row r="491" spans="1:28" x14ac:dyDescent="0.25">
      <c r="A491" t="s">
        <v>97</v>
      </c>
      <c r="B491" t="s">
        <v>152</v>
      </c>
      <c r="C491" s="2">
        <v>0.48059027777777774</v>
      </c>
      <c r="D491" s="1">
        <v>6.254902777777778E-2</v>
      </c>
      <c r="E491">
        <v>3</v>
      </c>
      <c r="F491">
        <v>3</v>
      </c>
      <c r="G491">
        <v>3</v>
      </c>
      <c r="H491">
        <v>3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3</v>
      </c>
      <c r="Q491">
        <v>1</v>
      </c>
      <c r="R491">
        <v>1</v>
      </c>
      <c r="S491">
        <v>1</v>
      </c>
      <c r="T491">
        <v>3</v>
      </c>
      <c r="U491">
        <v>1</v>
      </c>
      <c r="V491">
        <v>3</v>
      </c>
      <c r="W491">
        <v>3</v>
      </c>
      <c r="X491">
        <v>5</v>
      </c>
      <c r="Y491">
        <f>AVERAGE(O487:O491)</f>
        <v>1</v>
      </c>
      <c r="Z491">
        <f>AVERAGE(T487:T491)</f>
        <v>3.4</v>
      </c>
      <c r="AA491">
        <f>STDEV(O487:O491)</f>
        <v>0</v>
      </c>
      <c r="AB491">
        <f>STDEV(T487:T491)</f>
        <v>0.54772255750516674</v>
      </c>
    </row>
    <row r="492" spans="1:28" x14ac:dyDescent="0.25">
      <c r="A492" t="s">
        <v>98</v>
      </c>
      <c r="B492" t="s">
        <v>148</v>
      </c>
      <c r="C492" s="2">
        <v>0.47733796296296299</v>
      </c>
      <c r="D492" s="1">
        <v>1.1328518518518521E-2</v>
      </c>
      <c r="E492">
        <v>3</v>
      </c>
      <c r="F492">
        <v>3</v>
      </c>
      <c r="G492">
        <v>3</v>
      </c>
      <c r="H492">
        <v>3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4</v>
      </c>
      <c r="U492">
        <v>1</v>
      </c>
      <c r="V492">
        <v>2</v>
      </c>
      <c r="W492">
        <v>5</v>
      </c>
      <c r="X492">
        <v>4</v>
      </c>
    </row>
    <row r="493" spans="1:28" x14ac:dyDescent="0.25">
      <c r="A493" t="s">
        <v>98</v>
      </c>
      <c r="B493" t="s">
        <v>149</v>
      </c>
      <c r="C493" s="2">
        <v>0.49216435185185187</v>
      </c>
      <c r="D493" s="1">
        <v>2.6157662037037038E-2</v>
      </c>
      <c r="E493">
        <v>3</v>
      </c>
      <c r="F493">
        <v>3</v>
      </c>
      <c r="G493">
        <v>3</v>
      </c>
      <c r="H493">
        <v>3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3</v>
      </c>
      <c r="T493">
        <v>3</v>
      </c>
      <c r="U493">
        <v>1</v>
      </c>
      <c r="V493">
        <v>1</v>
      </c>
      <c r="W493">
        <v>3</v>
      </c>
      <c r="X493">
        <v>4</v>
      </c>
    </row>
    <row r="494" spans="1:28" x14ac:dyDescent="0.25">
      <c r="A494" t="s">
        <v>98</v>
      </c>
      <c r="B494" t="s">
        <v>150</v>
      </c>
      <c r="C494" s="2">
        <v>0.50899305555555552</v>
      </c>
      <c r="D494" s="1">
        <v>4.2982384259259258E-2</v>
      </c>
      <c r="E494">
        <v>3</v>
      </c>
      <c r="F494">
        <v>3</v>
      </c>
      <c r="G494">
        <v>3</v>
      </c>
      <c r="H494">
        <v>3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2</v>
      </c>
      <c r="P494">
        <v>1</v>
      </c>
      <c r="Q494">
        <v>1</v>
      </c>
      <c r="R494">
        <v>1</v>
      </c>
      <c r="S494">
        <v>1</v>
      </c>
      <c r="T494">
        <v>3</v>
      </c>
      <c r="U494">
        <v>1</v>
      </c>
      <c r="V494">
        <v>1</v>
      </c>
      <c r="W494">
        <v>3</v>
      </c>
      <c r="X494">
        <v>4</v>
      </c>
    </row>
    <row r="495" spans="1:28" x14ac:dyDescent="0.25">
      <c r="A495" t="s">
        <v>98</v>
      </c>
      <c r="B495" t="s">
        <v>151</v>
      </c>
      <c r="C495" s="2">
        <v>0.51780092592592586</v>
      </c>
      <c r="D495" s="1">
        <v>5.1685046296296298E-2</v>
      </c>
      <c r="E495">
        <v>3</v>
      </c>
      <c r="F495">
        <v>3</v>
      </c>
      <c r="G495">
        <v>3</v>
      </c>
      <c r="H495">
        <v>3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3</v>
      </c>
      <c r="U495">
        <v>1</v>
      </c>
      <c r="V495">
        <v>1</v>
      </c>
      <c r="W495">
        <v>3</v>
      </c>
      <c r="X495">
        <v>4</v>
      </c>
    </row>
    <row r="496" spans="1:28" x14ac:dyDescent="0.25">
      <c r="A496" t="s">
        <v>98</v>
      </c>
      <c r="B496" t="s">
        <v>152</v>
      </c>
      <c r="C496" s="2">
        <v>0.52936342592592589</v>
      </c>
      <c r="D496" s="1">
        <v>6.3242974537037033E-2</v>
      </c>
      <c r="E496">
        <v>3</v>
      </c>
      <c r="F496">
        <v>3</v>
      </c>
      <c r="G496">
        <v>3</v>
      </c>
      <c r="H496">
        <v>3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3</v>
      </c>
      <c r="U496">
        <v>1</v>
      </c>
      <c r="V496">
        <v>1</v>
      </c>
      <c r="W496">
        <v>3</v>
      </c>
      <c r="X496">
        <v>4</v>
      </c>
      <c r="Y496">
        <f>AVERAGE(O492:O496)</f>
        <v>1.2</v>
      </c>
      <c r="Z496">
        <f>AVERAGE(T492:T496)</f>
        <v>3.2</v>
      </c>
      <c r="AA496">
        <f>STDEV(O492:O496)</f>
        <v>0.44721359549995787</v>
      </c>
      <c r="AB496">
        <f>STDEV(T492:T496)</f>
        <v>0.44721359549995715</v>
      </c>
    </row>
    <row r="497" spans="1:28" x14ac:dyDescent="0.25">
      <c r="A497" t="s">
        <v>99</v>
      </c>
      <c r="B497" t="s">
        <v>148</v>
      </c>
      <c r="C497" s="2">
        <v>0.66818287037037039</v>
      </c>
      <c r="D497" s="1">
        <v>1.2885891203703705E-2</v>
      </c>
      <c r="E497">
        <v>3</v>
      </c>
      <c r="F497">
        <v>4</v>
      </c>
      <c r="G497">
        <v>4</v>
      </c>
      <c r="H497">
        <v>1</v>
      </c>
      <c r="I497">
        <v>1</v>
      </c>
      <c r="J497">
        <v>1</v>
      </c>
      <c r="K497">
        <v>3</v>
      </c>
      <c r="L497">
        <v>2</v>
      </c>
      <c r="M497">
        <v>1</v>
      </c>
      <c r="N497">
        <v>1</v>
      </c>
      <c r="O497">
        <v>3</v>
      </c>
      <c r="P497">
        <v>2</v>
      </c>
      <c r="Q497">
        <v>4</v>
      </c>
      <c r="R497">
        <v>1</v>
      </c>
      <c r="S497">
        <v>3</v>
      </c>
      <c r="T497">
        <v>4</v>
      </c>
      <c r="U497">
        <v>2</v>
      </c>
      <c r="V497">
        <v>1</v>
      </c>
      <c r="W497">
        <v>5</v>
      </c>
      <c r="X497">
        <v>3</v>
      </c>
    </row>
    <row r="498" spans="1:28" x14ac:dyDescent="0.25">
      <c r="A498" t="s">
        <v>99</v>
      </c>
      <c r="B498" t="s">
        <v>149</v>
      </c>
      <c r="C498" s="2">
        <v>0.68390046296296303</v>
      </c>
      <c r="D498" s="1">
        <v>2.8612337962962961E-2</v>
      </c>
      <c r="E498">
        <v>3</v>
      </c>
      <c r="F498">
        <v>4</v>
      </c>
      <c r="G498">
        <v>4</v>
      </c>
      <c r="H498">
        <v>2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3</v>
      </c>
      <c r="P498">
        <v>3</v>
      </c>
      <c r="Q498">
        <v>4</v>
      </c>
      <c r="R498">
        <v>1</v>
      </c>
      <c r="S498">
        <v>2</v>
      </c>
      <c r="T498">
        <v>4</v>
      </c>
      <c r="U498">
        <v>1</v>
      </c>
      <c r="V498">
        <v>1</v>
      </c>
      <c r="W498">
        <v>5</v>
      </c>
      <c r="X498">
        <v>4</v>
      </c>
    </row>
    <row r="499" spans="1:28" x14ac:dyDescent="0.25">
      <c r="A499" t="s">
        <v>99</v>
      </c>
      <c r="B499" t="s">
        <v>150</v>
      </c>
      <c r="C499" s="2">
        <v>0.69612268518518527</v>
      </c>
      <c r="D499" s="1">
        <v>4.0831388888888882E-2</v>
      </c>
      <c r="E499">
        <v>4</v>
      </c>
      <c r="F499">
        <v>3</v>
      </c>
      <c r="G499">
        <v>4</v>
      </c>
      <c r="H499">
        <v>3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3</v>
      </c>
      <c r="P499">
        <v>1</v>
      </c>
      <c r="Q499">
        <v>4</v>
      </c>
      <c r="R499">
        <v>2</v>
      </c>
      <c r="S499">
        <v>2</v>
      </c>
      <c r="T499">
        <v>4</v>
      </c>
      <c r="U499">
        <v>1</v>
      </c>
      <c r="V499">
        <v>5</v>
      </c>
      <c r="W499">
        <v>2</v>
      </c>
      <c r="X499">
        <v>4</v>
      </c>
    </row>
    <row r="500" spans="1:28" x14ac:dyDescent="0.25">
      <c r="A500" t="s">
        <v>99</v>
      </c>
      <c r="B500" t="s">
        <v>151</v>
      </c>
      <c r="C500" s="2">
        <v>0.71065972222222218</v>
      </c>
      <c r="D500" s="1">
        <v>5.5366562500000001E-2</v>
      </c>
      <c r="E500">
        <v>4</v>
      </c>
      <c r="F500">
        <v>4</v>
      </c>
      <c r="G500">
        <v>4</v>
      </c>
      <c r="H500">
        <v>4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3</v>
      </c>
      <c r="Q500">
        <v>4</v>
      </c>
      <c r="R500">
        <v>1</v>
      </c>
      <c r="S500">
        <v>1</v>
      </c>
      <c r="T500">
        <v>4</v>
      </c>
      <c r="U500">
        <v>1</v>
      </c>
      <c r="V500">
        <v>4</v>
      </c>
      <c r="W500">
        <v>3</v>
      </c>
      <c r="X500">
        <v>5</v>
      </c>
    </row>
    <row r="501" spans="1:28" x14ac:dyDescent="0.25">
      <c r="A501" t="s">
        <v>99</v>
      </c>
      <c r="B501" t="s">
        <v>152</v>
      </c>
      <c r="C501" s="2">
        <v>0.72158564814814818</v>
      </c>
      <c r="D501" s="1">
        <v>6.6290092592592595E-2</v>
      </c>
      <c r="E501">
        <v>4</v>
      </c>
      <c r="F501">
        <v>4</v>
      </c>
      <c r="G501">
        <v>4</v>
      </c>
      <c r="H501">
        <v>4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2</v>
      </c>
      <c r="P501">
        <v>3</v>
      </c>
      <c r="Q501">
        <v>4</v>
      </c>
      <c r="R501">
        <v>1</v>
      </c>
      <c r="S501">
        <v>1</v>
      </c>
      <c r="T501">
        <v>4</v>
      </c>
      <c r="U501">
        <v>1</v>
      </c>
      <c r="V501">
        <v>3</v>
      </c>
      <c r="W501">
        <v>4</v>
      </c>
      <c r="X501">
        <v>5</v>
      </c>
      <c r="Y501">
        <f>AVERAGE(O497:O501)</f>
        <v>2.4</v>
      </c>
      <c r="Z501">
        <f>AVERAGE(T497:T501)</f>
        <v>4</v>
      </c>
      <c r="AA501">
        <f>STDEV(O497:O501)</f>
        <v>0.89442719099991574</v>
      </c>
      <c r="AB501">
        <f>STDEV(T497:T501)</f>
        <v>0</v>
      </c>
    </row>
    <row r="502" spans="1:28" x14ac:dyDescent="0.25">
      <c r="A502" t="s">
        <v>100</v>
      </c>
      <c r="B502" t="s">
        <v>148</v>
      </c>
      <c r="C502" s="2">
        <v>0.44533564814814813</v>
      </c>
      <c r="D502" s="1">
        <v>1.3127083333333333E-2</v>
      </c>
      <c r="E502">
        <v>3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4</v>
      </c>
      <c r="L502">
        <v>3</v>
      </c>
      <c r="M502">
        <v>3</v>
      </c>
      <c r="N502">
        <v>3</v>
      </c>
      <c r="O502">
        <v>3</v>
      </c>
      <c r="P502">
        <v>3</v>
      </c>
      <c r="Q502">
        <v>3</v>
      </c>
      <c r="R502">
        <v>3</v>
      </c>
      <c r="S502">
        <v>2</v>
      </c>
      <c r="T502">
        <v>3</v>
      </c>
      <c r="U502">
        <v>3</v>
      </c>
      <c r="V502">
        <v>3</v>
      </c>
      <c r="W502">
        <v>4</v>
      </c>
      <c r="X502">
        <v>3</v>
      </c>
    </row>
    <row r="503" spans="1:28" x14ac:dyDescent="0.25">
      <c r="A503" t="s">
        <v>100</v>
      </c>
      <c r="B503" t="s">
        <v>149</v>
      </c>
      <c r="C503" s="2">
        <v>0.4598842592592593</v>
      </c>
      <c r="D503" s="1">
        <v>2.7673576388888888E-2</v>
      </c>
      <c r="E503">
        <v>3</v>
      </c>
      <c r="F503">
        <v>3</v>
      </c>
      <c r="G503">
        <v>3</v>
      </c>
      <c r="H503">
        <v>3</v>
      </c>
      <c r="I503">
        <v>3</v>
      </c>
      <c r="J503">
        <v>3</v>
      </c>
      <c r="K503">
        <v>4</v>
      </c>
      <c r="L503">
        <v>3</v>
      </c>
      <c r="M503">
        <v>3</v>
      </c>
      <c r="N503">
        <v>3</v>
      </c>
      <c r="O503">
        <v>3</v>
      </c>
      <c r="P503">
        <v>3</v>
      </c>
      <c r="Q503">
        <v>3</v>
      </c>
      <c r="R503">
        <v>3</v>
      </c>
      <c r="S503">
        <v>2</v>
      </c>
      <c r="T503">
        <v>3</v>
      </c>
      <c r="U503">
        <v>3</v>
      </c>
      <c r="V503">
        <v>3</v>
      </c>
      <c r="W503">
        <v>4</v>
      </c>
      <c r="X503">
        <v>2</v>
      </c>
    </row>
    <row r="504" spans="1:28" x14ac:dyDescent="0.25">
      <c r="A504" t="s">
        <v>100</v>
      </c>
      <c r="B504" t="s">
        <v>150</v>
      </c>
      <c r="C504" s="2">
        <v>0.47510416666666666</v>
      </c>
      <c r="D504" s="1">
        <v>4.2894317129629628E-2</v>
      </c>
      <c r="E504">
        <v>3</v>
      </c>
      <c r="F504">
        <v>3</v>
      </c>
      <c r="G504">
        <v>3</v>
      </c>
      <c r="H504">
        <v>3</v>
      </c>
      <c r="I504">
        <v>1</v>
      </c>
      <c r="J504">
        <v>1</v>
      </c>
      <c r="K504">
        <v>4</v>
      </c>
      <c r="L504">
        <v>1</v>
      </c>
      <c r="M504">
        <v>1</v>
      </c>
      <c r="N504">
        <v>1</v>
      </c>
      <c r="O504">
        <v>3</v>
      </c>
      <c r="P504">
        <v>1</v>
      </c>
      <c r="Q504">
        <v>3</v>
      </c>
      <c r="R504">
        <v>1</v>
      </c>
      <c r="S504">
        <v>2</v>
      </c>
      <c r="T504">
        <v>2</v>
      </c>
      <c r="U504">
        <v>1</v>
      </c>
      <c r="V504">
        <v>1</v>
      </c>
      <c r="W504">
        <v>4</v>
      </c>
      <c r="X504">
        <v>3</v>
      </c>
    </row>
    <row r="505" spans="1:28" x14ac:dyDescent="0.25">
      <c r="A505" t="s">
        <v>100</v>
      </c>
      <c r="B505" t="s">
        <v>151</v>
      </c>
      <c r="C505" s="2">
        <v>0.48600694444444442</v>
      </c>
      <c r="D505" s="1">
        <v>5.3795115740740744E-2</v>
      </c>
      <c r="E505">
        <v>3</v>
      </c>
      <c r="F505">
        <v>2</v>
      </c>
      <c r="G505">
        <v>3</v>
      </c>
      <c r="H505">
        <v>1</v>
      </c>
      <c r="I505">
        <v>1</v>
      </c>
      <c r="J505">
        <v>1</v>
      </c>
      <c r="K505">
        <v>4</v>
      </c>
      <c r="L505">
        <v>1</v>
      </c>
      <c r="M505">
        <v>1</v>
      </c>
      <c r="N505">
        <v>1</v>
      </c>
      <c r="O505">
        <v>4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3</v>
      </c>
      <c r="X505">
        <v>3</v>
      </c>
    </row>
    <row r="506" spans="1:28" x14ac:dyDescent="0.25">
      <c r="A506" t="s">
        <v>100</v>
      </c>
      <c r="B506" t="s">
        <v>152</v>
      </c>
      <c r="C506" s="2">
        <v>0.49792824074074077</v>
      </c>
      <c r="D506" s="1">
        <v>6.560221064814814E-2</v>
      </c>
      <c r="E506">
        <v>3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4</v>
      </c>
      <c r="L506">
        <v>1</v>
      </c>
      <c r="M506">
        <v>1</v>
      </c>
      <c r="N506">
        <v>1</v>
      </c>
      <c r="O506">
        <v>4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3</v>
      </c>
      <c r="X506">
        <v>2</v>
      </c>
      <c r="Y506">
        <f>AVERAGE(O502:O506)</f>
        <v>3.4</v>
      </c>
      <c r="Z506">
        <f>AVERAGE(T502:T506)</f>
        <v>2</v>
      </c>
      <c r="AA506">
        <f>STDEV(O502:O506)</f>
        <v>0.54772255750516674</v>
      </c>
      <c r="AB506">
        <f>STDEV(T502:T506)</f>
        <v>1</v>
      </c>
    </row>
    <row r="507" spans="1:28" x14ac:dyDescent="0.25">
      <c r="A507" t="s">
        <v>101</v>
      </c>
      <c r="B507" t="s">
        <v>148</v>
      </c>
      <c r="C507" s="2">
        <v>0.37978009259259254</v>
      </c>
      <c r="D507" s="1">
        <v>1.6282835648148149E-2</v>
      </c>
      <c r="E507">
        <v>4</v>
      </c>
      <c r="F507">
        <v>5</v>
      </c>
      <c r="G507">
        <v>4</v>
      </c>
      <c r="H507">
        <v>3</v>
      </c>
      <c r="I507">
        <v>1</v>
      </c>
      <c r="J507">
        <v>2</v>
      </c>
      <c r="K507">
        <v>1</v>
      </c>
      <c r="L507">
        <v>1</v>
      </c>
      <c r="M507">
        <v>2</v>
      </c>
      <c r="N507">
        <v>2</v>
      </c>
      <c r="O507">
        <v>2</v>
      </c>
      <c r="P507">
        <v>4</v>
      </c>
      <c r="Q507">
        <v>4</v>
      </c>
      <c r="R507">
        <v>1</v>
      </c>
      <c r="S507">
        <v>2</v>
      </c>
      <c r="T507">
        <v>4</v>
      </c>
      <c r="U507">
        <v>1</v>
      </c>
      <c r="V507">
        <v>3</v>
      </c>
      <c r="W507">
        <v>4</v>
      </c>
      <c r="X507">
        <v>5</v>
      </c>
    </row>
    <row r="508" spans="1:28" x14ac:dyDescent="0.25">
      <c r="A508" t="s">
        <v>101</v>
      </c>
      <c r="B508" t="s">
        <v>149</v>
      </c>
      <c r="C508" s="2">
        <v>0.39557870370370374</v>
      </c>
      <c r="D508" s="1">
        <v>3.2091203703703705E-2</v>
      </c>
      <c r="E508">
        <v>4</v>
      </c>
      <c r="F508">
        <v>5</v>
      </c>
      <c r="G508">
        <v>4</v>
      </c>
      <c r="H508">
        <v>4</v>
      </c>
      <c r="I508">
        <v>1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1</v>
      </c>
      <c r="P508">
        <v>3</v>
      </c>
      <c r="Q508">
        <v>5</v>
      </c>
      <c r="R508">
        <v>1</v>
      </c>
      <c r="S508">
        <v>1</v>
      </c>
      <c r="T508">
        <v>4</v>
      </c>
      <c r="U508">
        <v>1</v>
      </c>
      <c r="V508">
        <v>3</v>
      </c>
      <c r="W508">
        <v>4</v>
      </c>
      <c r="X508">
        <v>5</v>
      </c>
    </row>
    <row r="509" spans="1:28" x14ac:dyDescent="0.25">
      <c r="A509" t="s">
        <v>101</v>
      </c>
      <c r="B509" t="s">
        <v>150</v>
      </c>
      <c r="C509" s="2">
        <v>0.4090509259259259</v>
      </c>
      <c r="D509" s="1">
        <v>4.5558043981481479E-2</v>
      </c>
      <c r="E509">
        <v>4</v>
      </c>
      <c r="F509">
        <v>4</v>
      </c>
      <c r="G509">
        <v>4</v>
      </c>
      <c r="H509">
        <v>3</v>
      </c>
      <c r="I509">
        <v>2</v>
      </c>
      <c r="J509">
        <v>2</v>
      </c>
      <c r="K509">
        <v>2</v>
      </c>
      <c r="L509">
        <v>1</v>
      </c>
      <c r="M509">
        <v>1</v>
      </c>
      <c r="N509">
        <v>2</v>
      </c>
      <c r="O509">
        <v>1</v>
      </c>
      <c r="P509">
        <v>2</v>
      </c>
      <c r="Q509">
        <v>3</v>
      </c>
      <c r="R509">
        <v>1</v>
      </c>
      <c r="S509">
        <v>1</v>
      </c>
      <c r="T509">
        <v>3</v>
      </c>
      <c r="U509">
        <v>1</v>
      </c>
      <c r="V509">
        <v>4</v>
      </c>
      <c r="W509">
        <v>3</v>
      </c>
      <c r="X509">
        <v>4</v>
      </c>
    </row>
    <row r="510" spans="1:28" x14ac:dyDescent="0.25">
      <c r="A510" t="s">
        <v>101</v>
      </c>
      <c r="B510" t="s">
        <v>151</v>
      </c>
      <c r="C510" s="2">
        <v>0.42347222222222225</v>
      </c>
      <c r="D510" s="1">
        <v>5.9983472222222223E-2</v>
      </c>
      <c r="E510">
        <v>4</v>
      </c>
      <c r="F510">
        <v>5</v>
      </c>
      <c r="G510">
        <v>4</v>
      </c>
      <c r="H510">
        <v>4</v>
      </c>
      <c r="I510">
        <v>1</v>
      </c>
      <c r="J510">
        <v>2</v>
      </c>
      <c r="K510">
        <v>2</v>
      </c>
      <c r="L510">
        <v>1</v>
      </c>
      <c r="M510">
        <v>1</v>
      </c>
      <c r="N510">
        <v>2</v>
      </c>
      <c r="O510">
        <v>3</v>
      </c>
      <c r="P510">
        <v>3</v>
      </c>
      <c r="Q510">
        <v>3</v>
      </c>
      <c r="R510">
        <v>1</v>
      </c>
      <c r="S510">
        <v>2</v>
      </c>
      <c r="T510">
        <v>4</v>
      </c>
      <c r="U510">
        <v>1</v>
      </c>
      <c r="V510">
        <v>5</v>
      </c>
      <c r="W510">
        <v>4</v>
      </c>
      <c r="X510">
        <v>4</v>
      </c>
    </row>
    <row r="511" spans="1:28" x14ac:dyDescent="0.25">
      <c r="A511" t="s">
        <v>101</v>
      </c>
      <c r="B511" t="s">
        <v>152</v>
      </c>
      <c r="C511" s="2">
        <v>0.43528935185185186</v>
      </c>
      <c r="D511" s="1">
        <v>7.179408564814814E-2</v>
      </c>
      <c r="E511">
        <v>4</v>
      </c>
      <c r="F511">
        <v>4</v>
      </c>
      <c r="G511">
        <v>4</v>
      </c>
      <c r="H511">
        <v>4</v>
      </c>
      <c r="I511">
        <v>1</v>
      </c>
      <c r="J511">
        <v>1</v>
      </c>
      <c r="K511">
        <v>3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4</v>
      </c>
      <c r="U511">
        <v>1</v>
      </c>
      <c r="V511">
        <v>1</v>
      </c>
      <c r="W511">
        <v>4</v>
      </c>
      <c r="X511">
        <v>4</v>
      </c>
      <c r="Y511">
        <f>AVERAGE(O507:O511)</f>
        <v>1.8</v>
      </c>
      <c r="Z511">
        <f>AVERAGE(T507:T511)</f>
        <v>3.8</v>
      </c>
      <c r="AA511">
        <f>STDEV(O507:O511)</f>
        <v>0.83666002653407567</v>
      </c>
      <c r="AB511">
        <f>STDEV(T507:T511)</f>
        <v>0.44721359549995715</v>
      </c>
    </row>
    <row r="512" spans="1:28" x14ac:dyDescent="0.25">
      <c r="A512" t="s">
        <v>102</v>
      </c>
      <c r="B512" t="s">
        <v>148</v>
      </c>
      <c r="C512" s="2">
        <v>0.63107638888888895</v>
      </c>
      <c r="D512" s="1">
        <v>1.4256261574074074E-2</v>
      </c>
      <c r="E512">
        <v>1</v>
      </c>
      <c r="F512">
        <v>1</v>
      </c>
      <c r="G512">
        <v>3</v>
      </c>
      <c r="H512">
        <v>1</v>
      </c>
      <c r="I512">
        <v>1</v>
      </c>
      <c r="J512">
        <v>1</v>
      </c>
      <c r="K512">
        <v>2</v>
      </c>
      <c r="L512">
        <v>2</v>
      </c>
      <c r="M512">
        <v>1</v>
      </c>
      <c r="N512">
        <v>1</v>
      </c>
      <c r="O512">
        <v>2</v>
      </c>
      <c r="P512">
        <v>3</v>
      </c>
      <c r="Q512">
        <v>2</v>
      </c>
      <c r="R512">
        <v>1</v>
      </c>
      <c r="S512">
        <v>2</v>
      </c>
      <c r="T512">
        <v>4</v>
      </c>
      <c r="U512">
        <v>1</v>
      </c>
      <c r="V512">
        <v>1</v>
      </c>
      <c r="W512">
        <v>5</v>
      </c>
      <c r="X512">
        <v>2</v>
      </c>
    </row>
    <row r="513" spans="1:28" x14ac:dyDescent="0.25">
      <c r="A513" t="s">
        <v>102</v>
      </c>
      <c r="B513" t="s">
        <v>149</v>
      </c>
      <c r="C513" s="2">
        <v>0.64751157407407411</v>
      </c>
      <c r="D513" s="1">
        <v>3.0697476851851851E-2</v>
      </c>
      <c r="E513">
        <v>1</v>
      </c>
      <c r="F513">
        <v>1</v>
      </c>
      <c r="G513">
        <v>3</v>
      </c>
      <c r="H513">
        <v>2</v>
      </c>
      <c r="I513">
        <v>1</v>
      </c>
      <c r="J513">
        <v>1</v>
      </c>
      <c r="K513">
        <v>2</v>
      </c>
      <c r="L513">
        <v>1</v>
      </c>
      <c r="M513">
        <v>1</v>
      </c>
      <c r="N513">
        <v>1</v>
      </c>
      <c r="O513">
        <v>3</v>
      </c>
      <c r="P513">
        <v>1</v>
      </c>
      <c r="Q513">
        <v>2</v>
      </c>
      <c r="R513">
        <v>1</v>
      </c>
      <c r="S513">
        <v>1</v>
      </c>
      <c r="T513">
        <v>2</v>
      </c>
      <c r="U513">
        <v>1</v>
      </c>
      <c r="V513">
        <v>1</v>
      </c>
      <c r="W513">
        <v>4</v>
      </c>
      <c r="X513">
        <v>3</v>
      </c>
    </row>
    <row r="514" spans="1:28" x14ac:dyDescent="0.25">
      <c r="A514" t="s">
        <v>102</v>
      </c>
      <c r="B514" t="s">
        <v>150</v>
      </c>
      <c r="C514" s="2">
        <v>0.66157407407407409</v>
      </c>
      <c r="D514" s="1">
        <v>4.4758194444444448E-2</v>
      </c>
      <c r="E514">
        <v>1</v>
      </c>
      <c r="F514">
        <v>1</v>
      </c>
      <c r="G514">
        <v>1</v>
      </c>
      <c r="H514">
        <v>2</v>
      </c>
      <c r="I514">
        <v>1</v>
      </c>
      <c r="J514">
        <v>1</v>
      </c>
      <c r="K514">
        <v>2</v>
      </c>
      <c r="L514">
        <v>1</v>
      </c>
      <c r="M514">
        <v>1</v>
      </c>
      <c r="N514">
        <v>1</v>
      </c>
      <c r="O514">
        <v>2</v>
      </c>
      <c r="P514">
        <v>2</v>
      </c>
      <c r="Q514">
        <v>1</v>
      </c>
      <c r="R514">
        <v>1</v>
      </c>
      <c r="S514">
        <v>1</v>
      </c>
      <c r="T514">
        <v>2</v>
      </c>
      <c r="U514">
        <v>1</v>
      </c>
      <c r="V514">
        <v>1</v>
      </c>
      <c r="W514">
        <v>4</v>
      </c>
      <c r="X514">
        <v>3</v>
      </c>
    </row>
    <row r="515" spans="1:28" x14ac:dyDescent="0.25">
      <c r="A515" t="s">
        <v>102</v>
      </c>
      <c r="B515" t="s">
        <v>151</v>
      </c>
      <c r="C515" s="2">
        <v>0.67443287037037036</v>
      </c>
      <c r="D515" s="1">
        <v>5.7619664351851847E-2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3</v>
      </c>
      <c r="K515">
        <v>3</v>
      </c>
      <c r="L515">
        <v>1</v>
      </c>
      <c r="M515">
        <v>1</v>
      </c>
      <c r="N515">
        <v>1</v>
      </c>
      <c r="O515">
        <v>2</v>
      </c>
      <c r="P515">
        <v>1</v>
      </c>
      <c r="Q515">
        <v>1</v>
      </c>
      <c r="R515">
        <v>1</v>
      </c>
      <c r="S515">
        <v>1</v>
      </c>
      <c r="T515">
        <v>2</v>
      </c>
      <c r="U515">
        <v>1</v>
      </c>
      <c r="V515">
        <v>1</v>
      </c>
      <c r="W515">
        <v>3</v>
      </c>
      <c r="X515">
        <v>3</v>
      </c>
    </row>
    <row r="516" spans="1:28" x14ac:dyDescent="0.25">
      <c r="A516" t="s">
        <v>102</v>
      </c>
      <c r="B516" t="s">
        <v>152</v>
      </c>
      <c r="C516" s="2">
        <v>0.6859143518518519</v>
      </c>
      <c r="D516" s="1">
        <v>6.9102789351851865E-2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3</v>
      </c>
      <c r="K516">
        <v>3</v>
      </c>
      <c r="L516">
        <v>2</v>
      </c>
      <c r="M516">
        <v>1</v>
      </c>
      <c r="N516">
        <v>1</v>
      </c>
      <c r="O516">
        <v>2</v>
      </c>
      <c r="P516">
        <v>4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3</v>
      </c>
      <c r="X516">
        <v>3</v>
      </c>
      <c r="Y516">
        <f>AVERAGE(O512:O516)</f>
        <v>2.2000000000000002</v>
      </c>
      <c r="Z516">
        <f>AVERAGE(T512:T516)</f>
        <v>2.2000000000000002</v>
      </c>
      <c r="AA516">
        <f>STDEV(O512:O516)</f>
        <v>0.44721359549995815</v>
      </c>
      <c r="AB516">
        <f>STDEV(T512:T516)</f>
        <v>1.0954451150103324</v>
      </c>
    </row>
    <row r="517" spans="1:28" x14ac:dyDescent="0.25">
      <c r="A517" t="s">
        <v>103</v>
      </c>
      <c r="B517" t="s">
        <v>148</v>
      </c>
      <c r="C517" s="2">
        <v>0.55003472222222227</v>
      </c>
      <c r="D517" s="1">
        <v>1.0382418981481482E-2</v>
      </c>
      <c r="E517">
        <v>3</v>
      </c>
      <c r="F517">
        <v>3</v>
      </c>
      <c r="G517">
        <v>3</v>
      </c>
      <c r="H517">
        <v>3</v>
      </c>
      <c r="I517">
        <v>3</v>
      </c>
      <c r="J517">
        <v>4</v>
      </c>
      <c r="K517">
        <v>3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  <c r="R517">
        <v>2</v>
      </c>
      <c r="S517">
        <v>3</v>
      </c>
      <c r="T517">
        <v>4</v>
      </c>
      <c r="U517">
        <v>2</v>
      </c>
      <c r="V517">
        <v>2</v>
      </c>
      <c r="W517">
        <v>4</v>
      </c>
      <c r="X517">
        <v>3</v>
      </c>
    </row>
    <row r="518" spans="1:28" x14ac:dyDescent="0.25">
      <c r="A518" t="s">
        <v>103</v>
      </c>
      <c r="B518" t="s">
        <v>149</v>
      </c>
      <c r="C518" s="2">
        <v>0.56743055555555555</v>
      </c>
      <c r="D518" s="1">
        <v>2.7777650462962964E-2</v>
      </c>
      <c r="E518">
        <v>2</v>
      </c>
      <c r="F518">
        <v>2</v>
      </c>
      <c r="G518">
        <v>2</v>
      </c>
      <c r="H518">
        <v>2</v>
      </c>
      <c r="I518">
        <v>3</v>
      </c>
      <c r="J518">
        <v>4</v>
      </c>
      <c r="K518">
        <v>4</v>
      </c>
      <c r="L518">
        <v>3</v>
      </c>
      <c r="M518">
        <v>2</v>
      </c>
      <c r="N518">
        <v>2</v>
      </c>
      <c r="O518">
        <v>4</v>
      </c>
      <c r="P518">
        <v>2</v>
      </c>
      <c r="Q518">
        <v>2</v>
      </c>
      <c r="R518">
        <v>2</v>
      </c>
      <c r="S518">
        <v>3</v>
      </c>
      <c r="T518">
        <v>3</v>
      </c>
      <c r="U518">
        <v>2</v>
      </c>
      <c r="V518">
        <v>2</v>
      </c>
      <c r="W518">
        <v>4</v>
      </c>
      <c r="X518">
        <v>3</v>
      </c>
    </row>
    <row r="519" spans="1:28" x14ac:dyDescent="0.25">
      <c r="A519" t="s">
        <v>103</v>
      </c>
      <c r="B519" t="s">
        <v>150</v>
      </c>
      <c r="C519" s="2">
        <v>0.57898148148148143</v>
      </c>
      <c r="D519" s="1">
        <v>3.912798611111111E-2</v>
      </c>
      <c r="E519">
        <v>2</v>
      </c>
      <c r="F519">
        <v>2</v>
      </c>
      <c r="G519">
        <v>2</v>
      </c>
      <c r="H519">
        <v>2</v>
      </c>
      <c r="I519">
        <v>4</v>
      </c>
      <c r="J519">
        <v>4</v>
      </c>
      <c r="K519">
        <v>3</v>
      </c>
      <c r="L519">
        <v>2</v>
      </c>
      <c r="M519">
        <v>2</v>
      </c>
      <c r="N519">
        <v>2</v>
      </c>
      <c r="O519">
        <v>4</v>
      </c>
      <c r="P519">
        <v>3</v>
      </c>
      <c r="Q519">
        <v>3</v>
      </c>
      <c r="R519">
        <v>2</v>
      </c>
      <c r="S519">
        <v>2</v>
      </c>
      <c r="T519">
        <v>3</v>
      </c>
      <c r="U519">
        <v>2</v>
      </c>
      <c r="V519">
        <v>2</v>
      </c>
      <c r="W519">
        <v>2</v>
      </c>
      <c r="X519">
        <v>4</v>
      </c>
    </row>
    <row r="520" spans="1:28" x14ac:dyDescent="0.25">
      <c r="A520" t="s">
        <v>103</v>
      </c>
      <c r="B520" t="s">
        <v>151</v>
      </c>
      <c r="C520" s="2">
        <v>0.58968750000000003</v>
      </c>
      <c r="D520" s="1">
        <v>4.9831828703703701E-2</v>
      </c>
      <c r="E520">
        <v>2</v>
      </c>
      <c r="F520">
        <v>2</v>
      </c>
      <c r="G520">
        <v>2</v>
      </c>
      <c r="H520">
        <v>2</v>
      </c>
      <c r="I520">
        <v>4</v>
      </c>
      <c r="J520">
        <v>4</v>
      </c>
      <c r="K520">
        <v>4</v>
      </c>
      <c r="L520">
        <v>4</v>
      </c>
      <c r="M520">
        <v>2</v>
      </c>
      <c r="N520">
        <v>2</v>
      </c>
      <c r="O520">
        <v>4</v>
      </c>
      <c r="P520">
        <v>5</v>
      </c>
      <c r="Q520">
        <v>3</v>
      </c>
      <c r="R520">
        <v>2</v>
      </c>
      <c r="S520">
        <v>2</v>
      </c>
      <c r="T520">
        <v>3</v>
      </c>
      <c r="U520">
        <v>2</v>
      </c>
      <c r="V520">
        <v>2</v>
      </c>
      <c r="W520">
        <v>2</v>
      </c>
      <c r="X520">
        <v>3</v>
      </c>
    </row>
    <row r="521" spans="1:28" x14ac:dyDescent="0.25">
      <c r="A521" t="s">
        <v>103</v>
      </c>
      <c r="B521" t="s">
        <v>152</v>
      </c>
      <c r="C521" s="2">
        <v>0.60119212962962965</v>
      </c>
      <c r="D521" s="1">
        <v>6.1338506944444447E-2</v>
      </c>
      <c r="E521">
        <v>1</v>
      </c>
      <c r="F521">
        <v>1</v>
      </c>
      <c r="G521">
        <v>2</v>
      </c>
      <c r="H521">
        <v>2</v>
      </c>
      <c r="I521">
        <v>3</v>
      </c>
      <c r="J521">
        <v>4</v>
      </c>
      <c r="K521">
        <v>4</v>
      </c>
      <c r="L521">
        <v>3</v>
      </c>
      <c r="M521">
        <v>3</v>
      </c>
      <c r="N521">
        <v>2</v>
      </c>
      <c r="O521">
        <v>4</v>
      </c>
      <c r="P521">
        <v>4</v>
      </c>
      <c r="Q521">
        <v>4</v>
      </c>
      <c r="R521">
        <v>2</v>
      </c>
      <c r="S521">
        <v>4</v>
      </c>
      <c r="T521">
        <v>2</v>
      </c>
      <c r="U521">
        <v>2</v>
      </c>
      <c r="V521">
        <v>2</v>
      </c>
      <c r="W521">
        <v>1</v>
      </c>
      <c r="X521">
        <v>3</v>
      </c>
      <c r="Y521">
        <f>AVERAGE(O517:O521)</f>
        <v>3.6</v>
      </c>
      <c r="Z521">
        <f>AVERAGE(T517:T521)</f>
        <v>3</v>
      </c>
      <c r="AA521">
        <f>STDEV(O517:O521)</f>
        <v>0.8944271909999163</v>
      </c>
      <c r="AB521">
        <f>STDEV(T517:T521)</f>
        <v>0.70710678118654757</v>
      </c>
    </row>
    <row r="522" spans="1:28" x14ac:dyDescent="0.25">
      <c r="A522" t="s">
        <v>104</v>
      </c>
      <c r="B522" t="s">
        <v>148</v>
      </c>
      <c r="C522" s="2">
        <v>0.71253472222222225</v>
      </c>
      <c r="D522" s="1">
        <v>1.1245625E-2</v>
      </c>
      <c r="E522">
        <v>4</v>
      </c>
      <c r="F522">
        <v>5</v>
      </c>
      <c r="G522">
        <v>4</v>
      </c>
      <c r="H522">
        <v>3</v>
      </c>
      <c r="I522">
        <v>1</v>
      </c>
      <c r="J522">
        <v>1</v>
      </c>
      <c r="K522">
        <v>1</v>
      </c>
      <c r="L522">
        <v>1</v>
      </c>
      <c r="M522">
        <v>2</v>
      </c>
      <c r="N522">
        <v>2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5</v>
      </c>
      <c r="U522">
        <v>1</v>
      </c>
      <c r="V522">
        <v>3</v>
      </c>
      <c r="W522">
        <v>2</v>
      </c>
      <c r="X522">
        <v>4</v>
      </c>
    </row>
    <row r="523" spans="1:28" x14ac:dyDescent="0.25">
      <c r="A523" t="s">
        <v>104</v>
      </c>
      <c r="B523" t="s">
        <v>149</v>
      </c>
      <c r="C523" s="2">
        <v>0.72994212962962957</v>
      </c>
      <c r="D523" s="1">
        <v>2.8650925925925927E-2</v>
      </c>
      <c r="E523">
        <v>5</v>
      </c>
      <c r="F523">
        <v>4</v>
      </c>
      <c r="G523">
        <v>4</v>
      </c>
      <c r="H523">
        <v>3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4</v>
      </c>
      <c r="U523">
        <v>1</v>
      </c>
      <c r="V523">
        <v>3</v>
      </c>
      <c r="W523">
        <v>1</v>
      </c>
      <c r="X523">
        <v>4</v>
      </c>
    </row>
    <row r="524" spans="1:28" x14ac:dyDescent="0.25">
      <c r="A524" t="s">
        <v>104</v>
      </c>
      <c r="B524" t="s">
        <v>150</v>
      </c>
      <c r="C524" s="2">
        <v>0.74277777777777787</v>
      </c>
      <c r="D524" s="1">
        <v>4.1495902777777781E-2</v>
      </c>
      <c r="E524">
        <v>4</v>
      </c>
      <c r="F524">
        <v>4</v>
      </c>
      <c r="G524">
        <v>4</v>
      </c>
      <c r="H524">
        <v>3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4</v>
      </c>
      <c r="U524">
        <v>1</v>
      </c>
      <c r="V524">
        <v>1</v>
      </c>
      <c r="W524">
        <v>1</v>
      </c>
      <c r="X524">
        <v>4</v>
      </c>
    </row>
    <row r="525" spans="1:28" x14ac:dyDescent="0.25">
      <c r="A525" t="s">
        <v>104</v>
      </c>
      <c r="B525" t="s">
        <v>151</v>
      </c>
      <c r="C525" s="2">
        <v>0.75350694444444455</v>
      </c>
      <c r="D525" s="1">
        <v>5.2221053240740743E-2</v>
      </c>
      <c r="E525">
        <v>4</v>
      </c>
      <c r="F525">
        <v>3</v>
      </c>
      <c r="G525">
        <v>3</v>
      </c>
      <c r="H525">
        <v>2</v>
      </c>
      <c r="I525">
        <v>1</v>
      </c>
      <c r="J525">
        <v>1</v>
      </c>
      <c r="K525">
        <v>1</v>
      </c>
      <c r="L525">
        <v>1</v>
      </c>
      <c r="M525">
        <v>2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3</v>
      </c>
      <c r="X525">
        <v>3</v>
      </c>
    </row>
    <row r="526" spans="1:28" x14ac:dyDescent="0.25">
      <c r="A526" t="s">
        <v>104</v>
      </c>
      <c r="B526" t="s">
        <v>152</v>
      </c>
      <c r="C526" s="2">
        <v>0.76493055555555556</v>
      </c>
      <c r="D526" s="1">
        <v>6.3639733796296297E-2</v>
      </c>
      <c r="E526">
        <v>4</v>
      </c>
      <c r="F526">
        <v>3</v>
      </c>
      <c r="G526">
        <v>3</v>
      </c>
      <c r="H526">
        <v>2</v>
      </c>
      <c r="I526">
        <v>1</v>
      </c>
      <c r="J526">
        <v>1</v>
      </c>
      <c r="K526">
        <v>1</v>
      </c>
      <c r="L526">
        <v>1</v>
      </c>
      <c r="M526">
        <v>2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3</v>
      </c>
      <c r="U526">
        <v>1</v>
      </c>
      <c r="V526">
        <v>1</v>
      </c>
      <c r="W526">
        <v>1</v>
      </c>
      <c r="X526">
        <v>3</v>
      </c>
      <c r="Y526">
        <f>AVERAGE(O522:O526)</f>
        <v>1</v>
      </c>
      <c r="Z526">
        <f>AVERAGE(T522:T526)</f>
        <v>3.4</v>
      </c>
      <c r="AA526">
        <f>STDEV(O522:O526)</f>
        <v>0</v>
      </c>
      <c r="AB526">
        <f>STDEV(T522:T526)</f>
        <v>1.5165750888103104</v>
      </c>
    </row>
    <row r="527" spans="1:28" x14ac:dyDescent="0.25">
      <c r="A527" t="s">
        <v>105</v>
      </c>
      <c r="B527" t="s">
        <v>148</v>
      </c>
      <c r="C527" s="2">
        <v>0.58178240740740739</v>
      </c>
      <c r="D527" s="1">
        <v>1.1810821759259259E-2</v>
      </c>
      <c r="E527">
        <v>3</v>
      </c>
      <c r="F527">
        <v>4</v>
      </c>
      <c r="G527">
        <v>4</v>
      </c>
      <c r="H527">
        <v>3</v>
      </c>
      <c r="I527">
        <v>2</v>
      </c>
      <c r="J527">
        <v>3</v>
      </c>
      <c r="K527">
        <v>4</v>
      </c>
      <c r="L527">
        <v>2</v>
      </c>
      <c r="M527">
        <v>2</v>
      </c>
      <c r="N527">
        <v>2</v>
      </c>
      <c r="O527">
        <v>4</v>
      </c>
      <c r="P527">
        <v>3</v>
      </c>
      <c r="Q527">
        <v>3</v>
      </c>
      <c r="R527">
        <v>2</v>
      </c>
      <c r="S527">
        <v>4</v>
      </c>
      <c r="T527">
        <v>4</v>
      </c>
      <c r="U527">
        <v>2</v>
      </c>
      <c r="V527">
        <v>3</v>
      </c>
      <c r="W527">
        <v>4</v>
      </c>
      <c r="X527">
        <v>3</v>
      </c>
    </row>
    <row r="528" spans="1:28" x14ac:dyDescent="0.25">
      <c r="A528" t="s">
        <v>105</v>
      </c>
      <c r="B528" t="s">
        <v>149</v>
      </c>
      <c r="C528" s="2">
        <v>0.5980671296296296</v>
      </c>
      <c r="D528" s="1">
        <v>2.8096979166666671E-2</v>
      </c>
      <c r="E528">
        <v>5</v>
      </c>
      <c r="F528">
        <v>5</v>
      </c>
      <c r="G528">
        <v>5</v>
      </c>
      <c r="H528">
        <v>4</v>
      </c>
      <c r="I528">
        <v>2</v>
      </c>
      <c r="J528">
        <v>2</v>
      </c>
      <c r="K528">
        <v>2</v>
      </c>
      <c r="L528">
        <v>2</v>
      </c>
      <c r="M528">
        <v>2</v>
      </c>
      <c r="N528">
        <v>2</v>
      </c>
      <c r="O528">
        <v>4</v>
      </c>
      <c r="P528">
        <v>2</v>
      </c>
      <c r="Q528">
        <v>3</v>
      </c>
      <c r="R528">
        <v>2</v>
      </c>
      <c r="S528">
        <v>2</v>
      </c>
      <c r="T528">
        <v>4</v>
      </c>
      <c r="U528">
        <v>2</v>
      </c>
      <c r="V528">
        <v>3</v>
      </c>
      <c r="W528">
        <v>2</v>
      </c>
      <c r="X528">
        <v>2</v>
      </c>
    </row>
    <row r="529" spans="1:28" x14ac:dyDescent="0.25">
      <c r="A529" t="s">
        <v>105</v>
      </c>
      <c r="B529" t="s">
        <v>150</v>
      </c>
      <c r="C529" s="2">
        <v>0.61108796296296297</v>
      </c>
      <c r="D529" s="1">
        <v>4.1124525462962962E-2</v>
      </c>
      <c r="E529">
        <v>3</v>
      </c>
      <c r="F529">
        <v>3</v>
      </c>
      <c r="G529">
        <v>4</v>
      </c>
      <c r="H529">
        <v>3</v>
      </c>
      <c r="I529">
        <v>3</v>
      </c>
      <c r="J529">
        <v>3</v>
      </c>
      <c r="K529">
        <v>3</v>
      </c>
      <c r="L529">
        <v>2</v>
      </c>
      <c r="M529">
        <v>2</v>
      </c>
      <c r="N529">
        <v>2</v>
      </c>
      <c r="O529">
        <v>4</v>
      </c>
      <c r="P529">
        <v>2</v>
      </c>
      <c r="Q529">
        <v>2</v>
      </c>
      <c r="R529">
        <v>2</v>
      </c>
      <c r="S529">
        <v>4</v>
      </c>
      <c r="T529">
        <v>4</v>
      </c>
      <c r="U529">
        <v>2</v>
      </c>
      <c r="V529">
        <v>2</v>
      </c>
      <c r="W529">
        <v>4</v>
      </c>
      <c r="X529">
        <v>2</v>
      </c>
    </row>
    <row r="530" spans="1:28" x14ac:dyDescent="0.25">
      <c r="A530" t="s">
        <v>105</v>
      </c>
      <c r="B530" t="s">
        <v>151</v>
      </c>
      <c r="C530" s="2">
        <v>0.62189814814814814</v>
      </c>
      <c r="D530" s="1">
        <v>5.193303240740741E-2</v>
      </c>
      <c r="E530">
        <v>4</v>
      </c>
      <c r="F530">
        <v>4</v>
      </c>
      <c r="G530">
        <v>4</v>
      </c>
      <c r="H530">
        <v>4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  <c r="P530">
        <v>2</v>
      </c>
      <c r="Q530">
        <v>3</v>
      </c>
      <c r="R530">
        <v>2</v>
      </c>
      <c r="S530">
        <v>2</v>
      </c>
      <c r="T530">
        <v>4</v>
      </c>
      <c r="U530">
        <v>2</v>
      </c>
      <c r="V530">
        <v>2</v>
      </c>
      <c r="W530">
        <v>3</v>
      </c>
      <c r="X530">
        <v>2</v>
      </c>
    </row>
    <row r="531" spans="1:28" x14ac:dyDescent="0.25">
      <c r="A531" t="s">
        <v>105</v>
      </c>
      <c r="B531" t="s">
        <v>152</v>
      </c>
      <c r="C531" s="2">
        <v>0.63335648148148149</v>
      </c>
      <c r="D531" s="1">
        <v>6.3388854166666661E-2</v>
      </c>
      <c r="E531">
        <v>4</v>
      </c>
      <c r="F531">
        <v>4</v>
      </c>
      <c r="G531">
        <v>4</v>
      </c>
      <c r="H531">
        <v>4</v>
      </c>
      <c r="I531">
        <v>2</v>
      </c>
      <c r="J531">
        <v>2</v>
      </c>
      <c r="K531">
        <v>2</v>
      </c>
      <c r="L531">
        <v>2</v>
      </c>
      <c r="M531">
        <v>2</v>
      </c>
      <c r="N531">
        <v>2</v>
      </c>
      <c r="O531">
        <v>2</v>
      </c>
      <c r="P531">
        <v>2</v>
      </c>
      <c r="Q531">
        <v>2</v>
      </c>
      <c r="R531">
        <v>2</v>
      </c>
      <c r="S531">
        <v>2</v>
      </c>
      <c r="T531">
        <v>3</v>
      </c>
      <c r="U531">
        <v>2</v>
      </c>
      <c r="V531">
        <v>2</v>
      </c>
      <c r="W531">
        <v>3</v>
      </c>
      <c r="X531">
        <v>3</v>
      </c>
      <c r="Y531">
        <f>AVERAGE(O527:O531)</f>
        <v>3.2</v>
      </c>
      <c r="Z531">
        <f>AVERAGE(T527:T531)</f>
        <v>3.8</v>
      </c>
      <c r="AA531">
        <f>STDEV(O527:O531)</f>
        <v>1.0954451150103319</v>
      </c>
      <c r="AB531">
        <f>STDEV(T527:T531)</f>
        <v>0.44721359549995715</v>
      </c>
    </row>
    <row r="532" spans="1:28" x14ac:dyDescent="0.25">
      <c r="A532" t="s">
        <v>106</v>
      </c>
      <c r="B532" t="s">
        <v>148</v>
      </c>
      <c r="C532" s="2">
        <v>0.72175925925925932</v>
      </c>
      <c r="D532" s="1">
        <v>1.465230324074074E-2</v>
      </c>
      <c r="E532">
        <v>3</v>
      </c>
      <c r="F532">
        <v>4</v>
      </c>
      <c r="G532">
        <v>4</v>
      </c>
      <c r="H532">
        <v>3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2</v>
      </c>
      <c r="P532">
        <v>1</v>
      </c>
      <c r="Q532">
        <v>1</v>
      </c>
      <c r="R532">
        <v>1</v>
      </c>
      <c r="S532">
        <v>1</v>
      </c>
      <c r="T532">
        <v>3</v>
      </c>
      <c r="U532">
        <v>1</v>
      </c>
      <c r="V532">
        <v>1</v>
      </c>
      <c r="W532">
        <v>4</v>
      </c>
      <c r="X532">
        <v>3</v>
      </c>
    </row>
    <row r="533" spans="1:28" x14ac:dyDescent="0.25">
      <c r="A533" t="s">
        <v>106</v>
      </c>
      <c r="B533" t="s">
        <v>149</v>
      </c>
      <c r="C533" s="2">
        <v>0.73703703703703705</v>
      </c>
      <c r="D533" s="1">
        <v>2.9931840277777778E-2</v>
      </c>
      <c r="E533">
        <v>4</v>
      </c>
      <c r="F533">
        <v>3</v>
      </c>
      <c r="G533">
        <v>4</v>
      </c>
      <c r="H533">
        <v>4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3</v>
      </c>
      <c r="P533">
        <v>3</v>
      </c>
      <c r="Q533">
        <v>1</v>
      </c>
      <c r="R533">
        <v>1</v>
      </c>
      <c r="S533">
        <v>3</v>
      </c>
      <c r="T533">
        <v>3</v>
      </c>
      <c r="U533">
        <v>1</v>
      </c>
      <c r="V533">
        <v>1</v>
      </c>
      <c r="W533">
        <v>3</v>
      </c>
      <c r="X533">
        <v>4</v>
      </c>
    </row>
    <row r="534" spans="1:28" x14ac:dyDescent="0.25">
      <c r="A534" t="s">
        <v>106</v>
      </c>
      <c r="B534" t="s">
        <v>150</v>
      </c>
      <c r="C534" s="2">
        <v>0.75579861111111113</v>
      </c>
      <c r="D534" s="1">
        <v>4.8696979166666661E-2</v>
      </c>
      <c r="E534">
        <v>4</v>
      </c>
      <c r="F534">
        <v>2</v>
      </c>
      <c r="G534">
        <v>4</v>
      </c>
      <c r="H534">
        <v>3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3</v>
      </c>
      <c r="P534">
        <v>1</v>
      </c>
      <c r="Q534">
        <v>1</v>
      </c>
      <c r="R534">
        <v>1</v>
      </c>
      <c r="S534">
        <v>1</v>
      </c>
      <c r="T534">
        <v>3</v>
      </c>
      <c r="U534">
        <v>1</v>
      </c>
      <c r="V534">
        <v>1</v>
      </c>
      <c r="W534">
        <v>4</v>
      </c>
      <c r="X534">
        <v>4</v>
      </c>
    </row>
    <row r="535" spans="1:28" x14ac:dyDescent="0.25">
      <c r="A535" t="s">
        <v>106</v>
      </c>
      <c r="B535" t="s">
        <v>151</v>
      </c>
      <c r="C535" s="2">
        <v>0.76688657407407401</v>
      </c>
      <c r="D535" s="1">
        <v>5.9573483796296296E-2</v>
      </c>
      <c r="E535">
        <v>3</v>
      </c>
      <c r="F535">
        <v>2</v>
      </c>
      <c r="G535">
        <v>4</v>
      </c>
      <c r="H535">
        <v>3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2</v>
      </c>
      <c r="P535">
        <v>1</v>
      </c>
      <c r="Q535">
        <v>1</v>
      </c>
      <c r="R535">
        <v>1</v>
      </c>
      <c r="S535">
        <v>1</v>
      </c>
      <c r="T535">
        <v>2</v>
      </c>
      <c r="U535">
        <v>1</v>
      </c>
      <c r="V535">
        <v>1</v>
      </c>
      <c r="W535">
        <v>4</v>
      </c>
      <c r="X535">
        <v>3</v>
      </c>
    </row>
    <row r="536" spans="1:28" x14ac:dyDescent="0.25">
      <c r="A536" t="s">
        <v>106</v>
      </c>
      <c r="B536" t="s">
        <v>152</v>
      </c>
      <c r="C536" s="2">
        <v>0.77923611111111113</v>
      </c>
      <c r="D536" s="1">
        <v>7.1921631944444439E-2</v>
      </c>
      <c r="E536">
        <v>3</v>
      </c>
      <c r="F536">
        <v>2</v>
      </c>
      <c r="G536">
        <v>4</v>
      </c>
      <c r="H536">
        <v>3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3</v>
      </c>
      <c r="P536">
        <v>1</v>
      </c>
      <c r="Q536">
        <v>1</v>
      </c>
      <c r="R536">
        <v>1</v>
      </c>
      <c r="S536">
        <v>1</v>
      </c>
      <c r="T536">
        <v>2</v>
      </c>
      <c r="U536">
        <v>1</v>
      </c>
      <c r="V536">
        <v>1</v>
      </c>
      <c r="W536">
        <v>3</v>
      </c>
      <c r="X536">
        <v>2</v>
      </c>
      <c r="Y536">
        <f>AVERAGE(O532:O536)</f>
        <v>2.6</v>
      </c>
      <c r="Z536">
        <f>AVERAGE(T532:T536)</f>
        <v>2.6</v>
      </c>
      <c r="AA536">
        <f>STDEV(O532:O536)</f>
        <v>0.54772255750516674</v>
      </c>
      <c r="AB536">
        <f>STDEV(T532:T536)</f>
        <v>0.54772255750516674</v>
      </c>
    </row>
    <row r="537" spans="1:28" x14ac:dyDescent="0.25">
      <c r="A537" t="s">
        <v>107</v>
      </c>
      <c r="B537" t="s">
        <v>148</v>
      </c>
      <c r="C537" s="2">
        <v>0.7003125</v>
      </c>
      <c r="D537" s="1">
        <v>1.2203414351851854E-2</v>
      </c>
      <c r="E537">
        <v>3</v>
      </c>
      <c r="F537">
        <v>3</v>
      </c>
      <c r="G537">
        <v>4</v>
      </c>
      <c r="H537">
        <v>2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3</v>
      </c>
      <c r="P537">
        <v>1</v>
      </c>
      <c r="Q537">
        <v>1</v>
      </c>
      <c r="R537">
        <v>1</v>
      </c>
      <c r="S537">
        <v>1</v>
      </c>
      <c r="T537">
        <v>4</v>
      </c>
      <c r="U537">
        <v>1</v>
      </c>
      <c r="V537">
        <v>1</v>
      </c>
      <c r="W537">
        <v>5</v>
      </c>
      <c r="X537">
        <v>4</v>
      </c>
    </row>
    <row r="538" spans="1:28" x14ac:dyDescent="0.25">
      <c r="A538" t="s">
        <v>107</v>
      </c>
      <c r="B538" t="s">
        <v>149</v>
      </c>
      <c r="C538" s="2">
        <v>0.71532407407407417</v>
      </c>
      <c r="D538" s="1">
        <v>2.7215277777777779E-2</v>
      </c>
      <c r="E538">
        <v>2</v>
      </c>
      <c r="F538">
        <v>2</v>
      </c>
      <c r="G538">
        <v>3</v>
      </c>
      <c r="H538">
        <v>3</v>
      </c>
      <c r="I538">
        <v>3</v>
      </c>
      <c r="J538">
        <v>2</v>
      </c>
      <c r="K538">
        <v>1</v>
      </c>
      <c r="L538">
        <v>1</v>
      </c>
      <c r="M538">
        <v>1</v>
      </c>
      <c r="N538">
        <v>1</v>
      </c>
      <c r="O538">
        <v>2</v>
      </c>
      <c r="P538">
        <v>1</v>
      </c>
      <c r="Q538">
        <v>1</v>
      </c>
      <c r="R538">
        <v>1</v>
      </c>
      <c r="S538">
        <v>1</v>
      </c>
      <c r="T538">
        <v>4</v>
      </c>
      <c r="U538">
        <v>1</v>
      </c>
      <c r="V538">
        <v>1</v>
      </c>
      <c r="W538">
        <v>4</v>
      </c>
      <c r="X538">
        <v>4</v>
      </c>
    </row>
    <row r="539" spans="1:28" x14ac:dyDescent="0.25">
      <c r="A539" t="s">
        <v>107</v>
      </c>
      <c r="B539" t="s">
        <v>150</v>
      </c>
      <c r="C539" s="2">
        <v>0.728449074074074</v>
      </c>
      <c r="D539" s="1">
        <v>4.0338865740740741E-2</v>
      </c>
      <c r="E539">
        <v>3</v>
      </c>
      <c r="F539">
        <v>3</v>
      </c>
      <c r="G539">
        <v>3</v>
      </c>
      <c r="H539">
        <v>1</v>
      </c>
      <c r="I539">
        <v>1</v>
      </c>
      <c r="J539">
        <v>3</v>
      </c>
      <c r="K539">
        <v>1</v>
      </c>
      <c r="L539">
        <v>1</v>
      </c>
      <c r="M539">
        <v>1</v>
      </c>
      <c r="N539">
        <v>1</v>
      </c>
      <c r="O539">
        <v>4</v>
      </c>
      <c r="P539">
        <v>1</v>
      </c>
      <c r="Q539">
        <v>1</v>
      </c>
      <c r="R539">
        <v>1</v>
      </c>
      <c r="S539">
        <v>1</v>
      </c>
      <c r="T539">
        <v>2</v>
      </c>
      <c r="U539">
        <v>1</v>
      </c>
      <c r="V539">
        <v>2</v>
      </c>
      <c r="W539">
        <v>5</v>
      </c>
      <c r="X539">
        <v>4</v>
      </c>
    </row>
    <row r="540" spans="1:28" x14ac:dyDescent="0.25">
      <c r="A540" t="s">
        <v>107</v>
      </c>
      <c r="B540" t="s">
        <v>151</v>
      </c>
      <c r="C540" s="2">
        <v>0.73943287037037031</v>
      </c>
      <c r="D540" s="1">
        <v>5.1170694444444442E-2</v>
      </c>
      <c r="E540">
        <v>3</v>
      </c>
      <c r="F540">
        <v>3</v>
      </c>
      <c r="G540">
        <v>3</v>
      </c>
      <c r="H540">
        <v>1</v>
      </c>
      <c r="I540">
        <v>1</v>
      </c>
      <c r="J540">
        <v>3</v>
      </c>
      <c r="K540">
        <v>1</v>
      </c>
      <c r="L540">
        <v>1</v>
      </c>
      <c r="M540">
        <v>1</v>
      </c>
      <c r="N540">
        <v>1</v>
      </c>
      <c r="O540">
        <v>4</v>
      </c>
      <c r="P540">
        <v>1</v>
      </c>
      <c r="Q540">
        <v>1</v>
      </c>
      <c r="R540">
        <v>1</v>
      </c>
      <c r="S540">
        <v>1</v>
      </c>
      <c r="T540">
        <v>2</v>
      </c>
      <c r="U540">
        <v>1</v>
      </c>
      <c r="V540">
        <v>3</v>
      </c>
      <c r="W540">
        <v>5</v>
      </c>
      <c r="X540">
        <v>3</v>
      </c>
    </row>
    <row r="541" spans="1:28" x14ac:dyDescent="0.25">
      <c r="A541" t="s">
        <v>107</v>
      </c>
      <c r="B541" t="s">
        <v>152</v>
      </c>
      <c r="C541" s="2">
        <v>0.7509837962962963</v>
      </c>
      <c r="D541" s="1">
        <v>6.2662499999999996E-2</v>
      </c>
      <c r="E541">
        <v>4</v>
      </c>
      <c r="F541">
        <v>4</v>
      </c>
      <c r="G541">
        <v>3</v>
      </c>
      <c r="H541">
        <v>1</v>
      </c>
      <c r="I541">
        <v>1</v>
      </c>
      <c r="J541">
        <v>2</v>
      </c>
      <c r="K541">
        <v>1</v>
      </c>
      <c r="L541">
        <v>1</v>
      </c>
      <c r="M541">
        <v>1</v>
      </c>
      <c r="N541">
        <v>1</v>
      </c>
      <c r="O541">
        <v>3</v>
      </c>
      <c r="P541">
        <v>1</v>
      </c>
      <c r="Q541">
        <v>1</v>
      </c>
      <c r="R541">
        <v>1</v>
      </c>
      <c r="S541">
        <v>1</v>
      </c>
      <c r="T541">
        <v>3</v>
      </c>
      <c r="U541">
        <v>1</v>
      </c>
      <c r="V541">
        <v>2</v>
      </c>
      <c r="W541">
        <v>5</v>
      </c>
      <c r="X541">
        <v>3</v>
      </c>
      <c r="Y541">
        <f>AVERAGE(O537:O541)</f>
        <v>3.2</v>
      </c>
      <c r="Z541">
        <f>AVERAGE(T537:T541)</f>
        <v>3</v>
      </c>
      <c r="AA541">
        <f>STDEV(O537:O541)</f>
        <v>0.83666002653407512</v>
      </c>
      <c r="AB541">
        <f>STDEV(T537:T541)</f>
        <v>1</v>
      </c>
    </row>
    <row r="542" spans="1:28" x14ac:dyDescent="0.25">
      <c r="A542" t="s">
        <v>108</v>
      </c>
      <c r="B542" t="s">
        <v>148</v>
      </c>
      <c r="C542" s="2">
        <v>0.5568981481481482</v>
      </c>
      <c r="D542" s="1">
        <v>1.0548865740740739E-2</v>
      </c>
      <c r="E542">
        <v>5</v>
      </c>
      <c r="F542">
        <v>5</v>
      </c>
      <c r="G542">
        <v>5</v>
      </c>
      <c r="H542">
        <v>5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5</v>
      </c>
      <c r="U542">
        <v>1</v>
      </c>
      <c r="V542">
        <v>4</v>
      </c>
      <c r="W542">
        <v>1</v>
      </c>
      <c r="X542">
        <v>5</v>
      </c>
    </row>
    <row r="543" spans="1:28" x14ac:dyDescent="0.25">
      <c r="A543" t="s">
        <v>108</v>
      </c>
      <c r="B543" t="s">
        <v>149</v>
      </c>
      <c r="C543" s="2">
        <v>0.57271990740740741</v>
      </c>
      <c r="D543" s="1">
        <v>2.6373993055555555E-2</v>
      </c>
      <c r="E543">
        <v>5</v>
      </c>
      <c r="F543">
        <v>5</v>
      </c>
      <c r="G543">
        <v>5</v>
      </c>
      <c r="H543">
        <v>5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2</v>
      </c>
      <c r="Q543">
        <v>1</v>
      </c>
      <c r="R543">
        <v>1</v>
      </c>
      <c r="S543">
        <v>1</v>
      </c>
      <c r="T543">
        <v>5</v>
      </c>
      <c r="U543">
        <v>1</v>
      </c>
      <c r="V543">
        <v>4</v>
      </c>
      <c r="W543">
        <v>3</v>
      </c>
      <c r="X543">
        <v>5</v>
      </c>
    </row>
    <row r="544" spans="1:28" x14ac:dyDescent="0.25">
      <c r="A544" t="s">
        <v>108</v>
      </c>
      <c r="B544" t="s">
        <v>150</v>
      </c>
      <c r="C544" s="2">
        <v>0.58721064814814816</v>
      </c>
      <c r="D544" s="1">
        <v>4.0861018518518519E-2</v>
      </c>
      <c r="E544">
        <v>5</v>
      </c>
      <c r="F544">
        <v>5</v>
      </c>
      <c r="G544">
        <v>5</v>
      </c>
      <c r="H544">
        <v>5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3</v>
      </c>
      <c r="R544">
        <v>1</v>
      </c>
      <c r="S544">
        <v>1</v>
      </c>
      <c r="T544">
        <v>5</v>
      </c>
      <c r="U544">
        <v>1</v>
      </c>
      <c r="V544">
        <v>3</v>
      </c>
      <c r="W544">
        <v>3</v>
      </c>
      <c r="X544">
        <v>5</v>
      </c>
    </row>
    <row r="545" spans="1:28" x14ac:dyDescent="0.25">
      <c r="A545" t="s">
        <v>108</v>
      </c>
      <c r="B545" t="s">
        <v>151</v>
      </c>
      <c r="C545" s="2">
        <v>0.59717592592592594</v>
      </c>
      <c r="D545" s="1">
        <v>5.0828842592592592E-2</v>
      </c>
      <c r="E545">
        <v>5</v>
      </c>
      <c r="F545">
        <v>5</v>
      </c>
      <c r="G545">
        <v>5</v>
      </c>
      <c r="H545">
        <v>5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3</v>
      </c>
      <c r="R545">
        <v>1</v>
      </c>
      <c r="S545">
        <v>1</v>
      </c>
      <c r="T545">
        <v>5</v>
      </c>
      <c r="U545">
        <v>1</v>
      </c>
      <c r="V545">
        <v>3</v>
      </c>
      <c r="W545">
        <v>3</v>
      </c>
      <c r="X545">
        <v>5</v>
      </c>
    </row>
    <row r="546" spans="1:28" x14ac:dyDescent="0.25">
      <c r="A546" t="s">
        <v>108</v>
      </c>
      <c r="B546" t="s">
        <v>152</v>
      </c>
      <c r="C546" s="2">
        <v>0.60873842592592597</v>
      </c>
      <c r="D546" s="1">
        <v>6.2397083333333332E-2</v>
      </c>
      <c r="E546">
        <v>5</v>
      </c>
      <c r="F546">
        <v>5</v>
      </c>
      <c r="G546">
        <v>5</v>
      </c>
      <c r="H546">
        <v>5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5</v>
      </c>
      <c r="U546">
        <v>1</v>
      </c>
      <c r="V546">
        <v>3</v>
      </c>
      <c r="W546">
        <v>3</v>
      </c>
      <c r="X546">
        <v>5</v>
      </c>
      <c r="Y546">
        <f>AVERAGE(O542:O546)</f>
        <v>1</v>
      </c>
      <c r="Z546">
        <f>AVERAGE(T542:T546)</f>
        <v>5</v>
      </c>
      <c r="AA546">
        <f>STDEV(O542:O546)</f>
        <v>0</v>
      </c>
      <c r="AB546">
        <f>STDEV(T542:T546)</f>
        <v>0</v>
      </c>
    </row>
    <row r="547" spans="1:28" x14ac:dyDescent="0.25">
      <c r="A547" t="s">
        <v>109</v>
      </c>
      <c r="B547" t="s">
        <v>148</v>
      </c>
      <c r="C547" s="2">
        <v>0.4287731481481481</v>
      </c>
      <c r="D547" s="1">
        <v>1.2930208333333332E-2</v>
      </c>
      <c r="E547">
        <v>4</v>
      </c>
      <c r="F547">
        <v>4</v>
      </c>
      <c r="G547">
        <v>5</v>
      </c>
      <c r="H547">
        <v>4</v>
      </c>
      <c r="I547">
        <v>1</v>
      </c>
      <c r="J547">
        <v>2</v>
      </c>
      <c r="K547">
        <v>3</v>
      </c>
      <c r="L547">
        <v>1</v>
      </c>
      <c r="M547">
        <v>1</v>
      </c>
      <c r="N547">
        <v>1</v>
      </c>
      <c r="O547">
        <v>2</v>
      </c>
      <c r="P547">
        <v>1</v>
      </c>
      <c r="Q547">
        <v>1</v>
      </c>
      <c r="R547">
        <v>1</v>
      </c>
      <c r="S547">
        <v>1</v>
      </c>
      <c r="T547">
        <v>5</v>
      </c>
      <c r="U547">
        <v>1</v>
      </c>
      <c r="V547">
        <v>2</v>
      </c>
      <c r="W547">
        <v>2</v>
      </c>
      <c r="X547">
        <v>5</v>
      </c>
    </row>
    <row r="548" spans="1:28" x14ac:dyDescent="0.25">
      <c r="A548" t="s">
        <v>109</v>
      </c>
      <c r="B548" t="s">
        <v>149</v>
      </c>
      <c r="C548" s="2">
        <v>0.44362268518518522</v>
      </c>
      <c r="D548" s="1">
        <v>2.7777662037037038E-2</v>
      </c>
      <c r="E548">
        <v>4</v>
      </c>
      <c r="F548">
        <v>4</v>
      </c>
      <c r="G548">
        <v>5</v>
      </c>
      <c r="H548">
        <v>4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2</v>
      </c>
      <c r="P548">
        <v>5</v>
      </c>
      <c r="Q548">
        <v>1</v>
      </c>
      <c r="R548">
        <v>1</v>
      </c>
      <c r="S548">
        <v>2</v>
      </c>
      <c r="T548">
        <v>5</v>
      </c>
      <c r="U548">
        <v>1</v>
      </c>
      <c r="V548">
        <v>3</v>
      </c>
      <c r="W548">
        <v>2</v>
      </c>
      <c r="X548">
        <v>5</v>
      </c>
    </row>
    <row r="549" spans="1:28" x14ac:dyDescent="0.25">
      <c r="A549" t="s">
        <v>109</v>
      </c>
      <c r="B549" t="s">
        <v>150</v>
      </c>
      <c r="C549" s="2">
        <v>0.45624999999999999</v>
      </c>
      <c r="D549" s="1">
        <v>4.0413159722222224E-2</v>
      </c>
      <c r="E549">
        <v>4</v>
      </c>
      <c r="F549">
        <v>4</v>
      </c>
      <c r="G549">
        <v>5</v>
      </c>
      <c r="H549">
        <v>4</v>
      </c>
      <c r="I549">
        <v>1</v>
      </c>
      <c r="J549">
        <v>2</v>
      </c>
      <c r="K549">
        <v>2</v>
      </c>
      <c r="L549">
        <v>1</v>
      </c>
      <c r="M549">
        <v>1</v>
      </c>
      <c r="N549">
        <v>1</v>
      </c>
      <c r="O549">
        <v>2</v>
      </c>
      <c r="P549">
        <v>1</v>
      </c>
      <c r="Q549">
        <v>1</v>
      </c>
      <c r="R549">
        <v>1</v>
      </c>
      <c r="S549">
        <v>1</v>
      </c>
      <c r="T549">
        <v>5</v>
      </c>
      <c r="U549">
        <v>1</v>
      </c>
      <c r="V549">
        <v>2</v>
      </c>
      <c r="W549">
        <v>3</v>
      </c>
      <c r="X549">
        <v>5</v>
      </c>
    </row>
    <row r="550" spans="1:28" x14ac:dyDescent="0.25">
      <c r="A550" t="s">
        <v>109</v>
      </c>
      <c r="B550" t="s">
        <v>151</v>
      </c>
      <c r="C550" s="2">
        <v>0.46709490740740739</v>
      </c>
      <c r="D550" s="1">
        <v>5.1250787037037039E-2</v>
      </c>
      <c r="E550">
        <v>3</v>
      </c>
      <c r="F550">
        <v>3</v>
      </c>
      <c r="G550">
        <v>4</v>
      </c>
      <c r="H550">
        <v>4</v>
      </c>
      <c r="I550">
        <v>1</v>
      </c>
      <c r="J550">
        <v>3</v>
      </c>
      <c r="K550">
        <v>1</v>
      </c>
      <c r="L550">
        <v>1</v>
      </c>
      <c r="M550">
        <v>1</v>
      </c>
      <c r="N550">
        <v>1</v>
      </c>
      <c r="O550">
        <v>4</v>
      </c>
      <c r="P550">
        <v>1</v>
      </c>
      <c r="Q550">
        <v>1</v>
      </c>
      <c r="R550">
        <v>1</v>
      </c>
      <c r="S550">
        <v>1</v>
      </c>
      <c r="T550">
        <v>3</v>
      </c>
      <c r="U550">
        <v>1</v>
      </c>
      <c r="V550">
        <v>1</v>
      </c>
      <c r="W550">
        <v>2</v>
      </c>
      <c r="X550">
        <v>4</v>
      </c>
    </row>
    <row r="551" spans="1:28" x14ac:dyDescent="0.25">
      <c r="A551" t="s">
        <v>109</v>
      </c>
      <c r="B551" t="s">
        <v>152</v>
      </c>
      <c r="C551" s="2">
        <v>0.47886574074074079</v>
      </c>
      <c r="D551" s="1">
        <v>6.3020763888888887E-2</v>
      </c>
      <c r="E551">
        <v>3</v>
      </c>
      <c r="F551">
        <v>2</v>
      </c>
      <c r="G551">
        <v>5</v>
      </c>
      <c r="H551">
        <v>4</v>
      </c>
      <c r="I551">
        <v>1</v>
      </c>
      <c r="J551">
        <v>3</v>
      </c>
      <c r="K551">
        <v>2</v>
      </c>
      <c r="L551">
        <v>1</v>
      </c>
      <c r="M551">
        <v>1</v>
      </c>
      <c r="N551">
        <v>1</v>
      </c>
      <c r="O551">
        <v>4</v>
      </c>
      <c r="P551">
        <v>1</v>
      </c>
      <c r="Q551">
        <v>1</v>
      </c>
      <c r="R551">
        <v>1</v>
      </c>
      <c r="S551">
        <v>1</v>
      </c>
      <c r="T551">
        <v>4</v>
      </c>
      <c r="U551">
        <v>1</v>
      </c>
      <c r="V551">
        <v>1</v>
      </c>
      <c r="W551">
        <v>2</v>
      </c>
      <c r="X551">
        <v>4</v>
      </c>
      <c r="Y551">
        <f>AVERAGE(O547:O551)</f>
        <v>2.8</v>
      </c>
      <c r="Z551">
        <f>AVERAGE(T547:T551)</f>
        <v>4.4000000000000004</v>
      </c>
      <c r="AA551">
        <f>STDEV(O547:O551)</f>
        <v>1.0954451150103319</v>
      </c>
      <c r="AB551">
        <f>STDEV(T547:T551)</f>
        <v>0.8944271909999163</v>
      </c>
    </row>
    <row r="552" spans="1:28" x14ac:dyDescent="0.25">
      <c r="A552" t="s">
        <v>110</v>
      </c>
      <c r="B552" t="s">
        <v>148</v>
      </c>
      <c r="C552" s="2">
        <v>0.76461805555555562</v>
      </c>
      <c r="D552" s="1">
        <v>1.0128796296296297E-2</v>
      </c>
      <c r="E552">
        <v>3</v>
      </c>
      <c r="F552">
        <v>3</v>
      </c>
      <c r="G552">
        <v>3</v>
      </c>
      <c r="H552">
        <v>3</v>
      </c>
      <c r="I552">
        <v>1</v>
      </c>
      <c r="J552">
        <v>1</v>
      </c>
      <c r="K552">
        <v>3</v>
      </c>
      <c r="L552">
        <v>1</v>
      </c>
      <c r="M552">
        <v>1</v>
      </c>
      <c r="N552">
        <v>1</v>
      </c>
      <c r="O552">
        <v>3</v>
      </c>
      <c r="P552">
        <v>1</v>
      </c>
      <c r="Q552">
        <v>1</v>
      </c>
      <c r="R552">
        <v>1</v>
      </c>
      <c r="S552">
        <v>2</v>
      </c>
      <c r="T552">
        <v>4</v>
      </c>
      <c r="U552">
        <v>2</v>
      </c>
      <c r="V552">
        <v>1</v>
      </c>
      <c r="W552">
        <v>5</v>
      </c>
      <c r="X552">
        <v>4</v>
      </c>
    </row>
    <row r="553" spans="1:28" x14ac:dyDescent="0.25">
      <c r="A553" t="s">
        <v>110</v>
      </c>
      <c r="B553" t="s">
        <v>149</v>
      </c>
      <c r="C553" s="2">
        <v>0.78137731481481476</v>
      </c>
      <c r="D553" s="1">
        <v>2.6888912037037038E-2</v>
      </c>
      <c r="E553">
        <v>4</v>
      </c>
      <c r="F553">
        <v>3</v>
      </c>
      <c r="G553">
        <v>3</v>
      </c>
      <c r="H553">
        <v>3</v>
      </c>
      <c r="I553">
        <v>1</v>
      </c>
      <c r="J553">
        <v>1</v>
      </c>
      <c r="K553">
        <v>3</v>
      </c>
      <c r="L553">
        <v>1</v>
      </c>
      <c r="M553">
        <v>1</v>
      </c>
      <c r="N553">
        <v>1</v>
      </c>
      <c r="O553">
        <v>1</v>
      </c>
      <c r="P553">
        <v>2</v>
      </c>
      <c r="Q553">
        <v>1</v>
      </c>
      <c r="R553">
        <v>1</v>
      </c>
      <c r="S553">
        <v>1</v>
      </c>
      <c r="T553">
        <v>5</v>
      </c>
      <c r="U553">
        <v>1</v>
      </c>
      <c r="V553">
        <v>2</v>
      </c>
      <c r="W553">
        <v>5</v>
      </c>
      <c r="X553">
        <v>4</v>
      </c>
    </row>
    <row r="554" spans="1:28" x14ac:dyDescent="0.25">
      <c r="A554" t="s">
        <v>110</v>
      </c>
      <c r="B554" t="s">
        <v>150</v>
      </c>
      <c r="C554" s="2">
        <v>0.79828703703703707</v>
      </c>
      <c r="D554" s="1">
        <v>4.3804849537037033E-2</v>
      </c>
      <c r="E554">
        <v>3</v>
      </c>
      <c r="F554">
        <v>4</v>
      </c>
      <c r="G554">
        <v>3</v>
      </c>
      <c r="H554">
        <v>3</v>
      </c>
      <c r="I554">
        <v>1</v>
      </c>
      <c r="J554">
        <v>1</v>
      </c>
      <c r="K554">
        <v>3</v>
      </c>
      <c r="L554">
        <v>2</v>
      </c>
      <c r="M554">
        <v>1</v>
      </c>
      <c r="N554">
        <v>1</v>
      </c>
      <c r="O554">
        <v>3</v>
      </c>
      <c r="P554">
        <v>1</v>
      </c>
      <c r="Q554">
        <v>1</v>
      </c>
      <c r="R554">
        <v>1</v>
      </c>
      <c r="S554">
        <v>1</v>
      </c>
      <c r="T554">
        <v>4</v>
      </c>
      <c r="U554">
        <v>1</v>
      </c>
      <c r="V554">
        <v>2</v>
      </c>
      <c r="W554">
        <v>5</v>
      </c>
      <c r="X554">
        <v>4</v>
      </c>
    </row>
    <row r="555" spans="1:28" x14ac:dyDescent="0.25">
      <c r="A555" t="s">
        <v>110</v>
      </c>
      <c r="B555" t="s">
        <v>151</v>
      </c>
      <c r="C555" s="2">
        <v>0.80574074074074076</v>
      </c>
      <c r="D555" s="1">
        <v>5.1251701388888883E-2</v>
      </c>
      <c r="E555">
        <v>3</v>
      </c>
      <c r="F555">
        <v>3</v>
      </c>
      <c r="G555">
        <v>3</v>
      </c>
      <c r="H555">
        <v>3</v>
      </c>
      <c r="I555">
        <v>1</v>
      </c>
      <c r="J555">
        <v>1</v>
      </c>
      <c r="K555">
        <v>2</v>
      </c>
      <c r="L555">
        <v>1</v>
      </c>
      <c r="M555">
        <v>1</v>
      </c>
      <c r="N555">
        <v>1</v>
      </c>
      <c r="O555">
        <v>2</v>
      </c>
      <c r="P555">
        <v>2</v>
      </c>
      <c r="Q555">
        <v>1</v>
      </c>
      <c r="R555">
        <v>1</v>
      </c>
      <c r="S555">
        <v>1</v>
      </c>
      <c r="T555">
        <v>4</v>
      </c>
      <c r="U555">
        <v>1</v>
      </c>
      <c r="V555">
        <v>1</v>
      </c>
      <c r="W555">
        <v>4</v>
      </c>
      <c r="X555">
        <v>4</v>
      </c>
    </row>
    <row r="556" spans="1:28" x14ac:dyDescent="0.25">
      <c r="A556" t="s">
        <v>110</v>
      </c>
      <c r="B556" t="s">
        <v>152</v>
      </c>
      <c r="C556" s="2">
        <v>0.81770833333333337</v>
      </c>
      <c r="D556" s="1">
        <v>6.3222881944444434E-2</v>
      </c>
      <c r="E556">
        <v>3</v>
      </c>
      <c r="F556">
        <v>3</v>
      </c>
      <c r="G556">
        <v>3</v>
      </c>
      <c r="H556">
        <v>3</v>
      </c>
      <c r="I556">
        <v>1</v>
      </c>
      <c r="J556">
        <v>1</v>
      </c>
      <c r="K556">
        <v>3</v>
      </c>
      <c r="L556">
        <v>1</v>
      </c>
      <c r="M556">
        <v>1</v>
      </c>
      <c r="N556">
        <v>1</v>
      </c>
      <c r="O556">
        <v>2</v>
      </c>
      <c r="P556">
        <v>1</v>
      </c>
      <c r="Q556">
        <v>1</v>
      </c>
      <c r="R556">
        <v>1</v>
      </c>
      <c r="S556">
        <v>1</v>
      </c>
      <c r="T556">
        <v>3</v>
      </c>
      <c r="U556">
        <v>1</v>
      </c>
      <c r="V556">
        <v>1</v>
      </c>
      <c r="W556">
        <v>4</v>
      </c>
      <c r="X556">
        <v>4</v>
      </c>
      <c r="Y556">
        <f>AVERAGE(O552:O556)</f>
        <v>2.2000000000000002</v>
      </c>
      <c r="Z556">
        <f>AVERAGE(T552:T556)</f>
        <v>4</v>
      </c>
      <c r="AA556">
        <f>STDEV(O552:O556)</f>
        <v>0.83666002653407567</v>
      </c>
      <c r="AB556">
        <f>STDEV(T552:T556)</f>
        <v>0.70710678118654757</v>
      </c>
    </row>
    <row r="557" spans="1:28" x14ac:dyDescent="0.25">
      <c r="A557" t="s">
        <v>111</v>
      </c>
      <c r="B557" t="s">
        <v>148</v>
      </c>
      <c r="C557" s="2">
        <v>0.58141203703703703</v>
      </c>
      <c r="D557" s="1">
        <v>1.1544733796296294E-2</v>
      </c>
      <c r="E557">
        <v>5</v>
      </c>
      <c r="F557">
        <v>5</v>
      </c>
      <c r="G557">
        <v>5</v>
      </c>
      <c r="H557">
        <v>5</v>
      </c>
      <c r="I557">
        <v>1</v>
      </c>
      <c r="J557">
        <v>1</v>
      </c>
      <c r="K557">
        <v>4</v>
      </c>
      <c r="L557">
        <v>1</v>
      </c>
      <c r="M557">
        <v>1</v>
      </c>
      <c r="N557">
        <v>1</v>
      </c>
      <c r="O557">
        <v>3</v>
      </c>
      <c r="P557">
        <v>2</v>
      </c>
      <c r="Q557">
        <v>1</v>
      </c>
      <c r="R557">
        <v>1</v>
      </c>
      <c r="S557">
        <v>3</v>
      </c>
      <c r="T557">
        <v>4</v>
      </c>
      <c r="U557">
        <v>1</v>
      </c>
      <c r="V557">
        <v>2</v>
      </c>
      <c r="W557">
        <v>3</v>
      </c>
      <c r="X557">
        <v>4</v>
      </c>
    </row>
    <row r="558" spans="1:28" x14ac:dyDescent="0.25">
      <c r="A558" t="s">
        <v>111</v>
      </c>
      <c r="B558" t="s">
        <v>149</v>
      </c>
      <c r="C558" s="2">
        <v>0.59651620370370373</v>
      </c>
      <c r="D558" s="1">
        <v>2.6652997685185184E-2</v>
      </c>
      <c r="E558">
        <v>3</v>
      </c>
      <c r="F558">
        <v>3</v>
      </c>
      <c r="G558">
        <v>3</v>
      </c>
      <c r="H558">
        <v>3</v>
      </c>
      <c r="I558">
        <v>3</v>
      </c>
      <c r="J558">
        <v>3</v>
      </c>
      <c r="K558">
        <v>3</v>
      </c>
      <c r="L558">
        <v>3</v>
      </c>
      <c r="M558">
        <v>3</v>
      </c>
      <c r="N558">
        <v>3</v>
      </c>
      <c r="O558">
        <v>4</v>
      </c>
      <c r="P558">
        <v>4</v>
      </c>
      <c r="Q558">
        <v>2</v>
      </c>
      <c r="R558">
        <v>2</v>
      </c>
      <c r="S558">
        <v>4</v>
      </c>
      <c r="T558">
        <v>3</v>
      </c>
      <c r="U558">
        <v>2</v>
      </c>
      <c r="V558">
        <v>2</v>
      </c>
      <c r="W558">
        <v>3</v>
      </c>
      <c r="X558">
        <v>3</v>
      </c>
    </row>
    <row r="559" spans="1:28" x14ac:dyDescent="0.25">
      <c r="A559" t="s">
        <v>111</v>
      </c>
      <c r="B559" t="s">
        <v>150</v>
      </c>
      <c r="C559" s="2">
        <v>0.61526620370370366</v>
      </c>
      <c r="D559" s="1">
        <v>4.539730324074074E-2</v>
      </c>
      <c r="E559">
        <v>3</v>
      </c>
      <c r="F559">
        <v>3</v>
      </c>
      <c r="G559">
        <v>3</v>
      </c>
      <c r="H559">
        <v>3</v>
      </c>
      <c r="I559">
        <v>2</v>
      </c>
      <c r="J559">
        <v>2</v>
      </c>
      <c r="K559">
        <v>4</v>
      </c>
      <c r="L559">
        <v>1</v>
      </c>
      <c r="M559">
        <v>1</v>
      </c>
      <c r="N559">
        <v>1</v>
      </c>
      <c r="O559">
        <v>4</v>
      </c>
      <c r="P559">
        <v>3</v>
      </c>
      <c r="Q559">
        <v>3</v>
      </c>
      <c r="R559">
        <v>3</v>
      </c>
      <c r="S559">
        <v>4</v>
      </c>
      <c r="T559">
        <v>4</v>
      </c>
      <c r="U559">
        <v>2</v>
      </c>
      <c r="V559">
        <v>2</v>
      </c>
      <c r="W559">
        <v>4</v>
      </c>
      <c r="X559">
        <v>2</v>
      </c>
    </row>
    <row r="560" spans="1:28" x14ac:dyDescent="0.25">
      <c r="A560" t="s">
        <v>111</v>
      </c>
      <c r="B560" t="s">
        <v>151</v>
      </c>
      <c r="C560" s="2">
        <v>0.62624999999999997</v>
      </c>
      <c r="D560" s="1">
        <v>5.6388275462962961E-2</v>
      </c>
      <c r="E560">
        <v>2</v>
      </c>
      <c r="F560">
        <v>3</v>
      </c>
      <c r="G560">
        <v>3</v>
      </c>
      <c r="H560">
        <v>3</v>
      </c>
      <c r="I560">
        <v>2</v>
      </c>
      <c r="J560">
        <v>2</v>
      </c>
      <c r="K560">
        <v>3</v>
      </c>
      <c r="L560">
        <v>2</v>
      </c>
      <c r="M560">
        <v>2</v>
      </c>
      <c r="N560">
        <v>2</v>
      </c>
      <c r="O560">
        <v>4</v>
      </c>
      <c r="P560">
        <v>3</v>
      </c>
      <c r="Q560">
        <v>2</v>
      </c>
      <c r="R560">
        <v>2</v>
      </c>
      <c r="S560">
        <v>3</v>
      </c>
      <c r="T560">
        <v>3</v>
      </c>
      <c r="U560">
        <v>2</v>
      </c>
      <c r="V560">
        <v>2</v>
      </c>
      <c r="W560">
        <v>2</v>
      </c>
      <c r="X560">
        <v>2</v>
      </c>
    </row>
    <row r="561" spans="1:28" x14ac:dyDescent="0.25">
      <c r="A561" t="s">
        <v>111</v>
      </c>
      <c r="B561" t="s">
        <v>152</v>
      </c>
      <c r="C561" s="2">
        <v>0.63805555555555549</v>
      </c>
      <c r="D561" s="1">
        <v>6.819193287037037E-2</v>
      </c>
      <c r="E561">
        <v>2</v>
      </c>
      <c r="F561">
        <v>2</v>
      </c>
      <c r="G561">
        <v>3</v>
      </c>
      <c r="H561">
        <v>2</v>
      </c>
      <c r="I561">
        <v>3</v>
      </c>
      <c r="J561">
        <v>4</v>
      </c>
      <c r="K561">
        <v>3</v>
      </c>
      <c r="L561">
        <v>2</v>
      </c>
      <c r="M561">
        <v>2</v>
      </c>
      <c r="N561">
        <v>2</v>
      </c>
      <c r="O561">
        <v>4</v>
      </c>
      <c r="P561">
        <v>4</v>
      </c>
      <c r="Q561">
        <v>2</v>
      </c>
      <c r="R561">
        <v>2</v>
      </c>
      <c r="S561">
        <v>3</v>
      </c>
      <c r="T561">
        <v>3</v>
      </c>
      <c r="U561">
        <v>2</v>
      </c>
      <c r="V561">
        <v>2</v>
      </c>
      <c r="W561">
        <v>2</v>
      </c>
      <c r="X561">
        <v>2</v>
      </c>
      <c r="Y561">
        <f>AVERAGE(O557:O561)</f>
        <v>3.8</v>
      </c>
      <c r="Z561">
        <f>AVERAGE(T557:T561)</f>
        <v>3.4</v>
      </c>
      <c r="AA561">
        <f>STDEV(O557:O561)</f>
        <v>0.44721359549995715</v>
      </c>
      <c r="AB561">
        <f>STDEV(T557:T561)</f>
        <v>0.54772255750516674</v>
      </c>
    </row>
    <row r="562" spans="1:28" x14ac:dyDescent="0.25">
      <c r="A562" t="s">
        <v>112</v>
      </c>
      <c r="B562" t="s">
        <v>148</v>
      </c>
      <c r="C562" s="2">
        <v>0.473599537037037</v>
      </c>
      <c r="D562" s="1">
        <v>1.1475636574074072E-2</v>
      </c>
      <c r="E562">
        <v>3</v>
      </c>
      <c r="F562">
        <v>4</v>
      </c>
      <c r="G562">
        <v>4</v>
      </c>
      <c r="H562">
        <v>3</v>
      </c>
      <c r="I562">
        <v>1</v>
      </c>
      <c r="J562">
        <v>3</v>
      </c>
      <c r="K562">
        <v>3</v>
      </c>
      <c r="L562">
        <v>2</v>
      </c>
      <c r="M562">
        <v>3</v>
      </c>
      <c r="N562">
        <v>2</v>
      </c>
      <c r="O562">
        <v>2</v>
      </c>
      <c r="P562">
        <v>4</v>
      </c>
      <c r="Q562">
        <v>2</v>
      </c>
      <c r="R562">
        <v>1</v>
      </c>
      <c r="S562">
        <v>4</v>
      </c>
      <c r="T562">
        <v>4</v>
      </c>
      <c r="U562">
        <v>2</v>
      </c>
      <c r="V562">
        <v>3</v>
      </c>
      <c r="W562">
        <v>3</v>
      </c>
      <c r="X562">
        <v>4</v>
      </c>
    </row>
    <row r="563" spans="1:28" x14ac:dyDescent="0.25">
      <c r="A563" t="s">
        <v>112</v>
      </c>
      <c r="B563" t="s">
        <v>149</v>
      </c>
      <c r="C563" s="2">
        <v>0.48881944444444447</v>
      </c>
      <c r="D563" s="1">
        <v>2.6691261574074074E-2</v>
      </c>
      <c r="E563">
        <v>3</v>
      </c>
      <c r="F563">
        <v>4</v>
      </c>
      <c r="G563">
        <v>4</v>
      </c>
      <c r="H563">
        <v>2</v>
      </c>
      <c r="I563">
        <v>1</v>
      </c>
      <c r="J563">
        <v>3</v>
      </c>
      <c r="K563">
        <v>4</v>
      </c>
      <c r="L563">
        <v>1</v>
      </c>
      <c r="M563">
        <v>3</v>
      </c>
      <c r="N563">
        <v>3</v>
      </c>
      <c r="O563">
        <v>2</v>
      </c>
      <c r="P563">
        <v>3</v>
      </c>
      <c r="Q563">
        <v>1</v>
      </c>
      <c r="R563">
        <v>1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</row>
    <row r="564" spans="1:28" x14ac:dyDescent="0.25">
      <c r="A564" t="s">
        <v>112</v>
      </c>
      <c r="B564" t="s">
        <v>150</v>
      </c>
      <c r="C564" s="2">
        <v>0.50228009259259265</v>
      </c>
      <c r="D564" s="1">
        <v>4.0155115740740738E-2</v>
      </c>
      <c r="E564">
        <v>3</v>
      </c>
      <c r="F564">
        <v>4</v>
      </c>
      <c r="G564">
        <v>4</v>
      </c>
      <c r="H564">
        <v>3</v>
      </c>
      <c r="I564">
        <v>1</v>
      </c>
      <c r="J564">
        <v>3</v>
      </c>
      <c r="K564">
        <v>3</v>
      </c>
      <c r="L564">
        <v>1</v>
      </c>
      <c r="M564">
        <v>3</v>
      </c>
      <c r="N564">
        <v>3</v>
      </c>
      <c r="O564">
        <v>2</v>
      </c>
      <c r="P564">
        <v>3</v>
      </c>
      <c r="Q564">
        <v>1</v>
      </c>
      <c r="R564">
        <v>1</v>
      </c>
      <c r="S564">
        <v>3</v>
      </c>
      <c r="T564">
        <v>4</v>
      </c>
      <c r="U564">
        <v>2</v>
      </c>
      <c r="V564">
        <v>3</v>
      </c>
      <c r="W564">
        <v>4</v>
      </c>
      <c r="X564">
        <v>4</v>
      </c>
    </row>
    <row r="565" spans="1:28" x14ac:dyDescent="0.25">
      <c r="A565" t="s">
        <v>112</v>
      </c>
      <c r="B565" t="s">
        <v>151</v>
      </c>
      <c r="C565" s="2">
        <v>0.51388888888888895</v>
      </c>
      <c r="D565" s="1">
        <v>5.1757615740740746E-2</v>
      </c>
      <c r="E565">
        <v>3</v>
      </c>
      <c r="F565">
        <v>3</v>
      </c>
      <c r="G565">
        <v>2</v>
      </c>
      <c r="H565">
        <v>2</v>
      </c>
      <c r="I565">
        <v>1</v>
      </c>
      <c r="J565">
        <v>4</v>
      </c>
      <c r="K565">
        <v>4</v>
      </c>
      <c r="L565">
        <v>1</v>
      </c>
      <c r="M565">
        <v>4</v>
      </c>
      <c r="N565">
        <v>4</v>
      </c>
      <c r="O565">
        <v>2</v>
      </c>
      <c r="P565">
        <v>3</v>
      </c>
      <c r="Q565">
        <v>1</v>
      </c>
      <c r="R565">
        <v>1</v>
      </c>
      <c r="S565">
        <v>4</v>
      </c>
      <c r="T565">
        <v>3</v>
      </c>
      <c r="U565">
        <v>3</v>
      </c>
      <c r="V565">
        <v>2</v>
      </c>
      <c r="W565">
        <v>3</v>
      </c>
      <c r="X565">
        <v>4</v>
      </c>
    </row>
    <row r="566" spans="1:28" x14ac:dyDescent="0.25">
      <c r="A566" t="s">
        <v>112</v>
      </c>
      <c r="B566" t="s">
        <v>152</v>
      </c>
      <c r="C566" s="2">
        <v>0.52478009259259262</v>
      </c>
      <c r="D566" s="1">
        <v>6.2648715277777781E-2</v>
      </c>
      <c r="E566">
        <v>2</v>
      </c>
      <c r="F566">
        <v>3</v>
      </c>
      <c r="G566">
        <v>2</v>
      </c>
      <c r="H566">
        <v>2</v>
      </c>
      <c r="I566">
        <v>1</v>
      </c>
      <c r="J566">
        <v>4</v>
      </c>
      <c r="K566">
        <v>4</v>
      </c>
      <c r="L566">
        <v>1</v>
      </c>
      <c r="M566">
        <v>4</v>
      </c>
      <c r="N566">
        <v>3</v>
      </c>
      <c r="O566">
        <v>1</v>
      </c>
      <c r="P566">
        <v>3</v>
      </c>
      <c r="Q566">
        <v>1</v>
      </c>
      <c r="R566">
        <v>1</v>
      </c>
      <c r="S566">
        <v>4</v>
      </c>
      <c r="T566">
        <v>3</v>
      </c>
      <c r="U566">
        <v>3</v>
      </c>
      <c r="V566">
        <v>2</v>
      </c>
      <c r="W566">
        <v>3</v>
      </c>
      <c r="X566">
        <v>4</v>
      </c>
      <c r="Y566">
        <f>AVERAGE(O562:O566)</f>
        <v>1.8</v>
      </c>
      <c r="Z566">
        <f>AVERAGE(T562:T566)</f>
        <v>3.6</v>
      </c>
      <c r="AA566">
        <f>STDEV(O562:O566)</f>
        <v>0.44721359549995815</v>
      </c>
      <c r="AB566">
        <f>STDEV(T562:T566)</f>
        <v>0.54772255750516674</v>
      </c>
    </row>
    <row r="567" spans="1:28" x14ac:dyDescent="0.25">
      <c r="A567" t="s">
        <v>113</v>
      </c>
      <c r="B567" t="s">
        <v>148</v>
      </c>
      <c r="C567" s="2">
        <v>0.6404050925925926</v>
      </c>
      <c r="D567" s="1">
        <v>1.0757199074074074E-2</v>
      </c>
      <c r="E567">
        <v>3</v>
      </c>
      <c r="F567">
        <v>1</v>
      </c>
      <c r="G567">
        <v>2</v>
      </c>
      <c r="H567">
        <v>2</v>
      </c>
      <c r="I567">
        <v>1</v>
      </c>
      <c r="J567">
        <v>2</v>
      </c>
      <c r="K567">
        <v>1</v>
      </c>
      <c r="L567">
        <v>1</v>
      </c>
      <c r="M567">
        <v>1</v>
      </c>
      <c r="N567">
        <v>1</v>
      </c>
      <c r="O567">
        <v>5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3</v>
      </c>
      <c r="X567">
        <v>3</v>
      </c>
    </row>
    <row r="568" spans="1:28" x14ac:dyDescent="0.25">
      <c r="A568" t="s">
        <v>113</v>
      </c>
      <c r="B568" t="s">
        <v>149</v>
      </c>
      <c r="C568" s="2">
        <v>0.65513888888888883</v>
      </c>
      <c r="D568" s="1">
        <v>2.5492152777777777E-2</v>
      </c>
      <c r="E568">
        <v>1</v>
      </c>
      <c r="F568">
        <v>1</v>
      </c>
      <c r="G568">
        <v>3</v>
      </c>
      <c r="H568">
        <v>1</v>
      </c>
      <c r="I568">
        <v>1</v>
      </c>
      <c r="J568">
        <v>3</v>
      </c>
      <c r="K568">
        <v>1</v>
      </c>
      <c r="L568">
        <v>1</v>
      </c>
      <c r="M568">
        <v>1</v>
      </c>
      <c r="N568">
        <v>1</v>
      </c>
      <c r="O568">
        <v>5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3</v>
      </c>
      <c r="X568">
        <v>3</v>
      </c>
    </row>
    <row r="569" spans="1:28" x14ac:dyDescent="0.25">
      <c r="A569" t="s">
        <v>113</v>
      </c>
      <c r="B569" t="s">
        <v>150</v>
      </c>
      <c r="C569" s="2">
        <v>0.66885416666666664</v>
      </c>
      <c r="D569" s="1">
        <v>3.9203611111111113E-2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5</v>
      </c>
      <c r="P569">
        <v>5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3</v>
      </c>
      <c r="X569">
        <v>1</v>
      </c>
    </row>
    <row r="570" spans="1:28" x14ac:dyDescent="0.25">
      <c r="A570" t="s">
        <v>113</v>
      </c>
      <c r="B570" t="s">
        <v>151</v>
      </c>
      <c r="C570" s="2">
        <v>0.67997685185185175</v>
      </c>
      <c r="D570" s="1">
        <v>5.0325972222222216E-2</v>
      </c>
      <c r="E570">
        <v>1</v>
      </c>
      <c r="F570">
        <v>1</v>
      </c>
      <c r="G570">
        <v>3</v>
      </c>
      <c r="H570">
        <v>1</v>
      </c>
      <c r="I570">
        <v>1</v>
      </c>
      <c r="J570">
        <v>5</v>
      </c>
      <c r="K570">
        <v>1</v>
      </c>
      <c r="L570">
        <v>1</v>
      </c>
      <c r="M570">
        <v>1</v>
      </c>
      <c r="N570">
        <v>1</v>
      </c>
      <c r="O570">
        <v>3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1</v>
      </c>
      <c r="V570">
        <v>1</v>
      </c>
      <c r="W570">
        <v>3</v>
      </c>
      <c r="X570">
        <v>1</v>
      </c>
    </row>
    <row r="571" spans="1:28" x14ac:dyDescent="0.25">
      <c r="A571" s="3" t="s">
        <v>113</v>
      </c>
      <c r="B571" s="3" t="s">
        <v>152</v>
      </c>
      <c r="C571" s="4">
        <v>0.69192129629629628</v>
      </c>
      <c r="D571" s="5">
        <v>6.2270416666666661E-2</v>
      </c>
      <c r="E571" s="3">
        <v>1</v>
      </c>
      <c r="F571" s="3">
        <v>1</v>
      </c>
      <c r="G571" s="3">
        <v>1</v>
      </c>
      <c r="H571" s="3">
        <v>1</v>
      </c>
      <c r="I571" s="3">
        <v>5</v>
      </c>
      <c r="J571" s="3">
        <v>5</v>
      </c>
      <c r="K571" s="3">
        <v>1</v>
      </c>
      <c r="L571" s="3">
        <v>1</v>
      </c>
      <c r="M571" s="3">
        <v>3</v>
      </c>
      <c r="N571" s="3">
        <v>1</v>
      </c>
      <c r="O571" s="3">
        <v>1</v>
      </c>
      <c r="P571" s="3">
        <v>5</v>
      </c>
      <c r="Q571" s="3">
        <v>1</v>
      </c>
      <c r="R571" s="3">
        <v>5</v>
      </c>
      <c r="S571" s="3">
        <v>1</v>
      </c>
      <c r="T571" s="3">
        <v>1</v>
      </c>
      <c r="U571" s="3">
        <v>5</v>
      </c>
      <c r="V571" s="3">
        <v>1</v>
      </c>
      <c r="W571" s="3">
        <v>3</v>
      </c>
      <c r="X571" s="3">
        <v>1</v>
      </c>
      <c r="Y571" s="3">
        <f>AVERAGE(O567:O571)</f>
        <v>3.8</v>
      </c>
      <c r="Z571" s="3">
        <f>AVERAGE(T567:T571)</f>
        <v>1</v>
      </c>
      <c r="AA571" s="3">
        <f>STDEV(O567:O571)</f>
        <v>1.7888543819998315</v>
      </c>
      <c r="AB571" s="3">
        <f>STDEV(T567:T571)</f>
        <v>0</v>
      </c>
    </row>
    <row r="572" spans="1:28" x14ac:dyDescent="0.25">
      <c r="A572" t="s">
        <v>114</v>
      </c>
      <c r="B572" t="s">
        <v>148</v>
      </c>
      <c r="C572" s="2">
        <v>0.53660879629629632</v>
      </c>
      <c r="D572" s="1">
        <v>1.1197500000000001E-2</v>
      </c>
      <c r="E572">
        <v>4</v>
      </c>
      <c r="F572">
        <v>4</v>
      </c>
      <c r="G572">
        <v>5</v>
      </c>
      <c r="H572">
        <v>3</v>
      </c>
      <c r="I572">
        <v>1</v>
      </c>
      <c r="J572">
        <v>1</v>
      </c>
      <c r="K572">
        <v>3</v>
      </c>
      <c r="L572">
        <v>1</v>
      </c>
      <c r="M572">
        <v>3</v>
      </c>
      <c r="N572">
        <v>1</v>
      </c>
      <c r="O572">
        <v>2</v>
      </c>
      <c r="P572">
        <v>1</v>
      </c>
      <c r="Q572">
        <v>2</v>
      </c>
      <c r="R572">
        <v>1</v>
      </c>
      <c r="S572">
        <v>1</v>
      </c>
      <c r="T572">
        <v>4</v>
      </c>
      <c r="U572">
        <v>1</v>
      </c>
      <c r="V572">
        <v>1</v>
      </c>
      <c r="W572">
        <v>3</v>
      </c>
      <c r="X572">
        <v>3</v>
      </c>
    </row>
    <row r="573" spans="1:28" x14ac:dyDescent="0.25">
      <c r="A573" t="s">
        <v>114</v>
      </c>
      <c r="B573" t="s">
        <v>149</v>
      </c>
      <c r="C573" s="2">
        <v>0.55125000000000002</v>
      </c>
      <c r="D573" s="1">
        <v>2.5846354166666669E-2</v>
      </c>
      <c r="E573">
        <v>4</v>
      </c>
      <c r="F573">
        <v>4</v>
      </c>
      <c r="G573">
        <v>3</v>
      </c>
      <c r="H573">
        <v>3</v>
      </c>
      <c r="I573">
        <v>2</v>
      </c>
      <c r="J573">
        <v>2</v>
      </c>
      <c r="K573">
        <v>2</v>
      </c>
      <c r="L573">
        <v>1</v>
      </c>
      <c r="M573">
        <v>3</v>
      </c>
      <c r="N573">
        <v>1</v>
      </c>
      <c r="O573">
        <v>2</v>
      </c>
      <c r="P573">
        <v>1</v>
      </c>
      <c r="Q573">
        <v>2</v>
      </c>
      <c r="R573">
        <v>1</v>
      </c>
      <c r="S573">
        <v>2</v>
      </c>
      <c r="T573">
        <v>3</v>
      </c>
      <c r="U573">
        <v>1</v>
      </c>
      <c r="V573">
        <v>3</v>
      </c>
      <c r="W573">
        <v>3</v>
      </c>
      <c r="X573">
        <v>4</v>
      </c>
    </row>
    <row r="574" spans="1:28" x14ac:dyDescent="0.25">
      <c r="A574" t="s">
        <v>114</v>
      </c>
      <c r="B574" t="s">
        <v>150</v>
      </c>
      <c r="C574" s="2">
        <v>0.56609953703703708</v>
      </c>
      <c r="D574" s="1">
        <v>4.0688726851851854E-2</v>
      </c>
      <c r="E574">
        <v>3</v>
      </c>
      <c r="F574">
        <v>3</v>
      </c>
      <c r="G574">
        <v>4</v>
      </c>
      <c r="H574">
        <v>2</v>
      </c>
      <c r="I574">
        <v>1</v>
      </c>
      <c r="J574">
        <v>1</v>
      </c>
      <c r="K574">
        <v>2</v>
      </c>
      <c r="L574">
        <v>1</v>
      </c>
      <c r="M574">
        <v>3</v>
      </c>
      <c r="N574">
        <v>1</v>
      </c>
      <c r="O574">
        <v>3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3</v>
      </c>
      <c r="W574">
        <v>3</v>
      </c>
      <c r="X574">
        <v>3</v>
      </c>
    </row>
    <row r="575" spans="1:28" x14ac:dyDescent="0.25">
      <c r="A575" t="s">
        <v>114</v>
      </c>
      <c r="B575" t="s">
        <v>151</v>
      </c>
      <c r="C575" s="2">
        <v>0.57898148148148143</v>
      </c>
      <c r="D575" s="1">
        <v>5.3577453703703704E-2</v>
      </c>
      <c r="E575">
        <v>3</v>
      </c>
      <c r="F575">
        <v>3</v>
      </c>
      <c r="G575">
        <v>3</v>
      </c>
      <c r="H575">
        <v>2</v>
      </c>
      <c r="I575">
        <v>1</v>
      </c>
      <c r="J575">
        <v>1</v>
      </c>
      <c r="K575">
        <v>4</v>
      </c>
      <c r="L575">
        <v>1</v>
      </c>
      <c r="M575">
        <v>2</v>
      </c>
      <c r="N575">
        <v>3</v>
      </c>
      <c r="O575">
        <v>1</v>
      </c>
      <c r="P575">
        <v>1</v>
      </c>
      <c r="Q575">
        <v>2</v>
      </c>
      <c r="R575">
        <v>1</v>
      </c>
      <c r="S575">
        <v>2</v>
      </c>
      <c r="T575">
        <v>1</v>
      </c>
      <c r="U575">
        <v>1</v>
      </c>
      <c r="V575">
        <v>2</v>
      </c>
      <c r="W575">
        <v>1</v>
      </c>
      <c r="X575">
        <v>4</v>
      </c>
    </row>
    <row r="576" spans="1:28" x14ac:dyDescent="0.25">
      <c r="A576" t="s">
        <v>114</v>
      </c>
      <c r="B576" t="s">
        <v>152</v>
      </c>
      <c r="C576" s="2">
        <v>0.59083333333333332</v>
      </c>
      <c r="D576" s="1">
        <v>6.5431886574074075E-2</v>
      </c>
      <c r="E576">
        <v>3</v>
      </c>
      <c r="F576">
        <v>3</v>
      </c>
      <c r="G576">
        <v>4</v>
      </c>
      <c r="H576">
        <v>3</v>
      </c>
      <c r="I576">
        <v>1</v>
      </c>
      <c r="J576">
        <v>1</v>
      </c>
      <c r="K576">
        <v>3</v>
      </c>
      <c r="L576">
        <v>1</v>
      </c>
      <c r="M576">
        <v>2</v>
      </c>
      <c r="N576">
        <v>2</v>
      </c>
      <c r="O576">
        <v>2</v>
      </c>
      <c r="P576">
        <v>1</v>
      </c>
      <c r="Q576">
        <v>2</v>
      </c>
      <c r="R576">
        <v>1</v>
      </c>
      <c r="S576">
        <v>1</v>
      </c>
      <c r="T576">
        <v>1</v>
      </c>
      <c r="U576">
        <v>1</v>
      </c>
      <c r="V576">
        <v>3</v>
      </c>
      <c r="W576">
        <v>3</v>
      </c>
      <c r="X576">
        <v>1</v>
      </c>
      <c r="Y576">
        <f>AVERAGE(O572:O576)</f>
        <v>2</v>
      </c>
      <c r="Z576">
        <f>AVERAGE(T572:T576)</f>
        <v>2</v>
      </c>
      <c r="AA576">
        <f>STDEV(O572:O576)</f>
        <v>0.70710678118654757</v>
      </c>
      <c r="AB576">
        <f>STDEV(T572:T576)</f>
        <v>1.4142135623730951</v>
      </c>
    </row>
    <row r="577" spans="1:28" x14ac:dyDescent="0.25">
      <c r="A577" t="s">
        <v>115</v>
      </c>
      <c r="B577" t="s">
        <v>148</v>
      </c>
      <c r="C577" s="2">
        <v>0.60024305555555557</v>
      </c>
      <c r="D577" s="1">
        <v>9.5266087962962969E-3</v>
      </c>
      <c r="E577">
        <v>4</v>
      </c>
      <c r="F577">
        <v>5</v>
      </c>
      <c r="G577">
        <v>5</v>
      </c>
      <c r="H577">
        <v>5</v>
      </c>
      <c r="I577">
        <v>2</v>
      </c>
      <c r="J577">
        <v>1</v>
      </c>
      <c r="K577">
        <v>3</v>
      </c>
      <c r="L577">
        <v>1</v>
      </c>
      <c r="M577">
        <v>1</v>
      </c>
      <c r="N577">
        <v>1</v>
      </c>
      <c r="O577">
        <v>1</v>
      </c>
      <c r="P577">
        <v>4</v>
      </c>
      <c r="Q577">
        <v>3</v>
      </c>
      <c r="R577">
        <v>1</v>
      </c>
      <c r="S577">
        <v>2</v>
      </c>
      <c r="T577">
        <v>5</v>
      </c>
      <c r="U577">
        <v>1</v>
      </c>
      <c r="V577">
        <v>1</v>
      </c>
      <c r="W577">
        <v>1</v>
      </c>
      <c r="X577">
        <v>5</v>
      </c>
    </row>
    <row r="578" spans="1:28" x14ac:dyDescent="0.25">
      <c r="A578" t="s">
        <v>115</v>
      </c>
      <c r="B578" t="s">
        <v>149</v>
      </c>
      <c r="C578" s="2">
        <v>0.61520833333333336</v>
      </c>
      <c r="D578" s="1">
        <v>2.449392361111111E-2</v>
      </c>
      <c r="E578">
        <v>4</v>
      </c>
      <c r="F578">
        <v>5</v>
      </c>
      <c r="G578">
        <v>5</v>
      </c>
      <c r="H578">
        <v>5</v>
      </c>
      <c r="I578">
        <v>1</v>
      </c>
      <c r="J578">
        <v>1</v>
      </c>
      <c r="K578">
        <v>3</v>
      </c>
      <c r="L578">
        <v>1</v>
      </c>
      <c r="M578">
        <v>1</v>
      </c>
      <c r="N578">
        <v>1</v>
      </c>
      <c r="O578">
        <v>1</v>
      </c>
      <c r="P578">
        <v>4</v>
      </c>
      <c r="Q578">
        <v>1</v>
      </c>
      <c r="R578">
        <v>1</v>
      </c>
      <c r="S578">
        <v>1</v>
      </c>
      <c r="T578">
        <v>4</v>
      </c>
      <c r="U578">
        <v>1</v>
      </c>
      <c r="V578">
        <v>5</v>
      </c>
      <c r="W578">
        <v>1</v>
      </c>
      <c r="X578">
        <v>4</v>
      </c>
    </row>
    <row r="579" spans="1:28" x14ac:dyDescent="0.25">
      <c r="A579" t="s">
        <v>115</v>
      </c>
      <c r="B579" t="s">
        <v>150</v>
      </c>
      <c r="C579" s="2">
        <v>0.62758101851851855</v>
      </c>
      <c r="D579" s="1">
        <v>3.6760115740740743E-2</v>
      </c>
      <c r="E579">
        <v>3</v>
      </c>
      <c r="F579">
        <v>4</v>
      </c>
      <c r="G579">
        <v>4</v>
      </c>
      <c r="H579">
        <v>3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2</v>
      </c>
      <c r="P579">
        <v>3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3</v>
      </c>
      <c r="W579">
        <v>1</v>
      </c>
      <c r="X579">
        <v>4</v>
      </c>
    </row>
    <row r="580" spans="1:28" x14ac:dyDescent="0.25">
      <c r="A580" t="s">
        <v>115</v>
      </c>
      <c r="B580" t="s">
        <v>151</v>
      </c>
      <c r="C580" s="2">
        <v>0.63894675925925926</v>
      </c>
      <c r="D580" s="1">
        <v>4.7990127314814814E-2</v>
      </c>
      <c r="E580">
        <v>4</v>
      </c>
      <c r="F580">
        <v>4</v>
      </c>
      <c r="G580">
        <v>5</v>
      </c>
      <c r="H580">
        <v>4</v>
      </c>
      <c r="I580">
        <v>1</v>
      </c>
      <c r="J580">
        <v>1</v>
      </c>
      <c r="K580">
        <v>2</v>
      </c>
      <c r="L580">
        <v>1</v>
      </c>
      <c r="M580">
        <v>1</v>
      </c>
      <c r="N580">
        <v>1</v>
      </c>
      <c r="O580">
        <v>1</v>
      </c>
      <c r="P580">
        <v>4</v>
      </c>
      <c r="Q580">
        <v>1</v>
      </c>
      <c r="R580">
        <v>1</v>
      </c>
      <c r="S580">
        <v>1</v>
      </c>
      <c r="T580">
        <v>4</v>
      </c>
      <c r="U580">
        <v>1</v>
      </c>
      <c r="V580">
        <v>4</v>
      </c>
      <c r="W580">
        <v>1</v>
      </c>
      <c r="X580">
        <v>4</v>
      </c>
    </row>
    <row r="581" spans="1:28" x14ac:dyDescent="0.25">
      <c r="A581" t="s">
        <v>115</v>
      </c>
      <c r="B581" t="s">
        <v>152</v>
      </c>
      <c r="C581" s="2">
        <v>0.65042824074074079</v>
      </c>
      <c r="D581" s="1">
        <v>5.9361504629629636E-2</v>
      </c>
      <c r="E581">
        <v>4</v>
      </c>
      <c r="F581">
        <v>5</v>
      </c>
      <c r="G581">
        <v>4</v>
      </c>
      <c r="H581">
        <v>4</v>
      </c>
      <c r="I581">
        <v>1</v>
      </c>
      <c r="J581">
        <v>1</v>
      </c>
      <c r="K581">
        <v>2</v>
      </c>
      <c r="L581">
        <v>1</v>
      </c>
      <c r="M581">
        <v>1</v>
      </c>
      <c r="N581">
        <v>1</v>
      </c>
      <c r="O581">
        <v>1</v>
      </c>
      <c r="P581">
        <v>4</v>
      </c>
      <c r="Q581">
        <v>1</v>
      </c>
      <c r="R581">
        <v>1</v>
      </c>
      <c r="S581">
        <v>1</v>
      </c>
      <c r="T581">
        <v>4</v>
      </c>
      <c r="U581">
        <v>1</v>
      </c>
      <c r="V581">
        <v>4</v>
      </c>
      <c r="W581">
        <v>1</v>
      </c>
      <c r="X581">
        <v>5</v>
      </c>
      <c r="Y581">
        <f>AVERAGE(O577:O581)</f>
        <v>1.2</v>
      </c>
      <c r="Z581">
        <f>AVERAGE(T577:T581)</f>
        <v>3.6</v>
      </c>
      <c r="AA581">
        <f>STDEV(O577:O581)</f>
        <v>0.44721359549995787</v>
      </c>
      <c r="AB581">
        <f>STDEV(T577:T581)</f>
        <v>1.5165750888103104</v>
      </c>
    </row>
    <row r="582" spans="1:28" x14ac:dyDescent="0.25">
      <c r="A582" t="s">
        <v>116</v>
      </c>
      <c r="B582" t="s">
        <v>148</v>
      </c>
      <c r="C582" s="2">
        <v>0.43269675925925927</v>
      </c>
      <c r="D582" s="1">
        <v>1.5146886574074073E-2</v>
      </c>
      <c r="E582">
        <v>4</v>
      </c>
      <c r="F582">
        <v>4</v>
      </c>
      <c r="G582">
        <v>4</v>
      </c>
      <c r="H582">
        <v>4</v>
      </c>
      <c r="I582">
        <v>1</v>
      </c>
      <c r="J582">
        <v>1</v>
      </c>
      <c r="K582">
        <v>1</v>
      </c>
      <c r="L582">
        <v>1</v>
      </c>
      <c r="M582">
        <v>2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3</v>
      </c>
      <c r="T582">
        <v>3</v>
      </c>
      <c r="U582">
        <v>1</v>
      </c>
      <c r="V582">
        <v>1</v>
      </c>
      <c r="W582">
        <v>5</v>
      </c>
      <c r="X582">
        <v>3</v>
      </c>
    </row>
    <row r="583" spans="1:28" x14ac:dyDescent="0.25">
      <c r="A583" t="s">
        <v>116</v>
      </c>
      <c r="B583" t="s">
        <v>149</v>
      </c>
      <c r="C583" s="2">
        <v>0.45027777777777778</v>
      </c>
      <c r="D583" s="1">
        <v>3.2722407407407408E-2</v>
      </c>
      <c r="E583">
        <v>3</v>
      </c>
      <c r="F583">
        <v>2</v>
      </c>
      <c r="G583">
        <v>3</v>
      </c>
      <c r="H583">
        <v>3</v>
      </c>
      <c r="I583">
        <v>1</v>
      </c>
      <c r="J583">
        <v>3</v>
      </c>
      <c r="K583">
        <v>1</v>
      </c>
      <c r="L583">
        <v>1</v>
      </c>
      <c r="M583">
        <v>1</v>
      </c>
      <c r="N583">
        <v>1</v>
      </c>
      <c r="O583">
        <v>2</v>
      </c>
      <c r="P583">
        <v>1</v>
      </c>
      <c r="Q583">
        <v>2</v>
      </c>
      <c r="R583">
        <v>1</v>
      </c>
      <c r="S583">
        <v>3</v>
      </c>
      <c r="T583">
        <v>2</v>
      </c>
      <c r="U583">
        <v>1</v>
      </c>
      <c r="V583">
        <v>1</v>
      </c>
      <c r="W583">
        <v>2</v>
      </c>
      <c r="X583">
        <v>3</v>
      </c>
    </row>
    <row r="584" spans="1:28" x14ac:dyDescent="0.25">
      <c r="A584" t="s">
        <v>116</v>
      </c>
      <c r="B584" t="s">
        <v>150</v>
      </c>
      <c r="C584" s="2">
        <v>0.46412037037037041</v>
      </c>
      <c r="D584" s="1">
        <v>4.6565312500000004E-2</v>
      </c>
      <c r="E584">
        <v>3</v>
      </c>
      <c r="F584">
        <v>2</v>
      </c>
      <c r="G584">
        <v>3</v>
      </c>
      <c r="H584">
        <v>3</v>
      </c>
      <c r="I584">
        <v>1</v>
      </c>
      <c r="J584">
        <v>3</v>
      </c>
      <c r="K584">
        <v>1</v>
      </c>
      <c r="L584">
        <v>1</v>
      </c>
      <c r="M584">
        <v>1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1</v>
      </c>
      <c r="T584">
        <v>3</v>
      </c>
      <c r="U584">
        <v>1</v>
      </c>
      <c r="V584">
        <v>1</v>
      </c>
      <c r="W584">
        <v>3</v>
      </c>
      <c r="X584">
        <v>3</v>
      </c>
    </row>
    <row r="585" spans="1:28" x14ac:dyDescent="0.25">
      <c r="A585" t="s">
        <v>116</v>
      </c>
      <c r="B585" t="s">
        <v>151</v>
      </c>
      <c r="C585" s="2">
        <v>0.47516203703703702</v>
      </c>
      <c r="D585" s="1">
        <v>5.7607129629629626E-2</v>
      </c>
      <c r="E585">
        <v>4</v>
      </c>
      <c r="F585">
        <v>3</v>
      </c>
      <c r="G585">
        <v>5</v>
      </c>
      <c r="H585">
        <v>3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3</v>
      </c>
      <c r="U585">
        <v>1</v>
      </c>
      <c r="V585">
        <v>1</v>
      </c>
      <c r="W585">
        <v>5</v>
      </c>
      <c r="X585">
        <v>3</v>
      </c>
    </row>
    <row r="586" spans="1:28" x14ac:dyDescent="0.25">
      <c r="A586" t="s">
        <v>116</v>
      </c>
      <c r="B586" t="s">
        <v>152</v>
      </c>
      <c r="C586" s="2">
        <v>0.48681712962962959</v>
      </c>
      <c r="D586" s="1">
        <v>6.926030092592593E-2</v>
      </c>
      <c r="E586">
        <v>4</v>
      </c>
      <c r="F586">
        <v>4</v>
      </c>
      <c r="G586">
        <v>4</v>
      </c>
      <c r="H586">
        <v>4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3</v>
      </c>
      <c r="U586">
        <v>1</v>
      </c>
      <c r="V586">
        <v>1</v>
      </c>
      <c r="W586">
        <v>3</v>
      </c>
      <c r="X586">
        <v>3</v>
      </c>
      <c r="Y586">
        <f>AVERAGE(O582:O586)</f>
        <v>1.4</v>
      </c>
      <c r="Z586">
        <f>AVERAGE(T582:T586)</f>
        <v>2.8</v>
      </c>
      <c r="AA586">
        <f>STDEV(O582:O586)</f>
        <v>0.54772255750516596</v>
      </c>
      <c r="AB586">
        <f>STDEV(T582:T586)</f>
        <v>0.44721359549995715</v>
      </c>
    </row>
    <row r="587" spans="1:28" x14ac:dyDescent="0.25">
      <c r="A587" t="s">
        <v>117</v>
      </c>
      <c r="B587" t="s">
        <v>148</v>
      </c>
      <c r="C587" s="2">
        <v>0.55798611111111118</v>
      </c>
      <c r="D587" s="1">
        <v>1.0376157407407407E-2</v>
      </c>
      <c r="E587">
        <v>3</v>
      </c>
      <c r="F587">
        <v>4</v>
      </c>
      <c r="G587">
        <v>4</v>
      </c>
      <c r="H587">
        <v>3</v>
      </c>
      <c r="I587">
        <v>1</v>
      </c>
      <c r="J587">
        <v>2</v>
      </c>
      <c r="K587">
        <v>2</v>
      </c>
      <c r="L587">
        <v>1</v>
      </c>
      <c r="M587">
        <v>1</v>
      </c>
      <c r="N587">
        <v>1</v>
      </c>
      <c r="O587">
        <v>3</v>
      </c>
      <c r="P587">
        <v>3</v>
      </c>
      <c r="Q587">
        <v>3</v>
      </c>
      <c r="R587">
        <v>1</v>
      </c>
      <c r="S587">
        <v>2</v>
      </c>
      <c r="T587">
        <v>4</v>
      </c>
      <c r="U587">
        <v>1</v>
      </c>
      <c r="V587">
        <v>3</v>
      </c>
      <c r="W587">
        <v>5</v>
      </c>
      <c r="X587">
        <v>4</v>
      </c>
    </row>
    <row r="588" spans="1:28" x14ac:dyDescent="0.25">
      <c r="A588" t="s">
        <v>117</v>
      </c>
      <c r="B588" t="s">
        <v>149</v>
      </c>
      <c r="C588" s="2">
        <v>0.57424768518518521</v>
      </c>
      <c r="D588" s="1">
        <v>2.663753472222222E-2</v>
      </c>
      <c r="E588">
        <v>3</v>
      </c>
      <c r="F588">
        <v>4</v>
      </c>
      <c r="G588">
        <v>4</v>
      </c>
      <c r="H588">
        <v>3</v>
      </c>
      <c r="I588">
        <v>2</v>
      </c>
      <c r="J588">
        <v>2</v>
      </c>
      <c r="K588">
        <v>1</v>
      </c>
      <c r="L588">
        <v>1</v>
      </c>
      <c r="M588">
        <v>3</v>
      </c>
      <c r="N588">
        <v>2</v>
      </c>
      <c r="O588">
        <v>3</v>
      </c>
      <c r="P588">
        <v>4</v>
      </c>
      <c r="Q588">
        <v>4</v>
      </c>
      <c r="R588">
        <v>1</v>
      </c>
      <c r="S588">
        <v>3</v>
      </c>
      <c r="T588">
        <v>4</v>
      </c>
      <c r="U588">
        <v>1</v>
      </c>
      <c r="V588">
        <v>3</v>
      </c>
      <c r="W588">
        <v>4</v>
      </c>
      <c r="X588">
        <v>4</v>
      </c>
    </row>
    <row r="589" spans="1:28" x14ac:dyDescent="0.25">
      <c r="A589" t="s">
        <v>117</v>
      </c>
      <c r="B589" t="s">
        <v>150</v>
      </c>
      <c r="C589" s="2">
        <v>0.59040509259259266</v>
      </c>
      <c r="D589" s="1">
        <v>4.2800266203703703E-2</v>
      </c>
      <c r="E589">
        <v>2</v>
      </c>
      <c r="F589">
        <v>2</v>
      </c>
      <c r="G589">
        <v>4</v>
      </c>
      <c r="H589">
        <v>3</v>
      </c>
      <c r="I589">
        <v>1</v>
      </c>
      <c r="J589">
        <v>3</v>
      </c>
      <c r="K589">
        <v>2</v>
      </c>
      <c r="L589">
        <v>1</v>
      </c>
      <c r="M589">
        <v>1</v>
      </c>
      <c r="N589">
        <v>2</v>
      </c>
      <c r="O589">
        <v>3</v>
      </c>
      <c r="P589">
        <v>4</v>
      </c>
      <c r="Q589">
        <v>4</v>
      </c>
      <c r="R589">
        <v>1</v>
      </c>
      <c r="S589">
        <v>3</v>
      </c>
      <c r="T589">
        <v>4</v>
      </c>
      <c r="U589">
        <v>1</v>
      </c>
      <c r="V589">
        <v>3</v>
      </c>
      <c r="W589">
        <v>4</v>
      </c>
      <c r="X589">
        <v>4</v>
      </c>
    </row>
    <row r="590" spans="1:28" x14ac:dyDescent="0.25">
      <c r="A590" t="s">
        <v>117</v>
      </c>
      <c r="B590" t="s">
        <v>151</v>
      </c>
      <c r="C590" s="2">
        <v>0.60034722222222225</v>
      </c>
      <c r="D590" s="1">
        <v>5.2744675925925931E-2</v>
      </c>
      <c r="E590">
        <v>3</v>
      </c>
      <c r="F590">
        <v>4</v>
      </c>
      <c r="G590">
        <v>4</v>
      </c>
      <c r="H590">
        <v>3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3</v>
      </c>
      <c r="P590">
        <v>3</v>
      </c>
      <c r="Q590">
        <v>4</v>
      </c>
      <c r="R590">
        <v>1</v>
      </c>
      <c r="S590">
        <v>2</v>
      </c>
      <c r="T590">
        <v>4</v>
      </c>
      <c r="U590">
        <v>1</v>
      </c>
      <c r="V590">
        <v>4</v>
      </c>
      <c r="W590">
        <v>4</v>
      </c>
      <c r="X590">
        <v>4</v>
      </c>
    </row>
    <row r="591" spans="1:28" x14ac:dyDescent="0.25">
      <c r="A591" t="s">
        <v>117</v>
      </c>
      <c r="B591" t="s">
        <v>152</v>
      </c>
      <c r="C591" s="2">
        <v>0.61245370370370367</v>
      </c>
      <c r="D591" s="1">
        <v>6.4852766203703713E-2</v>
      </c>
      <c r="E591">
        <v>3</v>
      </c>
      <c r="F591">
        <v>3</v>
      </c>
      <c r="G591">
        <v>3</v>
      </c>
      <c r="H591">
        <v>4</v>
      </c>
      <c r="I591">
        <v>2</v>
      </c>
      <c r="J591">
        <v>2</v>
      </c>
      <c r="K591">
        <v>1</v>
      </c>
      <c r="L591">
        <v>1</v>
      </c>
      <c r="M591">
        <v>1</v>
      </c>
      <c r="N591">
        <v>1</v>
      </c>
      <c r="O591">
        <v>2</v>
      </c>
      <c r="P591">
        <v>3</v>
      </c>
      <c r="Q591">
        <v>4</v>
      </c>
      <c r="R591">
        <v>1</v>
      </c>
      <c r="S591">
        <v>3</v>
      </c>
      <c r="T591">
        <v>3</v>
      </c>
      <c r="U591">
        <v>1</v>
      </c>
      <c r="V591">
        <v>3</v>
      </c>
      <c r="W591">
        <v>4</v>
      </c>
      <c r="X591">
        <v>4</v>
      </c>
      <c r="Y591">
        <f>AVERAGE(O587:O591)</f>
        <v>2.8</v>
      </c>
      <c r="Z591">
        <f>AVERAGE(T587:T591)</f>
        <v>3.8</v>
      </c>
      <c r="AA591">
        <f>STDEV(O587:O591)</f>
        <v>0.44721359549995715</v>
      </c>
      <c r="AB591">
        <f>STDEV(T587:T591)</f>
        <v>0.44721359549995715</v>
      </c>
    </row>
    <row r="592" spans="1:28" x14ac:dyDescent="0.25">
      <c r="A592" t="s">
        <v>118</v>
      </c>
      <c r="B592" t="s">
        <v>148</v>
      </c>
      <c r="C592" s="2">
        <v>0.55881944444444442</v>
      </c>
      <c r="D592" s="1">
        <v>1.0967314814814817E-2</v>
      </c>
      <c r="E592">
        <v>4</v>
      </c>
      <c r="F592">
        <v>4</v>
      </c>
      <c r="G592">
        <v>4</v>
      </c>
      <c r="H592">
        <v>4</v>
      </c>
      <c r="I592">
        <v>1</v>
      </c>
      <c r="J592">
        <v>1</v>
      </c>
      <c r="K592">
        <v>2</v>
      </c>
      <c r="L592">
        <v>1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1</v>
      </c>
      <c r="S592">
        <v>1</v>
      </c>
      <c r="T592">
        <v>4</v>
      </c>
      <c r="U592">
        <v>1</v>
      </c>
      <c r="V592">
        <v>3</v>
      </c>
      <c r="W592">
        <v>5</v>
      </c>
      <c r="X592">
        <v>4</v>
      </c>
    </row>
    <row r="593" spans="1:28" x14ac:dyDescent="0.25">
      <c r="A593" t="s">
        <v>118</v>
      </c>
      <c r="B593" t="s">
        <v>149</v>
      </c>
      <c r="C593" s="2">
        <v>0.57513888888888887</v>
      </c>
      <c r="D593" s="1">
        <v>2.7289733796296293E-2</v>
      </c>
      <c r="E593">
        <v>4</v>
      </c>
      <c r="F593">
        <v>4</v>
      </c>
      <c r="G593">
        <v>4</v>
      </c>
      <c r="H593">
        <v>4</v>
      </c>
      <c r="I593">
        <v>2</v>
      </c>
      <c r="J593">
        <v>1</v>
      </c>
      <c r="K593">
        <v>2</v>
      </c>
      <c r="L593">
        <v>1</v>
      </c>
      <c r="M593">
        <v>1</v>
      </c>
      <c r="N593">
        <v>1</v>
      </c>
      <c r="O593">
        <v>2</v>
      </c>
      <c r="P593">
        <v>1</v>
      </c>
      <c r="Q593">
        <v>1</v>
      </c>
      <c r="R593">
        <v>1</v>
      </c>
      <c r="S593">
        <v>1</v>
      </c>
      <c r="T593">
        <v>4</v>
      </c>
      <c r="U593">
        <v>1</v>
      </c>
      <c r="V593">
        <v>3</v>
      </c>
      <c r="W593">
        <v>1</v>
      </c>
      <c r="X593">
        <v>4</v>
      </c>
    </row>
    <row r="594" spans="1:28" x14ac:dyDescent="0.25">
      <c r="A594" t="s">
        <v>118</v>
      </c>
      <c r="B594" t="s">
        <v>150</v>
      </c>
      <c r="C594" s="2">
        <v>0.58666666666666667</v>
      </c>
      <c r="D594" s="1">
        <v>3.8811666666666668E-2</v>
      </c>
      <c r="E594">
        <v>3</v>
      </c>
      <c r="F594">
        <v>3</v>
      </c>
      <c r="G594">
        <v>4</v>
      </c>
      <c r="H594">
        <v>4</v>
      </c>
      <c r="I594">
        <v>2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4</v>
      </c>
      <c r="U594">
        <v>1</v>
      </c>
      <c r="V594">
        <v>3</v>
      </c>
      <c r="W594">
        <v>5</v>
      </c>
      <c r="X594">
        <v>4</v>
      </c>
    </row>
    <row r="595" spans="1:28" x14ac:dyDescent="0.25">
      <c r="A595" t="s">
        <v>118</v>
      </c>
      <c r="B595" t="s">
        <v>151</v>
      </c>
      <c r="C595" s="2">
        <v>0.59843750000000007</v>
      </c>
      <c r="D595" s="1">
        <v>5.0588773148148143E-2</v>
      </c>
      <c r="E595">
        <v>4</v>
      </c>
      <c r="F595">
        <v>3</v>
      </c>
      <c r="G595">
        <v>5</v>
      </c>
      <c r="H595">
        <v>4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2</v>
      </c>
      <c r="P595">
        <v>1</v>
      </c>
      <c r="Q595">
        <v>1</v>
      </c>
      <c r="R595">
        <v>1</v>
      </c>
      <c r="S595">
        <v>1</v>
      </c>
      <c r="T595">
        <v>3</v>
      </c>
      <c r="U595">
        <v>1</v>
      </c>
      <c r="V595">
        <v>3</v>
      </c>
      <c r="W595">
        <v>5</v>
      </c>
      <c r="X595">
        <v>3</v>
      </c>
    </row>
    <row r="596" spans="1:28" x14ac:dyDescent="0.25">
      <c r="A596" t="s">
        <v>118</v>
      </c>
      <c r="B596" t="s">
        <v>152</v>
      </c>
      <c r="C596" s="2">
        <v>0.60994212962962957</v>
      </c>
      <c r="D596" s="1">
        <v>6.2098229166666664E-2</v>
      </c>
      <c r="E596">
        <v>3</v>
      </c>
      <c r="F596">
        <v>3</v>
      </c>
      <c r="G596">
        <v>4</v>
      </c>
      <c r="H596">
        <v>4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2</v>
      </c>
      <c r="P596">
        <v>1</v>
      </c>
      <c r="Q596">
        <v>1</v>
      </c>
      <c r="R596">
        <v>1</v>
      </c>
      <c r="S596">
        <v>1</v>
      </c>
      <c r="T596">
        <v>3</v>
      </c>
      <c r="U596">
        <v>1</v>
      </c>
      <c r="V596">
        <v>3</v>
      </c>
      <c r="W596">
        <v>5</v>
      </c>
      <c r="X596">
        <v>4</v>
      </c>
      <c r="Y596">
        <f>AVERAGE(O592:O596)</f>
        <v>2</v>
      </c>
      <c r="Z596">
        <f>AVERAGE(T592:T596)</f>
        <v>3.6</v>
      </c>
      <c r="AA596">
        <f>STDEV(O592:O596)</f>
        <v>0</v>
      </c>
      <c r="AB596">
        <f>STDEV(T592:T596)</f>
        <v>0.54772255750516674</v>
      </c>
    </row>
    <row r="597" spans="1:28" x14ac:dyDescent="0.25">
      <c r="A597" t="s">
        <v>119</v>
      </c>
      <c r="B597" t="s">
        <v>148</v>
      </c>
      <c r="C597" s="2">
        <v>0.51621527777777776</v>
      </c>
      <c r="D597" s="1">
        <v>1.3079212962962961E-2</v>
      </c>
      <c r="E597">
        <v>3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3</v>
      </c>
      <c r="Q597">
        <v>3</v>
      </c>
      <c r="R597">
        <v>1</v>
      </c>
      <c r="S597">
        <v>1</v>
      </c>
      <c r="T597">
        <v>5</v>
      </c>
      <c r="U597">
        <v>1</v>
      </c>
      <c r="V597">
        <v>3</v>
      </c>
      <c r="W597">
        <v>3</v>
      </c>
      <c r="X597">
        <v>4</v>
      </c>
    </row>
    <row r="598" spans="1:28" x14ac:dyDescent="0.25">
      <c r="A598" t="s">
        <v>119</v>
      </c>
      <c r="B598" t="s">
        <v>149</v>
      </c>
      <c r="C598" s="2">
        <v>0.53082175925925923</v>
      </c>
      <c r="D598" s="1">
        <v>2.7691435185185187E-2</v>
      </c>
      <c r="E598">
        <v>3</v>
      </c>
      <c r="F598">
        <v>3</v>
      </c>
      <c r="G598">
        <v>3</v>
      </c>
      <c r="H598">
        <v>3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3</v>
      </c>
      <c r="Q598">
        <v>3</v>
      </c>
      <c r="R598">
        <v>1</v>
      </c>
      <c r="S598">
        <v>1</v>
      </c>
      <c r="T598">
        <v>5</v>
      </c>
      <c r="U598">
        <v>1</v>
      </c>
      <c r="V598">
        <v>3</v>
      </c>
      <c r="W598">
        <v>3</v>
      </c>
      <c r="X598">
        <v>4</v>
      </c>
    </row>
    <row r="599" spans="1:28" x14ac:dyDescent="0.25">
      <c r="A599" t="s">
        <v>119</v>
      </c>
      <c r="B599" t="s">
        <v>150</v>
      </c>
      <c r="C599" s="2">
        <v>0.5444444444444444</v>
      </c>
      <c r="D599" s="1">
        <v>4.1308460648148145E-2</v>
      </c>
      <c r="E599">
        <v>3</v>
      </c>
      <c r="F599">
        <v>3</v>
      </c>
      <c r="G599">
        <v>3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3</v>
      </c>
      <c r="P599">
        <v>1</v>
      </c>
      <c r="Q599">
        <v>3</v>
      </c>
      <c r="R599">
        <v>1</v>
      </c>
      <c r="S599">
        <v>1</v>
      </c>
      <c r="T599">
        <v>4</v>
      </c>
      <c r="U599">
        <v>1</v>
      </c>
      <c r="V599">
        <v>3</v>
      </c>
      <c r="W599">
        <v>3</v>
      </c>
      <c r="X599">
        <v>3</v>
      </c>
    </row>
    <row r="600" spans="1:28" x14ac:dyDescent="0.25">
      <c r="A600" t="s">
        <v>119</v>
      </c>
      <c r="B600" t="s">
        <v>151</v>
      </c>
      <c r="C600" s="2">
        <v>0.55542824074074071</v>
      </c>
      <c r="D600" s="1">
        <v>5.2242719907407413E-2</v>
      </c>
      <c r="E600">
        <v>3</v>
      </c>
      <c r="F600">
        <v>2</v>
      </c>
      <c r="G600">
        <v>3</v>
      </c>
      <c r="H600">
        <v>3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2</v>
      </c>
      <c r="P600">
        <v>1</v>
      </c>
      <c r="Q600">
        <v>3</v>
      </c>
      <c r="R600">
        <v>1</v>
      </c>
      <c r="S600">
        <v>3</v>
      </c>
      <c r="T600">
        <v>4</v>
      </c>
      <c r="U600">
        <v>1</v>
      </c>
      <c r="V600">
        <v>3</v>
      </c>
      <c r="W600">
        <v>3</v>
      </c>
      <c r="X600">
        <v>4</v>
      </c>
    </row>
    <row r="601" spans="1:28" x14ac:dyDescent="0.25">
      <c r="A601" t="s">
        <v>119</v>
      </c>
      <c r="B601" t="s">
        <v>152</v>
      </c>
      <c r="C601" s="2">
        <v>0.56715277777777773</v>
      </c>
      <c r="D601" s="1">
        <v>6.3961064814814811E-2</v>
      </c>
      <c r="E601">
        <v>2</v>
      </c>
      <c r="F601">
        <v>3</v>
      </c>
      <c r="G601">
        <v>3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3</v>
      </c>
      <c r="U601">
        <v>1</v>
      </c>
      <c r="V601">
        <v>1</v>
      </c>
      <c r="W601">
        <v>3</v>
      </c>
      <c r="X601">
        <v>3</v>
      </c>
      <c r="Y601">
        <f>AVERAGE(O597:O601)</f>
        <v>2</v>
      </c>
      <c r="Z601">
        <f>AVERAGE(T597:T601)</f>
        <v>4.2</v>
      </c>
      <c r="AA601">
        <f>STDEV(O597:O601)</f>
        <v>1</v>
      </c>
      <c r="AB601">
        <f>STDEV(T597:T601)</f>
        <v>0.83666002653407512</v>
      </c>
    </row>
    <row r="602" spans="1:28" x14ac:dyDescent="0.25">
      <c r="A602" t="s">
        <v>120</v>
      </c>
      <c r="B602" t="s">
        <v>148</v>
      </c>
      <c r="C602" s="2">
        <v>0.42150462962962965</v>
      </c>
      <c r="D602" s="1">
        <v>1.1430405092592593E-2</v>
      </c>
      <c r="E602">
        <v>3</v>
      </c>
      <c r="F602">
        <v>3</v>
      </c>
      <c r="G602">
        <v>4</v>
      </c>
      <c r="H602">
        <v>3</v>
      </c>
      <c r="I602">
        <v>2</v>
      </c>
      <c r="J602">
        <v>1</v>
      </c>
      <c r="K602">
        <v>2</v>
      </c>
      <c r="L602">
        <v>2</v>
      </c>
      <c r="M602">
        <v>1</v>
      </c>
      <c r="N602">
        <v>2</v>
      </c>
      <c r="O602">
        <v>3</v>
      </c>
      <c r="P602">
        <v>1</v>
      </c>
      <c r="Q602">
        <v>2</v>
      </c>
      <c r="R602">
        <v>2</v>
      </c>
      <c r="S602">
        <v>2</v>
      </c>
      <c r="T602">
        <v>3</v>
      </c>
      <c r="U602">
        <v>1</v>
      </c>
      <c r="V602">
        <v>3</v>
      </c>
      <c r="W602">
        <v>5</v>
      </c>
      <c r="X602">
        <v>3</v>
      </c>
    </row>
    <row r="603" spans="1:28" x14ac:dyDescent="0.25">
      <c r="A603" t="s">
        <v>120</v>
      </c>
      <c r="B603" t="s">
        <v>149</v>
      </c>
      <c r="C603" s="2">
        <v>0.43642361111111111</v>
      </c>
      <c r="D603" s="1">
        <v>2.6283252314814817E-2</v>
      </c>
      <c r="E603">
        <v>3</v>
      </c>
      <c r="F603">
        <v>3</v>
      </c>
      <c r="G603">
        <v>3</v>
      </c>
      <c r="H603">
        <v>3</v>
      </c>
      <c r="I603">
        <v>2</v>
      </c>
      <c r="J603">
        <v>3</v>
      </c>
      <c r="K603">
        <v>3</v>
      </c>
      <c r="L603">
        <v>2</v>
      </c>
      <c r="M603">
        <v>2</v>
      </c>
      <c r="N603">
        <v>2</v>
      </c>
      <c r="O603">
        <v>4</v>
      </c>
      <c r="P603">
        <v>3</v>
      </c>
      <c r="Q603">
        <v>3</v>
      </c>
      <c r="R603">
        <v>1</v>
      </c>
      <c r="S603">
        <v>2</v>
      </c>
      <c r="T603">
        <v>3</v>
      </c>
      <c r="U603">
        <v>2</v>
      </c>
      <c r="V603">
        <v>3</v>
      </c>
      <c r="W603">
        <v>5</v>
      </c>
      <c r="X603">
        <v>3</v>
      </c>
    </row>
    <row r="604" spans="1:28" x14ac:dyDescent="0.25">
      <c r="A604" t="s">
        <v>120</v>
      </c>
      <c r="B604" t="s">
        <v>150</v>
      </c>
      <c r="C604" s="2">
        <v>0.45104166666666662</v>
      </c>
      <c r="D604" s="1">
        <v>4.0903611111111113E-2</v>
      </c>
      <c r="E604">
        <v>3</v>
      </c>
      <c r="F604">
        <v>3</v>
      </c>
      <c r="G604">
        <v>3</v>
      </c>
      <c r="H604">
        <v>3</v>
      </c>
      <c r="I604">
        <v>2</v>
      </c>
      <c r="J604">
        <v>3</v>
      </c>
      <c r="K604">
        <v>3</v>
      </c>
      <c r="L604">
        <v>2</v>
      </c>
      <c r="M604">
        <v>1</v>
      </c>
      <c r="N604">
        <v>1</v>
      </c>
      <c r="O604">
        <v>4</v>
      </c>
      <c r="P604">
        <v>2</v>
      </c>
      <c r="Q604">
        <v>2</v>
      </c>
      <c r="R604">
        <v>1</v>
      </c>
      <c r="S604">
        <v>2</v>
      </c>
      <c r="T604">
        <v>3</v>
      </c>
      <c r="U604">
        <v>2</v>
      </c>
      <c r="V604">
        <v>2</v>
      </c>
      <c r="W604">
        <v>5</v>
      </c>
      <c r="X604">
        <v>3</v>
      </c>
    </row>
    <row r="605" spans="1:28" x14ac:dyDescent="0.25">
      <c r="A605" t="s">
        <v>120</v>
      </c>
      <c r="B605" t="s">
        <v>151</v>
      </c>
      <c r="C605" s="2">
        <v>0.46192129629629625</v>
      </c>
      <c r="D605" s="1">
        <v>5.1617638888888893E-2</v>
      </c>
      <c r="E605">
        <v>3</v>
      </c>
      <c r="F605">
        <v>2</v>
      </c>
      <c r="G605">
        <v>3</v>
      </c>
      <c r="H605">
        <v>3</v>
      </c>
      <c r="I605">
        <v>2</v>
      </c>
      <c r="J605">
        <v>3</v>
      </c>
      <c r="K605">
        <v>3</v>
      </c>
      <c r="L605">
        <v>2</v>
      </c>
      <c r="M605">
        <v>1</v>
      </c>
      <c r="N605">
        <v>1</v>
      </c>
      <c r="O605">
        <v>4</v>
      </c>
      <c r="P605">
        <v>2</v>
      </c>
      <c r="Q605">
        <v>1</v>
      </c>
      <c r="R605">
        <v>1</v>
      </c>
      <c r="S605">
        <v>3</v>
      </c>
      <c r="T605">
        <v>3</v>
      </c>
      <c r="U605">
        <v>1</v>
      </c>
      <c r="V605">
        <v>3</v>
      </c>
      <c r="W605">
        <v>4</v>
      </c>
      <c r="X605">
        <v>3</v>
      </c>
    </row>
    <row r="606" spans="1:28" x14ac:dyDescent="0.25">
      <c r="A606" t="s">
        <v>120</v>
      </c>
      <c r="B606" t="s">
        <v>152</v>
      </c>
      <c r="C606" s="2">
        <v>0.47501157407407407</v>
      </c>
      <c r="D606" s="1">
        <v>6.4714583333333339E-2</v>
      </c>
      <c r="E606">
        <v>3</v>
      </c>
      <c r="F606">
        <v>3</v>
      </c>
      <c r="G606">
        <v>3</v>
      </c>
      <c r="H606">
        <v>3</v>
      </c>
      <c r="I606">
        <v>1</v>
      </c>
      <c r="J606">
        <v>2</v>
      </c>
      <c r="K606">
        <v>2</v>
      </c>
      <c r="L606">
        <v>1</v>
      </c>
      <c r="M606">
        <v>1</v>
      </c>
      <c r="N606">
        <v>1</v>
      </c>
      <c r="O606">
        <v>3</v>
      </c>
      <c r="P606">
        <v>2</v>
      </c>
      <c r="Q606">
        <v>1</v>
      </c>
      <c r="R606">
        <v>1</v>
      </c>
      <c r="S606">
        <v>2</v>
      </c>
      <c r="T606">
        <v>3</v>
      </c>
      <c r="U606">
        <v>1</v>
      </c>
      <c r="V606">
        <v>3</v>
      </c>
      <c r="W606">
        <v>3</v>
      </c>
      <c r="X606">
        <v>3</v>
      </c>
      <c r="Y606">
        <f>AVERAGE(O602:O606)</f>
        <v>3.6</v>
      </c>
      <c r="Z606">
        <f>AVERAGE(T602:T606)</f>
        <v>3</v>
      </c>
      <c r="AA606">
        <f>STDEV(O602:O606)</f>
        <v>0.54772255750516674</v>
      </c>
      <c r="AB606">
        <f>STDEV(T602:T606)</f>
        <v>0</v>
      </c>
    </row>
    <row r="607" spans="1:28" x14ac:dyDescent="0.25">
      <c r="A607" t="s">
        <v>121</v>
      </c>
      <c r="B607" t="s">
        <v>148</v>
      </c>
      <c r="C607" s="2">
        <v>0.45983796296296298</v>
      </c>
      <c r="D607" s="1">
        <v>1.1869687499999998E-2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  <c r="O607">
        <v>2</v>
      </c>
      <c r="P607">
        <v>2</v>
      </c>
      <c r="Q607">
        <v>2</v>
      </c>
      <c r="R607">
        <v>2</v>
      </c>
      <c r="S607">
        <v>2</v>
      </c>
      <c r="T607">
        <v>2</v>
      </c>
      <c r="U607">
        <v>2</v>
      </c>
      <c r="V607">
        <v>2</v>
      </c>
      <c r="W607">
        <v>2</v>
      </c>
      <c r="X607">
        <v>2</v>
      </c>
    </row>
    <row r="608" spans="1:28" x14ac:dyDescent="0.25">
      <c r="A608" t="s">
        <v>121</v>
      </c>
      <c r="B608" t="s">
        <v>149</v>
      </c>
      <c r="C608" s="2">
        <v>0.4745138888888889</v>
      </c>
      <c r="D608" s="1">
        <v>2.6540648148148147E-2</v>
      </c>
      <c r="E608">
        <v>2</v>
      </c>
      <c r="F608">
        <v>2</v>
      </c>
      <c r="G608">
        <v>1</v>
      </c>
      <c r="H608">
        <v>1</v>
      </c>
      <c r="I608">
        <v>1</v>
      </c>
      <c r="J608">
        <v>4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3</v>
      </c>
      <c r="X608">
        <v>2</v>
      </c>
    </row>
    <row r="609" spans="1:28" x14ac:dyDescent="0.25">
      <c r="A609" t="s">
        <v>121</v>
      </c>
      <c r="B609" t="s">
        <v>150</v>
      </c>
      <c r="C609" s="2">
        <v>0.49153935185185182</v>
      </c>
      <c r="D609" s="1">
        <v>4.3568298611111111E-2</v>
      </c>
      <c r="E609">
        <v>1</v>
      </c>
      <c r="F609">
        <v>1</v>
      </c>
      <c r="G609">
        <v>1</v>
      </c>
      <c r="H609">
        <v>1</v>
      </c>
      <c r="I609">
        <v>2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4</v>
      </c>
      <c r="P609">
        <v>1</v>
      </c>
      <c r="Q609">
        <v>4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2</v>
      </c>
      <c r="X609">
        <v>1</v>
      </c>
    </row>
    <row r="610" spans="1:28" x14ac:dyDescent="0.25">
      <c r="A610" t="s">
        <v>121</v>
      </c>
      <c r="B610" t="s">
        <v>151</v>
      </c>
      <c r="C610" s="2">
        <v>0.50039351851851854</v>
      </c>
      <c r="D610" s="1">
        <v>5.2415115740740738E-2</v>
      </c>
      <c r="E610">
        <v>1</v>
      </c>
      <c r="F610">
        <v>1</v>
      </c>
      <c r="G610">
        <v>1</v>
      </c>
      <c r="H610">
        <v>1</v>
      </c>
      <c r="I610">
        <v>3</v>
      </c>
      <c r="J610">
        <v>3</v>
      </c>
      <c r="K610">
        <v>1</v>
      </c>
      <c r="L610">
        <v>1</v>
      </c>
      <c r="M610">
        <v>1</v>
      </c>
      <c r="N610">
        <v>1</v>
      </c>
      <c r="O610">
        <v>2</v>
      </c>
      <c r="P610">
        <v>3</v>
      </c>
      <c r="Q610">
        <v>4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2</v>
      </c>
      <c r="X610">
        <v>1</v>
      </c>
    </row>
    <row r="611" spans="1:28" x14ac:dyDescent="0.25">
      <c r="A611" t="s">
        <v>121</v>
      </c>
      <c r="B611" t="s">
        <v>152</v>
      </c>
      <c r="C611" s="2">
        <v>0.51131944444444444</v>
      </c>
      <c r="D611" s="1">
        <v>6.3341377314814817E-2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5</v>
      </c>
      <c r="N611">
        <v>1</v>
      </c>
      <c r="O611">
        <v>5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4</v>
      </c>
      <c r="X611">
        <v>1</v>
      </c>
      <c r="Y611">
        <f>AVERAGE(O607:O611)</f>
        <v>3.4</v>
      </c>
      <c r="Z611">
        <f>AVERAGE(T607:T611)</f>
        <v>1.2</v>
      </c>
      <c r="AA611">
        <f>STDEV(O607:O611)</f>
        <v>1.3416407864998741</v>
      </c>
      <c r="AB611">
        <f>STDEV(T607:T611)</f>
        <v>0.44721359549995787</v>
      </c>
    </row>
    <row r="612" spans="1:28" x14ac:dyDescent="0.25">
      <c r="AA612">
        <f>STDEV(AA2:AA611)</f>
        <v>0.46925383844693291</v>
      </c>
      <c r="AB612">
        <f>STDEV(AB2:AB611)</f>
        <v>0.4610708113345125</v>
      </c>
    </row>
    <row r="613" spans="1:28" x14ac:dyDescent="0.25">
      <c r="AA613">
        <f>AA612*2</f>
        <v>0.93850767689386583</v>
      </c>
      <c r="AB613">
        <f>AB612*2</f>
        <v>0.922141622669025</v>
      </c>
    </row>
    <row r="614" spans="1:28" x14ac:dyDescent="0.25">
      <c r="AA614">
        <f>AVERAGE(AA2:AA611)</f>
        <v>0.727987913380577</v>
      </c>
      <c r="AB614">
        <f>AVERAGE(AB2:AB611)</f>
        <v>0.80661739838060198</v>
      </c>
    </row>
    <row r="615" spans="1:28" x14ac:dyDescent="0.25">
      <c r="AA615">
        <f>AA614+AA613</f>
        <v>1.6664955902744429</v>
      </c>
      <c r="AB615">
        <f>AB614+AB613</f>
        <v>1.7287590210496271</v>
      </c>
    </row>
    <row r="616" spans="1:28" x14ac:dyDescent="0.25">
      <c r="AA616">
        <f>AA614-AA613</f>
        <v>-0.21051976351328883</v>
      </c>
      <c r="AB616">
        <f>AB614-AB613</f>
        <v>-0.11552422428842302</v>
      </c>
    </row>
    <row r="617" spans="1:28" x14ac:dyDescent="0.25">
      <c r="AA617">
        <f>COUNTIF(AA2:AA611, "&gt;1.66")</f>
        <v>5</v>
      </c>
      <c r="AB617">
        <f>COUNTIF(AB2:AB611, "&gt;1.73")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Bouchet</dc:creator>
  <cp:lastModifiedBy>helpdesk</cp:lastModifiedBy>
  <dcterms:created xsi:type="dcterms:W3CDTF">2012-12-04T22:26:49Z</dcterms:created>
  <dcterms:modified xsi:type="dcterms:W3CDTF">2013-11-04T20:24:33Z</dcterms:modified>
</cp:coreProperties>
</file>