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ACC76C5E-B4D1-4A51-BCF2-B76A6FF0ED33}" xr6:coauthVersionLast="47" xr6:coauthVersionMax="47" xr10:uidLastSave="{00000000-0000-0000-0000-000000000000}"/>
  <bookViews>
    <workbookView xWindow="-110" yWindow="-110" windowWidth="19420" windowHeight="1030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7" l="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<sst xmlns="http://schemas.openxmlformats.org/spreadsheetml/2006/main" count="11128" uniqueCount="6221">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</sst>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_-[$$-409]* #,##0.00_ ;_-[$$-409]* \-#,##0.00\ ;_-[$$-409]* &quot;-&quot;??_ ;_-@_ "/>
    <numFmt numFmtId="167" formatCode="0.0\ &quot;kg&quot;"/>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xf numFmtId="168" fontId="0" fillId="0" borderId="0" xfId="0" applyNumberFormat="1"/>
  </cellXfs>
  <cellStyles count="1">
    <cellStyle name="Normal" xfId="0" builtinId="0"/>
  </cellStyles>
  <dxfs count="15">
    <dxf>
      <font>
        <b/>
        <i val="0"/>
        <color theme="0"/>
        <name val="Calibri"/>
        <family val="2"/>
        <scheme val="minor"/>
      </font>
    </dxf>
    <dxf>
      <font>
        <b val="0"/>
        <i val="0"/>
        <color theme="0"/>
        <name val="Calibri"/>
        <family val="2"/>
        <scheme val="minor"/>
      </font>
      <fill>
        <patternFill>
          <bgColor rgb="FF3C1464"/>
        </patternFill>
      </fill>
    </dxf>
    <dxf>
      <numFmt numFmtId="0" formatCode="General"/>
    </dxf>
    <dxf>
      <numFmt numFmtId="166" formatCode="_-[$$-409]* #,##0.00_ ;_-[$$-409]* \-#,##0.00\ ;_-[$$-409]* &quot;-&quot;??_ ;_-@_ "/>
    </dxf>
    <dxf>
      <numFmt numFmtId="166"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A56"/>
        </left>
        <right style="thin">
          <color rgb="FF3C1A56"/>
        </right>
        <top style="thin">
          <color rgb="FF3C1A56"/>
        </top>
        <bottom style="thin">
          <color rgb="FF3C1A56"/>
        </bottom>
      </border>
    </dxf>
  </dxfs>
  <tableStyles count="2" defaultTableStyle="TableStyleMedium2" defaultPivotStyle="PivotStyleMedium9">
    <tableStyle name="Purple Slicer" pivot="0" table="0" count="6" xr9:uid="{958D8291-4566-4C6D-8A49-D88522D8BE4C}">
      <tableStyleElement type="wholeTable" dxfId="1"/>
      <tableStyleElement type="headerRow" dxfId="0"/>
    </tableStyle>
    <tableStyle name="Purple Timeline Style" pivot="0" table="0" count="8" xr9:uid="{2083E241-E7BD-4D93-9F35-17588AF07883}">
      <tableStyleElement type="wholeTable" dxfId="14"/>
      <tableStyleElement type="headerRow" dxfId="13"/>
    </tableStyle>
  </tableStyles>
  <colors>
    <mruColors>
      <color rgb="FF3C1464"/>
      <color rgb="FF00FA71"/>
      <color rgb="FF00B451"/>
      <color rgb="FF00D661"/>
      <color rgb="FF007434"/>
      <color rgb="FFCDACEE"/>
      <color rgb="FF9955DD"/>
      <color rgb="FF3C1A56"/>
      <color rgb="FF7B380B"/>
      <color rgb="FFDCC5F3"/>
    </mruColors>
  </colors>
  <extLst>
    <ext xmlns:x14="http://schemas.microsoft.com/office/spreadsheetml/2009/9/main" uri="{46F421CA-312F-682f-3DD2-61675219B42D}">
      <x14:dxfs count="4">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955DD"/>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[coffeeOrdersData_Project.xlsx]TotalSales!TotalSales</c:name>
    <c:fmtId val="4"/>
  </c:pivotSource>
  <c:chart>
    <c:title>
      <c:tx>
        <c:rich>
          <a:bodyPr rot="0" spcFirstLastPara="1" vertOverflow="ellipsis" vert="horz" wrap="square" anchor="ctr" anchorCtr="1"/>
          <a:lstStyle/>
          <a:p>
            <a:pPr>
              <a:defRPr sz="1400" b="0" i="0" u="none" strike="noStrike" kern="1200" spc="0" baseline="0">
                <a:solidFill>
                  <a:srgbClr val="944DDB"/>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44DDB"/>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4D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4D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4D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4D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4D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4D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4D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4D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4D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4D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4D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4D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4D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7-A616-48AF-B8F4-6C260D70C6A5}"/>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A616-48AF-B8F4-6C260D70C6A5}"/>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0-A616-48AF-B8F4-6C260D70C6A5}"/>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1-A616-48AF-B8F4-6C260D70C6A5}"/>
            </c:ext>
          </c:extLst>
        </c:ser>
        <c:dLbls>
          <c:showLegendKey val="0"/>
          <c:showVal val="0"/>
          <c:showCatName val="0"/>
          <c:showSerName val="0"/>
          <c:showPercent val="0"/>
          <c:showBubbleSize val="0"/>
        </c:dLbls>
        <c:smooth val="0"/>
        <c:axId val="378839120"/>
        <c:axId val="378839600"/>
      </c:lineChart>
      <c:catAx>
        <c:axId val="37883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en-US"/>
          </a:p>
        </c:txPr>
        <c:crossAx val="378839600"/>
        <c:crosses val="autoZero"/>
        <c:auto val="1"/>
        <c:lblAlgn val="ctr"/>
        <c:lblOffset val="100"/>
        <c:noMultiLvlLbl val="0"/>
      </c:catAx>
      <c:valAx>
        <c:axId val="37883960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944DDB"/>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44DDB"/>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en-US"/>
          </a:p>
        </c:txPr>
        <c:crossAx val="37883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944DD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[coffeeOrdersData_Project.xlsx]CountryBarChart!TotalSales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00FA71"/>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A71"/>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FA71"/>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0FA71"/>
              </a:solidFill>
              <a:ln w="25400">
                <a:solidFill>
                  <a:schemeClr val="bg1"/>
                </a:solidFill>
              </a:ln>
              <a:effectLst/>
            </c:spPr>
            <c:extLst>
              <c:ext xmlns:c16="http://schemas.microsoft.com/office/drawing/2014/chart" uri="{C3380CC4-5D6E-409C-BE32-E72D297353CC}">
                <c16:uniqueId val="{00000001-D62B-45FC-A285-357EECF2FE5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D62B-45FC-A285-357EECF2FE5A}"/>
            </c:ext>
          </c:extLst>
        </c:ser>
        <c:dLbls>
          <c:dLblPos val="outEnd"/>
          <c:showLegendKey val="0"/>
          <c:showVal val="1"/>
          <c:showCatName val="0"/>
          <c:showSerName val="0"/>
          <c:showPercent val="0"/>
          <c:showBubbleSize val="0"/>
        </c:dLbls>
        <c:gapWidth val="182"/>
        <c:axId val="1259156159"/>
        <c:axId val="1259157119"/>
      </c:barChart>
      <c:catAx>
        <c:axId val="1259156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59157119"/>
        <c:crosses val="autoZero"/>
        <c:auto val="1"/>
        <c:lblAlgn val="ctr"/>
        <c:lblOffset val="100"/>
        <c:noMultiLvlLbl val="0"/>
      </c:catAx>
      <c:valAx>
        <c:axId val="125915711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59156159"/>
        <c:crosses val="autoZero"/>
        <c:crossBetween val="between"/>
      </c:valAx>
      <c:spPr>
        <a:solidFill>
          <a:srgbClr val="CDACE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[coffeeOrdersData_Project.xlsx]Top5Customers!TotalSales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00FA71"/>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A71"/>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803D-4936-A3CC-0422D3CDA1C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803D-4936-A3CC-0422D3CDA1C9}"/>
            </c:ext>
          </c:extLst>
        </c:ser>
        <c:dLbls>
          <c:dLblPos val="outEnd"/>
          <c:showLegendKey val="0"/>
          <c:showVal val="1"/>
          <c:showCatName val="0"/>
          <c:showSerName val="0"/>
          <c:showPercent val="0"/>
          <c:showBubbleSize val="0"/>
        </c:dLbls>
        <c:gapWidth val="182"/>
        <c:axId val="1259156159"/>
        <c:axId val="1259157119"/>
      </c:barChart>
      <c:catAx>
        <c:axId val="1259156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59157119"/>
        <c:crosses val="autoZero"/>
        <c:auto val="1"/>
        <c:lblAlgn val="ctr"/>
        <c:lblOffset val="100"/>
        <c:noMultiLvlLbl val="0"/>
      </c:catAx>
      <c:valAx>
        <c:axId val="125915711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59156159"/>
        <c:crosses val="autoZero"/>
        <c:crossBetween val="between"/>
      </c:valAx>
      <c:spPr>
        <a:solidFill>
          <a:srgbClr val="CDACE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AADCF536-1335-A50F-38E1-EF5572797485}"/>
            </a:ext>
          </a:extLst>
        </xdr:cNvPr>
        <xdr:cNvSpPr/>
      </xdr:nvSpPr>
      <xdr:spPr>
        <a:xfrm>
          <a:off x="117929" y="63500"/>
          <a:ext cx="14759214" cy="725714"/>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a:solidFill>
                <a:schemeClr val="bg1"/>
              </a:solidFill>
            </a:rPr>
            <a:t>COFFEE</a:t>
          </a:r>
          <a:r>
            <a:rPr lang="en-IN" sz="4000" baseline="0">
              <a:solidFill>
                <a:schemeClr val="bg1"/>
              </a:solidFill>
            </a:rPr>
            <a:t> SALES DASHBOARD</a:t>
          </a:r>
          <a:endParaRPr lang="en-IN" sz="1100">
            <a:solidFill>
              <a:schemeClr val="bg1"/>
            </a:solidFill>
          </a:endParaRPr>
        </a:p>
      </xdr:txBody>
    </xdr:sp>
    <xdr:clientData/>
  </xdr:twoCellAnchor>
  <xdr:twoCellAnchor>
    <xdr:from>
      <xdr:col>1</xdr:col>
      <xdr:colOff>9070</xdr:colOff>
      <xdr:row>15</xdr:row>
      <xdr:rowOff>63500</xdr:rowOff>
    </xdr:from>
    <xdr:to>
      <xdr:col>15</xdr:col>
      <xdr:colOff>317499</xdr:colOff>
      <xdr:row>36</xdr:row>
      <xdr:rowOff>27214</xdr:rowOff>
    </xdr:to>
    <xdr:graphicFrame macro="">
      <xdr:nvGraphicFramePr>
        <xdr:cNvPr id="5" name="Chart 4">
          <a:extLst>
            <a:ext uri="{FF2B5EF4-FFF2-40B4-BE49-F238E27FC236}">
              <a16:creationId xmlns:a16="http://schemas.microsoft.com/office/drawing/2014/main" id="{7716BAE0-C03E-489E-BBAB-D27D8562A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79828</xdr:rowOff>
    </xdr:from>
    <xdr:to>
      <xdr:col>17</xdr:col>
      <xdr:colOff>498929</xdr:colOff>
      <xdr:row>14</xdr:row>
      <xdr:rowOff>127000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3F7759D3-C734-466A-80F6-5E1309DF1BE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928" y="869042"/>
              <a:ext cx="10223501" cy="168002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335643</xdr:colOff>
      <xdr:row>9</xdr:row>
      <xdr:rowOff>113389</xdr:rowOff>
    </xdr:from>
    <xdr:to>
      <xdr:col>25</xdr:col>
      <xdr:colOff>589644</xdr:colOff>
      <xdr:row>14</xdr:row>
      <xdr:rowOff>145144</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BFC4BBB5-77CC-4390-9A3D-0C8F87EDD69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763500" y="1628318"/>
              <a:ext cx="2077358" cy="938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27215</xdr:colOff>
      <xdr:row>5</xdr:row>
      <xdr:rowOff>90713</xdr:rowOff>
    </xdr:from>
    <xdr:to>
      <xdr:col>25</xdr:col>
      <xdr:colOff>598715</xdr:colOff>
      <xdr:row>9</xdr:row>
      <xdr:rowOff>45354</xdr:rowOff>
    </xdr:to>
    <mc:AlternateContent xmlns:mc="http://schemas.openxmlformats.org/markup-compatibility/2006" xmlns:a14="http://schemas.microsoft.com/office/drawing/2010/main">
      <mc:Choice Requires="a14">
        <xdr:graphicFrame macro="">
          <xdr:nvGraphicFramePr>
            <xdr:cNvPr id="8" name="Rost Type Name">
              <a:extLst>
                <a:ext uri="{FF2B5EF4-FFF2-40B4-BE49-F238E27FC236}">
                  <a16:creationId xmlns:a16="http://schemas.microsoft.com/office/drawing/2014/main" id="{41E21B97-0CAD-4FFF-97F7-115788983627}"/>
                </a:ext>
              </a:extLst>
            </xdr:cNvPr>
            <xdr:cNvGraphicFramePr/>
          </xdr:nvGraphicFramePr>
          <xdr:xfrm>
            <a:off x="0" y="0"/>
            <a:ext cx="0" cy="0"/>
          </xdr:xfrm>
          <a:graphic>
            <a:graphicData uri="http://schemas.microsoft.com/office/drawing/2010/slicer">
              <sle:slicer xmlns:sle="http://schemas.microsoft.com/office/drawing/2010/slicer" name="Rost Type Name"/>
            </a:graphicData>
          </a:graphic>
        </xdr:graphicFrame>
      </mc:Choice>
      <mc:Fallback xmlns="">
        <xdr:sp macro="" textlink="">
          <xdr:nvSpPr>
            <xdr:cNvPr id="0" name=""/>
            <xdr:cNvSpPr>
              <a:spLocks noTextEdit="1"/>
            </xdr:cNvSpPr>
          </xdr:nvSpPr>
          <xdr:spPr>
            <a:xfrm>
              <a:off x="10477501" y="879927"/>
              <a:ext cx="4372428" cy="680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36286</xdr:colOff>
      <xdr:row>9</xdr:row>
      <xdr:rowOff>117925</xdr:rowOff>
    </xdr:from>
    <xdr:to>
      <xdr:col>22</xdr:col>
      <xdr:colOff>81643</xdr:colOff>
      <xdr:row>14</xdr:row>
      <xdr:rowOff>145142</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3CCA902C-7BF3-427B-AE4F-23841D17B1D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486572" y="1632854"/>
              <a:ext cx="2022928" cy="934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399142</xdr:colOff>
      <xdr:row>15</xdr:row>
      <xdr:rowOff>72572</xdr:rowOff>
    </xdr:from>
    <xdr:to>
      <xdr:col>26</xdr:col>
      <xdr:colOff>0</xdr:colOff>
      <xdr:row>24</xdr:row>
      <xdr:rowOff>72572</xdr:rowOff>
    </xdr:to>
    <xdr:graphicFrame macro="">
      <xdr:nvGraphicFramePr>
        <xdr:cNvPr id="15" name="Chart 14">
          <a:extLst>
            <a:ext uri="{FF2B5EF4-FFF2-40B4-BE49-F238E27FC236}">
              <a16:creationId xmlns:a16="http://schemas.microsoft.com/office/drawing/2014/main" id="{97F950BA-707C-42A6-8575-7AA82042A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390071</xdr:colOff>
      <xdr:row>24</xdr:row>
      <xdr:rowOff>145143</xdr:rowOff>
    </xdr:from>
    <xdr:to>
      <xdr:col>26</xdr:col>
      <xdr:colOff>0</xdr:colOff>
      <xdr:row>36</xdr:row>
      <xdr:rowOff>18143</xdr:rowOff>
    </xdr:to>
    <xdr:graphicFrame macro="">
      <xdr:nvGraphicFramePr>
        <xdr:cNvPr id="16" name="Chart 15">
          <a:extLst>
            <a:ext uri="{FF2B5EF4-FFF2-40B4-BE49-F238E27FC236}">
              <a16:creationId xmlns:a16="http://schemas.microsoft.com/office/drawing/2014/main" id="{298EFEED-BDAF-4E51-8B5C-08770BA9E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98.518050347222" createdVersion="8" refreshedVersion="8" minRefreshableVersion="3" recordCount="1000" xr:uid="{AD797AB1-0FD0-4641-A99E-8448E554F54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8959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9F57EA-92E3-49FA-B871-21ACBD36069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5">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B9E324-3A23-4B44-8028-93E97832902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2">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88F117-3099-473A-BEB2-9D542980175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3"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6957BD3-5270-4489-BB65-69C80A384D16}" sourceName="Size">
  <pivotTables>
    <pivotTable tabId="18" name="TotalSales"/>
  </pivotTables>
  <data>
    <tabular pivotCacheId="12895948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18BA2F09-BC1F-4114-9BCE-78E07D2C69CE}" sourceName="Rost Type Name">
  <pivotTables>
    <pivotTable tabId="18" name="TotalSales"/>
    <pivotTable tabId="19" name="TotalSales"/>
    <pivotTable tabId="20" name="TotalSales"/>
  </pivotTables>
  <data>
    <tabular pivotCacheId="12895948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0655DD-29AF-460E-B52E-377CD1FE5623}" sourceName="Loyalty Card">
  <pivotTables>
    <pivotTable tabId="18" name="TotalSales"/>
  </pivotTables>
  <data>
    <tabular pivotCacheId="1289594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7FDB5A2-BBFE-4AD4-81AA-8DACABD809CC}" cache="Slicer_Size" caption="Size" columnCount="2" rowHeight="241300"/>
  <slicer name="Rost Type Name" xr10:uid="{9C51244E-953D-4AD0-8509-BFF0C2F24838}" cache="Slicer_Rost_Type_Name" caption="Rost Type Name" columnCount="3" rowHeight="241300"/>
  <slicer name="Loyalty Card" xr10:uid="{36299C1B-CB17-4EB3-ACAA-6741AA816707}"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C9A839-F260-4BD9-8CD0-B90A0C972BB7}" name="Orders" displayName="Orders" ref="A1:P1001" totalsRowShown="0" headerRowDxfId="12">
  <autoFilter ref="A1:P1001" xr:uid="{4AC9A839-F260-4BD9-8CD0-B90A0C972BB7}"/>
  <tableColumns count="16">
    <tableColumn id="1" xr3:uid="{D5A577DE-B1EB-4485-AD8B-9BB20EBAB5B5}" name="Order ID" dataDxfId="11"/>
    <tableColumn id="2" xr3:uid="{665611A7-1E65-4045-A85F-412C7897C10D}" name="Order Date" dataDxfId="10"/>
    <tableColumn id="3" xr3:uid="{8755B952-4EB6-41FF-A2F8-D61E7688C241}" name="Customer ID" dataDxfId="9"/>
    <tableColumn id="4" xr3:uid="{0855492C-9EEF-4E3B-9267-CB85599ED557}" name="Product ID"/>
    <tableColumn id="5" xr3:uid="{B80ABF59-2003-4F5C-8BFE-98904245C1AC}" name="Quantity" dataDxfId="8"/>
    <tableColumn id="6" xr3:uid="{E96DE333-708A-4D13-B44D-A8DC0E134E45}" name="Customer Name" dataDxfId="7">
      <calculatedColumnFormula>_xlfn.XLOOKUP(C2,customers!$A$1:$A$1001,customers!$B$1:$B$1001,,0)</calculatedColumnFormula>
    </tableColumn>
    <tableColumn id="7" xr3:uid="{510FE016-E308-48BA-82D9-A5AB24F5DD7A}" name="Email" dataDxfId="6">
      <calculatedColumnFormula>IF(_xlfn.XLOOKUP(C2,customers!$A$1:$A$1001,customers!$C$1:$C$1001,,0)=0,"",_xlfn.XLOOKUP(C2,customers!$A$1:$A$1001,customers!$C$1:$C$1001,,0))</calculatedColumnFormula>
    </tableColumn>
    <tableColumn id="8" xr3:uid="{813582C4-BA97-45CE-9E2E-3EAE9843BEF6}" name="Country" dataDxfId="5">
      <calculatedColumnFormula>_xlfn.XLOOKUP(C2,customers!$A$1:$A$1001,customers!$G$1:$G$1001,,)</calculatedColumnFormula>
    </tableColumn>
    <tableColumn id="9" xr3:uid="{46804E75-D4B8-43D9-AD21-6F8EA5F04B00}" name="Coffee Type">
      <calculatedColumnFormula>INDEX(products!$A$1:$G$49,MATCH(orders!$D2,products!$A$1:$A$49,0),MATCH(orders!I$1,products!$A$1:$G$1,0))</calculatedColumnFormula>
    </tableColumn>
    <tableColumn id="10" xr3:uid="{4CDCB4D0-E10B-440E-A6EC-8F9377F0C09E}" name="Roast Type">
      <calculatedColumnFormula>INDEX(products!$A$1:$G$49,MATCH(orders!$D2,products!$A$1:$A$49,0),MATCH(orders!J$1,products!$A$1:$G$1,0))</calculatedColumnFormula>
    </tableColumn>
    <tableColumn id="11" xr3:uid="{73C1F594-AADD-48F2-9B40-F94B571257D0}" name="Size">
      <calculatedColumnFormula>INDEX(products!$A$1:$G$49,MATCH(orders!$D2,products!$A$1:$A$49,0),MATCH(orders!K$1,products!$A$1:$G$1,0))</calculatedColumnFormula>
    </tableColumn>
    <tableColumn id="12" xr3:uid="{68FDD0F1-B9CE-4C87-935F-C2EAA307DD2A}" name="Unit Price" dataDxfId="4">
      <calculatedColumnFormula>INDEX(products!$A$1:$G$49,MATCH(orders!$D2,products!$A$1:$A$49,0),MATCH(orders!L$1,products!$A$1:$G$1,0))</calculatedColumnFormula>
    </tableColumn>
    <tableColumn id="13" xr3:uid="{1A2E76FF-B054-41FC-8E5C-08BDC4E8FC8C}" name="Sales" dataDxfId="3">
      <calculatedColumnFormula>L2*E2</calculatedColumnFormula>
    </tableColumn>
    <tableColumn id="14" xr3:uid="{E5920492-02FC-4212-ABED-9158B32FEDAF}" name="Coffee Type Name">
      <calculatedColumnFormula>IF(I2="Rob","Robusta",IF(I2="Exc","Excelsa",IF(I2="Ara","Arabica",IF(I2="Lib","Liberica",""))))</calculatedColumnFormula>
    </tableColumn>
    <tableColumn id="15" xr3:uid="{0F8A9C07-3C2A-4377-849C-FEE314229CBD}" name="Rost Type Name">
      <calculatedColumnFormula>IF(J2="M","Medium",IF(J2="L","Light",IF(J2="D","Dark","")))</calculatedColumnFormula>
    </tableColumn>
    <tableColumn id="16" xr3:uid="{215EC94B-23D5-426D-BACE-B8891A87165C}"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A1F9927-68FD-4755-856C-B894AE46F4E7}" sourceName="Order Date">
  <pivotTables>
    <pivotTable tabId="18" name="TotalSales"/>
    <pivotTable tabId="19" name="TotalSales"/>
    <pivotTable tabId="20" name="TotalSales"/>
  </pivotTables>
  <state minimalRefreshVersion="6" lastRefreshVersion="6" pivotCacheId="12895948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DEB4063-2889-4AD9-88BE-DF0E058E2BB7}"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C1CEC-1F1A-48A1-B6E3-C4224290EBC6}">
  <dimension ref="A1"/>
  <sheetViews>
    <sheetView tabSelected="1" zoomScale="70" zoomScaleNormal="70" workbookViewId="0">
      <selection activeCell="AB8" sqref="AB8"/>
    </sheetView>
  </sheetViews>
  <sheetFormatPr defaultRowHeight="14.5" x14ac:dyDescent="0.35"/>
  <cols>
    <col min="1" max="1" width="1.6328125" customWidth="1"/>
    <col min="19" max="19" width="2.1796875" customWidth="1"/>
    <col min="22" max="22" width="8.72656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71A6D-C66A-472F-B549-6998198E9E41}">
  <dimension ref="A3:F48"/>
  <sheetViews>
    <sheetView zoomScale="70" zoomScaleNormal="70" workbookViewId="0">
      <selection activeCell="AB13" sqref="AB13"/>
    </sheetView>
  </sheetViews>
  <sheetFormatPr defaultRowHeight="14.5" x14ac:dyDescent="0.35"/>
  <cols>
    <col min="1" max="1" width="13.1796875" bestFit="1" customWidth="1"/>
    <col min="2" max="2" width="21.08984375" bestFit="1" customWidth="1"/>
    <col min="3" max="3" width="19.26953125" bestFit="1" customWidth="1"/>
    <col min="4" max="4" width="6.81640625" bestFit="1" customWidth="1"/>
    <col min="5" max="5" width="7.1796875" bestFit="1" customWidth="1"/>
    <col min="6" max="6" width="7.7265625" bestFit="1" customWidth="1"/>
  </cols>
  <sheetData>
    <row r="3" spans="1:6" x14ac:dyDescent="0.35">
      <c r="A3" s="5" t="s">
        <v>6220</v>
      </c>
      <c r="C3" s="5" t="s">
        <v>6196</v>
      </c>
    </row>
    <row r="4" spans="1:6" x14ac:dyDescent="0.35">
      <c r="A4" s="5" t="s">
        <v>6214</v>
      </c>
      <c r="B4" s="5" t="s">
        <v>6215</v>
      </c>
      <c r="C4" t="s">
        <v>6216</v>
      </c>
      <c r="D4" t="s">
        <v>6217</v>
      </c>
      <c r="E4" t="s">
        <v>6218</v>
      </c>
      <c r="F4" t="s">
        <v>6219</v>
      </c>
    </row>
    <row r="5" spans="1:6" x14ac:dyDescent="0.35">
      <c r="A5" t="s">
        <v>6198</v>
      </c>
      <c r="B5" t="s">
        <v>6202</v>
      </c>
      <c r="C5" s="6">
        <v>186.85499999999999</v>
      </c>
      <c r="D5" s="6">
        <v>305.97000000000003</v>
      </c>
      <c r="E5" s="6">
        <v>213.15999999999997</v>
      </c>
      <c r="F5" s="6">
        <v>123</v>
      </c>
    </row>
    <row r="6" spans="1:6" x14ac:dyDescent="0.35">
      <c r="B6" t="s">
        <v>6203</v>
      </c>
      <c r="C6" s="6">
        <v>251.96499999999997</v>
      </c>
      <c r="D6" s="6">
        <v>129.46</v>
      </c>
      <c r="E6" s="6">
        <v>434.03999999999996</v>
      </c>
      <c r="F6" s="6">
        <v>171.93999999999997</v>
      </c>
    </row>
    <row r="7" spans="1:6" x14ac:dyDescent="0.35">
      <c r="B7" t="s">
        <v>6204</v>
      </c>
      <c r="C7" s="6">
        <v>224.94499999999999</v>
      </c>
      <c r="D7" s="6">
        <v>349.12</v>
      </c>
      <c r="E7" s="6">
        <v>321.04000000000002</v>
      </c>
      <c r="F7" s="6">
        <v>126.035</v>
      </c>
    </row>
    <row r="8" spans="1:6" x14ac:dyDescent="0.35">
      <c r="B8" t="s">
        <v>6205</v>
      </c>
      <c r="C8" s="6">
        <v>307.12</v>
      </c>
      <c r="D8" s="6">
        <v>681.07499999999993</v>
      </c>
      <c r="E8" s="6">
        <v>533.70499999999993</v>
      </c>
      <c r="F8" s="6">
        <v>158.85</v>
      </c>
    </row>
    <row r="9" spans="1:6" x14ac:dyDescent="0.35">
      <c r="B9" t="s">
        <v>6206</v>
      </c>
      <c r="C9" s="6">
        <v>53.664999999999992</v>
      </c>
      <c r="D9" s="6">
        <v>83.025000000000006</v>
      </c>
      <c r="E9" s="6">
        <v>193.83499999999998</v>
      </c>
      <c r="F9" s="6">
        <v>68.039999999999992</v>
      </c>
    </row>
    <row r="10" spans="1:6" x14ac:dyDescent="0.35">
      <c r="B10" t="s">
        <v>6207</v>
      </c>
      <c r="C10" s="6">
        <v>163.01999999999998</v>
      </c>
      <c r="D10" s="6">
        <v>678.3599999999999</v>
      </c>
      <c r="E10" s="6">
        <v>171.04500000000002</v>
      </c>
      <c r="F10" s="6">
        <v>372.255</v>
      </c>
    </row>
    <row r="11" spans="1:6" x14ac:dyDescent="0.35">
      <c r="B11" t="s">
        <v>6208</v>
      </c>
      <c r="C11" s="6">
        <v>345.02</v>
      </c>
      <c r="D11" s="6">
        <v>273.86999999999995</v>
      </c>
      <c r="E11" s="6">
        <v>184.12999999999997</v>
      </c>
      <c r="F11" s="6">
        <v>201.11499999999998</v>
      </c>
    </row>
    <row r="12" spans="1:6" x14ac:dyDescent="0.35">
      <c r="B12" t="s">
        <v>6209</v>
      </c>
      <c r="C12" s="6">
        <v>334.89</v>
      </c>
      <c r="D12" s="6">
        <v>70.95</v>
      </c>
      <c r="E12" s="6">
        <v>134.23000000000002</v>
      </c>
      <c r="F12" s="6">
        <v>166.27499999999998</v>
      </c>
    </row>
    <row r="13" spans="1:6" x14ac:dyDescent="0.35">
      <c r="B13" t="s">
        <v>6210</v>
      </c>
      <c r="C13" s="6">
        <v>178.70999999999998</v>
      </c>
      <c r="D13" s="6">
        <v>166.1</v>
      </c>
      <c r="E13" s="6">
        <v>439.30999999999995</v>
      </c>
      <c r="F13" s="6">
        <v>492.9</v>
      </c>
    </row>
    <row r="14" spans="1:6" x14ac:dyDescent="0.35">
      <c r="B14" t="s">
        <v>6211</v>
      </c>
      <c r="C14" s="6">
        <v>301.98500000000001</v>
      </c>
      <c r="D14" s="6">
        <v>153.76499999999999</v>
      </c>
      <c r="E14" s="6">
        <v>215.55499999999998</v>
      </c>
      <c r="F14" s="6">
        <v>213.66499999999999</v>
      </c>
    </row>
    <row r="15" spans="1:6" x14ac:dyDescent="0.35">
      <c r="B15" t="s">
        <v>6212</v>
      </c>
      <c r="C15" s="6">
        <v>312.83499999999998</v>
      </c>
      <c r="D15" s="6">
        <v>63.249999999999993</v>
      </c>
      <c r="E15" s="6">
        <v>350.89500000000004</v>
      </c>
      <c r="F15" s="6">
        <v>96.405000000000001</v>
      </c>
    </row>
    <row r="16" spans="1:6" x14ac:dyDescent="0.35">
      <c r="B16" t="s">
        <v>6213</v>
      </c>
      <c r="C16" s="6">
        <v>265.62</v>
      </c>
      <c r="D16" s="6">
        <v>526.51499999999987</v>
      </c>
      <c r="E16" s="6">
        <v>187.06</v>
      </c>
      <c r="F16" s="6">
        <v>210.58999999999997</v>
      </c>
    </row>
    <row r="17" spans="1:6" x14ac:dyDescent="0.35">
      <c r="A17" t="s">
        <v>6199</v>
      </c>
      <c r="B17" t="s">
        <v>6202</v>
      </c>
      <c r="C17" s="6">
        <v>47.25</v>
      </c>
      <c r="D17" s="6">
        <v>65.805000000000007</v>
      </c>
      <c r="E17" s="6">
        <v>274.67500000000001</v>
      </c>
      <c r="F17" s="6">
        <v>179.22</v>
      </c>
    </row>
    <row r="18" spans="1:6" x14ac:dyDescent="0.35">
      <c r="B18" t="s">
        <v>6203</v>
      </c>
      <c r="C18" s="6">
        <v>745.44999999999993</v>
      </c>
      <c r="D18" s="6">
        <v>428.88499999999999</v>
      </c>
      <c r="E18" s="6">
        <v>194.17499999999998</v>
      </c>
      <c r="F18" s="6">
        <v>429.82999999999993</v>
      </c>
    </row>
    <row r="19" spans="1:6" x14ac:dyDescent="0.35">
      <c r="B19" t="s">
        <v>6204</v>
      </c>
      <c r="C19" s="6">
        <v>130.47</v>
      </c>
      <c r="D19" s="6">
        <v>271.48500000000001</v>
      </c>
      <c r="E19" s="6">
        <v>281.20499999999998</v>
      </c>
      <c r="F19" s="6">
        <v>231.63000000000002</v>
      </c>
    </row>
    <row r="20" spans="1:6" x14ac:dyDescent="0.35">
      <c r="B20" t="s">
        <v>6205</v>
      </c>
      <c r="C20" s="6">
        <v>27</v>
      </c>
      <c r="D20" s="6">
        <v>347.26</v>
      </c>
      <c r="E20" s="6">
        <v>147.51</v>
      </c>
      <c r="F20" s="6">
        <v>240.04</v>
      </c>
    </row>
    <row r="21" spans="1:6" x14ac:dyDescent="0.35">
      <c r="B21" t="s">
        <v>6206</v>
      </c>
      <c r="C21" s="6">
        <v>255.11499999999995</v>
      </c>
      <c r="D21" s="6">
        <v>541.73</v>
      </c>
      <c r="E21" s="6">
        <v>83.43</v>
      </c>
      <c r="F21" s="6">
        <v>59.079999999999991</v>
      </c>
    </row>
    <row r="22" spans="1:6" x14ac:dyDescent="0.35">
      <c r="B22" t="s">
        <v>6207</v>
      </c>
      <c r="C22" s="6">
        <v>584.78999999999985</v>
      </c>
      <c r="D22" s="6">
        <v>357.42999999999995</v>
      </c>
      <c r="E22" s="6">
        <v>355.34</v>
      </c>
      <c r="F22" s="6">
        <v>140.88</v>
      </c>
    </row>
    <row r="23" spans="1:6" x14ac:dyDescent="0.35">
      <c r="B23" t="s">
        <v>6208</v>
      </c>
      <c r="C23" s="6">
        <v>430.62</v>
      </c>
      <c r="D23" s="6">
        <v>227.42500000000001</v>
      </c>
      <c r="E23" s="6">
        <v>236.315</v>
      </c>
      <c r="F23" s="6">
        <v>414.58499999999992</v>
      </c>
    </row>
    <row r="24" spans="1:6" x14ac:dyDescent="0.35">
      <c r="B24" t="s">
        <v>6209</v>
      </c>
      <c r="C24" s="6">
        <v>22.5</v>
      </c>
      <c r="D24" s="6">
        <v>77.72</v>
      </c>
      <c r="E24" s="6">
        <v>60.5</v>
      </c>
      <c r="F24" s="6">
        <v>139.67999999999998</v>
      </c>
    </row>
    <row r="25" spans="1:6" x14ac:dyDescent="0.35">
      <c r="B25" t="s">
        <v>6210</v>
      </c>
      <c r="C25" s="6">
        <v>126.14999999999999</v>
      </c>
      <c r="D25" s="6">
        <v>195.11</v>
      </c>
      <c r="E25" s="6">
        <v>89.13</v>
      </c>
      <c r="F25" s="6">
        <v>302.65999999999997</v>
      </c>
    </row>
    <row r="26" spans="1:6" x14ac:dyDescent="0.35">
      <c r="B26" t="s">
        <v>6211</v>
      </c>
      <c r="C26" s="6">
        <v>376.03</v>
      </c>
      <c r="D26" s="6">
        <v>523.24</v>
      </c>
      <c r="E26" s="6">
        <v>440.96499999999997</v>
      </c>
      <c r="F26" s="6">
        <v>174.46999999999997</v>
      </c>
    </row>
    <row r="27" spans="1:6" x14ac:dyDescent="0.35">
      <c r="B27" t="s">
        <v>6212</v>
      </c>
      <c r="C27" s="6">
        <v>515.17999999999995</v>
      </c>
      <c r="D27" s="6">
        <v>142.56</v>
      </c>
      <c r="E27" s="6">
        <v>347.03999999999996</v>
      </c>
      <c r="F27" s="6">
        <v>104.08499999999999</v>
      </c>
    </row>
    <row r="28" spans="1:6" x14ac:dyDescent="0.35">
      <c r="B28" t="s">
        <v>6213</v>
      </c>
      <c r="C28" s="6">
        <v>95.859999999999985</v>
      </c>
      <c r="D28" s="6">
        <v>484.76</v>
      </c>
      <c r="E28" s="6">
        <v>94.17</v>
      </c>
      <c r="F28" s="6">
        <v>77.10499999999999</v>
      </c>
    </row>
    <row r="29" spans="1:6" x14ac:dyDescent="0.35">
      <c r="A29" t="s">
        <v>6200</v>
      </c>
      <c r="B29" t="s">
        <v>6202</v>
      </c>
      <c r="C29" s="6">
        <v>258.34500000000003</v>
      </c>
      <c r="D29" s="6">
        <v>139.625</v>
      </c>
      <c r="E29" s="6">
        <v>279.52000000000004</v>
      </c>
      <c r="F29" s="6">
        <v>160.19499999999999</v>
      </c>
    </row>
    <row r="30" spans="1:6" x14ac:dyDescent="0.35">
      <c r="B30" t="s">
        <v>6203</v>
      </c>
      <c r="C30" s="6">
        <v>342.2</v>
      </c>
      <c r="D30" s="6">
        <v>284.24999999999994</v>
      </c>
      <c r="E30" s="6">
        <v>251.83</v>
      </c>
      <c r="F30" s="6">
        <v>80.550000000000011</v>
      </c>
    </row>
    <row r="31" spans="1:6" x14ac:dyDescent="0.35">
      <c r="B31" t="s">
        <v>6204</v>
      </c>
      <c r="C31" s="6">
        <v>418.30499999999989</v>
      </c>
      <c r="D31" s="6">
        <v>468.125</v>
      </c>
      <c r="E31" s="6">
        <v>405.05500000000006</v>
      </c>
      <c r="F31" s="6">
        <v>253.15499999999997</v>
      </c>
    </row>
    <row r="32" spans="1:6" x14ac:dyDescent="0.35">
      <c r="B32" t="s">
        <v>6205</v>
      </c>
      <c r="C32" s="6">
        <v>102.32999999999998</v>
      </c>
      <c r="D32" s="6">
        <v>242.14000000000001</v>
      </c>
      <c r="E32" s="6">
        <v>554.875</v>
      </c>
      <c r="F32" s="6">
        <v>106.23999999999998</v>
      </c>
    </row>
    <row r="33" spans="1:6" x14ac:dyDescent="0.35">
      <c r="B33" t="s">
        <v>6206</v>
      </c>
      <c r="C33" s="6">
        <v>234.71999999999997</v>
      </c>
      <c r="D33" s="6">
        <v>133.08000000000001</v>
      </c>
      <c r="E33" s="6">
        <v>267.2</v>
      </c>
      <c r="F33" s="6">
        <v>272.68999999999994</v>
      </c>
    </row>
    <row r="34" spans="1:6" x14ac:dyDescent="0.35">
      <c r="B34" t="s">
        <v>6207</v>
      </c>
      <c r="C34" s="6">
        <v>430.39</v>
      </c>
      <c r="D34" s="6">
        <v>136.20500000000001</v>
      </c>
      <c r="E34" s="6">
        <v>209.6</v>
      </c>
      <c r="F34" s="6">
        <v>88.334999999999994</v>
      </c>
    </row>
    <row r="35" spans="1:6" x14ac:dyDescent="0.35">
      <c r="B35" t="s">
        <v>6208</v>
      </c>
      <c r="C35" s="6">
        <v>109.005</v>
      </c>
      <c r="D35" s="6">
        <v>393.57499999999999</v>
      </c>
      <c r="E35" s="6">
        <v>61.034999999999997</v>
      </c>
      <c r="F35" s="6">
        <v>199.48999999999998</v>
      </c>
    </row>
    <row r="36" spans="1:6" x14ac:dyDescent="0.35">
      <c r="B36" t="s">
        <v>6209</v>
      </c>
      <c r="C36" s="6">
        <v>287.52499999999998</v>
      </c>
      <c r="D36" s="6">
        <v>288.67</v>
      </c>
      <c r="E36" s="6">
        <v>125.58</v>
      </c>
      <c r="F36" s="6">
        <v>374.13499999999999</v>
      </c>
    </row>
    <row r="37" spans="1:6" x14ac:dyDescent="0.35">
      <c r="B37" t="s">
        <v>6210</v>
      </c>
      <c r="C37" s="6">
        <v>840.92999999999984</v>
      </c>
      <c r="D37" s="6">
        <v>409.875</v>
      </c>
      <c r="E37" s="6">
        <v>171.32999999999998</v>
      </c>
      <c r="F37" s="6">
        <v>221.43999999999997</v>
      </c>
    </row>
    <row r="38" spans="1:6" x14ac:dyDescent="0.35">
      <c r="B38" t="s">
        <v>6211</v>
      </c>
      <c r="C38" s="6">
        <v>299.07</v>
      </c>
      <c r="D38" s="6">
        <v>260.32499999999999</v>
      </c>
      <c r="E38" s="6">
        <v>584.64</v>
      </c>
      <c r="F38" s="6">
        <v>256.36500000000001</v>
      </c>
    </row>
    <row r="39" spans="1:6" x14ac:dyDescent="0.35">
      <c r="B39" t="s">
        <v>6212</v>
      </c>
      <c r="C39" s="6">
        <v>323.32499999999999</v>
      </c>
      <c r="D39" s="6">
        <v>565.57000000000005</v>
      </c>
      <c r="E39" s="6">
        <v>537.80999999999995</v>
      </c>
      <c r="F39" s="6">
        <v>189.47499999999999</v>
      </c>
    </row>
    <row r="40" spans="1:6" x14ac:dyDescent="0.35">
      <c r="B40" t="s">
        <v>6213</v>
      </c>
      <c r="C40" s="6">
        <v>399.48499999999996</v>
      </c>
      <c r="D40" s="6">
        <v>148.19999999999999</v>
      </c>
      <c r="E40" s="6">
        <v>388.21999999999997</v>
      </c>
      <c r="F40" s="6">
        <v>212.07499999999999</v>
      </c>
    </row>
    <row r="41" spans="1:6" x14ac:dyDescent="0.35">
      <c r="A41" t="s">
        <v>6201</v>
      </c>
      <c r="B41" t="s">
        <v>6202</v>
      </c>
      <c r="C41" s="6">
        <v>112.69499999999999</v>
      </c>
      <c r="D41" s="6">
        <v>166.32</v>
      </c>
      <c r="E41" s="6">
        <v>843.71499999999992</v>
      </c>
      <c r="F41" s="6">
        <v>146.685</v>
      </c>
    </row>
    <row r="42" spans="1:6" x14ac:dyDescent="0.35">
      <c r="B42" t="s">
        <v>6203</v>
      </c>
      <c r="C42" s="6">
        <v>114.87999999999998</v>
      </c>
      <c r="D42" s="6">
        <v>133.815</v>
      </c>
      <c r="E42" s="6">
        <v>91.175000000000011</v>
      </c>
      <c r="F42" s="6">
        <v>53.759999999999991</v>
      </c>
    </row>
    <row r="43" spans="1:6" x14ac:dyDescent="0.35">
      <c r="B43" t="s">
        <v>6204</v>
      </c>
      <c r="C43" s="6">
        <v>277.76</v>
      </c>
      <c r="D43" s="6">
        <v>175.41</v>
      </c>
      <c r="E43" s="6">
        <v>462.50999999999993</v>
      </c>
      <c r="F43" s="6">
        <v>399.52499999999998</v>
      </c>
    </row>
    <row r="44" spans="1:6" x14ac:dyDescent="0.35">
      <c r="B44" t="s">
        <v>6205</v>
      </c>
      <c r="C44" s="6">
        <v>197.89499999999998</v>
      </c>
      <c r="D44" s="6">
        <v>289.755</v>
      </c>
      <c r="E44" s="6">
        <v>88.545000000000002</v>
      </c>
      <c r="F44" s="6">
        <v>200.25499999999997</v>
      </c>
    </row>
    <row r="45" spans="1:6" x14ac:dyDescent="0.35">
      <c r="B45" t="s">
        <v>6206</v>
      </c>
      <c r="C45" s="6">
        <v>193.11499999999998</v>
      </c>
      <c r="D45" s="6">
        <v>212.49499999999998</v>
      </c>
      <c r="E45" s="6">
        <v>292.29000000000002</v>
      </c>
      <c r="F45" s="6">
        <v>304.46999999999997</v>
      </c>
    </row>
    <row r="46" spans="1:6" x14ac:dyDescent="0.35">
      <c r="B46" t="s">
        <v>6207</v>
      </c>
      <c r="C46" s="6">
        <v>179.79</v>
      </c>
      <c r="D46" s="6">
        <v>426.2</v>
      </c>
      <c r="E46" s="6">
        <v>170.08999999999997</v>
      </c>
      <c r="F46" s="6">
        <v>379.31</v>
      </c>
    </row>
    <row r="47" spans="1:6" x14ac:dyDescent="0.35">
      <c r="B47" t="s">
        <v>6208</v>
      </c>
      <c r="C47" s="6">
        <v>247.28999999999996</v>
      </c>
      <c r="D47" s="6">
        <v>246.685</v>
      </c>
      <c r="E47" s="6">
        <v>271.05499999999995</v>
      </c>
      <c r="F47" s="6">
        <v>141.69999999999999</v>
      </c>
    </row>
    <row r="48" spans="1:6" x14ac:dyDescent="0.35">
      <c r="B48" t="s">
        <v>6209</v>
      </c>
      <c r="C48" s="6">
        <v>116.39499999999998</v>
      </c>
      <c r="D48" s="6">
        <v>41.25</v>
      </c>
      <c r="E48" s="6">
        <v>15.54</v>
      </c>
      <c r="F48" s="6">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5D690-0295-4B94-91D2-F61858BC33FC}">
  <dimension ref="A3:B6"/>
  <sheetViews>
    <sheetView zoomScaleNormal="100" workbookViewId="0">
      <selection activeCell="M8" sqref="M8"/>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5"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64D7D-4BF4-455A-B6B0-0F8901744492}">
  <dimension ref="A3:B8"/>
  <sheetViews>
    <sheetView zoomScaleNormal="100" workbookViewId="0">
      <selection activeCell="F2" sqref="F2"/>
    </sheetView>
  </sheetViews>
  <sheetFormatPr defaultRowHeight="14.5" x14ac:dyDescent="0.35"/>
  <cols>
    <col min="1" max="1" width="16.7265625"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5"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63" zoomScale="85" zoomScaleNormal="85" workbookViewId="0">
      <selection activeCell="K2" sqref="K2:K1001"/>
    </sheetView>
  </sheetViews>
  <sheetFormatPr defaultRowHeight="14.5" x14ac:dyDescent="0.35"/>
  <cols>
    <col min="1" max="1" width="16.54296875" bestFit="1" customWidth="1"/>
    <col min="2" max="2" width="13.179687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customWidth="1"/>
    <col min="12" max="12" width="10.453125" customWidth="1"/>
    <col min="13" max="13" width="8.6328125" bestFit="1" customWidth="1"/>
    <col min="14" max="14" width="17.54296875" customWidth="1"/>
    <col min="15" max="15" width="15.8164062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8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Rohit Kumar Maurya</cp:lastModifiedBy>
  <cp:revision/>
  <dcterms:created xsi:type="dcterms:W3CDTF">2022-11-26T09:51:45Z</dcterms:created>
  <dcterms:modified xsi:type="dcterms:W3CDTF">2024-04-18T16:19:37Z</dcterms:modified>
  <cp:category/>
  <cp:contentStatus/>
</cp:coreProperties>
</file>