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(((MSBA Time Series\Case studies\"/>
    </mc:Choice>
  </mc:AlternateContent>
  <bookViews>
    <workbookView xWindow="0" yWindow="36" windowWidth="19032" windowHeight="8952"/>
  </bookViews>
  <sheets>
    <sheet name="Price of sugar" sheetId="5" r:id="rId1"/>
    <sheet name="_STDS_DG2C674664" sheetId="3" state="hidden" r:id="rId2"/>
  </sheets>
  <definedNames>
    <definedName name="ST_Change" localSheetId="0">'Price of sugar'!#REF!</definedName>
    <definedName name="ST_Change">#REF!</definedName>
    <definedName name="ST_Change_5" localSheetId="0">'Price of sugar'!#REF!</definedName>
    <definedName name="ST_Change_5">#REF!</definedName>
    <definedName name="ST_lagChange" localSheetId="0">'Price of sugar'!#REF!</definedName>
    <definedName name="ST_lagChange">#REF!</definedName>
    <definedName name="ST_lagPrice" localSheetId="0">'Price of sugar'!#REF!</definedName>
    <definedName name="ST_lagPrice">#REF!</definedName>
    <definedName name="ST_Month" localSheetId="0">'Price of sugar'!$A$4:$A$124</definedName>
    <definedName name="ST_Month">#REF!</definedName>
    <definedName name="ST_Price" localSheetId="0">'Price of sugar'!$B$4:$B$124</definedName>
    <definedName name="ST_Price">#REF!</definedName>
    <definedName name="STWBD_StatToolsRegression_blockList" hidden="1">"-1"</definedName>
    <definedName name="STWBD_StatToolsRegression_CheckMulticollinearity" hidden="1">"FALSE"</definedName>
    <definedName name="STWBD_StatToolsRegression_ConfidenceLevel" hidden="1">" .95"</definedName>
    <definedName name="STWBD_StatToolsRegression_DisplayCorrelationMatrix" hidden="1">"FALSE"</definedName>
    <definedName name="STWBD_StatToolsRegression_DisplayRegressionEquation" hidden="1">"FALSE"</definedName>
    <definedName name="STWBD_StatToolsRegression_FixVariables" hidden="1">"FALSE"</definedName>
    <definedName name="STWBD_StatToolsRegression_fixVarList" hidden="1">"-1"</definedName>
    <definedName name="STWBD_StatToolsRegression_FValueToEnter" hidden="1">" 2.2"</definedName>
    <definedName name="STWBD_StatToolsRegression_FValueToLeave" hidden="1">" 1.1"</definedName>
    <definedName name="STWBD_StatToolsRegression_GraphFittedValueVsActualYValue" hidden="1">"FALSE"</definedName>
    <definedName name="STWBD_StatToolsRegression_GraphFittedValueVsXValue" hidden="1">"FALSE"</definedName>
    <definedName name="STWBD_StatToolsRegression_GraphHistogramOfResiduals" hidden="1">"FALSE"</definedName>
    <definedName name="STWBD_StatToolsRegression_GraphResidualVsFittedValue" hidden="1">"TRUE"</definedName>
    <definedName name="STWBD_StatToolsRegression_GraphResidualVsOrderIndex" hidden="1">"FALSE"</definedName>
    <definedName name="STWBD_StatToolsRegression_GraphResidualVsXValue" hidden="1">"FALSE"</definedName>
    <definedName name="STWBD_StatToolsRegression_HasDefaultInfo" hidden="1">"TRUE"</definedName>
    <definedName name="STWBD_StatToolsRegression_IdentifyOutliersInDataSet" hidden="1">"FALSE"</definedName>
    <definedName name="STWBD_StatToolsRegression_IdentifyOutliersInGraphs" hidden="1">"FALSE"</definedName>
    <definedName name="STWBD_StatToolsRegression_IncludeDerivedVariables" hidden="1">"FALSE"</definedName>
    <definedName name="STWBD_StatToolsRegression_IncludePrediction" hidden="1">"FALSE"</definedName>
    <definedName name="STWBD_StatToolsRegression_IncludeSteps" hidden="1">"FALSE"</definedName>
    <definedName name="STWBD_StatToolsRegression_NumberOfBlocks" hidden="1">" 0"</definedName>
    <definedName name="STWBD_StatToolsRegression_pValueToEnter" hidden="1">" .05"</definedName>
    <definedName name="STWBD_StatToolsRegression_pValueToLeave" hidden="1">" .1"</definedName>
    <definedName name="STWBD_StatToolsRegression_RegressionType" hidden="1">" 0"</definedName>
    <definedName name="STWBD_StatToolsRegression_StandardizeNumericVariables" hidden="1">"FALSE"</definedName>
    <definedName name="STWBD_StatToolsRegression_throughOrigin" hidden="1">"FALSE"</definedName>
    <definedName name="STWBD_StatToolsRegression_useFValue" hidden="1">"FALSE"</definedName>
    <definedName name="STWBD_StatToolsRegression_usePValue" hidden="1">"TRUE"</definedName>
    <definedName name="STWBD_StatToolsRegression_VariableDependent" hidden="1">"U_x0001_VG249AB82E2A7B82A1_x0001_"</definedName>
    <definedName name="STWBD_StatToolsRegression_VariableListIndependent" hidden="1">1</definedName>
    <definedName name="STWBD_StatToolsRegression_VariableListIndependent_1" hidden="1">"U_x0001_VG48F26DE1A7589C7_x0001_"</definedName>
    <definedName name="STWBD_StatToolsRegression_VarSelectorDefaultDataSet" hidden="1">"DG2C674664"</definedName>
  </definedNames>
  <calcPr calcId="162913"/>
</workbook>
</file>

<file path=xl/calcChain.xml><?xml version="1.0" encoding="utf-8"?>
<calcChain xmlns="http://schemas.openxmlformats.org/spreadsheetml/2006/main">
  <c r="B9" i="3" l="1"/>
  <c r="B28" i="3"/>
  <c r="B25" i="3"/>
  <c r="B22" i="3"/>
  <c r="B19" i="3"/>
  <c r="B16" i="3"/>
  <c r="B13" i="3"/>
  <c r="B7" i="3"/>
  <c r="B3" i="3"/>
</calcChain>
</file>

<file path=xl/sharedStrings.xml><?xml version="1.0" encoding="utf-8"?>
<sst xmlns="http://schemas.openxmlformats.org/spreadsheetml/2006/main" count="61" uniqueCount="61">
  <si>
    <t>Month</t>
  </si>
  <si>
    <t>Price</t>
  </si>
  <si>
    <t>Price of sugar, cents per pound</t>
  </si>
  <si>
    <t>StatTools Version that generated sheet, Major</t>
  </si>
  <si>
    <t>StatTools Version that generated sheet, Minor</t>
  </si>
  <si>
    <t>StatTools Version that generated sheet, Revision</t>
  </si>
  <si>
    <t>Min. StatTools Version to Read Sheet, Major (note ST versions before 1.1.1 don't perform forward compatibility check)</t>
  </si>
  <si>
    <t>Min. StatTools Version to Read Sheet, Minor</t>
  </si>
  <si>
    <t>Min. StatTools Version to Read Sheet, Revision</t>
  </si>
  <si>
    <t>Min. StatTools version to not put up warning about extra info, Major</t>
  </si>
  <si>
    <t>Min. StatTools version to not put up warning about extra info, Minor</t>
  </si>
  <si>
    <t>Min. StatTools version to not put up warning about extra info, Revision</t>
  </si>
  <si>
    <t>Name</t>
  </si>
  <si>
    <t>sugar</t>
  </si>
  <si>
    <t>GUID</t>
  </si>
  <si>
    <t>DG2C674664</t>
  </si>
  <si>
    <t>Format Range</t>
  </si>
  <si>
    <t>Variable Layout</t>
  </si>
  <si>
    <t>Columns</t>
  </si>
  <si>
    <t>Variable Names In Cells</t>
  </si>
  <si>
    <t>Variable Names In 2nd Cells</t>
  </si>
  <si>
    <t>Data Set Ranges</t>
  </si>
  <si>
    <t>Data Sheet Format</t>
  </si>
  <si>
    <t>Formula Eval Cell</t>
  </si>
  <si>
    <t>Num Stored Vars</t>
  </si>
  <si>
    <t>1 : Info</t>
  </si>
  <si>
    <t>var1</t>
  </si>
  <si>
    <t>ST_Month</t>
  </si>
  <si>
    <t>1 : Ranges</t>
  </si>
  <si>
    <t>1 : MultiRefs</t>
  </si>
  <si>
    <t>2 : Info</t>
  </si>
  <si>
    <t>var2</t>
  </si>
  <si>
    <t>ST_Price</t>
  </si>
  <si>
    <t>2 : Ranges</t>
  </si>
  <si>
    <t>2 : MultiRefs</t>
  </si>
  <si>
    <t>3 : Info</t>
  </si>
  <si>
    <t>var3</t>
  </si>
  <si>
    <t>ST_lagPrice</t>
  </si>
  <si>
    <t>3 : Ranges</t>
  </si>
  <si>
    <t>3 : MultiRefs</t>
  </si>
  <si>
    <t>4 : Info</t>
  </si>
  <si>
    <t>var4</t>
  </si>
  <si>
    <t>ST_Change</t>
  </si>
  <si>
    <t>4 : Ranges</t>
  </si>
  <si>
    <t>4 : MultiRefs</t>
  </si>
  <si>
    <t>VG40BA47D36EF9413</t>
  </si>
  <si>
    <t>VG249AB82E2A7B82A1</t>
  </si>
  <si>
    <t>VG48F26DE1A7589C7</t>
  </si>
  <si>
    <t>VG26EDB50E1B4B291</t>
  </si>
  <si>
    <t>5 : Info</t>
  </si>
  <si>
    <t>VG4C8ADDF315FA6D5</t>
  </si>
  <si>
    <t>var5</t>
  </si>
  <si>
    <t>ST_Change_5</t>
  </si>
  <si>
    <t>5 : Ranges</t>
  </si>
  <si>
    <t>5 : MultiRefs</t>
  </si>
  <si>
    <t>6 : Info</t>
  </si>
  <si>
    <t>VG21878E301595A6C4</t>
  </si>
  <si>
    <t>var6</t>
  </si>
  <si>
    <t>ST_lagChange</t>
  </si>
  <si>
    <t>6 : Ranges</t>
  </si>
  <si>
    <t>6 : MultiRefs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</si>
</sst>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409]mmm\-yy;@"/>
    <numFmt numFmtId="165" formatCode="0.0000"/>
  </numFmts>
  <fonts count="4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0" fontId="3" fillId="0" borderId="0" xfId="0" applyFont="1"/>
    <xf numFmtId="0" fontId="2" fillId="0" borderId="0" xfId="0" applyFont="1"/>
    <xf numFmtId="165" fontId="2" fillId="0" borderId="0" xfId="0" applyNumberFormat="1" applyFont="1"/>
    <xf numFmtId="2" fontId="3" fillId="0" borderId="0" xfId="0" applyNumberFormat="1" applyFont="1"/>
    <xf numFmtId="0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4"/>
  <sheetViews>
    <sheetView tabSelected="1" workbookViewId="0"/>
  </sheetViews>
  <sheetFormatPr defaultRowHeight="13.2" x14ac:dyDescent="0.25"/>
  <sheetData>
    <row r="1" spans="1:7" x14ac:dyDescent="0.25">
      <c r="A1" s="5" t="s">
        <v>2</v>
      </c>
    </row>
    <row r="2" spans="1:7" x14ac:dyDescent="0.25">
      <c r="E2" s="6"/>
      <c r="F2" s="6"/>
      <c r="G2" s="7"/>
    </row>
    <row r="3" spans="1:7" x14ac:dyDescent="0.25">
      <c r="A3" s="4" t="s">
        <v>0</v>
      </c>
      <c r="B3" s="4" t="s">
        <v>1</v>
      </c>
    </row>
    <row r="4" spans="1:7" x14ac:dyDescent="0.25">
      <c r="A4" s="1">
        <v>37073</v>
      </c>
      <c r="B4" s="8">
        <v>8.5399999999999991</v>
      </c>
    </row>
    <row r="5" spans="1:7" x14ac:dyDescent="0.25">
      <c r="A5" s="1">
        <v>37104</v>
      </c>
      <c r="B5" s="8">
        <v>7.9</v>
      </c>
    </row>
    <row r="6" spans="1:7" x14ac:dyDescent="0.25">
      <c r="A6" s="1">
        <v>37135</v>
      </c>
      <c r="B6" s="8">
        <v>7.16</v>
      </c>
    </row>
    <row r="7" spans="1:7" x14ac:dyDescent="0.25">
      <c r="A7" s="1">
        <v>37165</v>
      </c>
      <c r="B7" s="8">
        <v>6.6</v>
      </c>
    </row>
    <row r="8" spans="1:7" x14ac:dyDescent="0.25">
      <c r="A8" s="1">
        <v>37196</v>
      </c>
      <c r="B8" s="8">
        <v>7.28</v>
      </c>
    </row>
    <row r="9" spans="1:7" x14ac:dyDescent="0.25">
      <c r="A9" s="1">
        <v>37226</v>
      </c>
      <c r="B9" s="8">
        <v>7.41</v>
      </c>
    </row>
    <row r="10" spans="1:7" x14ac:dyDescent="0.25">
      <c r="A10" s="1">
        <v>37257</v>
      </c>
      <c r="B10" s="8">
        <v>7.31</v>
      </c>
    </row>
    <row r="11" spans="1:7" x14ac:dyDescent="0.25">
      <c r="A11" s="1">
        <v>37288</v>
      </c>
      <c r="B11" s="8">
        <v>5.68</v>
      </c>
    </row>
    <row r="12" spans="1:7" x14ac:dyDescent="0.25">
      <c r="A12" s="1">
        <v>37316</v>
      </c>
      <c r="B12" s="8">
        <v>5.92</v>
      </c>
    </row>
    <row r="13" spans="1:7" x14ac:dyDescent="0.25">
      <c r="A13" s="1">
        <v>37347</v>
      </c>
      <c r="B13" s="8">
        <v>5.18</v>
      </c>
    </row>
    <row r="14" spans="1:7" x14ac:dyDescent="0.25">
      <c r="A14" s="1">
        <v>37377</v>
      </c>
      <c r="B14" s="8">
        <v>5.61</v>
      </c>
    </row>
    <row r="15" spans="1:7" x14ac:dyDescent="0.25">
      <c r="A15" s="1">
        <v>37408</v>
      </c>
      <c r="B15" s="8">
        <v>5.25</v>
      </c>
    </row>
    <row r="16" spans="1:7" x14ac:dyDescent="0.25">
      <c r="A16" s="1">
        <v>37438</v>
      </c>
      <c r="B16" s="8">
        <v>5.79</v>
      </c>
    </row>
    <row r="17" spans="1:2" x14ac:dyDescent="0.25">
      <c r="A17" s="1">
        <v>37469</v>
      </c>
      <c r="B17" s="8">
        <v>5.86</v>
      </c>
    </row>
    <row r="18" spans="1:2" x14ac:dyDescent="0.25">
      <c r="A18" s="1">
        <v>37500</v>
      </c>
      <c r="B18" s="8">
        <v>6.41</v>
      </c>
    </row>
    <row r="19" spans="1:2" x14ac:dyDescent="0.25">
      <c r="A19" s="1">
        <v>37530</v>
      </c>
      <c r="B19" s="8">
        <v>7.02</v>
      </c>
    </row>
    <row r="20" spans="1:2" x14ac:dyDescent="0.25">
      <c r="A20" s="1">
        <v>37561</v>
      </c>
      <c r="B20" s="8">
        <v>7.3</v>
      </c>
    </row>
    <row r="21" spans="1:2" x14ac:dyDescent="0.25">
      <c r="A21" s="1">
        <v>37591</v>
      </c>
      <c r="B21" s="8">
        <v>7.51</v>
      </c>
    </row>
    <row r="22" spans="1:2" x14ac:dyDescent="0.25">
      <c r="A22" s="1">
        <v>37622</v>
      </c>
      <c r="B22" s="8">
        <v>7.89</v>
      </c>
    </row>
    <row r="23" spans="1:2" x14ac:dyDescent="0.25">
      <c r="A23" s="1">
        <v>37653</v>
      </c>
      <c r="B23" s="8">
        <v>8.35</v>
      </c>
    </row>
    <row r="24" spans="1:2" x14ac:dyDescent="0.25">
      <c r="A24" s="1">
        <v>37681</v>
      </c>
      <c r="B24" s="8">
        <v>7.84</v>
      </c>
    </row>
    <row r="25" spans="1:2" x14ac:dyDescent="0.25">
      <c r="A25" s="1">
        <v>37712</v>
      </c>
      <c r="B25" s="8">
        <v>7.26</v>
      </c>
    </row>
    <row r="26" spans="1:2" x14ac:dyDescent="0.25">
      <c r="A26" s="1">
        <v>37742</v>
      </c>
      <c r="B26" s="8">
        <v>7.01</v>
      </c>
    </row>
    <row r="27" spans="1:2" x14ac:dyDescent="0.25">
      <c r="A27" s="1">
        <v>37773</v>
      </c>
      <c r="B27" s="8">
        <v>6.4</v>
      </c>
    </row>
    <row r="28" spans="1:2" x14ac:dyDescent="0.25">
      <c r="A28" s="1">
        <v>37803</v>
      </c>
      <c r="B28" s="8">
        <v>6.73</v>
      </c>
    </row>
    <row r="29" spans="1:2" x14ac:dyDescent="0.25">
      <c r="A29" s="1">
        <v>37834</v>
      </c>
      <c r="B29" s="8">
        <v>6.71</v>
      </c>
    </row>
    <row r="30" spans="1:2" x14ac:dyDescent="0.25">
      <c r="A30" s="1">
        <v>37865</v>
      </c>
      <c r="B30" s="8">
        <v>6.27</v>
      </c>
    </row>
    <row r="31" spans="1:2" x14ac:dyDescent="0.25">
      <c r="A31" s="1">
        <v>37895</v>
      </c>
      <c r="B31" s="8">
        <v>6.1</v>
      </c>
    </row>
    <row r="32" spans="1:2" x14ac:dyDescent="0.25">
      <c r="A32" s="1">
        <v>37926</v>
      </c>
      <c r="B32" s="8">
        <v>6.19</v>
      </c>
    </row>
    <row r="33" spans="1:2" x14ac:dyDescent="0.25">
      <c r="A33" s="1">
        <v>37956</v>
      </c>
      <c r="B33" s="8">
        <v>6.34</v>
      </c>
    </row>
    <row r="34" spans="1:2" x14ac:dyDescent="0.25">
      <c r="A34" s="1">
        <v>37987</v>
      </c>
      <c r="B34" s="8">
        <v>6.03</v>
      </c>
    </row>
    <row r="35" spans="1:2" x14ac:dyDescent="0.25">
      <c r="A35" s="1">
        <v>38018</v>
      </c>
      <c r="B35" s="8">
        <v>5.87</v>
      </c>
    </row>
    <row r="36" spans="1:2" x14ac:dyDescent="0.25">
      <c r="A36" s="1">
        <v>38047</v>
      </c>
      <c r="B36" s="8">
        <v>6.5</v>
      </c>
    </row>
    <row r="37" spans="1:2" x14ac:dyDescent="0.25">
      <c r="A37" s="1">
        <v>38078</v>
      </c>
      <c r="B37" s="8">
        <v>6.86</v>
      </c>
    </row>
    <row r="38" spans="1:2" x14ac:dyDescent="0.25">
      <c r="A38" s="1">
        <v>38108</v>
      </c>
      <c r="B38" s="8">
        <v>6.62</v>
      </c>
    </row>
    <row r="39" spans="1:2" x14ac:dyDescent="0.25">
      <c r="A39" s="1">
        <v>38139</v>
      </c>
      <c r="B39" s="8">
        <v>7.51</v>
      </c>
    </row>
    <row r="40" spans="1:2" x14ac:dyDescent="0.25">
      <c r="A40" s="1">
        <v>38169</v>
      </c>
      <c r="B40" s="8">
        <v>8.17</v>
      </c>
    </row>
    <row r="41" spans="1:2" x14ac:dyDescent="0.25">
      <c r="A41" s="1">
        <v>38200</v>
      </c>
      <c r="B41" s="8">
        <v>7.88</v>
      </c>
    </row>
    <row r="42" spans="1:2" x14ac:dyDescent="0.25">
      <c r="A42" s="1">
        <v>38231</v>
      </c>
      <c r="B42" s="8">
        <v>8.67</v>
      </c>
    </row>
    <row r="43" spans="1:2" x14ac:dyDescent="0.25">
      <c r="A43" s="1">
        <v>38261</v>
      </c>
      <c r="B43" s="8">
        <v>8.9600000000000009</v>
      </c>
    </row>
    <row r="44" spans="1:2" x14ac:dyDescent="0.25">
      <c r="A44" s="1">
        <v>38292</v>
      </c>
      <c r="B44" s="8">
        <v>8.67</v>
      </c>
    </row>
    <row r="45" spans="1:2" x14ac:dyDescent="0.25">
      <c r="A45" s="1">
        <v>38322</v>
      </c>
      <c r="B45" s="8">
        <v>8.8000000000000007</v>
      </c>
    </row>
    <row r="46" spans="1:2" x14ac:dyDescent="0.25">
      <c r="A46" s="1">
        <v>38353</v>
      </c>
      <c r="B46" s="8">
        <v>8.92</v>
      </c>
    </row>
    <row r="47" spans="1:2" x14ac:dyDescent="0.25">
      <c r="A47" s="1">
        <v>38384</v>
      </c>
      <c r="B47" s="8">
        <v>9.32</v>
      </c>
    </row>
    <row r="48" spans="1:2" x14ac:dyDescent="0.25">
      <c r="A48" s="1">
        <v>38412</v>
      </c>
      <c r="B48" s="8">
        <v>8.9</v>
      </c>
    </row>
    <row r="49" spans="1:2" x14ac:dyDescent="0.25">
      <c r="A49" s="1">
        <v>38443</v>
      </c>
      <c r="B49" s="8">
        <v>8.5299999999999994</v>
      </c>
    </row>
    <row r="50" spans="1:2" x14ac:dyDescent="0.25">
      <c r="A50" s="1">
        <v>38473</v>
      </c>
      <c r="B50" s="8">
        <v>8.51</v>
      </c>
    </row>
    <row r="51" spans="1:2" x14ac:dyDescent="0.25">
      <c r="A51" s="1">
        <v>38504</v>
      </c>
      <c r="B51" s="8">
        <v>9.0299999999999994</v>
      </c>
    </row>
    <row r="52" spans="1:2" x14ac:dyDescent="0.25">
      <c r="A52" s="1">
        <v>38534</v>
      </c>
      <c r="B52" s="8">
        <v>9.6</v>
      </c>
    </row>
    <row r="53" spans="1:2" x14ac:dyDescent="0.25">
      <c r="A53" s="1">
        <v>38565</v>
      </c>
      <c r="B53" s="8">
        <v>9.8800000000000008</v>
      </c>
    </row>
    <row r="54" spans="1:2" x14ac:dyDescent="0.25">
      <c r="A54" s="1">
        <v>38596</v>
      </c>
      <c r="B54" s="8">
        <v>10.81</v>
      </c>
    </row>
    <row r="55" spans="1:2" x14ac:dyDescent="0.25">
      <c r="A55" s="1">
        <v>38626</v>
      </c>
      <c r="B55" s="8">
        <v>11.61</v>
      </c>
    </row>
    <row r="56" spans="1:2" x14ac:dyDescent="0.25">
      <c r="A56" s="1">
        <v>38657</v>
      </c>
      <c r="B56" s="8">
        <v>11.81</v>
      </c>
    </row>
    <row r="57" spans="1:2" x14ac:dyDescent="0.25">
      <c r="A57" s="1">
        <v>38687</v>
      </c>
      <c r="B57" s="8">
        <v>13.93</v>
      </c>
    </row>
    <row r="58" spans="1:2" x14ac:dyDescent="0.25">
      <c r="A58" s="1">
        <v>38718</v>
      </c>
      <c r="B58" s="8">
        <v>16.190000000000001</v>
      </c>
    </row>
    <row r="59" spans="1:2" x14ac:dyDescent="0.25">
      <c r="A59" s="1">
        <v>38749</v>
      </c>
      <c r="B59" s="8">
        <v>18.05</v>
      </c>
    </row>
    <row r="60" spans="1:2" x14ac:dyDescent="0.25">
      <c r="A60" s="1">
        <v>38777</v>
      </c>
      <c r="B60" s="8">
        <v>17.079999999999998</v>
      </c>
    </row>
    <row r="61" spans="1:2" x14ac:dyDescent="0.25">
      <c r="A61" s="1">
        <v>38808</v>
      </c>
      <c r="B61" s="8">
        <v>17.46</v>
      </c>
    </row>
    <row r="62" spans="1:2" x14ac:dyDescent="0.25">
      <c r="A62" s="1">
        <v>38838</v>
      </c>
      <c r="B62" s="8">
        <v>16.899999999999999</v>
      </c>
    </row>
    <row r="63" spans="1:2" x14ac:dyDescent="0.25">
      <c r="A63" s="1">
        <v>38869</v>
      </c>
      <c r="B63" s="8">
        <v>15.69</v>
      </c>
    </row>
    <row r="64" spans="1:2" x14ac:dyDescent="0.25">
      <c r="A64" s="1">
        <v>38899</v>
      </c>
      <c r="B64" s="8">
        <v>15.86</v>
      </c>
    </row>
    <row r="65" spans="1:2" x14ac:dyDescent="0.25">
      <c r="A65" s="1">
        <v>38930</v>
      </c>
      <c r="B65" s="8">
        <v>12.98</v>
      </c>
    </row>
    <row r="66" spans="1:2" x14ac:dyDescent="0.25">
      <c r="A66" s="1">
        <v>38961</v>
      </c>
      <c r="B66" s="8">
        <v>12.31</v>
      </c>
    </row>
    <row r="67" spans="1:2" x14ac:dyDescent="0.25">
      <c r="A67" s="1">
        <v>38991</v>
      </c>
      <c r="B67" s="8">
        <v>11.51</v>
      </c>
    </row>
    <row r="68" spans="1:2" x14ac:dyDescent="0.25">
      <c r="A68" s="1">
        <v>39022</v>
      </c>
      <c r="B68" s="8">
        <v>11.73</v>
      </c>
    </row>
    <row r="69" spans="1:2" x14ac:dyDescent="0.25">
      <c r="A69" s="1">
        <v>39052</v>
      </c>
      <c r="B69" s="8">
        <v>11.7</v>
      </c>
    </row>
    <row r="70" spans="1:2" x14ac:dyDescent="0.25">
      <c r="A70" s="1">
        <v>39083</v>
      </c>
      <c r="B70" s="8">
        <v>10.9</v>
      </c>
    </row>
    <row r="71" spans="1:2" x14ac:dyDescent="0.25">
      <c r="A71" s="1">
        <v>39114</v>
      </c>
      <c r="B71" s="8">
        <v>10.57</v>
      </c>
    </row>
    <row r="72" spans="1:2" x14ac:dyDescent="0.25">
      <c r="A72" s="1">
        <v>39142</v>
      </c>
      <c r="B72" s="8">
        <v>10.37</v>
      </c>
    </row>
    <row r="73" spans="1:2" x14ac:dyDescent="0.25">
      <c r="A73" s="1">
        <v>39173</v>
      </c>
      <c r="B73" s="8">
        <v>9.59</v>
      </c>
    </row>
    <row r="74" spans="1:2" x14ac:dyDescent="0.25">
      <c r="A74" s="1">
        <v>39203</v>
      </c>
      <c r="B74" s="8">
        <v>9.09</v>
      </c>
    </row>
    <row r="75" spans="1:2" x14ac:dyDescent="0.25">
      <c r="A75" s="1">
        <v>39234</v>
      </c>
      <c r="B75" s="8">
        <v>9.26</v>
      </c>
    </row>
    <row r="76" spans="1:2" x14ac:dyDescent="0.25">
      <c r="A76" s="1">
        <v>39264</v>
      </c>
      <c r="B76" s="8">
        <v>9.9</v>
      </c>
    </row>
    <row r="77" spans="1:2" x14ac:dyDescent="0.25">
      <c r="A77" s="1">
        <v>39295</v>
      </c>
      <c r="B77" s="8">
        <v>9.61</v>
      </c>
    </row>
    <row r="78" spans="1:2" x14ac:dyDescent="0.25">
      <c r="A78" s="1">
        <v>39326</v>
      </c>
      <c r="B78" s="8">
        <v>9.85</v>
      </c>
    </row>
    <row r="79" spans="1:2" x14ac:dyDescent="0.25">
      <c r="A79" s="1">
        <v>39356</v>
      </c>
      <c r="B79" s="8">
        <v>9.99</v>
      </c>
    </row>
    <row r="80" spans="1:2" x14ac:dyDescent="0.25">
      <c r="A80" s="1">
        <v>39387</v>
      </c>
      <c r="B80" s="8">
        <v>9.9</v>
      </c>
    </row>
    <row r="81" spans="1:2" x14ac:dyDescent="0.25">
      <c r="A81" s="1">
        <v>39417</v>
      </c>
      <c r="B81" s="8">
        <v>10.45</v>
      </c>
    </row>
    <row r="82" spans="1:2" x14ac:dyDescent="0.25">
      <c r="A82" s="1">
        <v>39448</v>
      </c>
      <c r="B82" s="8">
        <v>11.66</v>
      </c>
    </row>
    <row r="83" spans="1:2" x14ac:dyDescent="0.25">
      <c r="A83" s="1">
        <v>39479</v>
      </c>
      <c r="B83" s="8">
        <v>13.61</v>
      </c>
    </row>
    <row r="84" spans="1:2" x14ac:dyDescent="0.25">
      <c r="A84" s="1">
        <v>39508</v>
      </c>
      <c r="B84" s="8">
        <v>12.88</v>
      </c>
    </row>
    <row r="85" spans="1:2" x14ac:dyDescent="0.25">
      <c r="A85" s="1">
        <v>39539</v>
      </c>
      <c r="B85" s="8">
        <v>12.52</v>
      </c>
    </row>
    <row r="86" spans="1:2" x14ac:dyDescent="0.25">
      <c r="A86" s="1">
        <v>39569</v>
      </c>
      <c r="B86" s="8">
        <v>10.93</v>
      </c>
    </row>
    <row r="87" spans="1:2" x14ac:dyDescent="0.25">
      <c r="A87" s="1">
        <v>39600</v>
      </c>
      <c r="B87" s="8">
        <v>12.07</v>
      </c>
    </row>
    <row r="88" spans="1:2" x14ac:dyDescent="0.25">
      <c r="A88" s="1">
        <v>39630</v>
      </c>
      <c r="B88" s="8">
        <v>13.21</v>
      </c>
    </row>
    <row r="89" spans="1:2" x14ac:dyDescent="0.25">
      <c r="A89" s="1">
        <v>39661</v>
      </c>
      <c r="B89" s="8">
        <v>13.68</v>
      </c>
    </row>
    <row r="90" spans="1:2" x14ac:dyDescent="0.25">
      <c r="A90" s="1">
        <v>39692</v>
      </c>
      <c r="B90" s="8">
        <v>14.02</v>
      </c>
    </row>
    <row r="91" spans="1:2" x14ac:dyDescent="0.25">
      <c r="A91" s="1">
        <v>39722</v>
      </c>
      <c r="B91" s="8">
        <v>11.7</v>
      </c>
    </row>
    <row r="92" spans="1:2" x14ac:dyDescent="0.25">
      <c r="A92" s="1">
        <v>39753</v>
      </c>
      <c r="B92" s="8">
        <v>11.83</v>
      </c>
    </row>
    <row r="93" spans="1:2" x14ac:dyDescent="0.25">
      <c r="A93" s="1">
        <v>39783</v>
      </c>
      <c r="B93" s="8">
        <v>11.32</v>
      </c>
    </row>
    <row r="94" spans="1:2" x14ac:dyDescent="0.25">
      <c r="A94" s="1">
        <v>39814</v>
      </c>
      <c r="B94" s="8">
        <v>12.24</v>
      </c>
    </row>
    <row r="95" spans="1:2" x14ac:dyDescent="0.25">
      <c r="A95" s="1">
        <v>39845</v>
      </c>
      <c r="B95" s="8">
        <v>13.31</v>
      </c>
    </row>
    <row r="96" spans="1:2" x14ac:dyDescent="0.25">
      <c r="A96" s="1">
        <v>39873</v>
      </c>
      <c r="B96" s="8">
        <v>12.93</v>
      </c>
    </row>
    <row r="97" spans="1:2" x14ac:dyDescent="0.25">
      <c r="A97" s="1">
        <v>39904</v>
      </c>
      <c r="B97" s="8">
        <v>13.47</v>
      </c>
    </row>
    <row r="98" spans="1:2" x14ac:dyDescent="0.25">
      <c r="A98" s="1">
        <v>39934</v>
      </c>
      <c r="B98" s="8">
        <v>15.47</v>
      </c>
    </row>
    <row r="99" spans="1:2" x14ac:dyDescent="0.25">
      <c r="A99" s="1">
        <v>39965</v>
      </c>
      <c r="B99" s="8">
        <v>16.579999999999998</v>
      </c>
    </row>
    <row r="100" spans="1:2" x14ac:dyDescent="0.25">
      <c r="A100" s="1">
        <v>39995</v>
      </c>
      <c r="B100" s="8">
        <v>17.8</v>
      </c>
    </row>
    <row r="101" spans="1:2" x14ac:dyDescent="0.25">
      <c r="A101" s="1">
        <v>40026</v>
      </c>
      <c r="B101" s="8">
        <v>21.72</v>
      </c>
    </row>
    <row r="102" spans="1:2" x14ac:dyDescent="0.25">
      <c r="A102" s="1">
        <v>40057</v>
      </c>
      <c r="B102" s="8">
        <v>23.45</v>
      </c>
    </row>
    <row r="103" spans="1:2" x14ac:dyDescent="0.25">
      <c r="A103" s="1">
        <v>40087</v>
      </c>
      <c r="B103" s="8">
        <v>23.16</v>
      </c>
    </row>
    <row r="104" spans="1:2" x14ac:dyDescent="0.25">
      <c r="A104" s="1">
        <v>40118</v>
      </c>
      <c r="B104" s="8">
        <v>22.77</v>
      </c>
    </row>
    <row r="105" spans="1:2" x14ac:dyDescent="0.25">
      <c r="A105" s="1">
        <v>40148</v>
      </c>
      <c r="B105" s="8">
        <v>24.9</v>
      </c>
    </row>
    <row r="106" spans="1:2" x14ac:dyDescent="0.25">
      <c r="A106" s="1">
        <v>40179</v>
      </c>
      <c r="B106" s="8">
        <v>21.91</v>
      </c>
    </row>
    <row r="107" spans="1:2" x14ac:dyDescent="0.25">
      <c r="A107" s="1">
        <v>40210</v>
      </c>
      <c r="B107" s="8">
        <v>21.98</v>
      </c>
    </row>
    <row r="108" spans="1:2" x14ac:dyDescent="0.25">
      <c r="A108" s="1">
        <v>40238</v>
      </c>
      <c r="B108" s="8">
        <v>18.149999999999999</v>
      </c>
    </row>
    <row r="109" spans="1:2" x14ac:dyDescent="0.25">
      <c r="A109" s="1">
        <v>40269</v>
      </c>
      <c r="B109" s="8">
        <v>16.89</v>
      </c>
    </row>
    <row r="110" spans="1:2" x14ac:dyDescent="0.25">
      <c r="A110" s="1">
        <v>40299</v>
      </c>
      <c r="B110" s="8">
        <v>15.11</v>
      </c>
    </row>
    <row r="111" spans="1:2" x14ac:dyDescent="0.25">
      <c r="A111" s="1">
        <v>40330</v>
      </c>
      <c r="B111" s="8">
        <v>16.3</v>
      </c>
    </row>
    <row r="112" spans="1:2" x14ac:dyDescent="0.25">
      <c r="A112" s="1">
        <v>40360</v>
      </c>
      <c r="B112" s="8">
        <v>17.690000000000001</v>
      </c>
    </row>
    <row r="113" spans="1:2" x14ac:dyDescent="0.25">
      <c r="A113" s="1">
        <v>40391</v>
      </c>
      <c r="B113" s="8">
        <v>18.600000000000001</v>
      </c>
    </row>
    <row r="114" spans="1:2" x14ac:dyDescent="0.25">
      <c r="A114" s="1">
        <v>40422</v>
      </c>
      <c r="B114" s="8">
        <v>22.67</v>
      </c>
    </row>
    <row r="115" spans="1:2" x14ac:dyDescent="0.25">
      <c r="A115" s="1">
        <v>40452</v>
      </c>
      <c r="B115" s="8">
        <v>26.94</v>
      </c>
    </row>
    <row r="116" spans="1:2" x14ac:dyDescent="0.25">
      <c r="A116" s="1">
        <v>40483</v>
      </c>
      <c r="B116" s="8">
        <v>26.42</v>
      </c>
    </row>
    <row r="117" spans="1:2" x14ac:dyDescent="0.25">
      <c r="A117" s="1">
        <v>40513</v>
      </c>
      <c r="B117" s="8">
        <v>28.04</v>
      </c>
    </row>
    <row r="118" spans="1:2" x14ac:dyDescent="0.25">
      <c r="A118" s="1">
        <v>40544</v>
      </c>
      <c r="B118" s="8">
        <v>29.74</v>
      </c>
    </row>
    <row r="119" spans="1:2" x14ac:dyDescent="0.25">
      <c r="A119" s="1">
        <v>40575</v>
      </c>
      <c r="B119" s="8">
        <v>29.31</v>
      </c>
    </row>
    <row r="120" spans="1:2" x14ac:dyDescent="0.25">
      <c r="A120" s="1">
        <v>40603</v>
      </c>
      <c r="B120" s="8">
        <v>25.9</v>
      </c>
    </row>
    <row r="121" spans="1:2" x14ac:dyDescent="0.25">
      <c r="A121" s="1">
        <v>40634</v>
      </c>
      <c r="B121" s="8">
        <v>23.9</v>
      </c>
    </row>
    <row r="122" spans="1:2" x14ac:dyDescent="0.25">
      <c r="A122" s="1">
        <v>40664</v>
      </c>
      <c r="B122" s="8">
        <v>21.84</v>
      </c>
    </row>
    <row r="123" spans="1:2" x14ac:dyDescent="0.25">
      <c r="A123" s="1">
        <v>40695</v>
      </c>
      <c r="B123" s="8">
        <v>24.92</v>
      </c>
    </row>
    <row r="124" spans="1:2" x14ac:dyDescent="0.25">
      <c r="A124" s="1">
        <v>40725</v>
      </c>
      <c r="B124" s="8">
        <v>29.47</v>
      </c>
    </row>
  </sheetData>
  <phoneticPr fontId="1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workbookViewId="0"/>
  </sheetViews>
  <sheetFormatPr defaultColWidth="30.6640625" defaultRowHeight="13.2" x14ac:dyDescent="0.25"/>
  <cols>
    <col min="1" max="1" width="30.77734375" style="3" customWidth="1"/>
    <col min="2" max="256" width="30.77734375" style="2" customWidth="1"/>
    <col min="257" max="16384" width="30.6640625" style="2"/>
  </cols>
  <sheetData>
    <row r="1" spans="1:20" x14ac:dyDescent="0.25">
      <c r="A1" s="3" t="s">
        <v>12</v>
      </c>
      <c r="B1" s="2" t="s">
        <v>13</v>
      </c>
      <c r="C1" s="2" t="s">
        <v>3</v>
      </c>
      <c r="D1" s="2">
        <v>7</v>
      </c>
      <c r="E1" s="2" t="s">
        <v>4</v>
      </c>
      <c r="F1" s="2">
        <v>5</v>
      </c>
      <c r="G1" s="2" t="s">
        <v>5</v>
      </c>
      <c r="H1" s="2">
        <v>0</v>
      </c>
      <c r="I1" s="2" t="s">
        <v>6</v>
      </c>
      <c r="J1" s="2">
        <v>1</v>
      </c>
      <c r="K1" s="2" t="s">
        <v>7</v>
      </c>
      <c r="L1" s="2">
        <v>0</v>
      </c>
      <c r="M1" s="2" t="s">
        <v>8</v>
      </c>
      <c r="N1" s="2">
        <v>0</v>
      </c>
      <c r="O1" s="2" t="s">
        <v>9</v>
      </c>
      <c r="P1" s="2">
        <v>1</v>
      </c>
      <c r="Q1" s="2" t="s">
        <v>10</v>
      </c>
      <c r="R1" s="2">
        <v>0</v>
      </c>
      <c r="S1" s="2" t="s">
        <v>11</v>
      </c>
      <c r="T1" s="2">
        <v>0</v>
      </c>
    </row>
    <row r="2" spans="1:20" x14ac:dyDescent="0.25">
      <c r="A2" s="3" t="s">
        <v>14</v>
      </c>
      <c r="B2" s="2" t="s">
        <v>15</v>
      </c>
    </row>
    <row r="3" spans="1:20" x14ac:dyDescent="0.25">
      <c r="A3" s="3" t="s">
        <v>16</v>
      </c>
      <c r="B3" s="2" t="b">
        <f>IF(B10&gt;256,"TripUpST110AndEarlier",FALSE)</f>
        <v>0</v>
      </c>
    </row>
    <row r="4" spans="1:20" x14ac:dyDescent="0.25">
      <c r="A4" s="3" t="s">
        <v>17</v>
      </c>
      <c r="B4" s="2" t="s">
        <v>18</v>
      </c>
    </row>
    <row r="5" spans="1:20" x14ac:dyDescent="0.25">
      <c r="A5" s="3" t="s">
        <v>19</v>
      </c>
      <c r="B5" s="2" t="b">
        <v>1</v>
      </c>
    </row>
    <row r="6" spans="1:20" x14ac:dyDescent="0.25">
      <c r="A6" s="3" t="s">
        <v>20</v>
      </c>
      <c r="B6" s="2" t="b">
        <v>1</v>
      </c>
    </row>
    <row r="7" spans="1:20" x14ac:dyDescent="0.25">
      <c r="A7" s="3" t="s">
        <v>21</v>
      </c>
      <c r="B7" s="2" t="e">
        <f>#REF!</f>
        <v>#REF!</v>
      </c>
    </row>
    <row r="8" spans="1:20" x14ac:dyDescent="0.25">
      <c r="A8" s="3" t="s">
        <v>22</v>
      </c>
      <c r="B8" s="2">
        <v>2</v>
      </c>
    </row>
    <row r="9" spans="1:20" x14ac:dyDescent="0.25">
      <c r="A9" s="3" t="s">
        <v>23</v>
      </c>
      <c r="B9" s="9">
        <f>1</f>
        <v>1</v>
      </c>
    </row>
    <row r="10" spans="1:20" x14ac:dyDescent="0.25">
      <c r="A10" s="3" t="s">
        <v>24</v>
      </c>
      <c r="B10" s="2">
        <v>6</v>
      </c>
    </row>
    <row r="12" spans="1:20" x14ac:dyDescent="0.25">
      <c r="A12" s="3" t="s">
        <v>25</v>
      </c>
      <c r="B12" s="2" t="s">
        <v>45</v>
      </c>
      <c r="C12" s="2" t="s">
        <v>26</v>
      </c>
      <c r="D12" s="2" t="s">
        <v>27</v>
      </c>
      <c r="E12" s="2" t="b">
        <v>1</v>
      </c>
      <c r="F12" s="2">
        <v>0</v>
      </c>
      <c r="G12" s="2">
        <v>4</v>
      </c>
      <c r="H12" s="2">
        <v>2</v>
      </c>
    </row>
    <row r="13" spans="1:20" x14ac:dyDescent="0.25">
      <c r="A13" s="3" t="s">
        <v>28</v>
      </c>
      <c r="B13" s="2" t="e">
        <f>#REF!</f>
        <v>#REF!</v>
      </c>
    </row>
    <row r="14" spans="1:20" x14ac:dyDescent="0.25">
      <c r="A14" s="3" t="s">
        <v>29</v>
      </c>
    </row>
    <row r="15" spans="1:20" x14ac:dyDescent="0.25">
      <c r="A15" s="3" t="s">
        <v>30</v>
      </c>
      <c r="B15" s="2" t="s">
        <v>46</v>
      </c>
      <c r="C15" s="2" t="s">
        <v>31</v>
      </c>
      <c r="D15" s="2" t="s">
        <v>32</v>
      </c>
      <c r="E15" s="2" t="b">
        <v>1</v>
      </c>
      <c r="F15" s="2">
        <v>0</v>
      </c>
      <c r="G15" s="2">
        <v>4</v>
      </c>
      <c r="H15" s="2">
        <v>2</v>
      </c>
    </row>
    <row r="16" spans="1:20" x14ac:dyDescent="0.25">
      <c r="A16" s="3" t="s">
        <v>33</v>
      </c>
      <c r="B16" s="2" t="e">
        <f>#REF!</f>
        <v>#REF!</v>
      </c>
    </row>
    <row r="17" spans="1:8" x14ac:dyDescent="0.25">
      <c r="A17" s="3" t="s">
        <v>34</v>
      </c>
    </row>
    <row r="18" spans="1:8" x14ac:dyDescent="0.25">
      <c r="A18" s="3" t="s">
        <v>35</v>
      </c>
      <c r="B18" s="2" t="s">
        <v>47</v>
      </c>
      <c r="C18" s="2" t="s">
        <v>36</v>
      </c>
      <c r="D18" s="2" t="s">
        <v>37</v>
      </c>
      <c r="E18" s="2" t="b">
        <v>1</v>
      </c>
      <c r="F18" s="2">
        <v>0</v>
      </c>
      <c r="G18" s="2">
        <v>4</v>
      </c>
      <c r="H18" s="2">
        <v>2</v>
      </c>
    </row>
    <row r="19" spans="1:8" x14ac:dyDescent="0.25">
      <c r="A19" s="3" t="s">
        <v>38</v>
      </c>
      <c r="B19" s="2" t="e">
        <f>#REF!</f>
        <v>#REF!</v>
      </c>
    </row>
    <row r="20" spans="1:8" x14ac:dyDescent="0.25">
      <c r="A20" s="3" t="s">
        <v>39</v>
      </c>
    </row>
    <row r="21" spans="1:8" x14ac:dyDescent="0.25">
      <c r="A21" s="3" t="s">
        <v>40</v>
      </c>
      <c r="B21" s="2" t="s">
        <v>48</v>
      </c>
      <c r="C21" s="2" t="s">
        <v>41</v>
      </c>
      <c r="D21" s="2" t="s">
        <v>42</v>
      </c>
      <c r="E21" s="2" t="b">
        <v>1</v>
      </c>
      <c r="F21" s="2">
        <v>0</v>
      </c>
      <c r="G21" s="2">
        <v>4</v>
      </c>
      <c r="H21" s="2">
        <v>2</v>
      </c>
    </row>
    <row r="22" spans="1:8" x14ac:dyDescent="0.25">
      <c r="A22" s="3" t="s">
        <v>43</v>
      </c>
      <c r="B22" s="2" t="e">
        <f>#REF!</f>
        <v>#REF!</v>
      </c>
    </row>
    <row r="23" spans="1:8" x14ac:dyDescent="0.25">
      <c r="A23" s="3" t="s">
        <v>44</v>
      </c>
    </row>
    <row r="24" spans="1:8" x14ac:dyDescent="0.25">
      <c r="A24" s="3" t="s">
        <v>49</v>
      </c>
      <c r="B24" s="2" t="s">
        <v>50</v>
      </c>
      <c r="C24" s="2" t="s">
        <v>51</v>
      </c>
      <c r="D24" s="2" t="s">
        <v>52</v>
      </c>
      <c r="E24" s="2" t="b">
        <v>1</v>
      </c>
      <c r="F24" s="2">
        <v>0</v>
      </c>
      <c r="G24" s="2">
        <v>4</v>
      </c>
      <c r="H24" s="2">
        <v>2</v>
      </c>
    </row>
    <row r="25" spans="1:8" x14ac:dyDescent="0.25">
      <c r="A25" s="3" t="s">
        <v>53</v>
      </c>
      <c r="B25" s="2" t="e">
        <f>#REF!</f>
        <v>#REF!</v>
      </c>
    </row>
    <row r="26" spans="1:8" x14ac:dyDescent="0.25">
      <c r="A26" s="3" t="s">
        <v>54</v>
      </c>
    </row>
    <row r="27" spans="1:8" x14ac:dyDescent="0.25">
      <c r="A27" s="3" t="s">
        <v>55</v>
      </c>
      <c r="B27" s="2" t="s">
        <v>56</v>
      </c>
      <c r="C27" s="2" t="s">
        <v>57</v>
      </c>
      <c r="D27" s="2" t="s">
        <v>58</v>
      </c>
      <c r="E27" s="2" t="b">
        <v>1</v>
      </c>
      <c r="F27" s="2">
        <v>0</v>
      </c>
      <c r="G27" s="2">
        <v>4</v>
      </c>
      <c r="H27" s="2">
        <v>2</v>
      </c>
    </row>
    <row r="28" spans="1:8" x14ac:dyDescent="0.25">
      <c r="A28" s="3" t="s">
        <v>59</v>
      </c>
      <c r="B28" s="2" t="e">
        <f>#REF!</f>
        <v>#REF!</v>
      </c>
    </row>
    <row r="29" spans="1:8" x14ac:dyDescent="0.25">
      <c r="A29" s="3" t="s">
        <v>60</v>
      </c>
    </row>
  </sheetData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Price of sugar</vt:lpstr>
      <vt:lpstr>_STDS_DG2C674664</vt:lpstr>
      <vt:lpstr>'Price of sugar'!ST_Month</vt:lpstr>
      <vt:lpstr>'Price of sugar'!ST_Price</vt:lpstr>
    </vt:vector>
  </TitlesOfParts>
  <Company>McCombs School of 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Sager</dc:creator>
  <cp:lastModifiedBy> anonymous</cp:lastModifiedBy>
  <dcterms:created xsi:type="dcterms:W3CDTF">2012-04-19T21:30:02Z</dcterms:created>
  <dcterms:modified xsi:type="dcterms:W3CDTF">2022-04-11T20:28:32Z</dcterms:modified>
</cp:coreProperties>
</file>