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((Business Analytics 2021\Time series\Autoregression\"/>
    </mc:Choice>
  </mc:AlternateContent>
  <bookViews>
    <workbookView xWindow="120" yWindow="108" windowWidth="15192" windowHeight="5136"/>
  </bookViews>
  <sheets>
    <sheet name="Regress 2 RWs" sheetId="1" r:id="rId1"/>
    <sheet name="Regress 2 RWs-cointegrated" sheetId="2" r:id="rId2"/>
  </sheets>
  <definedNames>
    <definedName name="_PalDV_1118795919" hidden="1">'Regress 2 RWs'!$H$4:$H$10</definedName>
    <definedName name="_PalDV_1313551733" hidden="1">'Regress 2 RWs'!$J$4:$J$10</definedName>
    <definedName name="_PalDV_1526789109" hidden="1">'Regress 2 RWs'!$G$4:$G$10</definedName>
    <definedName name="_PalDV_822450350" hidden="1">'Regress 2 RWs'!$I$4:$I$10</definedName>
    <definedName name="Pal_Workbook_GUID" hidden="1">"N7GBU353I31CG2X9MNXU91V1"</definedName>
  </definedNames>
  <calcPr calcId="162913"/>
</workbook>
</file>

<file path=xl/calcChain.xml><?xml version="1.0" encoding="utf-8"?>
<calcChain xmlns="http://schemas.openxmlformats.org/spreadsheetml/2006/main">
  <c r="B103" i="2" l="1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A4" i="1"/>
  <c r="D4" i="1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D4" i="2"/>
  <c r="D5" i="2" s="1"/>
  <c r="E4" i="1"/>
  <c r="I12" i="1"/>
  <c r="I12" i="2" l="1"/>
  <c r="E5" i="1"/>
  <c r="E6" i="1" s="1"/>
  <c r="E7" i="1" s="1"/>
  <c r="E4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E5" i="2"/>
  <c r="D6" i="2"/>
  <c r="D7" i="2" l="1"/>
  <c r="E6" i="2"/>
  <c r="E8" i="1"/>
  <c r="D8" i="2" l="1"/>
  <c r="E7" i="2"/>
  <c r="E9" i="1"/>
  <c r="E10" i="1" l="1"/>
  <c r="D9" i="2"/>
  <c r="E8" i="2"/>
  <c r="E11" i="1" l="1"/>
  <c r="D10" i="2"/>
  <c r="E9" i="2"/>
  <c r="E10" i="2" l="1"/>
  <c r="D11" i="2"/>
  <c r="E12" i="1"/>
  <c r="E11" i="2" l="1"/>
  <c r="D12" i="2"/>
  <c r="E13" i="1"/>
  <c r="D13" i="2" l="1"/>
  <c r="E12" i="2"/>
  <c r="E14" i="1"/>
  <c r="E15" i="1" l="1"/>
  <c r="E13" i="2"/>
  <c r="D14" i="2"/>
  <c r="D15" i="2" l="1"/>
  <c r="E14" i="2"/>
  <c r="E16" i="1"/>
  <c r="E17" i="1" l="1"/>
  <c r="D16" i="2"/>
  <c r="E15" i="2"/>
  <c r="E16" i="2" l="1"/>
  <c r="D17" i="2"/>
  <c r="E18" i="1"/>
  <c r="E17" i="2" l="1"/>
  <c r="D18" i="2"/>
  <c r="E19" i="1"/>
  <c r="E20" i="1" l="1"/>
  <c r="D19" i="2"/>
  <c r="E18" i="2"/>
  <c r="E19" i="2" l="1"/>
  <c r="D20" i="2"/>
  <c r="E21" i="1"/>
  <c r="E22" i="1" l="1"/>
  <c r="E20" i="2"/>
  <c r="D21" i="2"/>
  <c r="E23" i="1" l="1"/>
  <c r="E21" i="2"/>
  <c r="D22" i="2"/>
  <c r="E24" i="1" l="1"/>
  <c r="E22" i="2"/>
  <c r="D23" i="2"/>
  <c r="E23" i="2" l="1"/>
  <c r="D24" i="2"/>
  <c r="E25" i="1"/>
  <c r="E26" i="1" l="1"/>
  <c r="D25" i="2"/>
  <c r="E24" i="2"/>
  <c r="E25" i="2" l="1"/>
  <c r="D26" i="2"/>
  <c r="E27" i="1"/>
  <c r="D27" i="2" l="1"/>
  <c r="E26" i="2"/>
  <c r="E28" i="1"/>
  <c r="E29" i="1" l="1"/>
  <c r="E27" i="2"/>
  <c r="D28" i="2"/>
  <c r="D29" i="2" l="1"/>
  <c r="E28" i="2"/>
  <c r="E30" i="1"/>
  <c r="E31" i="1" l="1"/>
  <c r="D30" i="2"/>
  <c r="E29" i="2"/>
  <c r="E30" i="2" l="1"/>
  <c r="D31" i="2"/>
  <c r="E32" i="1"/>
  <c r="E31" i="2" l="1"/>
  <c r="D32" i="2"/>
  <c r="E33" i="1"/>
  <c r="E32" i="2" l="1"/>
  <c r="D33" i="2"/>
  <c r="E34" i="1"/>
  <c r="E35" i="1" l="1"/>
  <c r="D34" i="2"/>
  <c r="E33" i="2"/>
  <c r="D35" i="2" l="1"/>
  <c r="E34" i="2"/>
  <c r="E36" i="1"/>
  <c r="E37" i="1" l="1"/>
  <c r="E35" i="2"/>
  <c r="D36" i="2"/>
  <c r="E38" i="1" l="1"/>
  <c r="D37" i="2"/>
  <c r="E36" i="2"/>
  <c r="E37" i="2" l="1"/>
  <c r="D38" i="2"/>
  <c r="E39" i="1"/>
  <c r="E40" i="1" l="1"/>
  <c r="D39" i="2"/>
  <c r="E38" i="2"/>
  <c r="D40" i="2" l="1"/>
  <c r="E39" i="2"/>
  <c r="E41" i="1"/>
  <c r="D41" i="2" l="1"/>
  <c r="E40" i="2"/>
  <c r="E42" i="1"/>
  <c r="E43" i="1" l="1"/>
  <c r="E41" i="2"/>
  <c r="D42" i="2"/>
  <c r="D43" i="2" l="1"/>
  <c r="E42" i="2"/>
  <c r="E44" i="1"/>
  <c r="D44" i="2" l="1"/>
  <c r="E43" i="2"/>
  <c r="E45" i="1"/>
  <c r="E46" i="1" l="1"/>
  <c r="E44" i="2"/>
  <c r="D45" i="2"/>
  <c r="E47" i="1" l="1"/>
  <c r="E45" i="2"/>
  <c r="D46" i="2"/>
  <c r="E48" i="1" l="1"/>
  <c r="E46" i="2"/>
  <c r="D47" i="2"/>
  <c r="E49" i="1" l="1"/>
  <c r="D48" i="2"/>
  <c r="E47" i="2"/>
  <c r="E48" i="2" l="1"/>
  <c r="D49" i="2"/>
  <c r="E50" i="1"/>
  <c r="E51" i="1" l="1"/>
  <c r="E49" i="2"/>
  <c r="D50" i="2"/>
  <c r="D51" i="2" l="1"/>
  <c r="E50" i="2"/>
  <c r="E52" i="1"/>
  <c r="E53" i="1" l="1"/>
  <c r="E51" i="2"/>
  <c r="D52" i="2"/>
  <c r="E52" i="2" l="1"/>
  <c r="D53" i="2"/>
  <c r="E54" i="1"/>
  <c r="E55" i="1" l="1"/>
  <c r="D54" i="2"/>
  <c r="E53" i="2"/>
  <c r="E56" i="1" l="1"/>
  <c r="E54" i="2"/>
  <c r="D55" i="2"/>
  <c r="E55" i="2" l="1"/>
  <c r="D56" i="2"/>
  <c r="E57" i="1"/>
  <c r="E58" i="1" l="1"/>
  <c r="E56" i="2"/>
  <c r="D57" i="2"/>
  <c r="E57" i="2" l="1"/>
  <c r="D58" i="2"/>
  <c r="E59" i="1"/>
  <c r="E60" i="1" l="1"/>
  <c r="E58" i="2"/>
  <c r="D59" i="2"/>
  <c r="D60" i="2" l="1"/>
  <c r="E59" i="2"/>
  <c r="E61" i="1"/>
  <c r="E62" i="1" l="1"/>
  <c r="E60" i="2"/>
  <c r="D61" i="2"/>
  <c r="D62" i="2" l="1"/>
  <c r="E61" i="2"/>
  <c r="E63" i="1"/>
  <c r="E64" i="1" l="1"/>
  <c r="D63" i="2"/>
  <c r="E62" i="2"/>
  <c r="E63" i="2" l="1"/>
  <c r="D64" i="2"/>
  <c r="E65" i="1"/>
  <c r="E66" i="1" l="1"/>
  <c r="E64" i="2"/>
  <c r="D65" i="2"/>
  <c r="D66" i="2" l="1"/>
  <c r="E65" i="2"/>
  <c r="E67" i="1"/>
  <c r="E68" i="1" l="1"/>
  <c r="D67" i="2"/>
  <c r="E66" i="2"/>
  <c r="D68" i="2" l="1"/>
  <c r="E67" i="2"/>
  <c r="E69" i="1"/>
  <c r="E70" i="1" l="1"/>
  <c r="D69" i="2"/>
  <c r="E68" i="2"/>
  <c r="E69" i="2" l="1"/>
  <c r="D70" i="2"/>
  <c r="E71" i="1"/>
  <c r="E72" i="1" l="1"/>
  <c r="E70" i="2"/>
  <c r="D71" i="2"/>
  <c r="D72" i="2" l="1"/>
  <c r="E71" i="2"/>
  <c r="E73" i="1"/>
  <c r="E74" i="1" l="1"/>
  <c r="D73" i="2"/>
  <c r="E72" i="2"/>
  <c r="E73" i="2" l="1"/>
  <c r="D74" i="2"/>
  <c r="E75" i="1"/>
  <c r="E76" i="1" l="1"/>
  <c r="E74" i="2"/>
  <c r="D75" i="2"/>
  <c r="D76" i="2" l="1"/>
  <c r="E75" i="2"/>
  <c r="E77" i="1"/>
  <c r="E78" i="1" l="1"/>
  <c r="E76" i="2"/>
  <c r="D77" i="2"/>
  <c r="D78" i="2" l="1"/>
  <c r="E77" i="2"/>
  <c r="E79" i="1"/>
  <c r="E80" i="1" l="1"/>
  <c r="D79" i="2"/>
  <c r="E78" i="2"/>
  <c r="E79" i="2" l="1"/>
  <c r="D80" i="2"/>
  <c r="E81" i="1"/>
  <c r="D81" i="2" l="1"/>
  <c r="E80" i="2"/>
  <c r="E82" i="1"/>
  <c r="E83" i="1" l="1"/>
  <c r="D82" i="2"/>
  <c r="E81" i="2"/>
  <c r="D83" i="2" l="1"/>
  <c r="E82" i="2"/>
  <c r="E84" i="1"/>
  <c r="E85" i="1" l="1"/>
  <c r="D84" i="2"/>
  <c r="E83" i="2"/>
  <c r="E84" i="2" l="1"/>
  <c r="D85" i="2"/>
  <c r="E86" i="1"/>
  <c r="E87" i="1" l="1"/>
  <c r="D86" i="2"/>
  <c r="E85" i="2"/>
  <c r="E88" i="1" l="1"/>
  <c r="E86" i="2"/>
  <c r="D87" i="2"/>
  <c r="E89" i="1" l="1"/>
  <c r="D88" i="2"/>
  <c r="E87" i="2"/>
  <c r="E88" i="2" l="1"/>
  <c r="D89" i="2"/>
  <c r="E90" i="1"/>
  <c r="E91" i="1" l="1"/>
  <c r="D90" i="2"/>
  <c r="E89" i="2"/>
  <c r="E90" i="2" l="1"/>
  <c r="D91" i="2"/>
  <c r="E92" i="1"/>
  <c r="E93" i="1" l="1"/>
  <c r="D92" i="2"/>
  <c r="E91" i="2"/>
  <c r="D93" i="2" l="1"/>
  <c r="E92" i="2"/>
  <c r="E94" i="1"/>
  <c r="E95" i="1" l="1"/>
  <c r="D94" i="2"/>
  <c r="E93" i="2"/>
  <c r="E94" i="2" l="1"/>
  <c r="D95" i="2"/>
  <c r="E96" i="1"/>
  <c r="D96" i="2" l="1"/>
  <c r="E95" i="2"/>
  <c r="E97" i="1"/>
  <c r="E98" i="1" l="1"/>
  <c r="D97" i="2"/>
  <c r="E96" i="2"/>
  <c r="E97" i="2" l="1"/>
  <c r="D98" i="2"/>
  <c r="E99" i="1"/>
  <c r="E100" i="1" l="1"/>
  <c r="E98" i="2"/>
  <c r="D99" i="2"/>
  <c r="D100" i="2" l="1"/>
  <c r="E99" i="2"/>
  <c r="E101" i="1"/>
  <c r="E102" i="1" l="1"/>
  <c r="E100" i="2"/>
  <c r="D101" i="2"/>
  <c r="E103" i="1" l="1"/>
  <c r="D102" i="2"/>
  <c r="E101" i="2"/>
  <c r="D103" i="2" l="1"/>
  <c r="E102" i="2"/>
  <c r="H4" i="1" a="1"/>
  <c r="I13" i="1"/>
  <c r="I8" i="1" l="1"/>
  <c r="I5" i="1"/>
  <c r="H5" i="1"/>
  <c r="I7" i="1"/>
  <c r="H4" i="1"/>
  <c r="I4" i="1"/>
  <c r="H8" i="1"/>
  <c r="I6" i="1"/>
  <c r="H7" i="1"/>
  <c r="H6" i="1"/>
  <c r="E103" i="2"/>
  <c r="H4" i="2" s="1" a="1"/>
  <c r="I13" i="2"/>
  <c r="I8" i="2" l="1"/>
  <c r="H4" i="2"/>
  <c r="H8" i="2"/>
  <c r="I6" i="2"/>
  <c r="H6" i="2"/>
  <c r="I7" i="2"/>
  <c r="H5" i="2"/>
  <c r="H7" i="2"/>
  <c r="I4" i="2"/>
  <c r="I5" i="2"/>
  <c r="V92" i="1"/>
  <c r="W92" i="1" s="1"/>
  <c r="V85" i="1"/>
  <c r="W85" i="1" s="1"/>
  <c r="V9" i="1"/>
  <c r="W9" i="1" s="1"/>
  <c r="V19" i="1"/>
  <c r="W19" i="1" s="1"/>
  <c r="V87" i="1"/>
  <c r="W87" i="1" s="1"/>
  <c r="V35" i="1"/>
  <c r="W35" i="1" s="1"/>
  <c r="V32" i="1"/>
  <c r="W32" i="1" s="1"/>
  <c r="V47" i="1"/>
  <c r="W47" i="1" s="1"/>
  <c r="V43" i="1"/>
  <c r="W43" i="1" s="1"/>
  <c r="V101" i="1"/>
  <c r="W101" i="1" s="1"/>
  <c r="V71" i="1"/>
  <c r="W71" i="1" s="1"/>
  <c r="V95" i="1"/>
  <c r="W95" i="1" s="1"/>
  <c r="V44" i="1"/>
  <c r="W44" i="1" s="1"/>
  <c r="V13" i="1"/>
  <c r="W13" i="1" s="1"/>
  <c r="V73" i="1"/>
  <c r="W73" i="1" s="1"/>
  <c r="V64" i="1"/>
  <c r="W64" i="1" s="1"/>
  <c r="V89" i="1"/>
  <c r="W89" i="1" s="1"/>
  <c r="V58" i="1"/>
  <c r="W58" i="1" s="1"/>
  <c r="V37" i="1"/>
  <c r="W37" i="1" s="1"/>
  <c r="V39" i="1"/>
  <c r="W39" i="1" s="1"/>
  <c r="V36" i="1"/>
  <c r="W36" i="1" s="1"/>
  <c r="V17" i="1"/>
  <c r="W17" i="1" s="1"/>
  <c r="V51" i="1"/>
  <c r="W51" i="1" s="1"/>
  <c r="V45" i="1"/>
  <c r="W45" i="1" s="1"/>
  <c r="V54" i="1"/>
  <c r="W54" i="1" s="1"/>
  <c r="V16" i="1"/>
  <c r="W16" i="1" s="1"/>
  <c r="V63" i="1"/>
  <c r="W63" i="1" s="1"/>
  <c r="V5" i="1"/>
  <c r="W5" i="1" s="1"/>
  <c r="V77" i="1"/>
  <c r="W77" i="1" s="1"/>
  <c r="V21" i="1"/>
  <c r="W21" i="1" s="1"/>
  <c r="V97" i="1"/>
  <c r="W97" i="1" s="1"/>
  <c r="V25" i="1"/>
  <c r="W25" i="1" s="1"/>
  <c r="V66" i="1"/>
  <c r="W66" i="1" s="1"/>
  <c r="V49" i="1"/>
  <c r="W49" i="1" s="1"/>
  <c r="V34" i="1"/>
  <c r="W34" i="1" s="1"/>
  <c r="V29" i="1"/>
  <c r="W29" i="1" s="1"/>
  <c r="V20" i="1"/>
  <c r="W20" i="1" s="1"/>
  <c r="V11" i="1"/>
  <c r="W11" i="1" s="1"/>
  <c r="V33" i="1"/>
  <c r="W33" i="1" s="1"/>
  <c r="V98" i="1"/>
  <c r="W98" i="1" s="1"/>
  <c r="V99" i="1"/>
  <c r="W99" i="1" s="1"/>
  <c r="V57" i="1"/>
  <c r="W57" i="1" s="1"/>
  <c r="V52" i="1"/>
  <c r="W52" i="1" s="1"/>
  <c r="V59" i="1"/>
  <c r="W59" i="1" s="1"/>
  <c r="V103" i="1"/>
  <c r="W103" i="1" s="1"/>
  <c r="V69" i="1"/>
  <c r="W69" i="1" s="1"/>
  <c r="V65" i="1"/>
  <c r="W65" i="1" s="1"/>
  <c r="V93" i="1"/>
  <c r="W93" i="1" s="1"/>
  <c r="V26" i="1"/>
  <c r="W26" i="1" s="1"/>
  <c r="V83" i="1"/>
  <c r="W83" i="1" s="1"/>
  <c r="V96" i="1"/>
  <c r="W96" i="1" s="1"/>
  <c r="V53" i="1"/>
  <c r="W53" i="1" s="1"/>
  <c r="V67" i="1"/>
  <c r="W67" i="1" s="1"/>
  <c r="V31" i="1"/>
  <c r="W31" i="1" s="1"/>
  <c r="V81" i="1"/>
  <c r="W81" i="1" s="1"/>
  <c r="V38" i="1"/>
  <c r="W38" i="1" s="1"/>
  <c r="V75" i="1"/>
  <c r="W75" i="1" s="1"/>
  <c r="V48" i="1"/>
  <c r="W48" i="1" s="1"/>
  <c r="V46" i="1"/>
  <c r="W46" i="1" s="1"/>
  <c r="V78" i="1"/>
  <c r="W78" i="1" s="1"/>
  <c r="V50" i="1"/>
  <c r="W50" i="1" s="1"/>
  <c r="V24" i="1"/>
  <c r="W24" i="1" s="1"/>
  <c r="V6" i="1"/>
  <c r="W6" i="1" s="1"/>
  <c r="V91" i="1"/>
  <c r="W91" i="1" s="1"/>
  <c r="V72" i="1"/>
  <c r="W72" i="1" s="1"/>
  <c r="V22" i="1"/>
  <c r="W22" i="1" s="1"/>
  <c r="V42" i="1"/>
  <c r="W42" i="1" s="1"/>
  <c r="V12" i="1"/>
  <c r="W12" i="1" s="1"/>
  <c r="V68" i="1"/>
  <c r="W68" i="1" s="1"/>
  <c r="V70" i="1"/>
  <c r="W70" i="1" s="1"/>
  <c r="V88" i="1"/>
  <c r="W88" i="1" s="1"/>
  <c r="V94" i="1"/>
  <c r="W94" i="1" s="1"/>
  <c r="V60" i="1"/>
  <c r="W60" i="1" s="1"/>
  <c r="V74" i="1"/>
  <c r="W74" i="1" s="1"/>
  <c r="V4" i="1"/>
  <c r="W4" i="1" s="1"/>
  <c r="V28" i="1"/>
  <c r="W28" i="1" s="1"/>
  <c r="V62" i="1"/>
  <c r="W62" i="1" s="1"/>
  <c r="V86" i="1"/>
  <c r="W86" i="1" s="1"/>
  <c r="V10" i="1"/>
  <c r="W10" i="1" s="1"/>
  <c r="V79" i="1"/>
  <c r="W79" i="1" s="1"/>
  <c r="V40" i="1"/>
  <c r="W40" i="1" s="1"/>
  <c r="V80" i="1"/>
  <c r="W80" i="1" s="1"/>
  <c r="V90" i="1"/>
  <c r="W90" i="1" s="1"/>
  <c r="V8" i="1"/>
  <c r="W8" i="1" s="1"/>
  <c r="V102" i="1"/>
  <c r="W102" i="1" s="1"/>
  <c r="V76" i="1"/>
  <c r="W76" i="1" s="1"/>
  <c r="V27" i="1"/>
  <c r="W27" i="1" s="1"/>
  <c r="V84" i="1"/>
  <c r="W84" i="1" s="1"/>
  <c r="V41" i="1"/>
  <c r="W41" i="1" s="1"/>
  <c r="V56" i="1"/>
  <c r="W56" i="1" s="1"/>
  <c r="V61" i="1"/>
  <c r="W61" i="1" s="1"/>
  <c r="V23" i="1"/>
  <c r="W23" i="1" s="1"/>
  <c r="V14" i="1"/>
  <c r="W14" i="1" s="1"/>
  <c r="V82" i="1"/>
  <c r="W82" i="1" s="1"/>
  <c r="V30" i="1"/>
  <c r="W30" i="1" s="1"/>
  <c r="V15" i="1"/>
  <c r="W15" i="1" s="1"/>
  <c r="V18" i="1"/>
  <c r="W18" i="1" s="1"/>
  <c r="V100" i="1"/>
  <c r="W100" i="1" s="1"/>
  <c r="V55" i="1"/>
  <c r="W55" i="1" s="1"/>
  <c r="V7" i="1"/>
  <c r="W7" i="1" s="1"/>
  <c r="H9" i="1"/>
  <c r="H9" i="2" l="1"/>
  <c r="H10" i="1"/>
  <c r="H10" i="2"/>
  <c r="V40" i="2"/>
  <c r="W40" i="2" s="1"/>
  <c r="V19" i="2"/>
  <c r="W19" i="2" s="1"/>
  <c r="V93" i="2"/>
  <c r="W93" i="2" s="1"/>
  <c r="V100" i="2"/>
  <c r="W100" i="2" s="1"/>
  <c r="V79" i="2"/>
  <c r="W79" i="2" s="1"/>
  <c r="V12" i="2"/>
  <c r="W12" i="2" s="1"/>
  <c r="V20" i="2"/>
  <c r="W20" i="2" s="1"/>
  <c r="V24" i="2"/>
  <c r="W24" i="2" s="1"/>
  <c r="V45" i="2"/>
  <c r="W45" i="2" s="1"/>
  <c r="V44" i="2"/>
  <c r="W44" i="2" s="1"/>
  <c r="V27" i="2"/>
  <c r="W27" i="2" s="1"/>
  <c r="V84" i="2"/>
  <c r="W84" i="2" s="1"/>
  <c r="V86" i="2"/>
  <c r="W86" i="2" s="1"/>
  <c r="V55" i="2"/>
  <c r="W55" i="2" s="1"/>
  <c r="V30" i="2"/>
  <c r="W30" i="2" s="1"/>
  <c r="V42" i="2"/>
  <c r="W42" i="2" s="1"/>
  <c r="V8" i="2"/>
  <c r="W8" i="2" s="1"/>
  <c r="V68" i="2"/>
  <c r="W68" i="2" s="1"/>
  <c r="V43" i="2"/>
  <c r="W43" i="2" s="1"/>
  <c r="V37" i="2"/>
  <c r="W37" i="2" s="1"/>
  <c r="V62" i="2"/>
  <c r="W62" i="2" s="1"/>
  <c r="V73" i="2"/>
  <c r="W73" i="2" s="1"/>
  <c r="V102" i="2"/>
  <c r="W102" i="2" s="1"/>
  <c r="V69" i="2"/>
  <c r="W69" i="2" s="1"/>
  <c r="V90" i="2"/>
  <c r="W90" i="2" s="1"/>
  <c r="V46" i="2"/>
  <c r="W46" i="2" s="1"/>
  <c r="V83" i="2"/>
  <c r="W83" i="2" s="1"/>
  <c r="V15" i="2"/>
  <c r="W15" i="2" s="1"/>
  <c r="V38" i="2"/>
  <c r="W38" i="2" s="1"/>
  <c r="V18" i="2"/>
  <c r="W18" i="2" s="1"/>
  <c r="V33" i="2"/>
  <c r="W33" i="2" s="1"/>
  <c r="V72" i="2"/>
  <c r="W72" i="2" s="1"/>
  <c r="V99" i="2"/>
  <c r="W99" i="2" s="1"/>
  <c r="V32" i="2"/>
  <c r="W32" i="2" s="1"/>
  <c r="V5" i="2"/>
  <c r="W5" i="2" s="1"/>
  <c r="V11" i="2"/>
  <c r="W11" i="2" s="1"/>
  <c r="V92" i="2"/>
  <c r="W92" i="2" s="1"/>
  <c r="V61" i="2"/>
  <c r="W61" i="2" s="1"/>
  <c r="V85" i="2"/>
  <c r="W85" i="2" s="1"/>
  <c r="V23" i="2"/>
  <c r="W23" i="2" s="1"/>
  <c r="V34" i="2"/>
  <c r="W34" i="2" s="1"/>
  <c r="V57" i="2"/>
  <c r="W57" i="2" s="1"/>
  <c r="V29" i="2"/>
  <c r="W29" i="2" s="1"/>
  <c r="V35" i="2"/>
  <c r="W35" i="2" s="1"/>
  <c r="V103" i="2"/>
  <c r="W103" i="2" s="1"/>
  <c r="V59" i="2"/>
  <c r="W59" i="2" s="1"/>
  <c r="V96" i="2"/>
  <c r="W96" i="2" s="1"/>
  <c r="V31" i="2"/>
  <c r="W31" i="2" s="1"/>
  <c r="V6" i="2"/>
  <c r="W6" i="2" s="1"/>
  <c r="V74" i="2"/>
  <c r="W74" i="2" s="1"/>
  <c r="V88" i="2"/>
  <c r="W88" i="2" s="1"/>
  <c r="V63" i="2"/>
  <c r="W63" i="2" s="1"/>
  <c r="V50" i="2"/>
  <c r="W50" i="2" s="1"/>
  <c r="V58" i="2"/>
  <c r="W58" i="2" s="1"/>
  <c r="V54" i="2"/>
  <c r="W54" i="2" s="1"/>
  <c r="V10" i="2"/>
  <c r="W10" i="2" s="1"/>
  <c r="V94" i="2"/>
  <c r="W94" i="2" s="1"/>
  <c r="V22" i="2"/>
  <c r="W22" i="2" s="1"/>
  <c r="V26" i="2"/>
  <c r="W26" i="2" s="1"/>
  <c r="V80" i="2"/>
  <c r="W80" i="2" s="1"/>
  <c r="V36" i="2"/>
  <c r="W36" i="2" s="1"/>
  <c r="V25" i="2"/>
  <c r="W25" i="2" s="1"/>
  <c r="V13" i="2"/>
  <c r="W13" i="2" s="1"/>
  <c r="V71" i="2"/>
  <c r="W71" i="2" s="1"/>
  <c r="V41" i="2"/>
  <c r="W41" i="2" s="1"/>
  <c r="V82" i="2"/>
  <c r="W82" i="2" s="1"/>
  <c r="V77" i="2"/>
  <c r="W77" i="2" s="1"/>
  <c r="V39" i="2"/>
  <c r="W39" i="2" s="1"/>
  <c r="V56" i="2"/>
  <c r="W56" i="2" s="1"/>
  <c r="V98" i="2"/>
  <c r="W98" i="2" s="1"/>
  <c r="V7" i="2"/>
  <c r="W7" i="2" s="1"/>
  <c r="V48" i="2"/>
  <c r="W48" i="2" s="1"/>
  <c r="V49" i="2"/>
  <c r="W49" i="2" s="1"/>
  <c r="V60" i="2"/>
  <c r="W60" i="2" s="1"/>
  <c r="V67" i="2"/>
  <c r="W67" i="2" s="1"/>
  <c r="V17" i="2"/>
  <c r="W17" i="2" s="1"/>
  <c r="V101" i="2"/>
  <c r="W101" i="2" s="1"/>
  <c r="V51" i="2"/>
  <c r="W51" i="2" s="1"/>
  <c r="V66" i="2"/>
  <c r="W66" i="2" s="1"/>
  <c r="V28" i="2"/>
  <c r="W28" i="2" s="1"/>
  <c r="V16" i="2"/>
  <c r="W16" i="2" s="1"/>
  <c r="V91" i="2"/>
  <c r="W91" i="2" s="1"/>
  <c r="V76" i="2"/>
  <c r="W76" i="2" s="1"/>
  <c r="V4" i="2"/>
  <c r="W4" i="2" s="1"/>
  <c r="V65" i="2"/>
  <c r="W65" i="2" s="1"/>
  <c r="V9" i="2"/>
  <c r="W9" i="2" s="1"/>
  <c r="V97" i="2"/>
  <c r="W97" i="2" s="1"/>
  <c r="V81" i="2"/>
  <c r="W81" i="2" s="1"/>
  <c r="V78" i="2"/>
  <c r="W78" i="2" s="1"/>
  <c r="V75" i="2"/>
  <c r="W75" i="2" s="1"/>
  <c r="V14" i="2"/>
  <c r="W14" i="2" s="1"/>
  <c r="V64" i="2"/>
  <c r="W64" i="2" s="1"/>
  <c r="V95" i="2"/>
  <c r="W95" i="2" s="1"/>
  <c r="V53" i="2"/>
  <c r="W53" i="2" s="1"/>
  <c r="V89" i="2"/>
  <c r="W89" i="2" s="1"/>
  <c r="V70" i="2"/>
  <c r="W70" i="2" s="1"/>
  <c r="V87" i="2"/>
  <c r="W87" i="2" s="1"/>
  <c r="V52" i="2"/>
  <c r="W52" i="2" s="1"/>
  <c r="V21" i="2"/>
  <c r="W21" i="2" s="1"/>
  <c r="V47" i="2"/>
  <c r="W47" i="2" s="1"/>
  <c r="AA20" i="1"/>
  <c r="AA20" i="2" l="1"/>
</calcChain>
</file>

<file path=xl/sharedStrings.xml><?xml version="1.0" encoding="utf-8"?>
<sst xmlns="http://schemas.openxmlformats.org/spreadsheetml/2006/main" count="47" uniqueCount="24">
  <si>
    <t>Y</t>
  </si>
  <si>
    <t>X</t>
  </si>
  <si>
    <t>iid  error1</t>
  </si>
  <si>
    <t>iid error2</t>
  </si>
  <si>
    <t>SS Reg</t>
  </si>
  <si>
    <t>SS Error</t>
  </si>
  <si>
    <t>d.f.</t>
  </si>
  <si>
    <t>st err est</t>
  </si>
  <si>
    <t>F</t>
  </si>
  <si>
    <t>R-sq</t>
  </si>
  <si>
    <t>st err (a)</t>
  </si>
  <si>
    <t>st err (b)</t>
  </si>
  <si>
    <t>Regression of Y on X:</t>
  </si>
  <si>
    <t>T</t>
  </si>
  <si>
    <t>p-value</t>
  </si>
  <si>
    <t>beta</t>
  </si>
  <si>
    <t>alpha</t>
  </si>
  <si>
    <t>REGRESSION with a STOCHASTIC X - a Cautionary Example</t>
  </si>
  <si>
    <t>Corr(iid error1,iid error2) =</t>
  </si>
  <si>
    <t>Corr(Y,X) =</t>
  </si>
  <si>
    <t>Pred Y</t>
  </si>
  <si>
    <t>Residual</t>
  </si>
  <si>
    <t>autocorr (Residuals)=</t>
  </si>
  <si>
    <t>1000 simulations of the T-statistic: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</si>
</sst>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12"/>
      <name val="Calibri"/>
      <family val="2"/>
    </font>
    <font>
      <b/>
      <sz val="11"/>
      <color indexed="17"/>
      <name val="Calibri"/>
      <family val="2"/>
    </font>
    <font>
      <b/>
      <sz val="11"/>
      <color indexed="1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5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rgb="FF00B05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8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1" applyNumberFormat="0" applyAlignment="0" applyProtection="0"/>
    <xf numFmtId="0" fontId="10" fillId="27" borderId="2" applyNumberFormat="0" applyAlignment="0" applyProtection="0"/>
    <xf numFmtId="0" fontId="11" fillId="0" borderId="0" applyNumberFormat="0" applyFill="0" applyBorder="0" applyAlignment="0" applyProtection="0"/>
    <xf numFmtId="0" fontId="12" fillId="2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29" borderId="1" applyNumberFormat="0" applyAlignment="0" applyProtection="0"/>
    <xf numFmtId="0" fontId="17" fillId="0" borderId="6" applyNumberFormat="0" applyFill="0" applyAlignment="0" applyProtection="0"/>
    <xf numFmtId="0" fontId="18" fillId="30" borderId="0" applyNumberFormat="0" applyBorder="0" applyAlignment="0" applyProtection="0"/>
    <xf numFmtId="0" fontId="1" fillId="31" borderId="7" applyNumberFormat="0" applyFont="0" applyAlignment="0" applyProtection="0"/>
    <xf numFmtId="0" fontId="19" fillId="26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0" xfId="0" applyFont="1"/>
    <xf numFmtId="0" fontId="23" fillId="0" borderId="0" xfId="0" applyFont="1" applyAlignment="1">
      <alignment horizontal="center"/>
    </xf>
    <xf numFmtId="164" fontId="23" fillId="0" borderId="0" xfId="0" applyNumberFormat="1" applyFont="1"/>
    <xf numFmtId="0" fontId="24" fillId="0" borderId="0" xfId="0" applyFont="1"/>
    <xf numFmtId="164" fontId="25" fillId="32" borderId="0" xfId="0" applyNumberFormat="1" applyFont="1" applyFill="1"/>
    <xf numFmtId="164" fontId="26" fillId="32" borderId="0" xfId="0" applyNumberFormat="1" applyFont="1" applyFill="1"/>
    <xf numFmtId="0" fontId="25" fillId="32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lor rgb="FF000000"/>
      </font>
      <fill>
        <patternFill>
          <bgColor rgb="FFFFF8D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Two Random Walks</a:t>
            </a:r>
          </a:p>
        </c:rich>
      </c:tx>
      <c:layout>
        <c:manualLayout>
          <c:xMode val="edge"/>
          <c:yMode val="edge"/>
          <c:x val="0.37216887289023454"/>
          <c:y val="3.160270880361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142527783879109E-2"/>
          <c:y val="0.10835214446952596"/>
          <c:w val="0.89320529493656287"/>
          <c:h val="0.75846501128668176"/>
        </c:manualLayout>
      </c:layout>
      <c:lineChart>
        <c:grouping val="standard"/>
        <c:varyColors val="0"/>
        <c:ser>
          <c:idx val="0"/>
          <c:order val="0"/>
          <c:tx>
            <c:strRef>
              <c:f>'Regress 2 RWs'!$D$3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'Regress 2 RWs'!$D$4:$D$103</c:f>
              <c:numCache>
                <c:formatCode>0.0000</c:formatCode>
                <c:ptCount val="100"/>
                <c:pt idx="0">
                  <c:v>-16.964330006912352</c:v>
                </c:pt>
                <c:pt idx="1">
                  <c:v>-17.292200820511216</c:v>
                </c:pt>
                <c:pt idx="2">
                  <c:v>-44.1166026984761</c:v>
                </c:pt>
                <c:pt idx="3">
                  <c:v>-41.827270960956341</c:v>
                </c:pt>
                <c:pt idx="4">
                  <c:v>-17.695711476292797</c:v>
                </c:pt>
                <c:pt idx="5">
                  <c:v>-0.5895479829038095</c:v>
                </c:pt>
                <c:pt idx="6">
                  <c:v>4.7885474149089902</c:v>
                </c:pt>
                <c:pt idx="7">
                  <c:v>16.621441297808762</c:v>
                </c:pt>
                <c:pt idx="8">
                  <c:v>7.9779484436357535</c:v>
                </c:pt>
                <c:pt idx="9">
                  <c:v>-21.39553653381617</c:v>
                </c:pt>
                <c:pt idx="10">
                  <c:v>-20.747594001358344</c:v>
                </c:pt>
                <c:pt idx="11">
                  <c:v>-17.896332992557518</c:v>
                </c:pt>
                <c:pt idx="12">
                  <c:v>15.886493809487639</c:v>
                </c:pt>
                <c:pt idx="13">
                  <c:v>-5.3930766452909538</c:v>
                </c:pt>
                <c:pt idx="14">
                  <c:v>-11.576669154236484</c:v>
                </c:pt>
                <c:pt idx="15">
                  <c:v>-23.94403760199377</c:v>
                </c:pt>
                <c:pt idx="16">
                  <c:v>-33.450684118646798</c:v>
                </c:pt>
                <c:pt idx="17">
                  <c:v>-19.497489198871332</c:v>
                </c:pt>
                <c:pt idx="18">
                  <c:v>-40.58212723769865</c:v>
                </c:pt>
                <c:pt idx="19">
                  <c:v>-61.06599371797526</c:v>
                </c:pt>
                <c:pt idx="20">
                  <c:v>-68.471161008847318</c:v>
                </c:pt>
                <c:pt idx="21">
                  <c:v>-20.832664704169119</c:v>
                </c:pt>
                <c:pt idx="22">
                  <c:v>-23.288023557431448</c:v>
                </c:pt>
                <c:pt idx="23">
                  <c:v>-25.399809961602529</c:v>
                </c:pt>
                <c:pt idx="24">
                  <c:v>11.384227170119793</c:v>
                </c:pt>
                <c:pt idx="25">
                  <c:v>-11.69741740483958</c:v>
                </c:pt>
                <c:pt idx="26">
                  <c:v>-16.645475942417917</c:v>
                </c:pt>
                <c:pt idx="27">
                  <c:v>-35.070580871450815</c:v>
                </c:pt>
                <c:pt idx="28">
                  <c:v>-18.521805618052589</c:v>
                </c:pt>
                <c:pt idx="29">
                  <c:v>-60.096822248064349</c:v>
                </c:pt>
                <c:pt idx="30">
                  <c:v>-71.600294588828135</c:v>
                </c:pt>
                <c:pt idx="31">
                  <c:v>-90.585374641815235</c:v>
                </c:pt>
                <c:pt idx="32">
                  <c:v>-104.26811902852998</c:v>
                </c:pt>
                <c:pt idx="33">
                  <c:v>-114.03278211431848</c:v>
                </c:pt>
                <c:pt idx="34">
                  <c:v>-143.37286981388229</c:v>
                </c:pt>
                <c:pt idx="35">
                  <c:v>-137.28895651696334</c:v>
                </c:pt>
                <c:pt idx="36">
                  <c:v>-95.358398147527652</c:v>
                </c:pt>
                <c:pt idx="37">
                  <c:v>-88.687697344852879</c:v>
                </c:pt>
                <c:pt idx="38">
                  <c:v>-96.423127175767689</c:v>
                </c:pt>
                <c:pt idx="39">
                  <c:v>-99.338933056606876</c:v>
                </c:pt>
                <c:pt idx="40">
                  <c:v>-40.839758137607866</c:v>
                </c:pt>
                <c:pt idx="41">
                  <c:v>-3.5460920914235814</c:v>
                </c:pt>
                <c:pt idx="42">
                  <c:v>11.4125418818069</c:v>
                </c:pt>
                <c:pt idx="43">
                  <c:v>12.417577583035763</c:v>
                </c:pt>
                <c:pt idx="44">
                  <c:v>-0.2885945287519931</c:v>
                </c:pt>
                <c:pt idx="45">
                  <c:v>2.465616079552917</c:v>
                </c:pt>
                <c:pt idx="46">
                  <c:v>-18.828339022463204</c:v>
                </c:pt>
                <c:pt idx="47">
                  <c:v>-21.506825836053896</c:v>
                </c:pt>
                <c:pt idx="48">
                  <c:v>-10.378172266897316</c:v>
                </c:pt>
                <c:pt idx="49">
                  <c:v>-6.7694774114581717</c:v>
                </c:pt>
                <c:pt idx="50">
                  <c:v>-1.8301390234396804</c:v>
                </c:pt>
                <c:pt idx="51">
                  <c:v>15.696691460173152</c:v>
                </c:pt>
                <c:pt idx="52">
                  <c:v>22.50608343038078</c:v>
                </c:pt>
                <c:pt idx="53">
                  <c:v>25.790680761377331</c:v>
                </c:pt>
                <c:pt idx="54">
                  <c:v>14.057113880955612</c:v>
                </c:pt>
                <c:pt idx="55">
                  <c:v>13.834942676973297</c:v>
                </c:pt>
                <c:pt idx="56">
                  <c:v>23.973944999994714</c:v>
                </c:pt>
                <c:pt idx="57">
                  <c:v>20.533110630631842</c:v>
                </c:pt>
                <c:pt idx="58">
                  <c:v>4.9494390502110015</c:v>
                </c:pt>
                <c:pt idx="59">
                  <c:v>-1.8973857185979401</c:v>
                </c:pt>
                <c:pt idx="60">
                  <c:v>-24.163864196556183</c:v>
                </c:pt>
                <c:pt idx="61">
                  <c:v>-41.186586551882044</c:v>
                </c:pt>
                <c:pt idx="62">
                  <c:v>-79.423187732048902</c:v>
                </c:pt>
                <c:pt idx="63">
                  <c:v>-56.328335427491659</c:v>
                </c:pt>
                <c:pt idx="64">
                  <c:v>-35.022476299192967</c:v>
                </c:pt>
                <c:pt idx="65">
                  <c:v>-49.156584683148864</c:v>
                </c:pt>
                <c:pt idx="66">
                  <c:v>-24.733292065196938</c:v>
                </c:pt>
                <c:pt idx="67">
                  <c:v>-7.5566968449344678</c:v>
                </c:pt>
                <c:pt idx="68">
                  <c:v>-21.631311479196569</c:v>
                </c:pt>
                <c:pt idx="69">
                  <c:v>-24.544895964260348</c:v>
                </c:pt>
                <c:pt idx="70">
                  <c:v>7.5624370408242925</c:v>
                </c:pt>
                <c:pt idx="71">
                  <c:v>29.891271998262749</c:v>
                </c:pt>
                <c:pt idx="72">
                  <c:v>21.800312556308455</c:v>
                </c:pt>
                <c:pt idx="73">
                  <c:v>-0.25228110841327833</c:v>
                </c:pt>
                <c:pt idx="74">
                  <c:v>-25.736811028933403</c:v>
                </c:pt>
                <c:pt idx="75">
                  <c:v>-35.547192549638943</c:v>
                </c:pt>
                <c:pt idx="76">
                  <c:v>-1.8838029028531906</c:v>
                </c:pt>
                <c:pt idx="77">
                  <c:v>3.5318168355826414</c:v>
                </c:pt>
                <c:pt idx="78">
                  <c:v>31.066995529765617</c:v>
                </c:pt>
                <c:pt idx="79">
                  <c:v>48.061950484808172</c:v>
                </c:pt>
                <c:pt idx="80">
                  <c:v>5.6941885897031383</c:v>
                </c:pt>
                <c:pt idx="81">
                  <c:v>-17.385370129194804</c:v>
                </c:pt>
                <c:pt idx="82">
                  <c:v>25.640795641913506</c:v>
                </c:pt>
                <c:pt idx="83">
                  <c:v>13.021995835502558</c:v>
                </c:pt>
                <c:pt idx="84">
                  <c:v>4.7446264668417655</c:v>
                </c:pt>
                <c:pt idx="85">
                  <c:v>-8.972134296600732</c:v>
                </c:pt>
                <c:pt idx="86">
                  <c:v>-8.731637516172972</c:v>
                </c:pt>
                <c:pt idx="87">
                  <c:v>-17.802355413076207</c:v>
                </c:pt>
                <c:pt idx="88">
                  <c:v>-30.052086797502334</c:v>
                </c:pt>
                <c:pt idx="89">
                  <c:v>-27.089204875619739</c:v>
                </c:pt>
                <c:pt idx="90">
                  <c:v>-5.7122758810072831</c:v>
                </c:pt>
                <c:pt idx="91">
                  <c:v>0.8284958547487502</c:v>
                </c:pt>
                <c:pt idx="92">
                  <c:v>-34.465191181601533</c:v>
                </c:pt>
                <c:pt idx="93">
                  <c:v>-29.601406152423834</c:v>
                </c:pt>
                <c:pt idx="94">
                  <c:v>-49.810927419934231</c:v>
                </c:pt>
                <c:pt idx="95">
                  <c:v>-31.856146794943719</c:v>
                </c:pt>
                <c:pt idx="96">
                  <c:v>-61.769210988249277</c:v>
                </c:pt>
                <c:pt idx="97">
                  <c:v>-113.89533850990736</c:v>
                </c:pt>
                <c:pt idx="98">
                  <c:v>-127.31226155942144</c:v>
                </c:pt>
                <c:pt idx="99">
                  <c:v>-163.23716484282249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D-4C33-83BE-645F6CE39776}"/>
            </c:ext>
          </c:extLst>
        </c:ser>
        <c:ser>
          <c:idx val="1"/>
          <c:order val="1"/>
          <c:tx>
            <c:strRef>
              <c:f>'Regress 2 RWs'!$E$3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'Regress 2 RWs'!$E$4:$E$103</c:f>
              <c:numCache>
                <c:formatCode>0.0000</c:formatCode>
                <c:ptCount val="100"/>
                <c:pt idx="0">
                  <c:v>17.395315322122123</c:v>
                </c:pt>
                <c:pt idx="1">
                  <c:v>9.6439563438267566</c:v>
                </c:pt>
                <c:pt idx="2">
                  <c:v>17.105416631199422</c:v>
                </c:pt>
                <c:pt idx="3">
                  <c:v>16.800755780435775</c:v>
                </c:pt>
                <c:pt idx="4">
                  <c:v>-2.6598070917580614</c:v>
                </c:pt>
                <c:pt idx="5">
                  <c:v>2.9855633645075477</c:v>
                </c:pt>
                <c:pt idx="6">
                  <c:v>25.856380124646559</c:v>
                </c:pt>
                <c:pt idx="7">
                  <c:v>25.136556474699617</c:v>
                </c:pt>
                <c:pt idx="8">
                  <c:v>50.454404037924057</c:v>
                </c:pt>
                <c:pt idx="9">
                  <c:v>74.107667882675784</c:v>
                </c:pt>
                <c:pt idx="10">
                  <c:v>73.078723194248184</c:v>
                </c:pt>
                <c:pt idx="11">
                  <c:v>56.475560532173581</c:v>
                </c:pt>
                <c:pt idx="12">
                  <c:v>50.592733185294357</c:v>
                </c:pt>
                <c:pt idx="13">
                  <c:v>85.421967638650131</c:v>
                </c:pt>
                <c:pt idx="14">
                  <c:v>111.35602743402653</c:v>
                </c:pt>
                <c:pt idx="15">
                  <c:v>85.759197110789216</c:v>
                </c:pt>
                <c:pt idx="16">
                  <c:v>92.343458128276851</c:v>
                </c:pt>
                <c:pt idx="17">
                  <c:v>89.675275296346996</c:v>
                </c:pt>
                <c:pt idx="18">
                  <c:v>90.613811299682354</c:v>
                </c:pt>
                <c:pt idx="19">
                  <c:v>75.423164710325409</c:v>
                </c:pt>
                <c:pt idx="20">
                  <c:v>79.216493812508247</c:v>
                </c:pt>
                <c:pt idx="21">
                  <c:v>79.500717102391562</c:v>
                </c:pt>
                <c:pt idx="22">
                  <c:v>102.43203633744977</c:v>
                </c:pt>
                <c:pt idx="23">
                  <c:v>120.32627194315823</c:v>
                </c:pt>
                <c:pt idx="24">
                  <c:v>115.41220854070281</c:v>
                </c:pt>
                <c:pt idx="25">
                  <c:v>118.6823636151145</c:v>
                </c:pt>
                <c:pt idx="26">
                  <c:v>115.0816165722708</c:v>
                </c:pt>
                <c:pt idx="27">
                  <c:v>89.278075011771733</c:v>
                </c:pt>
                <c:pt idx="28">
                  <c:v>109.13698177351421</c:v>
                </c:pt>
                <c:pt idx="29">
                  <c:v>100.205199811516</c:v>
                </c:pt>
                <c:pt idx="30">
                  <c:v>127.72252723375578</c:v>
                </c:pt>
                <c:pt idx="31">
                  <c:v>136.3914162123848</c:v>
                </c:pt>
                <c:pt idx="32">
                  <c:v>71.534304945194791</c:v>
                </c:pt>
                <c:pt idx="33">
                  <c:v>113.93113143764236</c:v>
                </c:pt>
                <c:pt idx="34">
                  <c:v>88.128980682538213</c:v>
                </c:pt>
                <c:pt idx="35">
                  <c:v>77.413528583239867</c:v>
                </c:pt>
                <c:pt idx="36">
                  <c:v>112.98495847545686</c:v>
                </c:pt>
                <c:pt idx="37">
                  <c:v>117.20926249320024</c:v>
                </c:pt>
                <c:pt idx="38">
                  <c:v>112.71094611536189</c:v>
                </c:pt>
                <c:pt idx="39">
                  <c:v>133.15228554754802</c:v>
                </c:pt>
                <c:pt idx="40">
                  <c:v>135.03516035806263</c:v>
                </c:pt>
                <c:pt idx="41">
                  <c:v>149.17492237719028</c:v>
                </c:pt>
                <c:pt idx="42">
                  <c:v>114.2945780450884</c:v>
                </c:pt>
                <c:pt idx="43">
                  <c:v>105.366025036791</c:v>
                </c:pt>
                <c:pt idx="44">
                  <c:v>88.794601435523816</c:v>
                </c:pt>
                <c:pt idx="45">
                  <c:v>111.87402922000835</c:v>
                </c:pt>
                <c:pt idx="46">
                  <c:v>111.59970947539301</c:v>
                </c:pt>
                <c:pt idx="47">
                  <c:v>120.93709088160993</c:v>
                </c:pt>
                <c:pt idx="48">
                  <c:v>79.32874396955728</c:v>
                </c:pt>
                <c:pt idx="49">
                  <c:v>107.86744996662433</c:v>
                </c:pt>
                <c:pt idx="50">
                  <c:v>101.485922104466</c:v>
                </c:pt>
                <c:pt idx="51">
                  <c:v>151.00451395156952</c:v>
                </c:pt>
                <c:pt idx="52">
                  <c:v>174.3777444293855</c:v>
                </c:pt>
                <c:pt idx="53">
                  <c:v>179.76120208128918</c:v>
                </c:pt>
                <c:pt idx="54">
                  <c:v>182.01875138722471</c:v>
                </c:pt>
                <c:pt idx="55">
                  <c:v>177.8370208344237</c:v>
                </c:pt>
                <c:pt idx="56">
                  <c:v>168.97103846314349</c:v>
                </c:pt>
                <c:pt idx="57">
                  <c:v>140.0864730360874</c:v>
                </c:pt>
                <c:pt idx="58">
                  <c:v>124.89382818795454</c:v>
                </c:pt>
                <c:pt idx="59">
                  <c:v>117.90290185463576</c:v>
                </c:pt>
                <c:pt idx="60">
                  <c:v>93.175289664316978</c:v>
                </c:pt>
                <c:pt idx="61">
                  <c:v>129.99052336070653</c:v>
                </c:pt>
                <c:pt idx="62">
                  <c:v>142.8853397329778</c:v>
                </c:pt>
                <c:pt idx="63">
                  <c:v>139.71477348927959</c:v>
                </c:pt>
                <c:pt idx="64">
                  <c:v>126.29788468275004</c:v>
                </c:pt>
                <c:pt idx="65">
                  <c:v>82.417087636233106</c:v>
                </c:pt>
                <c:pt idx="66">
                  <c:v>75.088052258559756</c:v>
                </c:pt>
                <c:pt idx="67">
                  <c:v>100.75412638832051</c:v>
                </c:pt>
                <c:pt idx="68">
                  <c:v>102.79587314874331</c:v>
                </c:pt>
                <c:pt idx="69">
                  <c:v>83.223417358350815</c:v>
                </c:pt>
                <c:pt idx="70">
                  <c:v>60.725759176327074</c:v>
                </c:pt>
                <c:pt idx="71">
                  <c:v>68.235234961352859</c:v>
                </c:pt>
                <c:pt idx="72">
                  <c:v>78.431663589370018</c:v>
                </c:pt>
                <c:pt idx="73">
                  <c:v>83.448249805175536</c:v>
                </c:pt>
                <c:pt idx="74">
                  <c:v>100.56662241371376</c:v>
                </c:pt>
                <c:pt idx="75">
                  <c:v>112.49928144559668</c:v>
                </c:pt>
                <c:pt idx="76">
                  <c:v>124.29698192065611</c:v>
                </c:pt>
                <c:pt idx="77">
                  <c:v>83.353015771828211</c:v>
                </c:pt>
                <c:pt idx="78">
                  <c:v>110.0595882922334</c:v>
                </c:pt>
                <c:pt idx="79">
                  <c:v>107.6759605453353</c:v>
                </c:pt>
                <c:pt idx="80">
                  <c:v>123.50906644738627</c:v>
                </c:pt>
                <c:pt idx="81">
                  <c:v>151.79112284627854</c:v>
                </c:pt>
                <c:pt idx="82">
                  <c:v>156.93991021902553</c:v>
                </c:pt>
                <c:pt idx="83">
                  <c:v>124.11962433541315</c:v>
                </c:pt>
                <c:pt idx="84">
                  <c:v>109.57873018284211</c:v>
                </c:pt>
                <c:pt idx="85">
                  <c:v>117.92292828528758</c:v>
                </c:pt>
                <c:pt idx="86">
                  <c:v>149.05459594055489</c:v>
                </c:pt>
                <c:pt idx="87">
                  <c:v>144.64307239254447</c:v>
                </c:pt>
                <c:pt idx="88">
                  <c:v>113.65771313047185</c:v>
                </c:pt>
                <c:pt idx="89">
                  <c:v>140.64500750811331</c:v>
                </c:pt>
                <c:pt idx="90">
                  <c:v>143.8413371559123</c:v>
                </c:pt>
                <c:pt idx="91">
                  <c:v>134.87521742352754</c:v>
                </c:pt>
                <c:pt idx="92">
                  <c:v>148.00871348403743</c:v>
                </c:pt>
                <c:pt idx="93">
                  <c:v>151.96032168140826</c:v>
                </c:pt>
                <c:pt idx="94">
                  <c:v>115.92880835917069</c:v>
                </c:pt>
                <c:pt idx="95">
                  <c:v>91.971739223950266</c:v>
                </c:pt>
                <c:pt idx="96">
                  <c:v>95.285561740629902</c:v>
                </c:pt>
                <c:pt idx="97">
                  <c:v>67.483722906056457</c:v>
                </c:pt>
                <c:pt idx="98">
                  <c:v>98.844800700967511</c:v>
                </c:pt>
                <c:pt idx="99">
                  <c:v>94.192403551482371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D-4C33-83BE-645F6CE39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216640"/>
        <c:axId val="399219328"/>
      </c:lineChart>
      <c:catAx>
        <c:axId val="39921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61891563466388"/>
              <c:y val="0.891647855530473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21932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99219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216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993650753518717"/>
          <c:y val="0.89841986455981937"/>
          <c:w val="0.15048567469039917"/>
          <c:h val="5.41760722347629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Timeplot of Residuals</a:t>
            </a:r>
          </a:p>
        </c:rich>
      </c:tx>
      <c:layout>
        <c:manualLayout>
          <c:xMode val="edge"/>
          <c:yMode val="edge"/>
          <c:x val="0.31759275723701269"/>
          <c:y val="3.55103502892926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77845645771954"/>
          <c:y val="0.13235676016918171"/>
          <c:w val="0.8640652110303082"/>
          <c:h val="0.74248914241248287"/>
        </c:manualLayout>
      </c:layout>
      <c:lineChart>
        <c:grouping val="standard"/>
        <c:varyColors val="0"/>
        <c:ser>
          <c:idx val="0"/>
          <c:order val="0"/>
          <c:tx>
            <c:strRef>
              <c:f>'Regress 2 RWs'!$W$3</c:f>
              <c:strCache>
                <c:ptCount val="1"/>
                <c:pt idx="0">
                  <c:v>Residual</c:v>
                </c:pt>
              </c:strCache>
            </c:strRef>
          </c:tx>
          <c:spPr>
            <a:ln w="12700">
              <a:solidFill>
                <a:schemeClr val="accent6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</c:marker>
          <c:val>
            <c:numRef>
              <c:f>'Regress 2 RWs'!$W$4:$W$103</c:f>
              <c:numCache>
                <c:formatCode>0.0000</c:formatCode>
                <c:ptCount val="100"/>
                <c:pt idx="0">
                  <c:v>-86.281057116406942</c:v>
                </c:pt>
                <c:pt idx="1">
                  <c:v>-94.003123379861094</c:v>
                </c:pt>
                <c:pt idx="2">
                  <c:v>-84.145110784669654</c:v>
                </c:pt>
                <c:pt idx="3">
                  <c:v>-84.654305674398117</c:v>
                </c:pt>
                <c:pt idx="4">
                  <c:v>-106.27083626722708</c:v>
                </c:pt>
                <c:pt idx="5">
                  <c:v>-102.15376887563049</c:v>
                </c:pt>
                <c:pt idx="6">
                  <c:v>-79.763443236819526</c:v>
                </c:pt>
                <c:pt idx="7">
                  <c:v>-81.540444201371699</c:v>
                </c:pt>
                <c:pt idx="8">
                  <c:v>-55.450367574419296</c:v>
                </c:pt>
                <c:pt idx="9">
                  <c:v>-29.172810612838774</c:v>
                </c:pt>
                <c:pt idx="10">
                  <c:v>-30.259643942308969</c:v>
                </c:pt>
                <c:pt idx="11">
                  <c:v>-47.117544666463097</c:v>
                </c:pt>
                <c:pt idx="12">
                  <c:v>-56.018605631575973</c:v>
                </c:pt>
                <c:pt idx="13">
                  <c:v>-19.288206562703294</c:v>
                </c:pt>
                <c:pt idx="14">
                  <c:v>7.1983092749492101</c:v>
                </c:pt>
                <c:pt idx="15">
                  <c:v>-17.293592575699677</c:v>
                </c:pt>
                <c:pt idx="16">
                  <c:v>-9.8599864077497017</c:v>
                </c:pt>
                <c:pt idx="17">
                  <c:v>-13.774779010833583</c:v>
                </c:pt>
                <c:pt idx="18">
                  <c:v>-10.9524940918147</c:v>
                </c:pt>
                <c:pt idx="19">
                  <c:v>-24.313066045782122</c:v>
                </c:pt>
                <c:pt idx="20">
                  <c:v>-19.858142666811261</c:v>
                </c:pt>
                <c:pt idx="21">
                  <c:v>-23.830049626518985</c:v>
                </c:pt>
                <c:pt idx="22">
                  <c:v>-0.67936311710066377</c:v>
                </c:pt>
                <c:pt idx="23">
                  <c:v>17.403544228748018</c:v>
                </c:pt>
                <c:pt idx="24">
                  <c:v>9.203112336886079</c:v>
                </c:pt>
                <c:pt idx="25">
                  <c:v>14.53543337593058</c:v>
                </c:pt>
                <c:pt idx="26">
                  <c:v>11.376756995515962</c:v>
                </c:pt>
                <c:pt idx="27">
                  <c:v>-12.780644310286505</c:v>
                </c:pt>
                <c:pt idx="28">
                  <c:v>5.5997577039676401</c:v>
                </c:pt>
                <c:pt idx="29">
                  <c:v>0.38238109965631395</c:v>
                </c:pt>
                <c:pt idx="30">
                  <c:v>28.9274545760899</c:v>
                </c:pt>
                <c:pt idx="31">
                  <c:v>39.292513244619272</c:v>
                </c:pt>
                <c:pt idx="32">
                  <c:v>-24.342150909436313</c:v>
                </c:pt>
                <c:pt idx="33">
                  <c:v>18.927072513231082</c:v>
                </c:pt>
                <c:pt idx="34">
                  <c:v>-4.2537689128566427</c:v>
                </c:pt>
                <c:pt idx="35">
                  <c:v>-15.512771489762386</c:v>
                </c:pt>
                <c:pt idx="36">
                  <c:v>16.312488147268098</c:v>
                </c:pt>
                <c:pt idx="37">
                  <c:v>19.940816773793117</c:v>
                </c:pt>
                <c:pt idx="38">
                  <c:v>16.133601069795986</c:v>
                </c:pt>
                <c:pt idx="39">
                  <c:v>36.835445147888748</c:v>
                </c:pt>
                <c:pt idx="40">
                  <c:v>33.491872289768224</c:v>
                </c:pt>
                <c:pt idx="41">
                  <c:v>44.299734427712522</c:v>
                </c:pt>
                <c:pt idx="42">
                  <c:v>8.0829521413384668</c:v>
                </c:pt>
                <c:pt idx="43">
                  <c:v>-0.93539301368332417</c:v>
                </c:pt>
                <c:pt idx="44">
                  <c:v>-16.371618662109597</c:v>
                </c:pt>
                <c:pt idx="45">
                  <c:v>6.461741761038013</c:v>
                </c:pt>
                <c:pt idx="46">
                  <c:v>8.0898717886297788</c:v>
                </c:pt>
                <c:pt idx="47">
                  <c:v>17.666555222298271</c:v>
                </c:pt>
                <c:pt idx="48">
                  <c:v>-24.936050593099637</c:v>
                </c:pt>
                <c:pt idx="49">
                  <c:v>3.2802465009334725</c:v>
                </c:pt>
                <c:pt idx="50">
                  <c:v>-3.5425729459079776</c:v>
                </c:pt>
                <c:pt idx="51">
                  <c:v>44.410132502857792</c:v>
                </c:pt>
                <c:pt idx="52">
                  <c:v>67.174996609066099</c:v>
                </c:pt>
                <c:pt idx="53">
                  <c:v>72.265000958649495</c:v>
                </c:pt>
                <c:pt idx="54">
                  <c:v>75.570853481713613</c:v>
                </c:pt>
                <c:pt idx="55">
                  <c:v>71.408972203243366</c:v>
                </c:pt>
                <c:pt idx="56">
                  <c:v>61.637148593572775</c:v>
                </c:pt>
                <c:pt idx="57">
                  <c:v>33.059995036732246</c:v>
                </c:pt>
                <c:pt idx="58">
                  <c:v>19.259630406449332</c:v>
                </c:pt>
                <c:pt idx="59">
                  <c:v>12.880414775034367</c:v>
                </c:pt>
                <c:pt idx="60">
                  <c:v>-9.8578602205123929</c:v>
                </c:pt>
                <c:pt idx="61">
                  <c:v>28.478221721873908</c:v>
                </c:pt>
                <c:pt idx="62">
                  <c:v>44.789181917905509</c:v>
                </c:pt>
                <c:pt idx="63">
                  <c:v>39.555269701349417</c:v>
                </c:pt>
                <c:pt idx="64">
                  <c:v>24.234867590169813</c:v>
                </c:pt>
                <c:pt idx="65">
                  <c:v>-18.38315646999564</c:v>
                </c:pt>
                <c:pt idx="66">
                  <c:v>-27.894223661625944</c:v>
                </c:pt>
                <c:pt idx="67">
                  <c:v>-3.7627451251933621</c:v>
                </c:pt>
                <c:pt idx="68">
                  <c:v>-0.46354068363176282</c:v>
                </c:pt>
                <c:pt idx="69">
                  <c:v>-19.775690292605162</c:v>
                </c:pt>
                <c:pt idx="70">
                  <c:v>-45.141889714105716</c:v>
                </c:pt>
                <c:pt idx="71">
                  <c:v>-39.627322191773075</c:v>
                </c:pt>
                <c:pt idx="72">
                  <c:v>-28.708029075992187</c:v>
                </c:pt>
                <c:pt idx="73">
                  <c:v>-21.721214614986053</c:v>
                </c:pt>
                <c:pt idx="74">
                  <c:v>-2.3259968684815107</c:v>
                </c:pt>
                <c:pt idx="75">
                  <c:v>10.483143681274257</c:v>
                </c:pt>
                <c:pt idx="76">
                  <c:v>19.273281321790876</c:v>
                </c:pt>
                <c:pt idx="77">
                  <c:v>-22.154528457231024</c:v>
                </c:pt>
                <c:pt idx="78">
                  <c:v>2.0919893582842093</c:v>
                </c:pt>
                <c:pt idx="79">
                  <c:v>-1.8100058327074322</c:v>
                </c:pt>
                <c:pt idx="80">
                  <c:v>17.808331069414365</c:v>
                </c:pt>
                <c:pt idx="81">
                  <c:v>48.152367077874359</c:v>
                </c:pt>
                <c:pt idx="82">
                  <c:v>49.457100169580798</c:v>
                </c:pt>
                <c:pt idx="83">
                  <c:v>17.764206200820382</c:v>
                </c:pt>
                <c:pt idx="84">
                  <c:v>3.9628308175169451</c:v>
                </c:pt>
                <c:pt idx="85">
                  <c:v>13.532515132589964</c:v>
                </c:pt>
                <c:pt idx="86">
                  <c:v>44.642696265370049</c:v>
                </c:pt>
                <c:pt idx="87">
                  <c:v>41.041571025895777</c:v>
                </c:pt>
                <c:pt idx="88">
                  <c:v>11.150630276976372</c:v>
                </c:pt>
                <c:pt idx="89">
                  <c:v>37.873214129477844</c:v>
                </c:pt>
                <c:pt idx="90">
                  <c:v>39.159680931156828</c:v>
                </c:pt>
                <c:pt idx="91">
                  <c:v>29.609193962195647</c:v>
                </c:pt>
                <c:pt idx="92">
                  <c:v>45.895907287463274</c:v>
                </c:pt>
                <c:pt idx="93">
                  <c:v>49.412974006912634</c:v>
                </c:pt>
                <c:pt idx="94">
                  <c:v>15.187024702613172</c:v>
                </c:pt>
                <c:pt idx="95">
                  <c:v>-10.374164857694822</c:v>
                </c:pt>
                <c:pt idx="96">
                  <c:v>-4.3878420052188289</c:v>
                </c:pt>
                <c:pt idx="97">
                  <c:v>-27.53261553865299</c:v>
                </c:pt>
                <c:pt idx="98">
                  <c:v>5.027160294127583</c:v>
                </c:pt>
                <c:pt idx="99">
                  <c:v>3.5843746865395048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173-8CB1-6FD9FCC41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937344"/>
        <c:axId val="400939648"/>
      </c:lineChart>
      <c:catAx>
        <c:axId val="40093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56644458801598"/>
              <c:y val="0.8942151845576423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93964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00939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937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Two Random Walks</a:t>
            </a:r>
          </a:p>
        </c:rich>
      </c:tx>
      <c:layout>
        <c:manualLayout>
          <c:xMode val="edge"/>
          <c:yMode val="edge"/>
          <c:x val="0.37216887289023454"/>
          <c:y val="3.160270880361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142527783879109E-2"/>
          <c:y val="0.10835214446952596"/>
          <c:w val="0.89320529493656287"/>
          <c:h val="0.75846501128668176"/>
        </c:manualLayout>
      </c:layout>
      <c:lineChart>
        <c:grouping val="standard"/>
        <c:varyColors val="0"/>
        <c:ser>
          <c:idx val="0"/>
          <c:order val="0"/>
          <c:tx>
            <c:strRef>
              <c:f>'Regress 2 RWs-cointegrated'!$D$3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'Regress 2 RWs-cointegrated'!$D$4:$D$103</c:f>
              <c:numCache>
                <c:formatCode>0.0000</c:formatCode>
                <c:ptCount val="100"/>
                <c:pt idx="0">
                  <c:v>9.413142628860081</c:v>
                </c:pt>
                <c:pt idx="1">
                  <c:v>40.18080451502022</c:v>
                </c:pt>
                <c:pt idx="2">
                  <c:v>45.579759147413341</c:v>
                </c:pt>
                <c:pt idx="3">
                  <c:v>20.59965900231046</c:v>
                </c:pt>
                <c:pt idx="4">
                  <c:v>8.549260718470153</c:v>
                </c:pt>
                <c:pt idx="5">
                  <c:v>5.0475066945017595</c:v>
                </c:pt>
                <c:pt idx="6">
                  <c:v>-16.724912201324162</c:v>
                </c:pt>
                <c:pt idx="7">
                  <c:v>-19.406590615325229</c:v>
                </c:pt>
                <c:pt idx="8">
                  <c:v>0.2282205998985809</c:v>
                </c:pt>
                <c:pt idx="9">
                  <c:v>-44.320649776470773</c:v>
                </c:pt>
                <c:pt idx="10">
                  <c:v>-79.334883653662473</c:v>
                </c:pt>
                <c:pt idx="11">
                  <c:v>-99.853501865778924</c:v>
                </c:pt>
                <c:pt idx="12">
                  <c:v>-91.72679698654278</c:v>
                </c:pt>
                <c:pt idx="13">
                  <c:v>-86.516237427706955</c:v>
                </c:pt>
                <c:pt idx="14">
                  <c:v>-49.281898341272424</c:v>
                </c:pt>
                <c:pt idx="15">
                  <c:v>-33.966706361041261</c:v>
                </c:pt>
                <c:pt idx="16">
                  <c:v>-31.955302352889596</c:v>
                </c:pt>
                <c:pt idx="17">
                  <c:v>-26.472231513618595</c:v>
                </c:pt>
                <c:pt idx="18">
                  <c:v>-44.327781309116617</c:v>
                </c:pt>
                <c:pt idx="19">
                  <c:v>-57.816625401479236</c:v>
                </c:pt>
                <c:pt idx="20">
                  <c:v>-35.751810958586432</c:v>
                </c:pt>
                <c:pt idx="21">
                  <c:v>-13.412882022643473</c:v>
                </c:pt>
                <c:pt idx="22">
                  <c:v>-17.444235075260679</c:v>
                </c:pt>
                <c:pt idx="23">
                  <c:v>1.2322974463885679</c:v>
                </c:pt>
                <c:pt idx="24">
                  <c:v>17.174068696511085</c:v>
                </c:pt>
                <c:pt idx="25">
                  <c:v>7.0089342707848594</c:v>
                </c:pt>
                <c:pt idx="26">
                  <c:v>-2.1961065355167495</c:v>
                </c:pt>
                <c:pt idx="27">
                  <c:v>-25.675174072813626</c:v>
                </c:pt>
                <c:pt idx="28">
                  <c:v>-45.680366386398561</c:v>
                </c:pt>
                <c:pt idx="29">
                  <c:v>-52.564772063640277</c:v>
                </c:pt>
                <c:pt idx="30">
                  <c:v>-52.791243152394351</c:v>
                </c:pt>
                <c:pt idx="31">
                  <c:v>-59.384211986637624</c:v>
                </c:pt>
                <c:pt idx="32">
                  <c:v>-58.886756701173788</c:v>
                </c:pt>
                <c:pt idx="33">
                  <c:v>-18.703207564909462</c:v>
                </c:pt>
                <c:pt idx="34">
                  <c:v>-12.295012641023877</c:v>
                </c:pt>
                <c:pt idx="35">
                  <c:v>16.012316891522882</c:v>
                </c:pt>
                <c:pt idx="36">
                  <c:v>10.290935722518999</c:v>
                </c:pt>
                <c:pt idx="37">
                  <c:v>30.719545692292087</c:v>
                </c:pt>
                <c:pt idx="38">
                  <c:v>71.512337814785255</c:v>
                </c:pt>
                <c:pt idx="39">
                  <c:v>64.174246465099316</c:v>
                </c:pt>
                <c:pt idx="40">
                  <c:v>73.654792015581208</c:v>
                </c:pt>
                <c:pt idx="41">
                  <c:v>96.327857072300645</c:v>
                </c:pt>
                <c:pt idx="42">
                  <c:v>89.958639618898943</c:v>
                </c:pt>
                <c:pt idx="43">
                  <c:v>104.56888924113335</c:v>
                </c:pt>
                <c:pt idx="44">
                  <c:v>85.536878904735971</c:v>
                </c:pt>
                <c:pt idx="45">
                  <c:v>73.06976506232769</c:v>
                </c:pt>
                <c:pt idx="46">
                  <c:v>77.846897032632313</c:v>
                </c:pt>
                <c:pt idx="47">
                  <c:v>103.59159105417159</c:v>
                </c:pt>
                <c:pt idx="48">
                  <c:v>88.36388932411441</c:v>
                </c:pt>
                <c:pt idx="49">
                  <c:v>68.436758691563824</c:v>
                </c:pt>
                <c:pt idx="50">
                  <c:v>70.733239514905378</c:v>
                </c:pt>
                <c:pt idx="51">
                  <c:v>98.171257430777203</c:v>
                </c:pt>
                <c:pt idx="52">
                  <c:v>105.37397914138249</c:v>
                </c:pt>
                <c:pt idx="53">
                  <c:v>133.31328436826109</c:v>
                </c:pt>
                <c:pt idx="54">
                  <c:v>115.7035835742504</c:v>
                </c:pt>
                <c:pt idx="55">
                  <c:v>107.83180816415909</c:v>
                </c:pt>
                <c:pt idx="56">
                  <c:v>115.3796169607017</c:v>
                </c:pt>
                <c:pt idx="57">
                  <c:v>99.825463745743136</c:v>
                </c:pt>
                <c:pt idx="58">
                  <c:v>127.23061689286227</c:v>
                </c:pt>
                <c:pt idx="59">
                  <c:v>117.2416900521845</c:v>
                </c:pt>
                <c:pt idx="60">
                  <c:v>101.79140336343244</c:v>
                </c:pt>
                <c:pt idx="61">
                  <c:v>94.534851366093633</c:v>
                </c:pt>
                <c:pt idx="62">
                  <c:v>40.576868128080505</c:v>
                </c:pt>
                <c:pt idx="63">
                  <c:v>31.215908367262603</c:v>
                </c:pt>
                <c:pt idx="64">
                  <c:v>26.140374809747904</c:v>
                </c:pt>
                <c:pt idx="65">
                  <c:v>12.489598988005746</c:v>
                </c:pt>
                <c:pt idx="66">
                  <c:v>9.292033797334101</c:v>
                </c:pt>
                <c:pt idx="67">
                  <c:v>24.809978284045251</c:v>
                </c:pt>
                <c:pt idx="68">
                  <c:v>39.292495704193016</c:v>
                </c:pt>
                <c:pt idx="69">
                  <c:v>61.036329476530327</c:v>
                </c:pt>
                <c:pt idx="70">
                  <c:v>61.453313419724125</c:v>
                </c:pt>
                <c:pt idx="71">
                  <c:v>49.02647391321274</c:v>
                </c:pt>
                <c:pt idx="72">
                  <c:v>63.622891363927771</c:v>
                </c:pt>
                <c:pt idx="73">
                  <c:v>50.926365534482855</c:v>
                </c:pt>
                <c:pt idx="74">
                  <c:v>42.549096552066388</c:v>
                </c:pt>
                <c:pt idx="75">
                  <c:v>13.585843461820186</c:v>
                </c:pt>
                <c:pt idx="76">
                  <c:v>-20.476304531174808</c:v>
                </c:pt>
                <c:pt idx="77">
                  <c:v>1.3469500643791612</c:v>
                </c:pt>
                <c:pt idx="78">
                  <c:v>12.332254840331332</c:v>
                </c:pt>
                <c:pt idx="79">
                  <c:v>27.424493991858341</c:v>
                </c:pt>
                <c:pt idx="80">
                  <c:v>38.326529648137594</c:v>
                </c:pt>
                <c:pt idx="81">
                  <c:v>56.417100594923809</c:v>
                </c:pt>
                <c:pt idx="82">
                  <c:v>51.431120355504945</c:v>
                </c:pt>
                <c:pt idx="83">
                  <c:v>62.4291927404186</c:v>
                </c:pt>
                <c:pt idx="84">
                  <c:v>82.412226647111879</c:v>
                </c:pt>
                <c:pt idx="85">
                  <c:v>78.858400377489062</c:v>
                </c:pt>
                <c:pt idx="86">
                  <c:v>102.07231905483964</c:v>
                </c:pt>
                <c:pt idx="87">
                  <c:v>95.715282511767981</c:v>
                </c:pt>
                <c:pt idx="88">
                  <c:v>113.82587179665461</c:v>
                </c:pt>
                <c:pt idx="89">
                  <c:v>93.016262952295207</c:v>
                </c:pt>
                <c:pt idx="90">
                  <c:v>56.514569207597489</c:v>
                </c:pt>
                <c:pt idx="91">
                  <c:v>95.871113971113289</c:v>
                </c:pt>
                <c:pt idx="92">
                  <c:v>77.162861919973466</c:v>
                </c:pt>
                <c:pt idx="93">
                  <c:v>91.634094783117405</c:v>
                </c:pt>
                <c:pt idx="94">
                  <c:v>69.756791866011667</c:v>
                </c:pt>
                <c:pt idx="95">
                  <c:v>69.004711971819148</c:v>
                </c:pt>
                <c:pt idx="96">
                  <c:v>55.140624384992641</c:v>
                </c:pt>
                <c:pt idx="97">
                  <c:v>44.689595930111977</c:v>
                </c:pt>
                <c:pt idx="98">
                  <c:v>34.528466785240141</c:v>
                </c:pt>
                <c:pt idx="99">
                  <c:v>12.113071751361904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5-4DF9-A6D7-B3EDD77DC4D4}"/>
            </c:ext>
          </c:extLst>
        </c:ser>
        <c:ser>
          <c:idx val="1"/>
          <c:order val="1"/>
          <c:tx>
            <c:strRef>
              <c:f>'Regress 2 RWs-cointegrated'!$E$3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'Regress 2 RWs-cointegrated'!$E$4:$E$103</c:f>
              <c:numCache>
                <c:formatCode>0.0000</c:formatCode>
                <c:ptCount val="100"/>
                <c:pt idx="0">
                  <c:v>42.125533504397808</c:v>
                </c:pt>
                <c:pt idx="1">
                  <c:v>50.631158933163938</c:v>
                </c:pt>
                <c:pt idx="2">
                  <c:v>55.071670431921561</c:v>
                </c:pt>
                <c:pt idx="3">
                  <c:v>39.603190079148206</c:v>
                </c:pt>
                <c:pt idx="4">
                  <c:v>-9.7322654880116222</c:v>
                </c:pt>
                <c:pt idx="5">
                  <c:v>-23.851072079282932</c:v>
                </c:pt>
                <c:pt idx="6">
                  <c:v>28.153913584357195</c:v>
                </c:pt>
                <c:pt idx="7">
                  <c:v>-19.268688920009073</c:v>
                </c:pt>
                <c:pt idx="8">
                  <c:v>12.975707170832651</c:v>
                </c:pt>
                <c:pt idx="9">
                  <c:v>-37.71771136123435</c:v>
                </c:pt>
                <c:pt idx="10">
                  <c:v>-105.85329392358003</c:v>
                </c:pt>
                <c:pt idx="11">
                  <c:v>-108.21238975151817</c:v>
                </c:pt>
                <c:pt idx="12">
                  <c:v>-106.54110641570372</c:v>
                </c:pt>
                <c:pt idx="13">
                  <c:v>-113.59278538211305</c:v>
                </c:pt>
                <c:pt idx="14">
                  <c:v>-41.893178640622672</c:v>
                </c:pt>
                <c:pt idx="15">
                  <c:v>-12.398252481293031</c:v>
                </c:pt>
                <c:pt idx="16">
                  <c:v>-48.372576662193296</c:v>
                </c:pt>
                <c:pt idx="17">
                  <c:v>-43.444935487984317</c:v>
                </c:pt>
                <c:pt idx="18">
                  <c:v>-28.537316460777582</c:v>
                </c:pt>
                <c:pt idx="19">
                  <c:v>-73.214407255875869</c:v>
                </c:pt>
                <c:pt idx="20">
                  <c:v>-30.729176389090419</c:v>
                </c:pt>
                <c:pt idx="21">
                  <c:v>-29.612668940452785</c:v>
                </c:pt>
                <c:pt idx="22">
                  <c:v>-11.54973365423486</c:v>
                </c:pt>
                <c:pt idx="23">
                  <c:v>-0.65568420688558682</c:v>
                </c:pt>
                <c:pt idx="24">
                  <c:v>46.290037399344946</c:v>
                </c:pt>
                <c:pt idx="25">
                  <c:v>0.82684783271227591</c:v>
                </c:pt>
                <c:pt idx="26">
                  <c:v>-26.883580023600537</c:v>
                </c:pt>
                <c:pt idx="27">
                  <c:v>-20.646881202795509</c:v>
                </c:pt>
                <c:pt idx="28">
                  <c:v>-44.487094596192748</c:v>
                </c:pt>
                <c:pt idx="29">
                  <c:v>-46.248218409942758</c:v>
                </c:pt>
                <c:pt idx="30">
                  <c:v>-77.655612518014038</c:v>
                </c:pt>
                <c:pt idx="31">
                  <c:v>-56.211649040277919</c:v>
                </c:pt>
                <c:pt idx="32">
                  <c:v>-105.69260141850194</c:v>
                </c:pt>
                <c:pt idx="33">
                  <c:v>-65.065268519982851</c:v>
                </c:pt>
                <c:pt idx="34">
                  <c:v>-13.376245468943633</c:v>
                </c:pt>
                <c:pt idx="35">
                  <c:v>-31.163337863174281</c:v>
                </c:pt>
                <c:pt idx="36">
                  <c:v>27.009758178313351</c:v>
                </c:pt>
                <c:pt idx="37">
                  <c:v>83.522993405696411</c:v>
                </c:pt>
                <c:pt idx="38">
                  <c:v>58.778144206730147</c:v>
                </c:pt>
                <c:pt idx="39">
                  <c:v>62.560462835035445</c:v>
                </c:pt>
                <c:pt idx="40">
                  <c:v>25.022434831048258</c:v>
                </c:pt>
                <c:pt idx="41">
                  <c:v>91.221897967998601</c:v>
                </c:pt>
                <c:pt idx="42">
                  <c:v>65.537237747340072</c:v>
                </c:pt>
                <c:pt idx="43">
                  <c:v>116.93340708140227</c:v>
                </c:pt>
                <c:pt idx="44">
                  <c:v>112.59816788882509</c:v>
                </c:pt>
                <c:pt idx="45">
                  <c:v>76.839957936403678</c:v>
                </c:pt>
                <c:pt idx="46">
                  <c:v>77.667273157703434</c:v>
                </c:pt>
                <c:pt idx="47">
                  <c:v>95.213028672771983</c:v>
                </c:pt>
                <c:pt idx="48">
                  <c:v>100.90701327727326</c:v>
                </c:pt>
                <c:pt idx="49">
                  <c:v>44.500465355050501</c:v>
                </c:pt>
                <c:pt idx="50">
                  <c:v>67.77564038051932</c:v>
                </c:pt>
                <c:pt idx="51">
                  <c:v>119.67526778295914</c:v>
                </c:pt>
                <c:pt idx="52">
                  <c:v>105.56068597893984</c:v>
                </c:pt>
                <c:pt idx="53">
                  <c:v>140.25748390657026</c:v>
                </c:pt>
                <c:pt idx="54">
                  <c:v>154.82942646351501</c:v>
                </c:pt>
                <c:pt idx="55">
                  <c:v>130.50029958230328</c:v>
                </c:pt>
                <c:pt idx="56">
                  <c:v>110.72588868277374</c:v>
                </c:pt>
                <c:pt idx="57">
                  <c:v>94.607845051324077</c:v>
                </c:pt>
                <c:pt idx="58">
                  <c:v>133.50585929317793</c:v>
                </c:pt>
                <c:pt idx="59">
                  <c:v>133.10103784552169</c:v>
                </c:pt>
                <c:pt idx="60">
                  <c:v>108.51147791213805</c:v>
                </c:pt>
                <c:pt idx="61">
                  <c:v>95.044942314239165</c:v>
                </c:pt>
                <c:pt idx="62">
                  <c:v>16.851710458768061</c:v>
                </c:pt>
                <c:pt idx="63">
                  <c:v>9.4884339519458401</c:v>
                </c:pt>
                <c:pt idx="64">
                  <c:v>14.758437058937679</c:v>
                </c:pt>
                <c:pt idx="65">
                  <c:v>41.083394427148697</c:v>
                </c:pt>
                <c:pt idx="66">
                  <c:v>-13.098803083591497</c:v>
                </c:pt>
                <c:pt idx="67">
                  <c:v>25.105167884963208</c:v>
                </c:pt>
                <c:pt idx="68">
                  <c:v>59.552605355584475</c:v>
                </c:pt>
                <c:pt idx="69">
                  <c:v>79.844288240536898</c:v>
                </c:pt>
                <c:pt idx="70">
                  <c:v>64.388565461152226</c:v>
                </c:pt>
                <c:pt idx="71">
                  <c:v>23.923025689049908</c:v>
                </c:pt>
                <c:pt idx="72">
                  <c:v>76.969548930247541</c:v>
                </c:pt>
                <c:pt idx="73">
                  <c:v>77.702230334769837</c:v>
                </c:pt>
                <c:pt idx="74">
                  <c:v>51.888405030800435</c:v>
                </c:pt>
                <c:pt idx="75">
                  <c:v>11.616361558955703</c:v>
                </c:pt>
                <c:pt idx="76">
                  <c:v>13.719444099872501</c:v>
                </c:pt>
                <c:pt idx="77">
                  <c:v>5.5714182536122596</c:v>
                </c:pt>
                <c:pt idx="78">
                  <c:v>-11.917981884764663</c:v>
                </c:pt>
                <c:pt idx="79">
                  <c:v>15.926890984843221</c:v>
                </c:pt>
                <c:pt idx="80">
                  <c:v>42.754124556644122</c:v>
                </c:pt>
                <c:pt idx="81">
                  <c:v>45.827031341002495</c:v>
                </c:pt>
                <c:pt idx="82">
                  <c:v>78.332113462089552</c:v>
                </c:pt>
                <c:pt idx="83">
                  <c:v>25.770873359434546</c:v>
                </c:pt>
                <c:pt idx="84">
                  <c:v>78.185386938635077</c:v>
                </c:pt>
                <c:pt idx="85">
                  <c:v>-7.1777533081696987</c:v>
                </c:pt>
                <c:pt idx="86">
                  <c:v>95.920644100308365</c:v>
                </c:pt>
                <c:pt idx="87">
                  <c:v>105.22998415985572</c:v>
                </c:pt>
                <c:pt idx="88">
                  <c:v>80.284173234670874</c:v>
                </c:pt>
                <c:pt idx="89">
                  <c:v>120.59722035928249</c:v>
                </c:pt>
                <c:pt idx="90">
                  <c:v>51.32691397913333</c:v>
                </c:pt>
                <c:pt idx="91">
                  <c:v>68.090133429156595</c:v>
                </c:pt>
                <c:pt idx="92">
                  <c:v>53.583916901250063</c:v>
                </c:pt>
                <c:pt idx="93">
                  <c:v>75.697919472699709</c:v>
                </c:pt>
                <c:pt idx="94">
                  <c:v>88.197174855905146</c:v>
                </c:pt>
                <c:pt idx="95">
                  <c:v>93.639610010236979</c:v>
                </c:pt>
                <c:pt idx="96">
                  <c:v>19.54193263293282</c:v>
                </c:pt>
                <c:pt idx="97">
                  <c:v>26.664668736546389</c:v>
                </c:pt>
                <c:pt idx="98">
                  <c:v>28.112365543906311</c:v>
                </c:pt>
                <c:pt idx="99">
                  <c:v>14.421662981273885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5-4DF9-A6D7-B3EDD77DC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690176"/>
        <c:axId val="398694272"/>
      </c:lineChart>
      <c:catAx>
        <c:axId val="39869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61891563466388"/>
              <c:y val="0.891647855530473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869427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98694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869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993650753518717"/>
          <c:y val="0.89841986455981937"/>
          <c:w val="0.15048567469039917"/>
          <c:h val="5.41760722347629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Timeplot of Residuals</a:t>
            </a:r>
          </a:p>
        </c:rich>
      </c:tx>
      <c:layout>
        <c:manualLayout>
          <c:xMode val="edge"/>
          <c:yMode val="edge"/>
          <c:x val="0.31759275723701269"/>
          <c:y val="3.55103502892926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77845645771954"/>
          <c:y val="0.13235676016918171"/>
          <c:w val="0.8640652110303082"/>
          <c:h val="0.74248914241248287"/>
        </c:manualLayout>
      </c:layout>
      <c:lineChart>
        <c:grouping val="standard"/>
        <c:varyColors val="0"/>
        <c:ser>
          <c:idx val="0"/>
          <c:order val="0"/>
          <c:tx>
            <c:strRef>
              <c:f>'Regress 2 RWs-cointegrated'!$W$3</c:f>
              <c:strCache>
                <c:ptCount val="1"/>
                <c:pt idx="0">
                  <c:v>Residual</c:v>
                </c:pt>
              </c:strCache>
            </c:strRef>
          </c:tx>
          <c:spPr>
            <a:ln w="12700">
              <a:solidFill>
                <a:schemeClr val="accent6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</c:marker>
          <c:val>
            <c:numRef>
              <c:f>'Regress 2 RWs-cointegrated'!$W$4:$W$103</c:f>
              <c:numCache>
                <c:formatCode>0.0000</c:formatCode>
                <c:ptCount val="100"/>
                <c:pt idx="0">
                  <c:v>35.873840906035319</c:v>
                </c:pt>
                <c:pt idx="1">
                  <c:v>12.426204384321117</c:v>
                </c:pt>
                <c:pt idx="2">
                  <c:v>11.259718111655076</c:v>
                </c:pt>
                <c:pt idx="3">
                  <c:v>21.733920255816834</c:v>
                </c:pt>
                <c:pt idx="4">
                  <c:v>-15.086787379054702</c:v>
                </c:pt>
                <c:pt idx="5">
                  <c:v>-25.568903472750634</c:v>
                </c:pt>
                <c:pt idx="6">
                  <c:v>49.047478755503064</c:v>
                </c:pt>
                <c:pt idx="7">
                  <c:v>4.4098903723453056</c:v>
                </c:pt>
                <c:pt idx="8">
                  <c:v>16.262868082757873</c:v>
                </c:pt>
                <c:pt idx="9">
                  <c:v>11.834964623008787</c:v>
                </c:pt>
                <c:pt idx="10">
                  <c:v>-19.937146733338167</c:v>
                </c:pt>
                <c:pt idx="11">
                  <c:v>-0.98696059440150918</c:v>
                </c:pt>
                <c:pt idx="12">
                  <c:v>-7.7555363145423541</c:v>
                </c:pt>
                <c:pt idx="13">
                  <c:v>-20.21855836929187</c:v>
                </c:pt>
                <c:pt idx="14">
                  <c:v>12.811922496337722</c:v>
                </c:pt>
                <c:pt idx="15">
                  <c:v>26.401501574797702</c:v>
                </c:pt>
                <c:pt idx="16">
                  <c:v>-11.661733989701276</c:v>
                </c:pt>
                <c:pt idx="17">
                  <c:v>-12.428448124924355</c:v>
                </c:pt>
                <c:pt idx="18">
                  <c:v>21.022765862354227</c:v>
                </c:pt>
                <c:pt idx="19">
                  <c:v>-9.6457021687787119</c:v>
                </c:pt>
                <c:pt idx="20">
                  <c:v>9.9244694259976072</c:v>
                </c:pt>
                <c:pt idx="21">
                  <c:v>-12.158759609222543</c:v>
                </c:pt>
                <c:pt idx="22">
                  <c:v>10.090872754653056</c:v>
                </c:pt>
                <c:pt idx="23">
                  <c:v>1.5887087945947238</c:v>
                </c:pt>
                <c:pt idx="24">
                  <c:v>31.978359465225996</c:v>
                </c:pt>
                <c:pt idx="25">
                  <c:v>-2.9279927223148094</c:v>
                </c:pt>
                <c:pt idx="26">
                  <c:v>-21.078673034699968</c:v>
                </c:pt>
                <c:pt idx="27">
                  <c:v>9.5418349344282483</c:v>
                </c:pt>
                <c:pt idx="28">
                  <c:v>6.4776932728012042</c:v>
                </c:pt>
                <c:pt idx="29">
                  <c:v>11.866258596698323</c:v>
                </c:pt>
                <c:pt idx="30">
                  <c:v>-19.305937593183913</c:v>
                </c:pt>
                <c:pt idx="31">
                  <c:v>8.9850479615430459</c:v>
                </c:pt>
                <c:pt idx="32">
                  <c:v>-41.012528627642766</c:v>
                </c:pt>
                <c:pt idx="33">
                  <c:v>-42.117176417218033</c:v>
                </c:pt>
                <c:pt idx="34">
                  <c:v>2.9167185389313843</c:v>
                </c:pt>
                <c:pt idx="35">
                  <c:v>-44.26849708672038</c:v>
                </c:pt>
                <c:pt idx="36">
                  <c:v>19.84644763628701</c:v>
                </c:pt>
                <c:pt idx="37">
                  <c:v>55.143877513768672</c:v>
                </c:pt>
                <c:pt idx="38">
                  <c:v>-11.965671908578429</c:v>
                </c:pt>
                <c:pt idx="39">
                  <c:v>-0.56249616150258674</c:v>
                </c:pt>
                <c:pt idx="40">
                  <c:v>-47.946392744287252</c:v>
                </c:pt>
                <c:pt idx="41">
                  <c:v>-5.2936778021850159</c:v>
                </c:pt>
                <c:pt idx="42">
                  <c:v>-24.363689354994605</c:v>
                </c:pt>
                <c:pt idx="43">
                  <c:v>11.859239481675161</c:v>
                </c:pt>
                <c:pt idx="44">
                  <c:v>27.289389481596388</c:v>
                </c:pt>
                <c:pt idx="45">
                  <c:v>4.4787007235665186</c:v>
                </c:pt>
                <c:pt idx="46">
                  <c:v>0.3448021294017849</c:v>
                </c:pt>
                <c:pt idx="47">
                  <c:v>-8.846181564017968</c:v>
                </c:pt>
                <c:pt idx="48">
                  <c:v>12.662288524775818</c:v>
                </c:pt>
                <c:pt idx="49">
                  <c:v>-23.049257372943238</c:v>
                </c:pt>
                <c:pt idx="50">
                  <c:v>-2.1590556868198831</c:v>
                </c:pt>
                <c:pt idx="51">
                  <c:v>21.245258125925432</c:v>
                </c:pt>
                <c:pt idx="52">
                  <c:v>-0.34959482859387947</c:v>
                </c:pt>
                <c:pt idx="53">
                  <c:v>5.3312856096919177</c:v>
                </c:pt>
                <c:pt idx="54">
                  <c:v>38.191500587938592</c:v>
                </c:pt>
                <c:pt idx="55">
                  <c:v>22.037479849814716</c:v>
                </c:pt>
                <c:pt idx="56">
                  <c:v>-5.5755868604949086</c:v>
                </c:pt>
                <c:pt idx="57">
                  <c:v>-5.5401140520411758</c:v>
                </c:pt>
                <c:pt idx="58">
                  <c:v>4.8967177787817207</c:v>
                </c:pt>
                <c:pt idx="59">
                  <c:v>14.865736147921353</c:v>
                </c:pt>
                <c:pt idx="60">
                  <c:v>6.3218237389530714</c:v>
                </c:pt>
                <c:pt idx="61">
                  <c:v>0.39146387277423855</c:v>
                </c:pt>
                <c:pt idx="62">
                  <c:v>-21.764569605285963</c:v>
                </c:pt>
                <c:pt idx="63">
                  <c:v>-19.406171437833805</c:v>
                </c:pt>
                <c:pt idx="64">
                  <c:v>-8.8650543312867374</c:v>
                </c:pt>
                <c:pt idx="65">
                  <c:v>31.636697402167073</c:v>
                </c:pt>
                <c:pt idx="66">
                  <c:v>-19.224720046724229</c:v>
                </c:pt>
                <c:pt idx="67">
                  <c:v>2.8633384761098171</c:v>
                </c:pt>
                <c:pt idx="68">
                  <c:v>22.270189679870953</c:v>
                </c:pt>
                <c:pt idx="69">
                  <c:v>19.980162621900391</c:v>
                </c:pt>
                <c:pt idx="70">
                  <c:v>4.0913878538623578</c:v>
                </c:pt>
                <c:pt idx="71">
                  <c:v>-23.468456989671168</c:v>
                </c:pt>
                <c:pt idx="72">
                  <c:v>14.419190934092725</c:v>
                </c:pt>
                <c:pt idx="73">
                  <c:v>28.337645673955208</c:v>
                </c:pt>
                <c:pt idx="74">
                  <c:v>11.223898757976507</c:v>
                </c:pt>
                <c:pt idx="75">
                  <c:v>1.0311774119053165</c:v>
                </c:pt>
                <c:pt idx="76">
                  <c:v>38.508957628688663</c:v>
                </c:pt>
                <c:pt idx="77">
                  <c:v>7.696740616916788</c:v>
                </c:pt>
                <c:pt idx="78">
                  <c:v>-21.201271667895476</c:v>
                </c:pt>
                <c:pt idx="79">
                  <c:v>-9.0302017935343937</c:v>
                </c:pt>
                <c:pt idx="80">
                  <c:v>6.4748974410042948</c:v>
                </c:pt>
                <c:pt idx="81">
                  <c:v>-9.2398681832589205</c:v>
                </c:pt>
                <c:pt idx="82">
                  <c:v>28.443323774693383</c:v>
                </c:pt>
                <c:pt idx="83">
                  <c:v>-35.539788069979409</c:v>
                </c:pt>
                <c:pt idx="84">
                  <c:v>-3.878333964339987</c:v>
                </c:pt>
                <c:pt idx="85">
                  <c:v>-85.55070491772517</c:v>
                </c:pt>
                <c:pt idx="86">
                  <c:v>-6.5607505602346237</c:v>
                </c:pt>
                <c:pt idx="87">
                  <c:v>9.3505878780363076</c:v>
                </c:pt>
                <c:pt idx="88">
                  <c:v>-34.403685179848026</c:v>
                </c:pt>
                <c:pt idx="89">
                  <c:v>27.520847567268689</c:v>
                </c:pt>
                <c:pt idx="90">
                  <c:v>-3.8412100100950894</c:v>
                </c:pt>
                <c:pt idx="91">
                  <c:v>-27.95109911630253</c:v>
                </c:pt>
                <c:pt idx="92">
                  <c:v>-23.028160428011802</c:v>
                </c:pt>
                <c:pt idx="93">
                  <c:v>-15.943024727672537</c:v>
                </c:pt>
                <c:pt idx="94">
                  <c:v>19.276552838829289</c:v>
                </c:pt>
                <c:pt idx="95">
                  <c:v>25.500048509093034</c:v>
                </c:pt>
                <c:pt idx="96">
                  <c:v>-34.199302989391548</c:v>
                </c:pt>
                <c:pt idx="97">
                  <c:v>-16.222818846478972</c:v>
                </c:pt>
                <c:pt idx="98">
                  <c:v>-4.2224442802413868</c:v>
                </c:pt>
                <c:pt idx="99">
                  <c:v>5.3660022810050965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6-49E0-843F-076B44C8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721792"/>
        <c:axId val="398732288"/>
      </c:lineChart>
      <c:catAx>
        <c:axId val="39872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56644458801598"/>
              <c:y val="0.8942151845576423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873228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98732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87217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76200</xdr:rowOff>
    </xdr:from>
    <xdr:to>
      <xdr:col>19</xdr:col>
      <xdr:colOff>533400</xdr:colOff>
      <xdr:row>22</xdr:row>
      <xdr:rowOff>104775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200025</xdr:colOff>
      <xdr:row>2</xdr:row>
      <xdr:rowOff>171450</xdr:rowOff>
    </xdr:from>
    <xdr:to>
      <xdr:col>32</xdr:col>
      <xdr:colOff>0</xdr:colOff>
      <xdr:row>18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5861</xdr:colOff>
      <xdr:row>26</xdr:row>
      <xdr:rowOff>35172</xdr:rowOff>
    </xdr:from>
    <xdr:to>
      <xdr:col>16</xdr:col>
      <xdr:colOff>306558</xdr:colOff>
      <xdr:row>44</xdr:row>
      <xdr:rowOff>149473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092" y="4759572"/>
          <a:ext cx="3958297" cy="338503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76200</xdr:rowOff>
    </xdr:from>
    <xdr:to>
      <xdr:col>19</xdr:col>
      <xdr:colOff>533400</xdr:colOff>
      <xdr:row>22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200025</xdr:colOff>
      <xdr:row>2</xdr:row>
      <xdr:rowOff>171450</xdr:rowOff>
    </xdr:from>
    <xdr:to>
      <xdr:col>32</xdr:col>
      <xdr:colOff>0</xdr:colOff>
      <xdr:row>18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zoomScale="130" workbookViewId="0"/>
  </sheetViews>
  <sheetFormatPr defaultRowHeight="14.4" x14ac:dyDescent="0.3"/>
  <cols>
    <col min="1" max="2" width="9.33203125" bestFit="1" customWidth="1"/>
    <col min="4" max="4" width="10.44140625" bestFit="1" customWidth="1"/>
    <col min="5" max="5" width="9.88671875" bestFit="1" customWidth="1"/>
    <col min="6" max="6" width="9.5546875" customWidth="1"/>
    <col min="8" max="8" width="13.88671875" bestFit="1" customWidth="1"/>
    <col min="9" max="9" width="12.5546875" bestFit="1" customWidth="1"/>
    <col min="22" max="23" width="9.88671875" bestFit="1" customWidth="1"/>
    <col min="26" max="26" width="10.33203125" customWidth="1"/>
    <col min="27" max="27" width="9.33203125" bestFit="1" customWidth="1"/>
  </cols>
  <sheetData>
    <row r="1" spans="1:23" x14ac:dyDescent="0.3">
      <c r="A1" s="10" t="s">
        <v>17</v>
      </c>
    </row>
    <row r="3" spans="1:23" x14ac:dyDescent="0.3">
      <c r="A3" s="5" t="s">
        <v>2</v>
      </c>
      <c r="B3" s="5" t="s">
        <v>3</v>
      </c>
      <c r="D3" s="3" t="s">
        <v>1</v>
      </c>
      <c r="E3" s="8" t="s">
        <v>0</v>
      </c>
      <c r="G3" s="4" t="s">
        <v>12</v>
      </c>
      <c r="V3" s="7" t="s">
        <v>20</v>
      </c>
      <c r="W3" s="7" t="s">
        <v>21</v>
      </c>
    </row>
    <row r="4" spans="1:23" x14ac:dyDescent="0.3">
      <c r="A4" s="1">
        <f ca="1">20*NORMSINV(RAND())</f>
        <v>-16.964330006912352</v>
      </c>
      <c r="B4" s="1">
        <f ca="1">20*NORMSINV(RAND())</f>
        <v>17.395315322122123</v>
      </c>
      <c r="C4" s="1"/>
      <c r="D4" s="6">
        <f ca="1">A4</f>
        <v>-16.964330006912352</v>
      </c>
      <c r="E4" s="9">
        <f ca="1">B4</f>
        <v>17.395315322122123</v>
      </c>
      <c r="F4" s="1"/>
      <c r="G4" t="s">
        <v>15</v>
      </c>
      <c r="H4" s="1">
        <f t="array" aca="1" ref="H4:I8" ca="1">LINEST(E4:E103,D4:D103,TRUE,TRUE)</f>
        <v>8.93422458670904E-2</v>
      </c>
      <c r="I4" s="1">
        <f ca="1"/>
        <v>105.19200378097707</v>
      </c>
      <c r="J4" t="s">
        <v>16</v>
      </c>
      <c r="V4" s="1">
        <f ca="1">$I$4+$H$4*D4</f>
        <v>103.67637243852906</v>
      </c>
      <c r="W4" s="1">
        <f ca="1">E4-V4</f>
        <v>-86.281057116406942</v>
      </c>
    </row>
    <row r="5" spans="1:23" x14ac:dyDescent="0.3">
      <c r="A5" s="1">
        <f t="shared" ref="A5:B36" ca="1" si="0">20*NORMSINV(RAND())</f>
        <v>-0.32787081359886217</v>
      </c>
      <c r="B5" s="1">
        <f t="shared" ca="1" si="0"/>
        <v>-7.7513589782953662</v>
      </c>
      <c r="C5" s="1"/>
      <c r="D5" s="6">
        <f ca="1">A5+D4</f>
        <v>-17.292200820511216</v>
      </c>
      <c r="E5" s="9">
        <f ca="1">B5+E4</f>
        <v>9.6439563438267566</v>
      </c>
      <c r="F5" s="1"/>
      <c r="G5" t="s">
        <v>11</v>
      </c>
      <c r="H5" s="1">
        <f ca="1"/>
        <v>9.4123633077592542E-2</v>
      </c>
      <c r="I5" s="1">
        <f ca="1"/>
        <v>4.5812087192988811</v>
      </c>
      <c r="J5" t="s">
        <v>10</v>
      </c>
      <c r="V5" s="1">
        <f t="shared" ref="V5:V68" ca="1" si="1">$I$4+$H$4*D5</f>
        <v>103.64707972368785</v>
      </c>
      <c r="W5" s="1">
        <f t="shared" ref="W5:W68" ca="1" si="2">E5-V5</f>
        <v>-94.003123379861094</v>
      </c>
    </row>
    <row r="6" spans="1:23" x14ac:dyDescent="0.3">
      <c r="A6" s="1">
        <f t="shared" ca="1" si="0"/>
        <v>-26.824401877964881</v>
      </c>
      <c r="B6" s="1">
        <f t="shared" ca="1" si="0"/>
        <v>7.461460287372665</v>
      </c>
      <c r="C6" s="1"/>
      <c r="D6" s="6">
        <f t="shared" ref="D6:D69" ca="1" si="3">A6+D5</f>
        <v>-44.1166026984761</v>
      </c>
      <c r="E6" s="9">
        <f t="shared" ref="E6:E69" ca="1" si="4">B6+E5</f>
        <v>17.105416631199422</v>
      </c>
      <c r="F6" s="1"/>
      <c r="G6" t="s">
        <v>9</v>
      </c>
      <c r="H6" s="11">
        <f ca="1"/>
        <v>9.109945116940946E-3</v>
      </c>
      <c r="I6" s="1">
        <f ca="1"/>
        <v>38.965622875306138</v>
      </c>
      <c r="J6" t="s">
        <v>7</v>
      </c>
      <c r="V6" s="1">
        <f t="shared" ca="1" si="1"/>
        <v>101.25052741586907</v>
      </c>
      <c r="W6" s="1">
        <f t="shared" ca="1" si="2"/>
        <v>-84.145110784669654</v>
      </c>
    </row>
    <row r="7" spans="1:23" x14ac:dyDescent="0.3">
      <c r="A7" s="1">
        <f t="shared" ca="1" si="0"/>
        <v>2.2893317375197615</v>
      </c>
      <c r="B7" s="1">
        <f t="shared" ca="1" si="0"/>
        <v>-0.30466085076364741</v>
      </c>
      <c r="C7" s="1"/>
      <c r="D7" s="6">
        <f t="shared" ca="1" si="3"/>
        <v>-41.827270960956341</v>
      </c>
      <c r="E7" s="9">
        <f t="shared" ca="1" si="4"/>
        <v>16.800755780435775</v>
      </c>
      <c r="F7" s="1"/>
      <c r="G7" t="s">
        <v>8</v>
      </c>
      <c r="H7" s="1">
        <f ca="1"/>
        <v>0.90098252279419078</v>
      </c>
      <c r="I7">
        <f ca="1"/>
        <v>98</v>
      </c>
      <c r="J7" t="s">
        <v>6</v>
      </c>
      <c r="V7" s="1">
        <f t="shared" ca="1" si="1"/>
        <v>101.4550614548339</v>
      </c>
      <c r="W7" s="1">
        <f t="shared" ca="1" si="2"/>
        <v>-84.654305674398117</v>
      </c>
    </row>
    <row r="8" spans="1:23" x14ac:dyDescent="0.3">
      <c r="A8" s="1">
        <f t="shared" ca="1" si="0"/>
        <v>24.131559484663544</v>
      </c>
      <c r="B8" s="1">
        <f t="shared" ca="1" si="0"/>
        <v>-19.460562872193837</v>
      </c>
      <c r="C8" s="1"/>
      <c r="D8" s="6">
        <f t="shared" ca="1" si="3"/>
        <v>-17.695711476292797</v>
      </c>
      <c r="E8" s="9">
        <f t="shared" ca="1" si="4"/>
        <v>-2.6598070917580614</v>
      </c>
      <c r="F8" s="1"/>
      <c r="G8" t="s">
        <v>4</v>
      </c>
      <c r="H8" s="2">
        <f ca="1"/>
        <v>1367.9795732335479</v>
      </c>
      <c r="I8" s="2">
        <f ca="1"/>
        <v>148795.33707393694</v>
      </c>
      <c r="J8" t="s">
        <v>5</v>
      </c>
      <c r="V8" s="1">
        <f t="shared" ca="1" si="1"/>
        <v>103.61102917546903</v>
      </c>
      <c r="W8" s="1">
        <f t="shared" ca="1" si="2"/>
        <v>-106.27083626722708</v>
      </c>
    </row>
    <row r="9" spans="1:23" x14ac:dyDescent="0.3">
      <c r="A9" s="1">
        <f t="shared" ca="1" si="0"/>
        <v>17.106163493388987</v>
      </c>
      <c r="B9" s="1">
        <f t="shared" ca="1" si="0"/>
        <v>5.6453704562656091</v>
      </c>
      <c r="C9" s="1"/>
      <c r="D9" s="6">
        <f t="shared" ca="1" si="3"/>
        <v>-0.5895479829038095</v>
      </c>
      <c r="E9" s="9">
        <f t="shared" ca="1" si="4"/>
        <v>2.9855633645075477</v>
      </c>
      <c r="F9" s="1"/>
      <c r="G9" t="s">
        <v>13</v>
      </c>
      <c r="H9" s="11">
        <f ca="1">_xll.RiskOutput()+H4/H5</f>
        <v>0.94920099177896677</v>
      </c>
      <c r="V9" s="1">
        <f t="shared" ca="1" si="1"/>
        <v>105.13933224013803</v>
      </c>
      <c r="W9" s="1">
        <f t="shared" ca="1" si="2"/>
        <v>-102.15376887563049</v>
      </c>
    </row>
    <row r="10" spans="1:23" x14ac:dyDescent="0.3">
      <c r="A10" s="1">
        <f t="shared" ca="1" si="0"/>
        <v>5.3780953978127997</v>
      </c>
      <c r="B10" s="1">
        <f t="shared" ca="1" si="0"/>
        <v>22.870816760139011</v>
      </c>
      <c r="C10" s="1"/>
      <c r="D10" s="6">
        <f t="shared" ca="1" si="3"/>
        <v>4.7885474149089902</v>
      </c>
      <c r="E10" s="9">
        <f t="shared" ca="1" si="4"/>
        <v>25.856380124646559</v>
      </c>
      <c r="F10" s="1"/>
      <c r="G10" t="s">
        <v>14</v>
      </c>
      <c r="H10" s="11">
        <f ca="1">TDIST(ABS(H9),I7,2)</f>
        <v>0.34485332274384883</v>
      </c>
      <c r="V10" s="1">
        <f t="shared" ca="1" si="1"/>
        <v>105.61982336146609</v>
      </c>
      <c r="W10" s="1">
        <f t="shared" ca="1" si="2"/>
        <v>-79.763443236819526</v>
      </c>
    </row>
    <row r="11" spans="1:23" x14ac:dyDescent="0.3">
      <c r="A11" s="1">
        <f t="shared" ca="1" si="0"/>
        <v>11.832893882899771</v>
      </c>
      <c r="B11" s="1">
        <f t="shared" ca="1" si="0"/>
        <v>-0.71982364994694292</v>
      </c>
      <c r="C11" s="1"/>
      <c r="D11" s="6">
        <f t="shared" ca="1" si="3"/>
        <v>16.621441297808762</v>
      </c>
      <c r="E11" s="9">
        <f t="shared" ca="1" si="4"/>
        <v>25.136556474699617</v>
      </c>
      <c r="F11" s="1"/>
      <c r="V11" s="1">
        <f t="shared" ca="1" si="1"/>
        <v>106.67700067607132</v>
      </c>
      <c r="W11" s="1">
        <f t="shared" ca="1" si="2"/>
        <v>-81.540444201371699</v>
      </c>
    </row>
    <row r="12" spans="1:23" x14ac:dyDescent="0.3">
      <c r="A12" s="1">
        <f t="shared" ca="1" si="0"/>
        <v>-8.6434928541730081</v>
      </c>
      <c r="B12" s="1">
        <f t="shared" ca="1" si="0"/>
        <v>25.31784756322444</v>
      </c>
      <c r="C12" s="1"/>
      <c r="D12" s="6">
        <f t="shared" ca="1" si="3"/>
        <v>7.9779484436357535</v>
      </c>
      <c r="E12" s="9">
        <f t="shared" ca="1" si="4"/>
        <v>50.454404037924057</v>
      </c>
      <c r="F12" s="1"/>
      <c r="G12" t="s">
        <v>18</v>
      </c>
      <c r="I12" s="12">
        <f ca="1">CORREL(A4:A103,B4:B103)</f>
        <v>5.5747703461653079E-2</v>
      </c>
      <c r="V12" s="1">
        <f t="shared" ca="1" si="1"/>
        <v>105.90477161234335</v>
      </c>
      <c r="W12" s="1">
        <f t="shared" ca="1" si="2"/>
        <v>-55.450367574419296</v>
      </c>
    </row>
    <row r="13" spans="1:23" x14ac:dyDescent="0.3">
      <c r="A13" s="1">
        <f t="shared" ca="1" si="0"/>
        <v>-29.373484977451923</v>
      </c>
      <c r="B13" s="1">
        <f t="shared" ca="1" si="0"/>
        <v>23.653263844751727</v>
      </c>
      <c r="C13" s="1"/>
      <c r="D13" s="6">
        <f t="shared" ca="1" si="3"/>
        <v>-21.39553653381617</v>
      </c>
      <c r="E13" s="9">
        <f t="shared" ca="1" si="4"/>
        <v>74.107667882675784</v>
      </c>
      <c r="F13" s="1"/>
      <c r="G13" t="s">
        <v>19</v>
      </c>
      <c r="I13" s="11">
        <f ca="1">CORREL(D4:D103,E4:E103)</f>
        <v>9.5446032484020948E-2</v>
      </c>
      <c r="V13" s="1">
        <f t="shared" ca="1" si="1"/>
        <v>103.28047849551456</v>
      </c>
      <c r="W13" s="1">
        <f t="shared" ca="1" si="2"/>
        <v>-29.172810612838774</v>
      </c>
    </row>
    <row r="14" spans="1:23" x14ac:dyDescent="0.3">
      <c r="A14" s="1">
        <f t="shared" ca="1" si="0"/>
        <v>0.64794253245782596</v>
      </c>
      <c r="B14" s="1">
        <f t="shared" ca="1" si="0"/>
        <v>-1.0289446884275981</v>
      </c>
      <c r="C14" s="1"/>
      <c r="D14" s="6">
        <f t="shared" ca="1" si="3"/>
        <v>-20.747594001358344</v>
      </c>
      <c r="E14" s="9">
        <f t="shared" ca="1" si="4"/>
        <v>73.078723194248184</v>
      </c>
      <c r="F14" s="1"/>
      <c r="V14" s="1">
        <f t="shared" ca="1" si="1"/>
        <v>103.33836713655715</v>
      </c>
      <c r="W14" s="1">
        <f t="shared" ca="1" si="2"/>
        <v>-30.259643942308969</v>
      </c>
    </row>
    <row r="15" spans="1:23" x14ac:dyDescent="0.3">
      <c r="A15" s="1">
        <f t="shared" ca="1" si="0"/>
        <v>2.851261008800825</v>
      </c>
      <c r="B15" s="1">
        <f t="shared" ca="1" si="0"/>
        <v>-16.603162662074602</v>
      </c>
      <c r="C15" s="1"/>
      <c r="D15" s="6">
        <f t="shared" ca="1" si="3"/>
        <v>-17.896332992557518</v>
      </c>
      <c r="E15" s="9">
        <f t="shared" ca="1" si="4"/>
        <v>56.475560532173581</v>
      </c>
      <c r="F15" s="1"/>
      <c r="V15" s="1">
        <f t="shared" ca="1" si="1"/>
        <v>103.59310519863668</v>
      </c>
      <c r="W15" s="1">
        <f t="shared" ca="1" si="2"/>
        <v>-47.117544666463097</v>
      </c>
    </row>
    <row r="16" spans="1:23" x14ac:dyDescent="0.3">
      <c r="A16" s="1">
        <f t="shared" ca="1" si="0"/>
        <v>33.782826802045157</v>
      </c>
      <c r="B16" s="1">
        <f t="shared" ca="1" si="0"/>
        <v>-5.8828273468792247</v>
      </c>
      <c r="C16" s="1"/>
      <c r="D16" s="6">
        <f t="shared" ca="1" si="3"/>
        <v>15.886493809487639</v>
      </c>
      <c r="E16" s="9">
        <f t="shared" ca="1" si="4"/>
        <v>50.592733185294357</v>
      </c>
      <c r="F16" s="1"/>
      <c r="V16" s="1">
        <f t="shared" ca="1" si="1"/>
        <v>106.61133881687033</v>
      </c>
      <c r="W16" s="1">
        <f t="shared" ca="1" si="2"/>
        <v>-56.018605631575973</v>
      </c>
    </row>
    <row r="17" spans="1:27" x14ac:dyDescent="0.3">
      <c r="A17" s="1">
        <f t="shared" ca="1" si="0"/>
        <v>-21.279570454778593</v>
      </c>
      <c r="B17" s="1">
        <f t="shared" ca="1" si="0"/>
        <v>34.829234453355767</v>
      </c>
      <c r="C17" s="1"/>
      <c r="D17" s="6">
        <f t="shared" ca="1" si="3"/>
        <v>-5.3930766452909538</v>
      </c>
      <c r="E17" s="9">
        <f t="shared" ca="1" si="4"/>
        <v>85.421967638650131</v>
      </c>
      <c r="F17" s="1"/>
      <c r="V17" s="1">
        <f t="shared" ca="1" si="1"/>
        <v>104.71017420135342</v>
      </c>
      <c r="W17" s="1">
        <f t="shared" ca="1" si="2"/>
        <v>-19.288206562703294</v>
      </c>
    </row>
    <row r="18" spans="1:27" x14ac:dyDescent="0.3">
      <c r="A18" s="1">
        <f t="shared" ca="1" si="0"/>
        <v>-6.1835925089455293</v>
      </c>
      <c r="B18" s="1">
        <f t="shared" ca="1" si="0"/>
        <v>25.934059795376395</v>
      </c>
      <c r="C18" s="1"/>
      <c r="D18" s="6">
        <f t="shared" ca="1" si="3"/>
        <v>-11.576669154236484</v>
      </c>
      <c r="E18" s="9">
        <f t="shared" ca="1" si="4"/>
        <v>111.35602743402653</v>
      </c>
      <c r="F18" s="1"/>
      <c r="V18" s="1">
        <f t="shared" ca="1" si="1"/>
        <v>104.15771815907732</v>
      </c>
      <c r="W18" s="1">
        <f t="shared" ca="1" si="2"/>
        <v>7.1983092749492101</v>
      </c>
    </row>
    <row r="19" spans="1:27" x14ac:dyDescent="0.3">
      <c r="A19" s="1">
        <f t="shared" ca="1" si="0"/>
        <v>-12.367368447757288</v>
      </c>
      <c r="B19" s="1">
        <f t="shared" ca="1" si="0"/>
        <v>-25.59683032323731</v>
      </c>
      <c r="C19" s="1"/>
      <c r="D19" s="6">
        <f t="shared" ca="1" si="3"/>
        <v>-23.94403760199377</v>
      </c>
      <c r="E19" s="9">
        <f t="shared" ca="1" si="4"/>
        <v>85.759197110789216</v>
      </c>
      <c r="F19" s="1"/>
      <c r="V19" s="1">
        <f t="shared" ca="1" si="1"/>
        <v>103.05278968648889</v>
      </c>
      <c r="W19" s="1">
        <f t="shared" ca="1" si="2"/>
        <v>-17.293592575699677</v>
      </c>
    </row>
    <row r="20" spans="1:27" x14ac:dyDescent="0.3">
      <c r="A20" s="1">
        <f t="shared" ca="1" si="0"/>
        <v>-9.5066465166530296</v>
      </c>
      <c r="B20" s="1">
        <f t="shared" ca="1" si="0"/>
        <v>6.5842610174876324</v>
      </c>
      <c r="C20" s="1"/>
      <c r="D20" s="6">
        <f t="shared" ca="1" si="3"/>
        <v>-33.450684118646798</v>
      </c>
      <c r="E20" s="9">
        <f t="shared" ca="1" si="4"/>
        <v>92.343458128276851</v>
      </c>
      <c r="F20" s="1"/>
      <c r="V20" s="1">
        <f t="shared" ca="1" si="1"/>
        <v>102.20344453602655</v>
      </c>
      <c r="W20" s="1">
        <f t="shared" ca="1" si="2"/>
        <v>-9.8599864077497017</v>
      </c>
      <c r="Y20" s="13" t="s">
        <v>22</v>
      </c>
      <c r="Z20" s="13"/>
      <c r="AA20" s="11">
        <f ca="1">CORREL(W4:W102,W5:W103)</f>
        <v>0.84906260328875027</v>
      </c>
    </row>
    <row r="21" spans="1:27" x14ac:dyDescent="0.3">
      <c r="A21" s="1">
        <f t="shared" ca="1" si="0"/>
        <v>13.953194919775466</v>
      </c>
      <c r="B21" s="1">
        <f t="shared" ca="1" si="0"/>
        <v>-2.6681828319298613</v>
      </c>
      <c r="C21" s="1"/>
      <c r="D21" s="6">
        <f t="shared" ca="1" si="3"/>
        <v>-19.497489198871332</v>
      </c>
      <c r="E21" s="9">
        <f t="shared" ca="1" si="4"/>
        <v>89.675275296346996</v>
      </c>
      <c r="F21" s="1"/>
      <c r="V21" s="1">
        <f t="shared" ca="1" si="1"/>
        <v>103.45005430718058</v>
      </c>
      <c r="W21" s="1">
        <f t="shared" ca="1" si="2"/>
        <v>-13.774779010833583</v>
      </c>
    </row>
    <row r="22" spans="1:27" x14ac:dyDescent="0.3">
      <c r="A22" s="1">
        <f t="shared" ca="1" si="0"/>
        <v>-21.084638038827318</v>
      </c>
      <c r="B22" s="1">
        <f t="shared" ca="1" si="0"/>
        <v>0.93853600333535236</v>
      </c>
      <c r="C22" s="1"/>
      <c r="D22" s="6">
        <f t="shared" ca="1" si="3"/>
        <v>-40.58212723769865</v>
      </c>
      <c r="E22" s="9">
        <f t="shared" ca="1" si="4"/>
        <v>90.613811299682354</v>
      </c>
      <c r="F22" s="1"/>
      <c r="V22" s="1">
        <f t="shared" ca="1" si="1"/>
        <v>101.56630539149705</v>
      </c>
      <c r="W22" s="1">
        <f t="shared" ca="1" si="2"/>
        <v>-10.9524940918147</v>
      </c>
    </row>
    <row r="23" spans="1:27" x14ac:dyDescent="0.3">
      <c r="A23" s="1">
        <f t="shared" ca="1" si="0"/>
        <v>-20.48386648027661</v>
      </c>
      <c r="B23" s="1">
        <f t="shared" ca="1" si="0"/>
        <v>-15.190646589356945</v>
      </c>
      <c r="C23" s="1"/>
      <c r="D23" s="6">
        <f t="shared" ca="1" si="3"/>
        <v>-61.06599371797526</v>
      </c>
      <c r="E23" s="9">
        <f t="shared" ca="1" si="4"/>
        <v>75.423164710325409</v>
      </c>
      <c r="F23" s="1"/>
      <c r="V23" s="1">
        <f t="shared" ca="1" si="1"/>
        <v>99.736230756107531</v>
      </c>
      <c r="W23" s="1">
        <f t="shared" ca="1" si="2"/>
        <v>-24.313066045782122</v>
      </c>
    </row>
    <row r="24" spans="1:27" x14ac:dyDescent="0.3">
      <c r="A24" s="1">
        <f t="shared" ca="1" si="0"/>
        <v>-7.4051672908720612</v>
      </c>
      <c r="B24" s="1">
        <f t="shared" ca="1" si="0"/>
        <v>3.7933291021828341</v>
      </c>
      <c r="C24" s="1"/>
      <c r="D24" s="6">
        <f t="shared" ca="1" si="3"/>
        <v>-68.471161008847318</v>
      </c>
      <c r="E24" s="9">
        <f t="shared" ca="1" si="4"/>
        <v>79.216493812508247</v>
      </c>
      <c r="F24" s="1"/>
      <c r="V24" s="1">
        <f t="shared" ca="1" si="1"/>
        <v>99.074636479319508</v>
      </c>
      <c r="W24" s="1">
        <f t="shared" ca="1" si="2"/>
        <v>-19.858142666811261</v>
      </c>
    </row>
    <row r="25" spans="1:27" x14ac:dyDescent="0.3">
      <c r="A25" s="1">
        <f t="shared" ca="1" si="0"/>
        <v>47.638496304678199</v>
      </c>
      <c r="B25" s="1">
        <f t="shared" ca="1" si="0"/>
        <v>0.28422328988331536</v>
      </c>
      <c r="C25" s="1"/>
      <c r="D25" s="6">
        <f t="shared" ca="1" si="3"/>
        <v>-20.832664704169119</v>
      </c>
      <c r="E25" s="9">
        <f t="shared" ca="1" si="4"/>
        <v>79.500717102391562</v>
      </c>
      <c r="F25" s="1"/>
      <c r="V25" s="1">
        <f t="shared" ca="1" si="1"/>
        <v>103.33076672891055</v>
      </c>
      <c r="W25" s="1">
        <f t="shared" ca="1" si="2"/>
        <v>-23.830049626518985</v>
      </c>
    </row>
    <row r="26" spans="1:27" x14ac:dyDescent="0.3">
      <c r="A26" s="1">
        <f t="shared" ca="1" si="0"/>
        <v>-2.4553588532623301</v>
      </c>
      <c r="B26" s="1">
        <f t="shared" ca="1" si="0"/>
        <v>22.931319235058211</v>
      </c>
      <c r="C26" s="1"/>
      <c r="D26" s="6">
        <f t="shared" ca="1" si="3"/>
        <v>-23.288023557431448</v>
      </c>
      <c r="E26" s="9">
        <f t="shared" ca="1" si="4"/>
        <v>102.43203633744977</v>
      </c>
      <c r="F26" s="1"/>
      <c r="K26" t="s">
        <v>23</v>
      </c>
      <c r="V26" s="1">
        <f t="shared" ca="1" si="1"/>
        <v>103.11139945455044</v>
      </c>
      <c r="W26" s="1">
        <f t="shared" ca="1" si="2"/>
        <v>-0.67936311710066377</v>
      </c>
    </row>
    <row r="27" spans="1:27" x14ac:dyDescent="0.3">
      <c r="A27" s="1">
        <f t="shared" ca="1" si="0"/>
        <v>-2.1117864041710801</v>
      </c>
      <c r="B27" s="1">
        <f t="shared" ca="1" si="0"/>
        <v>17.894235605708456</v>
      </c>
      <c r="C27" s="1"/>
      <c r="D27" s="6">
        <f t="shared" ca="1" si="3"/>
        <v>-25.399809961602529</v>
      </c>
      <c r="E27" s="9">
        <f t="shared" ca="1" si="4"/>
        <v>120.32627194315823</v>
      </c>
      <c r="F27" s="1"/>
      <c r="V27" s="1">
        <f t="shared" ca="1" si="1"/>
        <v>102.92272771441021</v>
      </c>
      <c r="W27" s="1">
        <f t="shared" ca="1" si="2"/>
        <v>17.403544228748018</v>
      </c>
    </row>
    <row r="28" spans="1:27" x14ac:dyDescent="0.3">
      <c r="A28" s="1">
        <f t="shared" ca="1" si="0"/>
        <v>36.784037131722322</v>
      </c>
      <c r="B28" s="1">
        <f t="shared" ca="1" si="0"/>
        <v>-4.9140634024554259</v>
      </c>
      <c r="C28" s="1"/>
      <c r="D28" s="6">
        <f t="shared" ca="1" si="3"/>
        <v>11.384227170119793</v>
      </c>
      <c r="E28" s="9">
        <f t="shared" ca="1" si="4"/>
        <v>115.41220854070281</v>
      </c>
      <c r="F28" s="1"/>
      <c r="V28" s="1">
        <f t="shared" ca="1" si="1"/>
        <v>106.20909620381673</v>
      </c>
      <c r="W28" s="1">
        <f t="shared" ca="1" si="2"/>
        <v>9.203112336886079</v>
      </c>
    </row>
    <row r="29" spans="1:27" x14ac:dyDescent="0.3">
      <c r="A29" s="1">
        <f t="shared" ca="1" si="0"/>
        <v>-23.081644574959373</v>
      </c>
      <c r="B29" s="1">
        <f t="shared" ca="1" si="0"/>
        <v>3.2701550744116927</v>
      </c>
      <c r="C29" s="1"/>
      <c r="D29" s="6">
        <f t="shared" ca="1" si="3"/>
        <v>-11.69741740483958</v>
      </c>
      <c r="E29" s="9">
        <f t="shared" ca="1" si="4"/>
        <v>118.6823636151145</v>
      </c>
      <c r="F29" s="1"/>
      <c r="V29" s="1">
        <f t="shared" ca="1" si="1"/>
        <v>104.14693023918392</v>
      </c>
      <c r="W29" s="1">
        <f t="shared" ca="1" si="2"/>
        <v>14.53543337593058</v>
      </c>
    </row>
    <row r="30" spans="1:27" x14ac:dyDescent="0.3">
      <c r="A30" s="1">
        <f t="shared" ca="1" si="0"/>
        <v>-4.948058537578337</v>
      </c>
      <c r="B30" s="1">
        <f t="shared" ca="1" si="0"/>
        <v>-3.6007470428436887</v>
      </c>
      <c r="C30" s="1"/>
      <c r="D30" s="6">
        <f t="shared" ca="1" si="3"/>
        <v>-16.645475942417917</v>
      </c>
      <c r="E30" s="9">
        <f t="shared" ca="1" si="4"/>
        <v>115.0816165722708</v>
      </c>
      <c r="F30" s="1"/>
      <c r="V30" s="1">
        <f t="shared" ca="1" si="1"/>
        <v>103.70485957675484</v>
      </c>
      <c r="W30" s="1">
        <f t="shared" ca="1" si="2"/>
        <v>11.376756995515962</v>
      </c>
    </row>
    <row r="31" spans="1:27" x14ac:dyDescent="0.3">
      <c r="A31" s="1">
        <f t="shared" ca="1" si="0"/>
        <v>-18.425104929032894</v>
      </c>
      <c r="B31" s="1">
        <f t="shared" ca="1" si="0"/>
        <v>-25.803541560499077</v>
      </c>
      <c r="C31" s="1"/>
      <c r="D31" s="6">
        <f t="shared" ca="1" si="3"/>
        <v>-35.070580871450815</v>
      </c>
      <c r="E31" s="9">
        <f t="shared" ca="1" si="4"/>
        <v>89.278075011771733</v>
      </c>
      <c r="F31" s="1"/>
      <c r="V31" s="1">
        <f t="shared" ca="1" si="1"/>
        <v>102.05871932205824</v>
      </c>
      <c r="W31" s="1">
        <f t="shared" ca="1" si="2"/>
        <v>-12.780644310286505</v>
      </c>
    </row>
    <row r="32" spans="1:27" x14ac:dyDescent="0.3">
      <c r="A32" s="1">
        <f t="shared" ca="1" si="0"/>
        <v>16.548775253398226</v>
      </c>
      <c r="B32" s="1">
        <f t="shared" ca="1" si="0"/>
        <v>19.858906761742471</v>
      </c>
      <c r="C32" s="1"/>
      <c r="D32" s="6">
        <f t="shared" ca="1" si="3"/>
        <v>-18.521805618052589</v>
      </c>
      <c r="E32" s="9">
        <f t="shared" ca="1" si="4"/>
        <v>109.13698177351421</v>
      </c>
      <c r="F32" s="1"/>
      <c r="V32" s="1">
        <f t="shared" ca="1" si="1"/>
        <v>103.53722406954657</v>
      </c>
      <c r="W32" s="1">
        <f t="shared" ca="1" si="2"/>
        <v>5.5997577039676401</v>
      </c>
    </row>
    <row r="33" spans="1:23" x14ac:dyDescent="0.3">
      <c r="A33" s="1">
        <f t="shared" ca="1" si="0"/>
        <v>-41.57501663001176</v>
      </c>
      <c r="B33" s="1">
        <f t="shared" ca="1" si="0"/>
        <v>-8.9317819619982117</v>
      </c>
      <c r="C33" s="1"/>
      <c r="D33" s="6">
        <f t="shared" ca="1" si="3"/>
        <v>-60.096822248064349</v>
      </c>
      <c r="E33" s="9">
        <f t="shared" ca="1" si="4"/>
        <v>100.205199811516</v>
      </c>
      <c r="F33" s="1"/>
      <c r="V33" s="1">
        <f t="shared" ca="1" si="1"/>
        <v>99.822818711859682</v>
      </c>
      <c r="W33" s="1">
        <f t="shared" ca="1" si="2"/>
        <v>0.38238109965631395</v>
      </c>
    </row>
    <row r="34" spans="1:23" x14ac:dyDescent="0.3">
      <c r="A34" s="1">
        <f t="shared" ca="1" si="0"/>
        <v>-11.503472340763786</v>
      </c>
      <c r="B34" s="1">
        <f t="shared" ca="1" si="0"/>
        <v>27.517327422239791</v>
      </c>
      <c r="C34" s="1"/>
      <c r="D34" s="6">
        <f t="shared" ca="1" si="3"/>
        <v>-71.600294588828135</v>
      </c>
      <c r="E34" s="9">
        <f t="shared" ca="1" si="4"/>
        <v>127.72252723375578</v>
      </c>
      <c r="F34" s="1"/>
      <c r="V34" s="1">
        <f t="shared" ca="1" si="1"/>
        <v>98.795072657665884</v>
      </c>
      <c r="W34" s="1">
        <f t="shared" ca="1" si="2"/>
        <v>28.9274545760899</v>
      </c>
    </row>
    <row r="35" spans="1:23" x14ac:dyDescent="0.3">
      <c r="A35" s="1">
        <f t="shared" ca="1" si="0"/>
        <v>-18.985080052987101</v>
      </c>
      <c r="B35" s="1">
        <f t="shared" ca="1" si="0"/>
        <v>8.6688889786290027</v>
      </c>
      <c r="C35" s="1"/>
      <c r="D35" s="6">
        <f t="shared" ca="1" si="3"/>
        <v>-90.585374641815235</v>
      </c>
      <c r="E35" s="9">
        <f t="shared" ca="1" si="4"/>
        <v>136.3914162123848</v>
      </c>
      <c r="F35" s="1"/>
      <c r="V35" s="1">
        <f t="shared" ca="1" si="1"/>
        <v>97.098902967765525</v>
      </c>
      <c r="W35" s="1">
        <f t="shared" ca="1" si="2"/>
        <v>39.292513244619272</v>
      </c>
    </row>
    <row r="36" spans="1:23" x14ac:dyDescent="0.3">
      <c r="A36" s="1">
        <f t="shared" ca="1" si="0"/>
        <v>-13.682744386714749</v>
      </c>
      <c r="B36" s="1">
        <f t="shared" ca="1" si="0"/>
        <v>-64.857111267190007</v>
      </c>
      <c r="C36" s="1"/>
      <c r="D36" s="6">
        <f t="shared" ca="1" si="3"/>
        <v>-104.26811902852998</v>
      </c>
      <c r="E36" s="9">
        <f t="shared" ca="1" si="4"/>
        <v>71.534304945194791</v>
      </c>
      <c r="F36" s="1"/>
      <c r="V36" s="1">
        <f t="shared" ca="1" si="1"/>
        <v>95.876455854631104</v>
      </c>
      <c r="W36" s="1">
        <f t="shared" ca="1" si="2"/>
        <v>-24.342150909436313</v>
      </c>
    </row>
    <row r="37" spans="1:23" x14ac:dyDescent="0.3">
      <c r="A37" s="1">
        <f t="shared" ref="A37:B68" ca="1" si="5">20*NORMSINV(RAND())</f>
        <v>-9.7646630857885057</v>
      </c>
      <c r="B37" s="1">
        <f t="shared" ca="1" si="5"/>
        <v>42.396826492447573</v>
      </c>
      <c r="C37" s="1"/>
      <c r="D37" s="6">
        <f t="shared" ca="1" si="3"/>
        <v>-114.03278211431848</v>
      </c>
      <c r="E37" s="9">
        <f t="shared" ca="1" si="4"/>
        <v>113.93113143764236</v>
      </c>
      <c r="F37" s="1"/>
      <c r="V37" s="1">
        <f t="shared" ca="1" si="1"/>
        <v>95.004058924411282</v>
      </c>
      <c r="W37" s="1">
        <f t="shared" ca="1" si="2"/>
        <v>18.927072513231082</v>
      </c>
    </row>
    <row r="38" spans="1:23" x14ac:dyDescent="0.3">
      <c r="A38" s="1">
        <f t="shared" ca="1" si="5"/>
        <v>-29.34008769956381</v>
      </c>
      <c r="B38" s="1">
        <f t="shared" ca="1" si="5"/>
        <v>-25.802150755104147</v>
      </c>
      <c r="C38" s="1"/>
      <c r="D38" s="6">
        <f t="shared" ca="1" si="3"/>
        <v>-143.37286981388229</v>
      </c>
      <c r="E38" s="9">
        <f t="shared" ca="1" si="4"/>
        <v>88.128980682538213</v>
      </c>
      <c r="F38" s="1"/>
      <c r="V38" s="1">
        <f t="shared" ca="1" si="1"/>
        <v>92.382749595394856</v>
      </c>
      <c r="W38" s="1">
        <f t="shared" ca="1" si="2"/>
        <v>-4.2537689128566427</v>
      </c>
    </row>
    <row r="39" spans="1:23" x14ac:dyDescent="0.3">
      <c r="A39" s="1">
        <f t="shared" ca="1" si="5"/>
        <v>6.0839132969189382</v>
      </c>
      <c r="B39" s="1">
        <f t="shared" ca="1" si="5"/>
        <v>-10.715452099298339</v>
      </c>
      <c r="C39" s="1"/>
      <c r="D39" s="6">
        <f t="shared" ca="1" si="3"/>
        <v>-137.28895651696334</v>
      </c>
      <c r="E39" s="9">
        <f t="shared" ca="1" si="4"/>
        <v>77.413528583239867</v>
      </c>
      <c r="F39" s="1"/>
      <c r="V39" s="1">
        <f t="shared" ca="1" si="1"/>
        <v>92.926300073002253</v>
      </c>
      <c r="W39" s="1">
        <f t="shared" ca="1" si="2"/>
        <v>-15.512771489762386</v>
      </c>
    </row>
    <row r="40" spans="1:23" x14ac:dyDescent="0.3">
      <c r="A40" s="1">
        <f t="shared" ca="1" si="5"/>
        <v>41.93055836943568</v>
      </c>
      <c r="B40" s="1">
        <f t="shared" ca="1" si="5"/>
        <v>35.57142989221699</v>
      </c>
      <c r="C40" s="1"/>
      <c r="D40" s="6">
        <f t="shared" ca="1" si="3"/>
        <v>-95.358398147527652</v>
      </c>
      <c r="E40" s="9">
        <f t="shared" ca="1" si="4"/>
        <v>112.98495847545686</v>
      </c>
      <c r="F40" s="1"/>
      <c r="V40" s="1">
        <f t="shared" ca="1" si="1"/>
        <v>96.672470328188766</v>
      </c>
      <c r="W40" s="1">
        <f t="shared" ca="1" si="2"/>
        <v>16.312488147268098</v>
      </c>
    </row>
    <row r="41" spans="1:23" x14ac:dyDescent="0.3">
      <c r="A41" s="1">
        <f t="shared" ca="1" si="5"/>
        <v>6.6707008026747783</v>
      </c>
      <c r="B41" s="1">
        <f t="shared" ca="1" si="5"/>
        <v>4.2243040177433855</v>
      </c>
      <c r="C41" s="1"/>
      <c r="D41" s="6">
        <f t="shared" ca="1" si="3"/>
        <v>-88.687697344852879</v>
      </c>
      <c r="E41" s="9">
        <f t="shared" ca="1" si="4"/>
        <v>117.20926249320024</v>
      </c>
      <c r="F41" s="1"/>
      <c r="V41" s="1">
        <f t="shared" ca="1" si="1"/>
        <v>97.268445719407126</v>
      </c>
      <c r="W41" s="1">
        <f t="shared" ca="1" si="2"/>
        <v>19.940816773793117</v>
      </c>
    </row>
    <row r="42" spans="1:23" x14ac:dyDescent="0.3">
      <c r="A42" s="1">
        <f t="shared" ca="1" si="5"/>
        <v>-7.7354298309148142</v>
      </c>
      <c r="B42" s="1">
        <f t="shared" ca="1" si="5"/>
        <v>-4.4983163778383446</v>
      </c>
      <c r="C42" s="1"/>
      <c r="D42" s="6">
        <f t="shared" ca="1" si="3"/>
        <v>-96.423127175767689</v>
      </c>
      <c r="E42" s="9">
        <f t="shared" ca="1" si="4"/>
        <v>112.71094611536189</v>
      </c>
      <c r="F42" s="1"/>
      <c r="V42" s="1">
        <f t="shared" ca="1" si="1"/>
        <v>96.577345045565906</v>
      </c>
      <c r="W42" s="1">
        <f t="shared" ca="1" si="2"/>
        <v>16.133601069795986</v>
      </c>
    </row>
    <row r="43" spans="1:23" x14ac:dyDescent="0.3">
      <c r="A43" s="1">
        <f t="shared" ca="1" si="5"/>
        <v>-2.9158058808391836</v>
      </c>
      <c r="B43" s="1">
        <f t="shared" ca="1" si="5"/>
        <v>20.441339432186115</v>
      </c>
      <c r="C43" s="1"/>
      <c r="D43" s="6">
        <f t="shared" ca="1" si="3"/>
        <v>-99.338933056606876</v>
      </c>
      <c r="E43" s="9">
        <f t="shared" ca="1" si="4"/>
        <v>133.15228554754802</v>
      </c>
      <c r="F43" s="1"/>
      <c r="V43" s="1">
        <f t="shared" ca="1" si="1"/>
        <v>96.31684039965927</v>
      </c>
      <c r="W43" s="1">
        <f t="shared" ca="1" si="2"/>
        <v>36.835445147888748</v>
      </c>
    </row>
    <row r="44" spans="1:23" x14ac:dyDescent="0.3">
      <c r="A44" s="1">
        <f t="shared" ca="1" si="5"/>
        <v>58.49917491899901</v>
      </c>
      <c r="B44" s="1">
        <f t="shared" ca="1" si="5"/>
        <v>1.8828748105145963</v>
      </c>
      <c r="C44" s="1"/>
      <c r="D44" s="6">
        <f t="shared" ca="1" si="3"/>
        <v>-40.839758137607866</v>
      </c>
      <c r="E44" s="9">
        <f t="shared" ca="1" si="4"/>
        <v>135.03516035806263</v>
      </c>
      <c r="F44" s="1"/>
      <c r="V44" s="1">
        <f t="shared" ca="1" si="1"/>
        <v>101.5432880682944</v>
      </c>
      <c r="W44" s="1">
        <f t="shared" ca="1" si="2"/>
        <v>33.491872289768224</v>
      </c>
    </row>
    <row r="45" spans="1:23" x14ac:dyDescent="0.3">
      <c r="A45" s="1">
        <f t="shared" ca="1" si="5"/>
        <v>37.293666046184285</v>
      </c>
      <c r="B45" s="1">
        <f t="shared" ca="1" si="5"/>
        <v>14.139762019127662</v>
      </c>
      <c r="C45" s="1"/>
      <c r="D45" s="6">
        <f t="shared" ca="1" si="3"/>
        <v>-3.5460920914235814</v>
      </c>
      <c r="E45" s="9">
        <f t="shared" ca="1" si="4"/>
        <v>149.17492237719028</v>
      </c>
      <c r="F45" s="1"/>
      <c r="V45" s="1">
        <f t="shared" ca="1" si="1"/>
        <v>104.87518794947776</v>
      </c>
      <c r="W45" s="1">
        <f t="shared" ca="1" si="2"/>
        <v>44.299734427712522</v>
      </c>
    </row>
    <row r="46" spans="1:23" x14ac:dyDescent="0.3">
      <c r="A46" s="1">
        <f t="shared" ca="1" si="5"/>
        <v>14.958633973230482</v>
      </c>
      <c r="B46" s="1">
        <f t="shared" ca="1" si="5"/>
        <v>-34.880344332101878</v>
      </c>
      <c r="C46" s="1"/>
      <c r="D46" s="6">
        <f t="shared" ca="1" si="3"/>
        <v>11.4125418818069</v>
      </c>
      <c r="E46" s="9">
        <f t="shared" ca="1" si="4"/>
        <v>114.2945780450884</v>
      </c>
      <c r="F46" s="1"/>
      <c r="V46" s="1">
        <f t="shared" ca="1" si="1"/>
        <v>106.21162590374993</v>
      </c>
      <c r="W46" s="1">
        <f t="shared" ca="1" si="2"/>
        <v>8.0829521413384668</v>
      </c>
    </row>
    <row r="47" spans="1:23" x14ac:dyDescent="0.3">
      <c r="A47" s="1">
        <f t="shared" ca="1" si="5"/>
        <v>1.0050357012288624</v>
      </c>
      <c r="B47" s="1">
        <f t="shared" ca="1" si="5"/>
        <v>-8.9285530082974027</v>
      </c>
      <c r="C47" s="1"/>
      <c r="D47" s="6">
        <f t="shared" ca="1" si="3"/>
        <v>12.417577583035763</v>
      </c>
      <c r="E47" s="9">
        <f t="shared" ca="1" si="4"/>
        <v>105.366025036791</v>
      </c>
      <c r="F47" s="1"/>
      <c r="V47" s="1">
        <f t="shared" ca="1" si="1"/>
        <v>106.30141805047433</v>
      </c>
      <c r="W47" s="1">
        <f t="shared" ca="1" si="2"/>
        <v>-0.93539301368332417</v>
      </c>
    </row>
    <row r="48" spans="1:23" x14ac:dyDescent="0.3">
      <c r="A48" s="1">
        <f t="shared" ca="1" si="5"/>
        <v>-12.706172111787756</v>
      </c>
      <c r="B48" s="1">
        <f t="shared" ca="1" si="5"/>
        <v>-16.571423601267178</v>
      </c>
      <c r="C48" s="1"/>
      <c r="D48" s="6">
        <f t="shared" ca="1" si="3"/>
        <v>-0.2885945287519931</v>
      </c>
      <c r="E48" s="9">
        <f t="shared" ca="1" si="4"/>
        <v>88.794601435523816</v>
      </c>
      <c r="F48" s="1"/>
      <c r="V48" s="1">
        <f t="shared" ca="1" si="1"/>
        <v>105.16622009763341</v>
      </c>
      <c r="W48" s="1">
        <f t="shared" ca="1" si="2"/>
        <v>-16.371618662109597</v>
      </c>
    </row>
    <row r="49" spans="1:23" x14ac:dyDescent="0.3">
      <c r="A49" s="1">
        <f t="shared" ca="1" si="5"/>
        <v>2.75421060830491</v>
      </c>
      <c r="B49" s="1">
        <f t="shared" ca="1" si="5"/>
        <v>23.079427784484537</v>
      </c>
      <c r="C49" s="1"/>
      <c r="D49" s="6">
        <f t="shared" ca="1" si="3"/>
        <v>2.465616079552917</v>
      </c>
      <c r="E49" s="9">
        <f t="shared" ca="1" si="4"/>
        <v>111.87402922000835</v>
      </c>
      <c r="F49" s="1"/>
      <c r="V49" s="1">
        <f t="shared" ca="1" si="1"/>
        <v>105.41228745897034</v>
      </c>
      <c r="W49" s="1">
        <f t="shared" ca="1" si="2"/>
        <v>6.461741761038013</v>
      </c>
    </row>
    <row r="50" spans="1:23" x14ac:dyDescent="0.3">
      <c r="A50" s="1">
        <f t="shared" ca="1" si="5"/>
        <v>-21.29395510201612</v>
      </c>
      <c r="B50" s="1">
        <f t="shared" ca="1" si="5"/>
        <v>-0.27431974461534558</v>
      </c>
      <c r="C50" s="1"/>
      <c r="D50" s="6">
        <f t="shared" ca="1" si="3"/>
        <v>-18.828339022463204</v>
      </c>
      <c r="E50" s="9">
        <f t="shared" ca="1" si="4"/>
        <v>111.59970947539301</v>
      </c>
      <c r="F50" s="1"/>
      <c r="V50" s="1">
        <f t="shared" ca="1" si="1"/>
        <v>103.50983768676323</v>
      </c>
      <c r="W50" s="1">
        <f t="shared" ca="1" si="2"/>
        <v>8.0898717886297788</v>
      </c>
    </row>
    <row r="51" spans="1:23" x14ac:dyDescent="0.3">
      <c r="A51" s="1">
        <f t="shared" ca="1" si="5"/>
        <v>-2.6784868135906899</v>
      </c>
      <c r="B51" s="1">
        <f t="shared" ca="1" si="5"/>
        <v>9.3373814062169149</v>
      </c>
      <c r="C51" s="1"/>
      <c r="D51" s="6">
        <f t="shared" ca="1" si="3"/>
        <v>-21.506825836053896</v>
      </c>
      <c r="E51" s="9">
        <f t="shared" ca="1" si="4"/>
        <v>120.93709088160993</v>
      </c>
      <c r="F51" s="1"/>
      <c r="V51" s="1">
        <f t="shared" ca="1" si="1"/>
        <v>103.27053565931166</v>
      </c>
      <c r="W51" s="1">
        <f t="shared" ca="1" si="2"/>
        <v>17.666555222298271</v>
      </c>
    </row>
    <row r="52" spans="1:23" x14ac:dyDescent="0.3">
      <c r="A52" s="1">
        <f t="shared" ca="1" si="5"/>
        <v>11.12865356915658</v>
      </c>
      <c r="B52" s="1">
        <f t="shared" ca="1" si="5"/>
        <v>-41.608346912052653</v>
      </c>
      <c r="C52" s="1"/>
      <c r="D52" s="6">
        <f t="shared" ca="1" si="3"/>
        <v>-10.378172266897316</v>
      </c>
      <c r="E52" s="9">
        <f t="shared" ca="1" si="4"/>
        <v>79.32874396955728</v>
      </c>
      <c r="F52" s="1"/>
      <c r="V52" s="1">
        <f t="shared" ca="1" si="1"/>
        <v>104.26479456265692</v>
      </c>
      <c r="W52" s="1">
        <f t="shared" ca="1" si="2"/>
        <v>-24.936050593099637</v>
      </c>
    </row>
    <row r="53" spans="1:23" x14ac:dyDescent="0.3">
      <c r="A53" s="1">
        <f t="shared" ca="1" si="5"/>
        <v>3.6086948554391443</v>
      </c>
      <c r="B53" s="1">
        <f t="shared" ca="1" si="5"/>
        <v>28.538705997067055</v>
      </c>
      <c r="C53" s="1"/>
      <c r="D53" s="6">
        <f t="shared" ca="1" si="3"/>
        <v>-6.7694774114581717</v>
      </c>
      <c r="E53" s="9">
        <f t="shared" ca="1" si="4"/>
        <v>107.86744996662433</v>
      </c>
      <c r="F53" s="1"/>
      <c r="V53" s="1">
        <f t="shared" ca="1" si="1"/>
        <v>104.58720346569086</v>
      </c>
      <c r="W53" s="1">
        <f t="shared" ca="1" si="2"/>
        <v>3.2802465009334725</v>
      </c>
    </row>
    <row r="54" spans="1:23" x14ac:dyDescent="0.3">
      <c r="A54" s="1">
        <f t="shared" ca="1" si="5"/>
        <v>4.9393383880184913</v>
      </c>
      <c r="B54" s="1">
        <f t="shared" ca="1" si="5"/>
        <v>-6.3815278621583431</v>
      </c>
      <c r="C54" s="1"/>
      <c r="D54" s="6">
        <f t="shared" ca="1" si="3"/>
        <v>-1.8301390234396804</v>
      </c>
      <c r="E54" s="9">
        <f t="shared" ca="1" si="4"/>
        <v>101.485922104466</v>
      </c>
      <c r="F54" s="1"/>
      <c r="V54" s="1">
        <f t="shared" ca="1" si="1"/>
        <v>105.02849505037398</v>
      </c>
      <c r="W54" s="1">
        <f t="shared" ca="1" si="2"/>
        <v>-3.5425729459079776</v>
      </c>
    </row>
    <row r="55" spans="1:23" x14ac:dyDescent="0.3">
      <c r="A55" s="1">
        <f t="shared" ca="1" si="5"/>
        <v>17.526830483612834</v>
      </c>
      <c r="B55" s="1">
        <f t="shared" ca="1" si="5"/>
        <v>49.518591847103515</v>
      </c>
      <c r="C55" s="1"/>
      <c r="D55" s="6">
        <f t="shared" ca="1" si="3"/>
        <v>15.696691460173152</v>
      </c>
      <c r="E55" s="9">
        <f t="shared" ca="1" si="4"/>
        <v>151.00451395156952</v>
      </c>
      <c r="F55" s="1"/>
      <c r="V55" s="1">
        <f t="shared" ca="1" si="1"/>
        <v>106.59438144871173</v>
      </c>
      <c r="W55" s="1">
        <f t="shared" ca="1" si="2"/>
        <v>44.410132502857792</v>
      </c>
    </row>
    <row r="56" spans="1:23" x14ac:dyDescent="0.3">
      <c r="A56" s="1">
        <f t="shared" ca="1" si="5"/>
        <v>6.8093919702076278</v>
      </c>
      <c r="B56" s="1">
        <f t="shared" ca="1" si="5"/>
        <v>23.373230477815991</v>
      </c>
      <c r="C56" s="1"/>
      <c r="D56" s="6">
        <f t="shared" ca="1" si="3"/>
        <v>22.50608343038078</v>
      </c>
      <c r="E56" s="9">
        <f t="shared" ca="1" si="4"/>
        <v>174.3777444293855</v>
      </c>
      <c r="F56" s="1"/>
      <c r="V56" s="1">
        <f t="shared" ca="1" si="1"/>
        <v>107.2027478203194</v>
      </c>
      <c r="W56" s="1">
        <f t="shared" ca="1" si="2"/>
        <v>67.174996609066099</v>
      </c>
    </row>
    <row r="57" spans="1:23" x14ac:dyDescent="0.3">
      <c r="A57" s="1">
        <f t="shared" ca="1" si="5"/>
        <v>3.2845973309965517</v>
      </c>
      <c r="B57" s="1">
        <f t="shared" ca="1" si="5"/>
        <v>5.3834576519036954</v>
      </c>
      <c r="C57" s="1"/>
      <c r="D57" s="6">
        <f t="shared" ca="1" si="3"/>
        <v>25.790680761377331</v>
      </c>
      <c r="E57" s="9">
        <f t="shared" ca="1" si="4"/>
        <v>179.76120208128918</v>
      </c>
      <c r="F57" s="1"/>
      <c r="V57" s="1">
        <f t="shared" ca="1" si="1"/>
        <v>107.49620112263969</v>
      </c>
      <c r="W57" s="1">
        <f t="shared" ca="1" si="2"/>
        <v>72.265000958649495</v>
      </c>
    </row>
    <row r="58" spans="1:23" x14ac:dyDescent="0.3">
      <c r="A58" s="1">
        <f t="shared" ca="1" si="5"/>
        <v>-11.733566880421719</v>
      </c>
      <c r="B58" s="1">
        <f t="shared" ca="1" si="5"/>
        <v>2.2575493059355245</v>
      </c>
      <c r="C58" s="1"/>
      <c r="D58" s="6">
        <f t="shared" ca="1" si="3"/>
        <v>14.057113880955612</v>
      </c>
      <c r="E58" s="9">
        <f t="shared" ca="1" si="4"/>
        <v>182.01875138722471</v>
      </c>
      <c r="F58" s="1"/>
      <c r="V58" s="1">
        <f t="shared" ca="1" si="1"/>
        <v>106.4478979055111</v>
      </c>
      <c r="W58" s="1">
        <f t="shared" ca="1" si="2"/>
        <v>75.570853481713613</v>
      </c>
    </row>
    <row r="59" spans="1:23" x14ac:dyDescent="0.3">
      <c r="A59" s="1">
        <f t="shared" ca="1" si="5"/>
        <v>-0.22217120398231438</v>
      </c>
      <c r="B59" s="1">
        <f t="shared" ca="1" si="5"/>
        <v>-4.1817305528010209</v>
      </c>
      <c r="C59" s="1"/>
      <c r="D59" s="6">
        <f t="shared" ca="1" si="3"/>
        <v>13.834942676973297</v>
      </c>
      <c r="E59" s="9">
        <f t="shared" ca="1" si="4"/>
        <v>177.8370208344237</v>
      </c>
      <c r="F59" s="1"/>
      <c r="V59" s="1">
        <f t="shared" ca="1" si="1"/>
        <v>106.42804863118033</v>
      </c>
      <c r="W59" s="1">
        <f t="shared" ca="1" si="2"/>
        <v>71.408972203243366</v>
      </c>
    </row>
    <row r="60" spans="1:23" x14ac:dyDescent="0.3">
      <c r="A60" s="1">
        <f t="shared" ca="1" si="5"/>
        <v>10.139002323021415</v>
      </c>
      <c r="B60" s="1">
        <f t="shared" ca="1" si="5"/>
        <v>-8.8659823712802162</v>
      </c>
      <c r="C60" s="1"/>
      <c r="D60" s="6">
        <f t="shared" ca="1" si="3"/>
        <v>23.973944999994714</v>
      </c>
      <c r="E60" s="9">
        <f t="shared" ca="1" si="4"/>
        <v>168.97103846314349</v>
      </c>
      <c r="F60" s="1"/>
      <c r="V60" s="1">
        <f t="shared" ca="1" si="1"/>
        <v>107.33388986957071</v>
      </c>
      <c r="W60" s="1">
        <f t="shared" ca="1" si="2"/>
        <v>61.637148593572775</v>
      </c>
    </row>
    <row r="61" spans="1:23" x14ac:dyDescent="0.3">
      <c r="A61" s="1">
        <f t="shared" ca="1" si="5"/>
        <v>-3.4408343693628711</v>
      </c>
      <c r="B61" s="1">
        <f t="shared" ca="1" si="5"/>
        <v>-28.884565427056078</v>
      </c>
      <c r="C61" s="1"/>
      <c r="D61" s="6">
        <f t="shared" ca="1" si="3"/>
        <v>20.533110630631842</v>
      </c>
      <c r="E61" s="9">
        <f t="shared" ca="1" si="4"/>
        <v>140.0864730360874</v>
      </c>
      <c r="F61" s="1"/>
      <c r="V61" s="1">
        <f t="shared" ca="1" si="1"/>
        <v>107.02647799935515</v>
      </c>
      <c r="W61" s="1">
        <f t="shared" ca="1" si="2"/>
        <v>33.059995036732246</v>
      </c>
    </row>
    <row r="62" spans="1:23" x14ac:dyDescent="0.3">
      <c r="A62" s="1">
        <f t="shared" ca="1" si="5"/>
        <v>-15.583671580420841</v>
      </c>
      <c r="B62" s="1">
        <f t="shared" ca="1" si="5"/>
        <v>-15.192644848132852</v>
      </c>
      <c r="C62" s="1"/>
      <c r="D62" s="6">
        <f t="shared" ca="1" si="3"/>
        <v>4.9494390502110015</v>
      </c>
      <c r="E62" s="9">
        <f t="shared" ca="1" si="4"/>
        <v>124.89382818795454</v>
      </c>
      <c r="F62" s="1"/>
      <c r="V62" s="1">
        <f t="shared" ca="1" si="1"/>
        <v>105.63419778150521</v>
      </c>
      <c r="W62" s="1">
        <f t="shared" ca="1" si="2"/>
        <v>19.259630406449332</v>
      </c>
    </row>
    <row r="63" spans="1:23" x14ac:dyDescent="0.3">
      <c r="A63" s="1">
        <f t="shared" ca="1" si="5"/>
        <v>-6.8468247688089416</v>
      </c>
      <c r="B63" s="1">
        <f t="shared" ca="1" si="5"/>
        <v>-6.9909263333187779</v>
      </c>
      <c r="C63" s="1"/>
      <c r="D63" s="6">
        <f t="shared" ca="1" si="3"/>
        <v>-1.8973857185979401</v>
      </c>
      <c r="E63" s="9">
        <f t="shared" ca="1" si="4"/>
        <v>117.90290185463576</v>
      </c>
      <c r="F63" s="1"/>
      <c r="V63" s="1">
        <f t="shared" ca="1" si="1"/>
        <v>105.02248707960139</v>
      </c>
      <c r="W63" s="1">
        <f t="shared" ca="1" si="2"/>
        <v>12.880414775034367</v>
      </c>
    </row>
    <row r="64" spans="1:23" x14ac:dyDescent="0.3">
      <c r="A64" s="1">
        <f t="shared" ca="1" si="5"/>
        <v>-22.266478477958241</v>
      </c>
      <c r="B64" s="1">
        <f t="shared" ca="1" si="5"/>
        <v>-24.727612190318776</v>
      </c>
      <c r="C64" s="1"/>
      <c r="D64" s="6">
        <f t="shared" ca="1" si="3"/>
        <v>-24.163864196556183</v>
      </c>
      <c r="E64" s="9">
        <f t="shared" ca="1" si="4"/>
        <v>93.175289664316978</v>
      </c>
      <c r="F64" s="1"/>
      <c r="V64" s="1">
        <f t="shared" ca="1" si="1"/>
        <v>103.03314988482937</v>
      </c>
      <c r="W64" s="1">
        <f t="shared" ca="1" si="2"/>
        <v>-9.8578602205123929</v>
      </c>
    </row>
    <row r="65" spans="1:23" x14ac:dyDescent="0.3">
      <c r="A65" s="1">
        <f t="shared" ca="1" si="5"/>
        <v>-17.022722355325858</v>
      </c>
      <c r="B65" s="1">
        <f t="shared" ca="1" si="5"/>
        <v>36.815233696389562</v>
      </c>
      <c r="C65" s="1"/>
      <c r="D65" s="6">
        <f t="shared" ca="1" si="3"/>
        <v>-41.186586551882044</v>
      </c>
      <c r="E65" s="9">
        <f t="shared" ca="1" si="4"/>
        <v>129.99052336070653</v>
      </c>
      <c r="F65" s="1"/>
      <c r="V65" s="1">
        <f t="shared" ca="1" si="1"/>
        <v>101.51230163883262</v>
      </c>
      <c r="W65" s="1">
        <f t="shared" ca="1" si="2"/>
        <v>28.478221721873908</v>
      </c>
    </row>
    <row r="66" spans="1:23" x14ac:dyDescent="0.3">
      <c r="A66" s="1">
        <f t="shared" ca="1" si="5"/>
        <v>-38.236601180166858</v>
      </c>
      <c r="B66" s="1">
        <f t="shared" ca="1" si="5"/>
        <v>12.894816372271267</v>
      </c>
      <c r="C66" s="1"/>
      <c r="D66" s="6">
        <f t="shared" ca="1" si="3"/>
        <v>-79.423187732048902</v>
      </c>
      <c r="E66" s="9">
        <f t="shared" ca="1" si="4"/>
        <v>142.8853397329778</v>
      </c>
      <c r="F66" s="1"/>
      <c r="V66" s="1">
        <f t="shared" ca="1" si="1"/>
        <v>98.096157815072289</v>
      </c>
      <c r="W66" s="1">
        <f t="shared" ca="1" si="2"/>
        <v>44.789181917905509</v>
      </c>
    </row>
    <row r="67" spans="1:23" x14ac:dyDescent="0.3">
      <c r="A67" s="1">
        <f t="shared" ca="1" si="5"/>
        <v>23.094852304557243</v>
      </c>
      <c r="B67" s="1">
        <f t="shared" ca="1" si="5"/>
        <v>-3.1705662436982096</v>
      </c>
      <c r="C67" s="1"/>
      <c r="D67" s="6">
        <f t="shared" ca="1" si="3"/>
        <v>-56.328335427491659</v>
      </c>
      <c r="E67" s="9">
        <f t="shared" ca="1" si="4"/>
        <v>139.71477348927959</v>
      </c>
      <c r="F67" s="1"/>
      <c r="V67" s="1">
        <f t="shared" ca="1" si="1"/>
        <v>100.15950378793018</v>
      </c>
      <c r="W67" s="1">
        <f t="shared" ca="1" si="2"/>
        <v>39.555269701349417</v>
      </c>
    </row>
    <row r="68" spans="1:23" x14ac:dyDescent="0.3">
      <c r="A68" s="1">
        <f t="shared" ca="1" si="5"/>
        <v>21.305859128298692</v>
      </c>
      <c r="B68" s="1">
        <f t="shared" ca="1" si="5"/>
        <v>-13.416888806529563</v>
      </c>
      <c r="C68" s="1"/>
      <c r="D68" s="6">
        <f t="shared" ca="1" si="3"/>
        <v>-35.022476299192967</v>
      </c>
      <c r="E68" s="9">
        <f t="shared" ca="1" si="4"/>
        <v>126.29788468275004</v>
      </c>
      <c r="F68" s="1"/>
      <c r="V68" s="1">
        <f t="shared" ca="1" si="1"/>
        <v>102.06301709258022</v>
      </c>
      <c r="W68" s="1">
        <f t="shared" ca="1" si="2"/>
        <v>24.234867590169813</v>
      </c>
    </row>
    <row r="69" spans="1:23" x14ac:dyDescent="0.3">
      <c r="A69" s="1">
        <f t="shared" ref="A69:B88" ca="1" si="6">20*NORMSINV(RAND())</f>
        <v>-14.134108383955898</v>
      </c>
      <c r="B69" s="1">
        <f t="shared" ca="1" si="6"/>
        <v>-43.880797046516932</v>
      </c>
      <c r="C69" s="1"/>
      <c r="D69" s="6">
        <f t="shared" ca="1" si="3"/>
        <v>-49.156584683148864</v>
      </c>
      <c r="E69" s="9">
        <f t="shared" ca="1" si="4"/>
        <v>82.417087636233106</v>
      </c>
      <c r="F69" s="1"/>
      <c r="V69" s="1">
        <f t="shared" ref="V69:V103" ca="1" si="7">$I$4+$H$4*D69</f>
        <v>100.80024410622875</v>
      </c>
      <c r="W69" s="1">
        <f t="shared" ref="W69:W103" ca="1" si="8">E69-V69</f>
        <v>-18.38315646999564</v>
      </c>
    </row>
    <row r="70" spans="1:23" x14ac:dyDescent="0.3">
      <c r="A70" s="1">
        <f t="shared" ca="1" si="6"/>
        <v>24.423292617951926</v>
      </c>
      <c r="B70" s="1">
        <f t="shared" ca="1" si="6"/>
        <v>-7.3290353776733506</v>
      </c>
      <c r="C70" s="1"/>
      <c r="D70" s="6">
        <f t="shared" ref="D70:D103" ca="1" si="9">A70+D69</f>
        <v>-24.733292065196938</v>
      </c>
      <c r="E70" s="9">
        <f t="shared" ref="E70:E103" ca="1" si="10">B70+E69</f>
        <v>75.088052258559756</v>
      </c>
      <c r="F70" s="1"/>
      <c r="V70" s="1">
        <f t="shared" ca="1" si="7"/>
        <v>102.9822759201857</v>
      </c>
      <c r="W70" s="1">
        <f t="shared" ca="1" si="8"/>
        <v>-27.894223661625944</v>
      </c>
    </row>
    <row r="71" spans="1:23" x14ac:dyDescent="0.3">
      <c r="A71" s="1">
        <f t="shared" ca="1" si="6"/>
        <v>17.17659522026247</v>
      </c>
      <c r="B71" s="1">
        <f t="shared" ca="1" si="6"/>
        <v>25.666074129760759</v>
      </c>
      <c r="C71" s="1"/>
      <c r="D71" s="6">
        <f t="shared" ca="1" si="9"/>
        <v>-7.5566968449344678</v>
      </c>
      <c r="E71" s="9">
        <f t="shared" ca="1" si="10"/>
        <v>100.75412638832051</v>
      </c>
      <c r="F71" s="1"/>
      <c r="V71" s="1">
        <f t="shared" ca="1" si="7"/>
        <v>104.51687151351388</v>
      </c>
      <c r="W71" s="1">
        <f t="shared" ca="1" si="8"/>
        <v>-3.7627451251933621</v>
      </c>
    </row>
    <row r="72" spans="1:23" x14ac:dyDescent="0.3">
      <c r="A72" s="1">
        <f t="shared" ca="1" si="6"/>
        <v>-14.074614634262099</v>
      </c>
      <c r="B72" s="1">
        <f t="shared" ca="1" si="6"/>
        <v>2.0417467604227948</v>
      </c>
      <c r="C72" s="1"/>
      <c r="D72" s="6">
        <f t="shared" ca="1" si="9"/>
        <v>-21.631311479196569</v>
      </c>
      <c r="E72" s="9">
        <f t="shared" ca="1" si="10"/>
        <v>102.79587314874331</v>
      </c>
      <c r="F72" s="1"/>
      <c r="V72" s="1">
        <f t="shared" ca="1" si="7"/>
        <v>103.25941383237507</v>
      </c>
      <c r="W72" s="1">
        <f t="shared" ca="1" si="8"/>
        <v>-0.46354068363176282</v>
      </c>
    </row>
    <row r="73" spans="1:23" x14ac:dyDescent="0.3">
      <c r="A73" s="1">
        <f t="shared" ca="1" si="6"/>
        <v>-2.9135844850637778</v>
      </c>
      <c r="B73" s="1">
        <f t="shared" ca="1" si="6"/>
        <v>-19.572455790392496</v>
      </c>
      <c r="C73" s="1"/>
      <c r="D73" s="6">
        <f t="shared" ca="1" si="9"/>
        <v>-24.544895964260348</v>
      </c>
      <c r="E73" s="9">
        <f t="shared" ca="1" si="10"/>
        <v>83.223417358350815</v>
      </c>
      <c r="F73" s="1"/>
      <c r="V73" s="1">
        <f t="shared" ca="1" si="7"/>
        <v>102.99910765095598</v>
      </c>
      <c r="W73" s="1">
        <f t="shared" ca="1" si="8"/>
        <v>-19.775690292605162</v>
      </c>
    </row>
    <row r="74" spans="1:23" x14ac:dyDescent="0.3">
      <c r="A74" s="1">
        <f t="shared" ca="1" si="6"/>
        <v>32.107333005084641</v>
      </c>
      <c r="B74" s="1">
        <f t="shared" ca="1" si="6"/>
        <v>-22.497658182023741</v>
      </c>
      <c r="C74" s="1"/>
      <c r="D74" s="6">
        <f t="shared" ca="1" si="9"/>
        <v>7.5624370408242925</v>
      </c>
      <c r="E74" s="9">
        <f t="shared" ca="1" si="10"/>
        <v>60.725759176327074</v>
      </c>
      <c r="F74" s="1"/>
      <c r="V74" s="1">
        <f t="shared" ca="1" si="7"/>
        <v>105.86764889043279</v>
      </c>
      <c r="W74" s="1">
        <f t="shared" ca="1" si="8"/>
        <v>-45.141889714105716</v>
      </c>
    </row>
    <row r="75" spans="1:23" x14ac:dyDescent="0.3">
      <c r="A75" s="1">
        <f t="shared" ca="1" si="6"/>
        <v>22.328834957438456</v>
      </c>
      <c r="B75" s="1">
        <f t="shared" ca="1" si="6"/>
        <v>7.5094757850257867</v>
      </c>
      <c r="C75" s="1"/>
      <c r="D75" s="6">
        <f t="shared" ca="1" si="9"/>
        <v>29.891271998262749</v>
      </c>
      <c r="E75" s="9">
        <f t="shared" ca="1" si="10"/>
        <v>68.235234961352859</v>
      </c>
      <c r="F75" s="1"/>
      <c r="V75" s="1">
        <f t="shared" ca="1" si="7"/>
        <v>107.86255715312593</v>
      </c>
      <c r="W75" s="1">
        <f t="shared" ca="1" si="8"/>
        <v>-39.627322191773075</v>
      </c>
    </row>
    <row r="76" spans="1:23" x14ac:dyDescent="0.3">
      <c r="A76" s="1">
        <f t="shared" ca="1" si="6"/>
        <v>-8.0909594419542916</v>
      </c>
      <c r="B76" s="1">
        <f t="shared" ca="1" si="6"/>
        <v>10.196428628017163</v>
      </c>
      <c r="C76" s="1"/>
      <c r="D76" s="6">
        <f t="shared" ca="1" si="9"/>
        <v>21.800312556308455</v>
      </c>
      <c r="E76" s="9">
        <f t="shared" ca="1" si="10"/>
        <v>78.431663589370018</v>
      </c>
      <c r="F76" s="1"/>
      <c r="V76" s="1">
        <f t="shared" ca="1" si="7"/>
        <v>107.1396926653622</v>
      </c>
      <c r="W76" s="1">
        <f t="shared" ca="1" si="8"/>
        <v>-28.708029075992187</v>
      </c>
    </row>
    <row r="77" spans="1:23" x14ac:dyDescent="0.3">
      <c r="A77" s="1">
        <f t="shared" ca="1" si="6"/>
        <v>-22.052593664721734</v>
      </c>
      <c r="B77" s="1">
        <f t="shared" ca="1" si="6"/>
        <v>5.0165862158055132</v>
      </c>
      <c r="C77" s="1"/>
      <c r="D77" s="6">
        <f t="shared" ca="1" si="9"/>
        <v>-0.25228110841327833</v>
      </c>
      <c r="E77" s="9">
        <f t="shared" ca="1" si="10"/>
        <v>83.448249805175536</v>
      </c>
      <c r="F77" s="1"/>
      <c r="V77" s="1">
        <f t="shared" ca="1" si="7"/>
        <v>105.16946442016159</v>
      </c>
      <c r="W77" s="1">
        <f t="shared" ca="1" si="8"/>
        <v>-21.721214614986053</v>
      </c>
    </row>
    <row r="78" spans="1:23" x14ac:dyDescent="0.3">
      <c r="A78" s="1">
        <f t="shared" ca="1" si="6"/>
        <v>-25.484529920520124</v>
      </c>
      <c r="B78" s="1">
        <f t="shared" ca="1" si="6"/>
        <v>17.118372608538216</v>
      </c>
      <c r="C78" s="1"/>
      <c r="D78" s="6">
        <f t="shared" ca="1" si="9"/>
        <v>-25.736811028933403</v>
      </c>
      <c r="E78" s="9">
        <f t="shared" ca="1" si="10"/>
        <v>100.56662241371376</v>
      </c>
      <c r="F78" s="1"/>
      <c r="V78" s="1">
        <f t="shared" ca="1" si="7"/>
        <v>102.89261928219527</v>
      </c>
      <c r="W78" s="1">
        <f t="shared" ca="1" si="8"/>
        <v>-2.3259968684815107</v>
      </c>
    </row>
    <row r="79" spans="1:23" x14ac:dyDescent="0.3">
      <c r="A79" s="1">
        <f t="shared" ca="1" si="6"/>
        <v>-9.8103815207055405</v>
      </c>
      <c r="B79" s="1">
        <f t="shared" ca="1" si="6"/>
        <v>11.932659031882917</v>
      </c>
      <c r="C79" s="1"/>
      <c r="D79" s="6">
        <f t="shared" ca="1" si="9"/>
        <v>-35.547192549638943</v>
      </c>
      <c r="E79" s="9">
        <f t="shared" ca="1" si="10"/>
        <v>112.49928144559668</v>
      </c>
      <c r="F79" s="1"/>
      <c r="V79" s="1">
        <f t="shared" ca="1" si="7"/>
        <v>102.01613776432242</v>
      </c>
      <c r="W79" s="1">
        <f t="shared" ca="1" si="8"/>
        <v>10.483143681274257</v>
      </c>
    </row>
    <row r="80" spans="1:23" x14ac:dyDescent="0.3">
      <c r="A80" s="1">
        <f t="shared" ca="1" si="6"/>
        <v>33.663389646785753</v>
      </c>
      <c r="B80" s="1">
        <f t="shared" ca="1" si="6"/>
        <v>11.797700475059434</v>
      </c>
      <c r="C80" s="1"/>
      <c r="D80" s="6">
        <f t="shared" ca="1" si="9"/>
        <v>-1.8838029028531906</v>
      </c>
      <c r="E80" s="9">
        <f t="shared" ca="1" si="10"/>
        <v>124.29698192065611</v>
      </c>
      <c r="F80" s="1"/>
      <c r="V80" s="1">
        <f t="shared" ca="1" si="7"/>
        <v>105.02370059886523</v>
      </c>
      <c r="W80" s="1">
        <f t="shared" ca="1" si="8"/>
        <v>19.273281321790876</v>
      </c>
    </row>
    <row r="81" spans="1:23" x14ac:dyDescent="0.3">
      <c r="A81" s="1">
        <f t="shared" ca="1" si="6"/>
        <v>5.415619738435832</v>
      </c>
      <c r="B81" s="1">
        <f t="shared" ca="1" si="6"/>
        <v>-40.94396614882789</v>
      </c>
      <c r="C81" s="1"/>
      <c r="D81" s="6">
        <f t="shared" ca="1" si="9"/>
        <v>3.5318168355826414</v>
      </c>
      <c r="E81" s="9">
        <f t="shared" ca="1" si="10"/>
        <v>83.353015771828211</v>
      </c>
      <c r="F81" s="1"/>
      <c r="V81" s="1">
        <f t="shared" ca="1" si="7"/>
        <v>105.50754422905923</v>
      </c>
      <c r="W81" s="1">
        <f t="shared" ca="1" si="8"/>
        <v>-22.154528457231024</v>
      </c>
    </row>
    <row r="82" spans="1:23" x14ac:dyDescent="0.3">
      <c r="A82" s="1">
        <f t="shared" ca="1" si="6"/>
        <v>27.535178694182974</v>
      </c>
      <c r="B82" s="1">
        <f t="shared" ca="1" si="6"/>
        <v>26.706572520405182</v>
      </c>
      <c r="C82" s="1"/>
      <c r="D82" s="6">
        <f t="shared" ca="1" si="9"/>
        <v>31.066995529765617</v>
      </c>
      <c r="E82" s="9">
        <f t="shared" ca="1" si="10"/>
        <v>110.0595882922334</v>
      </c>
      <c r="F82" s="1"/>
      <c r="V82" s="1">
        <f t="shared" ca="1" si="7"/>
        <v>107.96759893394919</v>
      </c>
      <c r="W82" s="1">
        <f t="shared" ca="1" si="8"/>
        <v>2.0919893582842093</v>
      </c>
    </row>
    <row r="83" spans="1:23" x14ac:dyDescent="0.3">
      <c r="A83" s="1">
        <f t="shared" ca="1" si="6"/>
        <v>16.994954955042555</v>
      </c>
      <c r="B83" s="1">
        <f t="shared" ca="1" si="6"/>
        <v>-2.3836277468981031</v>
      </c>
      <c r="C83" s="1"/>
      <c r="D83" s="6">
        <f t="shared" ca="1" si="9"/>
        <v>48.061950484808172</v>
      </c>
      <c r="E83" s="9">
        <f t="shared" ca="1" si="10"/>
        <v>107.6759605453353</v>
      </c>
      <c r="F83" s="1"/>
      <c r="V83" s="1">
        <f t="shared" ca="1" si="7"/>
        <v>109.48596637804273</v>
      </c>
      <c r="W83" s="1">
        <f t="shared" ca="1" si="8"/>
        <v>-1.8100058327074322</v>
      </c>
    </row>
    <row r="84" spans="1:23" x14ac:dyDescent="0.3">
      <c r="A84" s="1">
        <f t="shared" ca="1" si="6"/>
        <v>-42.367761895105033</v>
      </c>
      <c r="B84" s="1">
        <f t="shared" ca="1" si="6"/>
        <v>15.833105902050974</v>
      </c>
      <c r="C84" s="1"/>
      <c r="D84" s="6">
        <f t="shared" ca="1" si="9"/>
        <v>5.6941885897031383</v>
      </c>
      <c r="E84" s="9">
        <f t="shared" ca="1" si="10"/>
        <v>123.50906644738627</v>
      </c>
      <c r="F84" s="1"/>
      <c r="V84" s="1">
        <f t="shared" ca="1" si="7"/>
        <v>105.70073537797191</v>
      </c>
      <c r="W84" s="1">
        <f t="shared" ca="1" si="8"/>
        <v>17.808331069414365</v>
      </c>
    </row>
    <row r="85" spans="1:23" x14ac:dyDescent="0.3">
      <c r="A85" s="1">
        <f t="shared" ca="1" si="6"/>
        <v>-23.079558718897943</v>
      </c>
      <c r="B85" s="1">
        <f t="shared" ca="1" si="6"/>
        <v>28.282056398892269</v>
      </c>
      <c r="C85" s="1"/>
      <c r="D85" s="6">
        <f t="shared" ca="1" si="9"/>
        <v>-17.385370129194804</v>
      </c>
      <c r="E85" s="9">
        <f t="shared" ca="1" si="10"/>
        <v>151.79112284627854</v>
      </c>
      <c r="F85" s="1"/>
      <c r="V85" s="1">
        <f t="shared" ca="1" si="7"/>
        <v>103.63875576840418</v>
      </c>
      <c r="W85" s="1">
        <f t="shared" ca="1" si="8"/>
        <v>48.152367077874359</v>
      </c>
    </row>
    <row r="86" spans="1:23" x14ac:dyDescent="0.3">
      <c r="A86" s="1">
        <f t="shared" ca="1" si="6"/>
        <v>43.02616577110831</v>
      </c>
      <c r="B86" s="1">
        <f t="shared" ca="1" si="6"/>
        <v>5.1487873727469964</v>
      </c>
      <c r="C86" s="1"/>
      <c r="D86" s="6">
        <f t="shared" ca="1" si="9"/>
        <v>25.640795641913506</v>
      </c>
      <c r="E86" s="9">
        <f t="shared" ca="1" si="10"/>
        <v>156.93991021902553</v>
      </c>
      <c r="F86" s="1"/>
      <c r="V86" s="1">
        <f t="shared" ca="1" si="7"/>
        <v>107.48281004944474</v>
      </c>
      <c r="W86" s="1">
        <f t="shared" ca="1" si="8"/>
        <v>49.457100169580798</v>
      </c>
    </row>
    <row r="87" spans="1:23" x14ac:dyDescent="0.3">
      <c r="A87" s="1">
        <f t="shared" ca="1" si="6"/>
        <v>-12.618799806410948</v>
      </c>
      <c r="B87" s="1">
        <f t="shared" ca="1" si="6"/>
        <v>-32.820285883612385</v>
      </c>
      <c r="C87" s="1"/>
      <c r="D87" s="6">
        <f t="shared" ca="1" si="9"/>
        <v>13.021995835502558</v>
      </c>
      <c r="E87" s="9">
        <f t="shared" ca="1" si="10"/>
        <v>124.11962433541315</v>
      </c>
      <c r="F87" s="1"/>
      <c r="V87" s="1">
        <f t="shared" ca="1" si="7"/>
        <v>106.35541813459277</v>
      </c>
      <c r="W87" s="1">
        <f t="shared" ca="1" si="8"/>
        <v>17.764206200820382</v>
      </c>
    </row>
    <row r="88" spans="1:23" x14ac:dyDescent="0.3">
      <c r="A88" s="1">
        <f t="shared" ca="1" si="6"/>
        <v>-8.2773693686607928</v>
      </c>
      <c r="B88" s="1">
        <f t="shared" ca="1" si="6"/>
        <v>-14.54089415257104</v>
      </c>
      <c r="C88" s="1"/>
      <c r="D88" s="6">
        <f t="shared" ca="1" si="9"/>
        <v>4.7446264668417655</v>
      </c>
      <c r="E88" s="9">
        <f t="shared" ca="1" si="10"/>
        <v>109.57873018284211</v>
      </c>
      <c r="F88" s="1"/>
      <c r="V88" s="1">
        <f t="shared" ca="1" si="7"/>
        <v>105.61589936532516</v>
      </c>
      <c r="W88" s="1">
        <f t="shared" ca="1" si="8"/>
        <v>3.9628308175169451</v>
      </c>
    </row>
    <row r="89" spans="1:23" x14ac:dyDescent="0.3">
      <c r="A89" s="1">
        <f ca="1">20*NORMSINV(RAND())</f>
        <v>-13.716760763442498</v>
      </c>
      <c r="B89" s="1">
        <f ca="1">20*NORMSINV(RAND())</f>
        <v>8.3441981024454766</v>
      </c>
      <c r="C89" s="1"/>
      <c r="D89" s="6">
        <f t="shared" ca="1" si="9"/>
        <v>-8.972134296600732</v>
      </c>
      <c r="E89" s="9">
        <f t="shared" ca="1" si="10"/>
        <v>117.92292828528758</v>
      </c>
      <c r="F89" s="1"/>
      <c r="V89" s="1">
        <f t="shared" ca="1" si="7"/>
        <v>104.39041315269762</v>
      </c>
      <c r="W89" s="1">
        <f t="shared" ca="1" si="8"/>
        <v>13.532515132589964</v>
      </c>
    </row>
    <row r="90" spans="1:23" x14ac:dyDescent="0.3">
      <c r="A90" s="1">
        <f t="shared" ref="A90:B103" ca="1" si="11">20*NORMSINV(RAND())</f>
        <v>0.24049678042776063</v>
      </c>
      <c r="B90" s="1">
        <f t="shared" ca="1" si="11"/>
        <v>31.131667655267297</v>
      </c>
      <c r="C90" s="1"/>
      <c r="D90" s="6">
        <f t="shared" ca="1" si="9"/>
        <v>-8.731637516172972</v>
      </c>
      <c r="E90" s="9">
        <f t="shared" ca="1" si="10"/>
        <v>149.05459594055489</v>
      </c>
      <c r="F90" s="1"/>
      <c r="V90" s="1">
        <f t="shared" ca="1" si="7"/>
        <v>104.41189967518484</v>
      </c>
      <c r="W90" s="1">
        <f t="shared" ca="1" si="8"/>
        <v>44.642696265370049</v>
      </c>
    </row>
    <row r="91" spans="1:23" x14ac:dyDescent="0.3">
      <c r="A91" s="1">
        <f t="shared" ca="1" si="11"/>
        <v>-9.0707178969032345</v>
      </c>
      <c r="B91" s="1">
        <f t="shared" ca="1" si="11"/>
        <v>-4.4115235480104165</v>
      </c>
      <c r="C91" s="1"/>
      <c r="D91" s="6">
        <f t="shared" ca="1" si="9"/>
        <v>-17.802355413076207</v>
      </c>
      <c r="E91" s="9">
        <f t="shared" ca="1" si="10"/>
        <v>144.64307239254447</v>
      </c>
      <c r="F91" s="1"/>
      <c r="V91" s="1">
        <f t="shared" ca="1" si="7"/>
        <v>103.60150136664869</v>
      </c>
      <c r="W91" s="1">
        <f t="shared" ca="1" si="8"/>
        <v>41.041571025895777</v>
      </c>
    </row>
    <row r="92" spans="1:23" x14ac:dyDescent="0.3">
      <c r="A92" s="1">
        <f t="shared" ca="1" si="11"/>
        <v>-12.249731384426125</v>
      </c>
      <c r="B92" s="1">
        <f t="shared" ca="1" si="11"/>
        <v>-30.985359262072624</v>
      </c>
      <c r="C92" s="1"/>
      <c r="D92" s="6">
        <f t="shared" ca="1" si="9"/>
        <v>-30.052086797502334</v>
      </c>
      <c r="E92" s="9">
        <f t="shared" ca="1" si="10"/>
        <v>113.65771313047185</v>
      </c>
      <c r="F92" s="1"/>
      <c r="V92" s="1">
        <f t="shared" ca="1" si="7"/>
        <v>102.50708285349548</v>
      </c>
      <c r="W92" s="1">
        <f t="shared" ca="1" si="8"/>
        <v>11.150630276976372</v>
      </c>
    </row>
    <row r="93" spans="1:23" x14ac:dyDescent="0.3">
      <c r="A93" s="1">
        <f t="shared" ca="1" si="11"/>
        <v>2.9628819218825941</v>
      </c>
      <c r="B93" s="1">
        <f t="shared" ca="1" si="11"/>
        <v>26.987294377641465</v>
      </c>
      <c r="C93" s="1"/>
      <c r="D93" s="6">
        <f t="shared" ca="1" si="9"/>
        <v>-27.089204875619739</v>
      </c>
      <c r="E93" s="9">
        <f t="shared" ca="1" si="10"/>
        <v>140.64500750811331</v>
      </c>
      <c r="F93" s="1"/>
      <c r="V93" s="1">
        <f t="shared" ca="1" si="7"/>
        <v>102.77179337863546</v>
      </c>
      <c r="W93" s="1">
        <f t="shared" ca="1" si="8"/>
        <v>37.873214129477844</v>
      </c>
    </row>
    <row r="94" spans="1:23" x14ac:dyDescent="0.3">
      <c r="A94" s="1">
        <f t="shared" ca="1" si="11"/>
        <v>21.376928994612456</v>
      </c>
      <c r="B94" s="1">
        <f t="shared" ca="1" si="11"/>
        <v>3.1963296477989895</v>
      </c>
      <c r="C94" s="1"/>
      <c r="D94" s="6">
        <f t="shared" ca="1" si="9"/>
        <v>-5.7122758810072831</v>
      </c>
      <c r="E94" s="9">
        <f t="shared" ca="1" si="10"/>
        <v>143.8413371559123</v>
      </c>
      <c r="F94" s="1"/>
      <c r="V94" s="1">
        <f t="shared" ca="1" si="7"/>
        <v>104.68165622475547</v>
      </c>
      <c r="W94" s="1">
        <f t="shared" ca="1" si="8"/>
        <v>39.159680931156828</v>
      </c>
    </row>
    <row r="95" spans="1:23" x14ac:dyDescent="0.3">
      <c r="A95" s="1">
        <f t="shared" ca="1" si="11"/>
        <v>6.5407717357560333</v>
      </c>
      <c r="B95" s="1">
        <f t="shared" ca="1" si="11"/>
        <v>-8.9661197323847617</v>
      </c>
      <c r="C95" s="1"/>
      <c r="D95" s="6">
        <f t="shared" ca="1" si="9"/>
        <v>0.8284958547487502</v>
      </c>
      <c r="E95" s="9">
        <f t="shared" ca="1" si="10"/>
        <v>134.87521742352754</v>
      </c>
      <c r="F95" s="1"/>
      <c r="V95" s="1">
        <f t="shared" ca="1" si="7"/>
        <v>105.2660234613319</v>
      </c>
      <c r="W95" s="1">
        <f t="shared" ca="1" si="8"/>
        <v>29.609193962195647</v>
      </c>
    </row>
    <row r="96" spans="1:23" x14ac:dyDescent="0.3">
      <c r="A96" s="1">
        <f t="shared" ca="1" si="11"/>
        <v>-35.293687036350285</v>
      </c>
      <c r="B96" s="1">
        <f t="shared" ca="1" si="11"/>
        <v>13.133496060509886</v>
      </c>
      <c r="C96" s="1"/>
      <c r="D96" s="6">
        <f t="shared" ca="1" si="9"/>
        <v>-34.465191181601533</v>
      </c>
      <c r="E96" s="9">
        <f t="shared" ca="1" si="10"/>
        <v>148.00871348403743</v>
      </c>
      <c r="F96" s="1"/>
      <c r="V96" s="1">
        <f t="shared" ca="1" si="7"/>
        <v>102.11280619657416</v>
      </c>
      <c r="W96" s="1">
        <f t="shared" ca="1" si="8"/>
        <v>45.895907287463274</v>
      </c>
    </row>
    <row r="97" spans="1:23" x14ac:dyDescent="0.3">
      <c r="A97" s="1">
        <f t="shared" ca="1" si="11"/>
        <v>4.8637850291776967</v>
      </c>
      <c r="B97" s="1">
        <f t="shared" ca="1" si="11"/>
        <v>3.9516081973708261</v>
      </c>
      <c r="C97" s="1"/>
      <c r="D97" s="6">
        <f t="shared" ca="1" si="9"/>
        <v>-29.601406152423834</v>
      </c>
      <c r="E97" s="9">
        <f t="shared" ca="1" si="10"/>
        <v>151.96032168140826</v>
      </c>
      <c r="F97" s="1"/>
      <c r="V97" s="1">
        <f t="shared" ca="1" si="7"/>
        <v>102.54734767449563</v>
      </c>
      <c r="W97" s="1">
        <f t="shared" ca="1" si="8"/>
        <v>49.412974006912634</v>
      </c>
    </row>
    <row r="98" spans="1:23" x14ac:dyDescent="0.3">
      <c r="A98" s="1">
        <f t="shared" ca="1" si="11"/>
        <v>-20.209521267510397</v>
      </c>
      <c r="B98" s="1">
        <f t="shared" ca="1" si="11"/>
        <v>-36.031513322237572</v>
      </c>
      <c r="C98" s="1"/>
      <c r="D98" s="6">
        <f t="shared" ca="1" si="9"/>
        <v>-49.810927419934231</v>
      </c>
      <c r="E98" s="9">
        <f t="shared" ca="1" si="10"/>
        <v>115.92880835917069</v>
      </c>
      <c r="F98" s="1"/>
      <c r="V98" s="1">
        <f t="shared" ca="1" si="7"/>
        <v>100.74178365655752</v>
      </c>
      <c r="W98" s="1">
        <f t="shared" ca="1" si="8"/>
        <v>15.187024702613172</v>
      </c>
    </row>
    <row r="99" spans="1:23" x14ac:dyDescent="0.3">
      <c r="A99" s="1">
        <f t="shared" ca="1" si="11"/>
        <v>17.954780624990512</v>
      </c>
      <c r="B99" s="1">
        <f t="shared" ca="1" si="11"/>
        <v>-23.957069135220422</v>
      </c>
      <c r="C99" s="1"/>
      <c r="D99" s="6">
        <f t="shared" ca="1" si="9"/>
        <v>-31.856146794943719</v>
      </c>
      <c r="E99" s="9">
        <f t="shared" ca="1" si="10"/>
        <v>91.971739223950266</v>
      </c>
      <c r="F99" s="1"/>
      <c r="V99" s="1">
        <f t="shared" ca="1" si="7"/>
        <v>102.34590408164509</v>
      </c>
      <c r="W99" s="1">
        <f t="shared" ca="1" si="8"/>
        <v>-10.374164857694822</v>
      </c>
    </row>
    <row r="100" spans="1:23" x14ac:dyDescent="0.3">
      <c r="A100" s="1">
        <f t="shared" ca="1" si="11"/>
        <v>-29.913064193305559</v>
      </c>
      <c r="B100" s="1">
        <f t="shared" ca="1" si="11"/>
        <v>3.3138225166796298</v>
      </c>
      <c r="C100" s="1"/>
      <c r="D100" s="6">
        <f t="shared" ca="1" si="9"/>
        <v>-61.769210988249277</v>
      </c>
      <c r="E100" s="9">
        <f t="shared" ca="1" si="10"/>
        <v>95.285561740629902</v>
      </c>
      <c r="F100" s="1"/>
      <c r="V100" s="1">
        <f t="shared" ca="1" si="7"/>
        <v>99.673403745848731</v>
      </c>
      <c r="W100" s="1">
        <f t="shared" ca="1" si="8"/>
        <v>-4.3878420052188289</v>
      </c>
    </row>
    <row r="101" spans="1:23" x14ac:dyDescent="0.3">
      <c r="A101" s="1">
        <f t="shared" ca="1" si="11"/>
        <v>-52.126127521658091</v>
      </c>
      <c r="B101" s="1">
        <f t="shared" ca="1" si="11"/>
        <v>-27.801838834573442</v>
      </c>
      <c r="C101" s="1"/>
      <c r="D101" s="6">
        <f t="shared" ca="1" si="9"/>
        <v>-113.89533850990736</v>
      </c>
      <c r="E101" s="9">
        <f t="shared" ca="1" si="10"/>
        <v>67.483722906056457</v>
      </c>
      <c r="F101" s="1"/>
      <c r="V101" s="1">
        <f t="shared" ca="1" si="7"/>
        <v>95.016338444709447</v>
      </c>
      <c r="W101" s="1">
        <f t="shared" ca="1" si="8"/>
        <v>-27.53261553865299</v>
      </c>
    </row>
    <row r="102" spans="1:23" x14ac:dyDescent="0.3">
      <c r="A102" s="1">
        <f t="shared" ca="1" si="11"/>
        <v>-13.416923049514081</v>
      </c>
      <c r="B102" s="1">
        <f t="shared" ca="1" si="11"/>
        <v>31.361077794911058</v>
      </c>
      <c r="C102" s="1"/>
      <c r="D102" s="6">
        <f t="shared" ca="1" si="9"/>
        <v>-127.31226155942144</v>
      </c>
      <c r="E102" s="9">
        <f t="shared" ca="1" si="10"/>
        <v>98.844800700967511</v>
      </c>
      <c r="F102" s="1"/>
      <c r="V102" s="1">
        <f t="shared" ca="1" si="7"/>
        <v>93.817640406839928</v>
      </c>
      <c r="W102" s="1">
        <f t="shared" ca="1" si="8"/>
        <v>5.027160294127583</v>
      </c>
    </row>
    <row r="103" spans="1:23" x14ac:dyDescent="0.3">
      <c r="A103" s="1">
        <f t="shared" ca="1" si="11"/>
        <v>-35.924903283401065</v>
      </c>
      <c r="B103" s="1">
        <f t="shared" ca="1" si="11"/>
        <v>-4.6523971494851404</v>
      </c>
      <c r="C103" s="1"/>
      <c r="D103" s="6">
        <f t="shared" ca="1" si="9"/>
        <v>-163.23716484282249</v>
      </c>
      <c r="E103" s="9">
        <f t="shared" ca="1" si="10"/>
        <v>94.192403551482371</v>
      </c>
      <c r="F103" s="1"/>
      <c r="V103" s="1">
        <f t="shared" ca="1" si="7"/>
        <v>90.608028864942867</v>
      </c>
      <c r="W103" s="1">
        <f t="shared" ca="1" si="8"/>
        <v>3.5843746865395048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zoomScale="130" workbookViewId="0"/>
  </sheetViews>
  <sheetFormatPr defaultRowHeight="14.4" x14ac:dyDescent="0.3"/>
  <cols>
    <col min="1" max="2" width="9.33203125" bestFit="1" customWidth="1"/>
    <col min="4" max="4" width="10.44140625" bestFit="1" customWidth="1"/>
    <col min="5" max="5" width="9.88671875" bestFit="1" customWidth="1"/>
    <col min="6" max="6" width="9.5546875" customWidth="1"/>
    <col min="8" max="8" width="13.88671875" bestFit="1" customWidth="1"/>
    <col min="9" max="9" width="12.5546875" bestFit="1" customWidth="1"/>
    <col min="22" max="23" width="9.88671875" bestFit="1" customWidth="1"/>
    <col min="26" max="26" width="10.33203125" customWidth="1"/>
    <col min="27" max="27" width="9.33203125" bestFit="1" customWidth="1"/>
  </cols>
  <sheetData>
    <row r="1" spans="1:23" x14ac:dyDescent="0.3">
      <c r="A1" s="10" t="s">
        <v>17</v>
      </c>
    </row>
    <row r="3" spans="1:23" x14ac:dyDescent="0.3">
      <c r="A3" s="5" t="s">
        <v>2</v>
      </c>
      <c r="B3" s="5" t="s">
        <v>3</v>
      </c>
      <c r="D3" s="3" t="s">
        <v>1</v>
      </c>
      <c r="E3" s="8" t="s">
        <v>0</v>
      </c>
      <c r="G3" s="4" t="s">
        <v>12</v>
      </c>
      <c r="V3" s="7" t="s">
        <v>20</v>
      </c>
      <c r="W3" s="7" t="s">
        <v>21</v>
      </c>
    </row>
    <row r="4" spans="1:23" x14ac:dyDescent="0.3">
      <c r="A4" s="1">
        <f ca="1">20*NORMSINV(RAND())</f>
        <v>9.413142628860081</v>
      </c>
      <c r="B4" s="1">
        <f ca="1">20*NORMSINV(RAND())</f>
        <v>32.712390875537729</v>
      </c>
      <c r="C4" s="1"/>
      <c r="D4" s="6">
        <f ca="1">A4</f>
        <v>9.413142628860081</v>
      </c>
      <c r="E4" s="9">
        <f ca="1">D4+B4</f>
        <v>42.125533504397808</v>
      </c>
      <c r="F4" s="1"/>
      <c r="G4" t="s">
        <v>15</v>
      </c>
      <c r="H4" s="1">
        <f t="array" aca="1" ref="H4:I8" ca="1">LINEST(E4:E103,D4:D103,TRUE,TRUE)</f>
        <v>1.0385339668872757</v>
      </c>
      <c r="I4" s="1">
        <f ca="1"/>
        <v>-3.5241757568632899</v>
      </c>
      <c r="J4" t="s">
        <v>16</v>
      </c>
      <c r="V4" s="1">
        <f ca="1">$I$4+$H$4*D4</f>
        <v>6.2516925983624887</v>
      </c>
      <c r="W4" s="1">
        <f ca="1">E4-V4</f>
        <v>35.873840906035319</v>
      </c>
    </row>
    <row r="5" spans="1:23" x14ac:dyDescent="0.3">
      <c r="A5" s="1">
        <f t="shared" ref="A5:B36" ca="1" si="0">20*NORMSINV(RAND())</f>
        <v>30.767661886160141</v>
      </c>
      <c r="B5" s="1">
        <f t="shared" ca="1" si="0"/>
        <v>10.45035441814372</v>
      </c>
      <c r="C5" s="1"/>
      <c r="D5" s="6">
        <f ca="1">A5+D4</f>
        <v>40.18080451502022</v>
      </c>
      <c r="E5" s="9">
        <f t="shared" ref="E5:E68" ca="1" si="1">D5+B5</f>
        <v>50.631158933163938</v>
      </c>
      <c r="F5" s="1"/>
      <c r="G5" t="s">
        <v>11</v>
      </c>
      <c r="H5" s="1">
        <f ca="1"/>
        <v>4.0109056641432723E-2</v>
      </c>
      <c r="I5" s="1">
        <f ca="1"/>
        <v>2.6257195648282177</v>
      </c>
      <c r="J5" t="s">
        <v>10</v>
      </c>
      <c r="V5" s="1">
        <f t="shared" ref="V5:V68" ca="1" si="2">$I$4+$H$4*D5</f>
        <v>38.204954548842821</v>
      </c>
      <c r="W5" s="1">
        <f t="shared" ref="W5:W68" ca="1" si="3">E5-V5</f>
        <v>12.426204384321117</v>
      </c>
    </row>
    <row r="6" spans="1:23" x14ac:dyDescent="0.3">
      <c r="A6" s="1">
        <f t="shared" ca="1" si="0"/>
        <v>5.3989546323931226</v>
      </c>
      <c r="B6" s="1">
        <f t="shared" ca="1" si="0"/>
        <v>9.4919112845082196</v>
      </c>
      <c r="C6" s="1"/>
      <c r="D6" s="6">
        <f t="shared" ref="D6:D21" ca="1" si="4">A6+D5</f>
        <v>45.579759147413341</v>
      </c>
      <c r="E6" s="9">
        <f t="shared" ca="1" si="1"/>
        <v>55.071670431921561</v>
      </c>
      <c r="F6" s="1"/>
      <c r="G6" t="s">
        <v>9</v>
      </c>
      <c r="H6" s="11">
        <f ca="1"/>
        <v>0.87246802648765531</v>
      </c>
      <c r="I6" s="1">
        <f ca="1"/>
        <v>22.565291698017187</v>
      </c>
      <c r="J6" t="s">
        <v>7</v>
      </c>
      <c r="V6" s="1">
        <f t="shared" ca="1" si="2"/>
        <v>43.811952320266485</v>
      </c>
      <c r="W6" s="1">
        <f t="shared" ca="1" si="3"/>
        <v>11.259718111655076</v>
      </c>
    </row>
    <row r="7" spans="1:23" x14ac:dyDescent="0.3">
      <c r="A7" s="1">
        <f t="shared" ca="1" si="0"/>
        <v>-24.980100145102881</v>
      </c>
      <c r="B7" s="1">
        <f t="shared" ca="1" si="0"/>
        <v>19.003531076837749</v>
      </c>
      <c r="C7" s="1"/>
      <c r="D7" s="6">
        <f t="shared" ca="1" si="4"/>
        <v>20.59965900231046</v>
      </c>
      <c r="E7" s="9">
        <f t="shared" ca="1" si="1"/>
        <v>39.603190079148206</v>
      </c>
      <c r="F7" s="1"/>
      <c r="G7" t="s">
        <v>8</v>
      </c>
      <c r="H7" s="1">
        <f ca="1"/>
        <v>670.43474856533828</v>
      </c>
      <c r="I7">
        <f ca="1"/>
        <v>98</v>
      </c>
      <c r="J7" t="s">
        <v>6</v>
      </c>
      <c r="V7" s="1">
        <f t="shared" ca="1" si="2"/>
        <v>17.869269823331372</v>
      </c>
      <c r="W7" s="1">
        <f t="shared" ca="1" si="3"/>
        <v>21.733920255816834</v>
      </c>
    </row>
    <row r="8" spans="1:23" x14ac:dyDescent="0.3">
      <c r="A8" s="1">
        <f t="shared" ca="1" si="0"/>
        <v>-12.050398283840307</v>
      </c>
      <c r="B8" s="1">
        <f t="shared" ca="1" si="0"/>
        <v>-18.281526206481775</v>
      </c>
      <c r="C8" s="1"/>
      <c r="D8" s="6">
        <f t="shared" ca="1" si="4"/>
        <v>8.549260718470153</v>
      </c>
      <c r="E8" s="9">
        <f t="shared" ca="1" si="1"/>
        <v>-9.7322654880116222</v>
      </c>
      <c r="F8" s="1"/>
      <c r="G8" t="s">
        <v>4</v>
      </c>
      <c r="H8" s="2">
        <f ca="1"/>
        <v>341380.27156990429</v>
      </c>
      <c r="I8" s="2">
        <f ca="1"/>
        <v>49900.854162827127</v>
      </c>
      <c r="J8" t="s">
        <v>5</v>
      </c>
      <c r="V8" s="1">
        <f t="shared" ca="1" si="2"/>
        <v>5.3545218910430794</v>
      </c>
      <c r="W8" s="1">
        <f t="shared" ca="1" si="3"/>
        <v>-15.086787379054702</v>
      </c>
    </row>
    <row r="9" spans="1:23" x14ac:dyDescent="0.3">
      <c r="A9" s="1">
        <f t="shared" ca="1" si="0"/>
        <v>-3.5017540239683931</v>
      </c>
      <c r="B9" s="1">
        <f t="shared" ca="1" si="0"/>
        <v>-28.898578773784692</v>
      </c>
      <c r="C9" s="1"/>
      <c r="D9" s="6">
        <f t="shared" ca="1" si="4"/>
        <v>5.0475066945017595</v>
      </c>
      <c r="E9" s="9">
        <f t="shared" ca="1" si="1"/>
        <v>-23.851072079282932</v>
      </c>
      <c r="F9" s="1"/>
      <c r="G9" t="s">
        <v>13</v>
      </c>
      <c r="H9" s="11">
        <f ca="1">H4/H5</f>
        <v>25.892754750418845</v>
      </c>
      <c r="V9" s="1">
        <f t="shared" ca="1" si="2"/>
        <v>1.7178313934677032</v>
      </c>
      <c r="W9" s="1">
        <f t="shared" ca="1" si="3"/>
        <v>-25.568903472750634</v>
      </c>
    </row>
    <row r="10" spans="1:23" x14ac:dyDescent="0.3">
      <c r="A10" s="1">
        <f t="shared" ca="1" si="0"/>
        <v>-21.772418895825922</v>
      </c>
      <c r="B10" s="1">
        <f t="shared" ca="1" si="0"/>
        <v>44.878825785681357</v>
      </c>
      <c r="C10" s="1"/>
      <c r="D10" s="6">
        <f t="shared" ca="1" si="4"/>
        <v>-16.724912201324162</v>
      </c>
      <c r="E10" s="9">
        <f t="shared" ca="1" si="1"/>
        <v>28.153913584357195</v>
      </c>
      <c r="F10" s="1"/>
      <c r="G10" t="s">
        <v>14</v>
      </c>
      <c r="H10" s="11">
        <f ca="1">TDIST(ABS(H9),I7,2)</f>
        <v>1.2869057697610638E-45</v>
      </c>
      <c r="V10" s="1">
        <f t="shared" ca="1" si="2"/>
        <v>-20.89356517114587</v>
      </c>
      <c r="W10" s="1">
        <f t="shared" ca="1" si="3"/>
        <v>49.047478755503064</v>
      </c>
    </row>
    <row r="11" spans="1:23" x14ac:dyDescent="0.3">
      <c r="A11" s="1">
        <f t="shared" ca="1" si="0"/>
        <v>-2.6816784140010679</v>
      </c>
      <c r="B11" s="1">
        <f t="shared" ca="1" si="0"/>
        <v>0.13790169531615715</v>
      </c>
      <c r="C11" s="1"/>
      <c r="D11" s="6">
        <f t="shared" ca="1" si="4"/>
        <v>-19.406590615325229</v>
      </c>
      <c r="E11" s="9">
        <f t="shared" ca="1" si="1"/>
        <v>-19.268688920009073</v>
      </c>
      <c r="F11" s="1"/>
      <c r="V11" s="1">
        <f t="shared" ca="1" si="2"/>
        <v>-23.678579292354378</v>
      </c>
      <c r="W11" s="1">
        <f t="shared" ca="1" si="3"/>
        <v>4.4098903723453056</v>
      </c>
    </row>
    <row r="12" spans="1:23" x14ac:dyDescent="0.3">
      <c r="A12" s="1">
        <f t="shared" ca="1" si="0"/>
        <v>19.634811215223809</v>
      </c>
      <c r="B12" s="1">
        <f t="shared" ca="1" si="0"/>
        <v>12.74748657093407</v>
      </c>
      <c r="C12" s="1"/>
      <c r="D12" s="6">
        <f t="shared" ca="1" si="4"/>
        <v>0.2282205998985809</v>
      </c>
      <c r="E12" s="9">
        <f t="shared" ca="1" si="1"/>
        <v>12.975707170832651</v>
      </c>
      <c r="F12" s="1"/>
      <c r="G12" t="s">
        <v>18</v>
      </c>
      <c r="I12" s="12">
        <f ca="1">CORREL(A4:A103,B4:B103)</f>
        <v>-9.9831238764923141E-2</v>
      </c>
      <c r="V12" s="1">
        <f t="shared" ca="1" si="2"/>
        <v>-3.287160911925223</v>
      </c>
      <c r="W12" s="1">
        <f t="shared" ca="1" si="3"/>
        <v>16.262868082757873</v>
      </c>
    </row>
    <row r="13" spans="1:23" x14ac:dyDescent="0.3">
      <c r="A13" s="1">
        <f t="shared" ca="1" si="0"/>
        <v>-44.548870376369351</v>
      </c>
      <c r="B13" s="1">
        <f t="shared" ca="1" si="0"/>
        <v>6.6029384152364221</v>
      </c>
      <c r="C13" s="1"/>
      <c r="D13" s="6">
        <f t="shared" ca="1" si="4"/>
        <v>-44.320649776470773</v>
      </c>
      <c r="E13" s="9">
        <f t="shared" ca="1" si="1"/>
        <v>-37.71771136123435</v>
      </c>
      <c r="F13" s="1"/>
      <c r="G13" t="s">
        <v>19</v>
      </c>
      <c r="I13" s="11">
        <f ca="1">CORREL(D4:D103,E4:E103)</f>
        <v>0.93405996942790304</v>
      </c>
      <c r="V13" s="1">
        <f t="shared" ca="1" si="2"/>
        <v>-49.552675984243137</v>
      </c>
      <c r="W13" s="1">
        <f t="shared" ca="1" si="3"/>
        <v>11.834964623008787</v>
      </c>
    </row>
    <row r="14" spans="1:23" x14ac:dyDescent="0.3">
      <c r="A14" s="1">
        <f t="shared" ca="1" si="0"/>
        <v>-35.014233877191707</v>
      </c>
      <c r="B14" s="1">
        <f t="shared" ca="1" si="0"/>
        <v>-26.51841026991756</v>
      </c>
      <c r="C14" s="1"/>
      <c r="D14" s="6">
        <f t="shared" ca="1" si="4"/>
        <v>-79.334883653662473</v>
      </c>
      <c r="E14" s="9">
        <f t="shared" ca="1" si="1"/>
        <v>-105.85329392358003</v>
      </c>
      <c r="F14" s="1"/>
      <c r="V14" s="1">
        <f t="shared" ca="1" si="2"/>
        <v>-85.916147190241858</v>
      </c>
      <c r="W14" s="1">
        <f t="shared" ca="1" si="3"/>
        <v>-19.937146733338167</v>
      </c>
    </row>
    <row r="15" spans="1:23" x14ac:dyDescent="0.3">
      <c r="A15" s="1">
        <f t="shared" ca="1" si="0"/>
        <v>-20.518618212116451</v>
      </c>
      <c r="B15" s="1">
        <f t="shared" ca="1" si="0"/>
        <v>-8.3588878857392537</v>
      </c>
      <c r="C15" s="1"/>
      <c r="D15" s="6">
        <f t="shared" ca="1" si="4"/>
        <v>-99.853501865778924</v>
      </c>
      <c r="E15" s="9">
        <f t="shared" ca="1" si="1"/>
        <v>-108.21238975151817</v>
      </c>
      <c r="F15" s="1"/>
      <c r="V15" s="1">
        <f t="shared" ca="1" si="2"/>
        <v>-107.22542915711666</v>
      </c>
      <c r="W15" s="1">
        <f t="shared" ca="1" si="3"/>
        <v>-0.98696059440150918</v>
      </c>
    </row>
    <row r="16" spans="1:23" x14ac:dyDescent="0.3">
      <c r="A16" s="1">
        <f t="shared" ca="1" si="0"/>
        <v>8.12670487923614</v>
      </c>
      <c r="B16" s="1">
        <f t="shared" ca="1" si="0"/>
        <v>-14.814309429160936</v>
      </c>
      <c r="C16" s="1"/>
      <c r="D16" s="6">
        <f t="shared" ca="1" si="4"/>
        <v>-91.72679698654278</v>
      </c>
      <c r="E16" s="9">
        <f t="shared" ca="1" si="1"/>
        <v>-106.54110641570372</v>
      </c>
      <c r="F16" s="1"/>
      <c r="V16" s="1">
        <f t="shared" ca="1" si="2"/>
        <v>-98.785570101161369</v>
      </c>
      <c r="W16" s="1">
        <f t="shared" ca="1" si="3"/>
        <v>-7.7555363145423541</v>
      </c>
    </row>
    <row r="17" spans="1:27" x14ac:dyDescent="0.3">
      <c r="A17" s="1">
        <f t="shared" ca="1" si="0"/>
        <v>5.2105595588358247</v>
      </c>
      <c r="B17" s="1">
        <f t="shared" ca="1" si="0"/>
        <v>-27.076547954406102</v>
      </c>
      <c r="C17" s="1"/>
      <c r="D17" s="6">
        <f t="shared" ca="1" si="4"/>
        <v>-86.516237427706955</v>
      </c>
      <c r="E17" s="9">
        <f t="shared" ca="1" si="1"/>
        <v>-113.59278538211305</v>
      </c>
      <c r="F17" s="1"/>
      <c r="V17" s="1">
        <f t="shared" ca="1" si="2"/>
        <v>-93.37422701282118</v>
      </c>
      <c r="W17" s="1">
        <f t="shared" ca="1" si="3"/>
        <v>-20.21855836929187</v>
      </c>
    </row>
    <row r="18" spans="1:27" x14ac:dyDescent="0.3">
      <c r="A18" s="1">
        <f t="shared" ca="1" si="0"/>
        <v>37.234339086434531</v>
      </c>
      <c r="B18" s="1">
        <f t="shared" ca="1" si="0"/>
        <v>7.3887197006497534</v>
      </c>
      <c r="C18" s="1"/>
      <c r="D18" s="6">
        <f t="shared" ca="1" si="4"/>
        <v>-49.281898341272424</v>
      </c>
      <c r="E18" s="9">
        <f t="shared" ca="1" si="1"/>
        <v>-41.893178640622672</v>
      </c>
      <c r="F18" s="1"/>
      <c r="V18" s="1">
        <f t="shared" ca="1" si="2"/>
        <v>-54.705101136960394</v>
      </c>
      <c r="W18" s="1">
        <f t="shared" ca="1" si="3"/>
        <v>12.811922496337722</v>
      </c>
    </row>
    <row r="19" spans="1:27" x14ac:dyDescent="0.3">
      <c r="A19" s="1">
        <f t="shared" ca="1" si="0"/>
        <v>15.315191980231166</v>
      </c>
      <c r="B19" s="1">
        <f t="shared" ca="1" si="0"/>
        <v>21.56845387974823</v>
      </c>
      <c r="C19" s="1"/>
      <c r="D19" s="6">
        <f t="shared" ca="1" si="4"/>
        <v>-33.966706361041261</v>
      </c>
      <c r="E19" s="9">
        <f t="shared" ca="1" si="1"/>
        <v>-12.398252481293031</v>
      </c>
      <c r="F19" s="1"/>
      <c r="V19" s="1">
        <f t="shared" ca="1" si="2"/>
        <v>-38.799754056090734</v>
      </c>
      <c r="W19" s="1">
        <f t="shared" ca="1" si="3"/>
        <v>26.401501574797702</v>
      </c>
    </row>
    <row r="20" spans="1:27" x14ac:dyDescent="0.3">
      <c r="A20" s="1">
        <f t="shared" ca="1" si="0"/>
        <v>2.0114040081516662</v>
      </c>
      <c r="B20" s="1">
        <f t="shared" ca="1" si="0"/>
        <v>-16.4172743093037</v>
      </c>
      <c r="C20" s="1"/>
      <c r="D20" s="6">
        <f t="shared" ca="1" si="4"/>
        <v>-31.955302352889596</v>
      </c>
      <c r="E20" s="9">
        <f t="shared" ca="1" si="1"/>
        <v>-48.372576662193296</v>
      </c>
      <c r="F20" s="1"/>
      <c r="V20" s="1">
        <f t="shared" ca="1" si="2"/>
        <v>-36.710842672492021</v>
      </c>
      <c r="W20" s="1">
        <f t="shared" ca="1" si="3"/>
        <v>-11.661733989701276</v>
      </c>
      <c r="Y20" s="13" t="s">
        <v>22</v>
      </c>
      <c r="Z20" s="13"/>
      <c r="AA20" s="11">
        <f ca="1">CORREL(W4:W102,W5:W103)</f>
        <v>1.6249080896656783E-2</v>
      </c>
    </row>
    <row r="21" spans="1:27" x14ac:dyDescent="0.3">
      <c r="A21" s="1">
        <f t="shared" ca="1" si="0"/>
        <v>5.4830708392710026</v>
      </c>
      <c r="B21" s="1">
        <f t="shared" ca="1" si="0"/>
        <v>-16.972703974365722</v>
      </c>
      <c r="C21" s="1"/>
      <c r="D21" s="6">
        <f t="shared" ca="1" si="4"/>
        <v>-26.472231513618595</v>
      </c>
      <c r="E21" s="9">
        <f t="shared" ca="1" si="1"/>
        <v>-43.444935487984317</v>
      </c>
      <c r="F21" s="1"/>
      <c r="V21" s="1">
        <f t="shared" ca="1" si="2"/>
        <v>-31.016487363059962</v>
      </c>
      <c r="W21" s="1">
        <f t="shared" ca="1" si="3"/>
        <v>-12.428448124924355</v>
      </c>
    </row>
    <row r="22" spans="1:27" x14ac:dyDescent="0.3">
      <c r="A22" s="1">
        <f t="shared" ca="1" si="0"/>
        <v>-17.855549795498018</v>
      </c>
      <c r="B22" s="1">
        <f t="shared" ca="1" si="0"/>
        <v>15.790464848339035</v>
      </c>
      <c r="C22" s="1"/>
      <c r="D22" s="6">
        <f t="shared" ref="D22:D37" ca="1" si="5">A22+D21</f>
        <v>-44.327781309116617</v>
      </c>
      <c r="E22" s="9">
        <f t="shared" ca="1" si="1"/>
        <v>-28.537316460777582</v>
      </c>
      <c r="F22" s="1"/>
      <c r="V22" s="1">
        <f t="shared" ca="1" si="2"/>
        <v>-49.560082323131809</v>
      </c>
      <c r="W22" s="1">
        <f t="shared" ca="1" si="3"/>
        <v>21.022765862354227</v>
      </c>
    </row>
    <row r="23" spans="1:27" x14ac:dyDescent="0.3">
      <c r="A23" s="1">
        <f t="shared" ca="1" si="0"/>
        <v>-13.488844092362619</v>
      </c>
      <c r="B23" s="1">
        <f t="shared" ca="1" si="0"/>
        <v>-15.39778185439663</v>
      </c>
      <c r="C23" s="1"/>
      <c r="D23" s="6">
        <f t="shared" ca="1" si="5"/>
        <v>-57.816625401479236</v>
      </c>
      <c r="E23" s="9">
        <f t="shared" ca="1" si="1"/>
        <v>-73.214407255875869</v>
      </c>
      <c r="F23" s="1"/>
      <c r="V23" s="1">
        <f t="shared" ca="1" si="2"/>
        <v>-63.568705087097158</v>
      </c>
      <c r="W23" s="1">
        <f t="shared" ca="1" si="3"/>
        <v>-9.6457021687787119</v>
      </c>
    </row>
    <row r="24" spans="1:27" x14ac:dyDescent="0.3">
      <c r="A24" s="1">
        <f t="shared" ca="1" si="0"/>
        <v>22.064814442892807</v>
      </c>
      <c r="B24" s="1">
        <f t="shared" ca="1" si="0"/>
        <v>5.0226345694960131</v>
      </c>
      <c r="C24" s="1"/>
      <c r="D24" s="6">
        <f t="shared" ca="1" si="5"/>
        <v>-35.751810958586432</v>
      </c>
      <c r="E24" s="9">
        <f t="shared" ca="1" si="1"/>
        <v>-30.729176389090419</v>
      </c>
      <c r="F24" s="1"/>
      <c r="V24" s="1">
        <f t="shared" ca="1" si="2"/>
        <v>-40.653645815088026</v>
      </c>
      <c r="W24" s="1">
        <f t="shared" ca="1" si="3"/>
        <v>9.9244694259976072</v>
      </c>
    </row>
    <row r="25" spans="1:27" x14ac:dyDescent="0.3">
      <c r="A25" s="1">
        <f t="shared" ca="1" si="0"/>
        <v>22.33892893594296</v>
      </c>
      <c r="B25" s="1">
        <f t="shared" ca="1" si="0"/>
        <v>-16.199786917809313</v>
      </c>
      <c r="C25" s="1"/>
      <c r="D25" s="6">
        <f t="shared" ca="1" si="5"/>
        <v>-13.412882022643473</v>
      </c>
      <c r="E25" s="9">
        <f t="shared" ca="1" si="1"/>
        <v>-29.612668940452785</v>
      </c>
      <c r="F25" s="1"/>
      <c r="V25" s="1">
        <f t="shared" ca="1" si="2"/>
        <v>-17.453909331230243</v>
      </c>
      <c r="W25" s="1">
        <f t="shared" ca="1" si="3"/>
        <v>-12.158759609222543</v>
      </c>
    </row>
    <row r="26" spans="1:27" x14ac:dyDescent="0.3">
      <c r="A26" s="1">
        <f t="shared" ca="1" si="0"/>
        <v>-4.0313530526172041</v>
      </c>
      <c r="B26" s="1">
        <f t="shared" ca="1" si="0"/>
        <v>5.8945014210258195</v>
      </c>
      <c r="C26" s="1"/>
      <c r="D26" s="6">
        <f t="shared" ca="1" si="5"/>
        <v>-17.444235075260679</v>
      </c>
      <c r="E26" s="9">
        <f t="shared" ca="1" si="1"/>
        <v>-11.54973365423486</v>
      </c>
      <c r="F26" s="1"/>
      <c r="V26" s="1">
        <f t="shared" ca="1" si="2"/>
        <v>-21.640606408887916</v>
      </c>
      <c r="W26" s="1">
        <f t="shared" ca="1" si="3"/>
        <v>10.090872754653056</v>
      </c>
    </row>
    <row r="27" spans="1:27" x14ac:dyDescent="0.3">
      <c r="A27" s="1">
        <f t="shared" ca="1" si="0"/>
        <v>18.676532521649246</v>
      </c>
      <c r="B27" s="1">
        <f t="shared" ca="1" si="0"/>
        <v>-1.8879816532741547</v>
      </c>
      <c r="C27" s="1"/>
      <c r="D27" s="6">
        <f t="shared" ca="1" si="5"/>
        <v>1.2322974463885679</v>
      </c>
      <c r="E27" s="9">
        <f t="shared" ca="1" si="1"/>
        <v>-0.65568420688558682</v>
      </c>
      <c r="F27" s="1"/>
      <c r="V27" s="1">
        <f t="shared" ca="1" si="2"/>
        <v>-2.2443930014803106</v>
      </c>
      <c r="W27" s="1">
        <f t="shared" ca="1" si="3"/>
        <v>1.5887087945947238</v>
      </c>
    </row>
    <row r="28" spans="1:27" x14ac:dyDescent="0.3">
      <c r="A28" s="1">
        <f t="shared" ca="1" si="0"/>
        <v>15.941771250122518</v>
      </c>
      <c r="B28" s="1">
        <f t="shared" ca="1" si="0"/>
        <v>29.115968702833861</v>
      </c>
      <c r="C28" s="1"/>
      <c r="D28" s="6">
        <f t="shared" ca="1" si="5"/>
        <v>17.174068696511085</v>
      </c>
      <c r="E28" s="9">
        <f t="shared" ca="1" si="1"/>
        <v>46.290037399344946</v>
      </c>
      <c r="F28" s="1"/>
      <c r="V28" s="1">
        <f t="shared" ca="1" si="2"/>
        <v>14.311677934118951</v>
      </c>
      <c r="W28" s="1">
        <f t="shared" ca="1" si="3"/>
        <v>31.978359465225996</v>
      </c>
    </row>
    <row r="29" spans="1:27" x14ac:dyDescent="0.3">
      <c r="A29" s="1">
        <f t="shared" ca="1" si="0"/>
        <v>-10.165134425726226</v>
      </c>
      <c r="B29" s="1">
        <f t="shared" ca="1" si="0"/>
        <v>-6.1820864380725835</v>
      </c>
      <c r="C29" s="1"/>
      <c r="D29" s="6">
        <f t="shared" ca="1" si="5"/>
        <v>7.0089342707848594</v>
      </c>
      <c r="E29" s="9">
        <f t="shared" ca="1" si="1"/>
        <v>0.82684783271227591</v>
      </c>
      <c r="F29" s="1"/>
      <c r="V29" s="1">
        <f t="shared" ca="1" si="2"/>
        <v>3.7548405550270854</v>
      </c>
      <c r="W29" s="1">
        <f t="shared" ca="1" si="3"/>
        <v>-2.9279927223148094</v>
      </c>
    </row>
    <row r="30" spans="1:27" x14ac:dyDescent="0.3">
      <c r="A30" s="1">
        <f t="shared" ca="1" si="0"/>
        <v>-9.2050408063016089</v>
      </c>
      <c r="B30" s="1">
        <f t="shared" ca="1" si="0"/>
        <v>-24.687473488083786</v>
      </c>
      <c r="C30" s="1"/>
      <c r="D30" s="6">
        <f t="shared" ca="1" si="5"/>
        <v>-2.1961065355167495</v>
      </c>
      <c r="E30" s="9">
        <f t="shared" ca="1" si="1"/>
        <v>-26.883580023600537</v>
      </c>
      <c r="F30" s="1"/>
      <c r="V30" s="1">
        <f t="shared" ca="1" si="2"/>
        <v>-5.8049069889005711</v>
      </c>
      <c r="W30" s="1">
        <f t="shared" ca="1" si="3"/>
        <v>-21.078673034699968</v>
      </c>
    </row>
    <row r="31" spans="1:27" x14ac:dyDescent="0.3">
      <c r="A31" s="1">
        <f t="shared" ca="1" si="0"/>
        <v>-23.479067537296878</v>
      </c>
      <c r="B31" s="1">
        <f t="shared" ca="1" si="0"/>
        <v>5.0282928700181166</v>
      </c>
      <c r="C31" s="1"/>
      <c r="D31" s="6">
        <f t="shared" ca="1" si="5"/>
        <v>-25.675174072813626</v>
      </c>
      <c r="E31" s="9">
        <f t="shared" ca="1" si="1"/>
        <v>-20.646881202795509</v>
      </c>
      <c r="F31" s="1"/>
      <c r="V31" s="1">
        <f t="shared" ca="1" si="2"/>
        <v>-30.188716137223757</v>
      </c>
      <c r="W31" s="1">
        <f t="shared" ca="1" si="3"/>
        <v>9.5418349344282483</v>
      </c>
    </row>
    <row r="32" spans="1:27" x14ac:dyDescent="0.3">
      <c r="A32" s="1">
        <f t="shared" ca="1" si="0"/>
        <v>-20.005192313584939</v>
      </c>
      <c r="B32" s="1">
        <f t="shared" ca="1" si="0"/>
        <v>1.1932717902058114</v>
      </c>
      <c r="C32" s="1"/>
      <c r="D32" s="6">
        <f t="shared" ca="1" si="5"/>
        <v>-45.680366386398561</v>
      </c>
      <c r="E32" s="9">
        <f t="shared" ca="1" si="1"/>
        <v>-44.487094596192748</v>
      </c>
      <c r="F32" s="1"/>
      <c r="V32" s="1">
        <f t="shared" ca="1" si="2"/>
        <v>-50.964787868993952</v>
      </c>
      <c r="W32" s="1">
        <f t="shared" ca="1" si="3"/>
        <v>6.4776932728012042</v>
      </c>
    </row>
    <row r="33" spans="1:23" x14ac:dyDescent="0.3">
      <c r="A33" s="1">
        <f t="shared" ca="1" si="0"/>
        <v>-6.884405677241717</v>
      </c>
      <c r="B33" s="1">
        <f t="shared" ca="1" si="0"/>
        <v>6.3165536536975155</v>
      </c>
      <c r="C33" s="1"/>
      <c r="D33" s="6">
        <f t="shared" ca="1" si="5"/>
        <v>-52.564772063640277</v>
      </c>
      <c r="E33" s="9">
        <f t="shared" ca="1" si="1"/>
        <v>-46.248218409942758</v>
      </c>
      <c r="F33" s="1"/>
      <c r="V33" s="1">
        <f t="shared" ca="1" si="2"/>
        <v>-58.114477006641081</v>
      </c>
      <c r="W33" s="1">
        <f t="shared" ca="1" si="3"/>
        <v>11.866258596698323</v>
      </c>
    </row>
    <row r="34" spans="1:23" x14ac:dyDescent="0.3">
      <c r="A34" s="1">
        <f t="shared" ca="1" si="0"/>
        <v>-0.22647108875407729</v>
      </c>
      <c r="B34" s="1">
        <f t="shared" ca="1" si="0"/>
        <v>-24.864369365619684</v>
      </c>
      <c r="C34" s="1"/>
      <c r="D34" s="6">
        <f t="shared" ca="1" si="5"/>
        <v>-52.791243152394351</v>
      </c>
      <c r="E34" s="9">
        <f t="shared" ca="1" si="1"/>
        <v>-77.655612518014038</v>
      </c>
      <c r="F34" s="1"/>
      <c r="V34" s="1">
        <f t="shared" ca="1" si="2"/>
        <v>-58.349674924830126</v>
      </c>
      <c r="W34" s="1">
        <f t="shared" ca="1" si="3"/>
        <v>-19.305937593183913</v>
      </c>
    </row>
    <row r="35" spans="1:23" x14ac:dyDescent="0.3">
      <c r="A35" s="1">
        <f t="shared" ca="1" si="0"/>
        <v>-6.5929688342432708</v>
      </c>
      <c r="B35" s="1">
        <f t="shared" ca="1" si="0"/>
        <v>3.172562946359708</v>
      </c>
      <c r="C35" s="1"/>
      <c r="D35" s="6">
        <f t="shared" ca="1" si="5"/>
        <v>-59.384211986637624</v>
      </c>
      <c r="E35" s="9">
        <f t="shared" ca="1" si="1"/>
        <v>-56.211649040277919</v>
      </c>
      <c r="F35" s="1"/>
      <c r="V35" s="1">
        <f t="shared" ca="1" si="2"/>
        <v>-65.196697001820965</v>
      </c>
      <c r="W35" s="1">
        <f t="shared" ca="1" si="3"/>
        <v>8.9850479615430459</v>
      </c>
    </row>
    <row r="36" spans="1:23" x14ac:dyDescent="0.3">
      <c r="A36" s="1">
        <f t="shared" ca="1" si="0"/>
        <v>0.49745528546383544</v>
      </c>
      <c r="B36" s="1">
        <f t="shared" ca="1" si="0"/>
        <v>-46.805844717328142</v>
      </c>
      <c r="C36" s="1"/>
      <c r="D36" s="6">
        <f t="shared" ca="1" si="5"/>
        <v>-58.886756701173788</v>
      </c>
      <c r="E36" s="9">
        <f t="shared" ca="1" si="1"/>
        <v>-105.69260141850194</v>
      </c>
      <c r="F36" s="1"/>
      <c r="V36" s="1">
        <f t="shared" ca="1" si="2"/>
        <v>-64.680072790859171</v>
      </c>
      <c r="W36" s="1">
        <f t="shared" ca="1" si="3"/>
        <v>-41.012528627642766</v>
      </c>
    </row>
    <row r="37" spans="1:23" x14ac:dyDescent="0.3">
      <c r="A37" s="1">
        <f t="shared" ref="A37:B68" ca="1" si="6">20*NORMSINV(RAND())</f>
        <v>40.183549136264325</v>
      </c>
      <c r="B37" s="1">
        <f t="shared" ca="1" si="6"/>
        <v>-46.362060955073396</v>
      </c>
      <c r="C37" s="1"/>
      <c r="D37" s="6">
        <f t="shared" ca="1" si="5"/>
        <v>-18.703207564909462</v>
      </c>
      <c r="E37" s="9">
        <f t="shared" ca="1" si="1"/>
        <v>-65.065268519982851</v>
      </c>
      <c r="F37" s="1"/>
      <c r="V37" s="1">
        <f t="shared" ca="1" si="2"/>
        <v>-22.948092102764818</v>
      </c>
      <c r="W37" s="1">
        <f t="shared" ca="1" si="3"/>
        <v>-42.117176417218033</v>
      </c>
    </row>
    <row r="38" spans="1:23" x14ac:dyDescent="0.3">
      <c r="A38" s="1">
        <f t="shared" ca="1" si="6"/>
        <v>6.4081949238855849</v>
      </c>
      <c r="B38" s="1">
        <f t="shared" ca="1" si="6"/>
        <v>-1.0812328279197567</v>
      </c>
      <c r="C38" s="1"/>
      <c r="D38" s="6">
        <f t="shared" ref="D38:D53" ca="1" si="7">A38+D37</f>
        <v>-12.295012641023877</v>
      </c>
      <c r="E38" s="9">
        <f t="shared" ca="1" si="1"/>
        <v>-13.376245468943633</v>
      </c>
      <c r="F38" s="1"/>
      <c r="V38" s="1">
        <f t="shared" ca="1" si="2"/>
        <v>-16.292964007875018</v>
      </c>
      <c r="W38" s="1">
        <f t="shared" ca="1" si="3"/>
        <v>2.9167185389313843</v>
      </c>
    </row>
    <row r="39" spans="1:23" x14ac:dyDescent="0.3">
      <c r="A39" s="1">
        <f t="shared" ca="1" si="6"/>
        <v>28.30732953254676</v>
      </c>
      <c r="B39" s="1">
        <f t="shared" ca="1" si="6"/>
        <v>-47.175654754697163</v>
      </c>
      <c r="C39" s="1"/>
      <c r="D39" s="6">
        <f t="shared" ca="1" si="7"/>
        <v>16.012316891522882</v>
      </c>
      <c r="E39" s="9">
        <f t="shared" ca="1" si="1"/>
        <v>-31.163337863174281</v>
      </c>
      <c r="F39" s="1"/>
      <c r="V39" s="1">
        <f t="shared" ca="1" si="2"/>
        <v>13.105159223546099</v>
      </c>
      <c r="W39" s="1">
        <f t="shared" ca="1" si="3"/>
        <v>-44.26849708672038</v>
      </c>
    </row>
    <row r="40" spans="1:23" x14ac:dyDescent="0.3">
      <c r="A40" s="1">
        <f t="shared" ca="1" si="6"/>
        <v>-5.7213811690038838</v>
      </c>
      <c r="B40" s="1">
        <f t="shared" ca="1" si="6"/>
        <v>16.718822455794353</v>
      </c>
      <c r="C40" s="1"/>
      <c r="D40" s="6">
        <f t="shared" ca="1" si="7"/>
        <v>10.290935722518999</v>
      </c>
      <c r="E40" s="9">
        <f t="shared" ca="1" si="1"/>
        <v>27.009758178313351</v>
      </c>
      <c r="F40" s="1"/>
      <c r="V40" s="1">
        <f t="shared" ca="1" si="2"/>
        <v>7.1633105420263394</v>
      </c>
      <c r="W40" s="1">
        <f t="shared" ca="1" si="3"/>
        <v>19.84644763628701</v>
      </c>
    </row>
    <row r="41" spans="1:23" x14ac:dyDescent="0.3">
      <c r="A41" s="1">
        <f t="shared" ca="1" si="6"/>
        <v>20.428609969773088</v>
      </c>
      <c r="B41" s="1">
        <f t="shared" ca="1" si="6"/>
        <v>52.803447713404317</v>
      </c>
      <c r="C41" s="1"/>
      <c r="D41" s="6">
        <f t="shared" ca="1" si="7"/>
        <v>30.719545692292087</v>
      </c>
      <c r="E41" s="9">
        <f t="shared" ca="1" si="1"/>
        <v>83.522993405696411</v>
      </c>
      <c r="F41" s="1"/>
      <c r="V41" s="1">
        <f t="shared" ca="1" si="2"/>
        <v>28.379115891927736</v>
      </c>
      <c r="W41" s="1">
        <f t="shared" ca="1" si="3"/>
        <v>55.143877513768672</v>
      </c>
    </row>
    <row r="42" spans="1:23" x14ac:dyDescent="0.3">
      <c r="A42" s="1">
        <f t="shared" ca="1" si="6"/>
        <v>40.792792122493168</v>
      </c>
      <c r="B42" s="1">
        <f t="shared" ca="1" si="6"/>
        <v>-12.734193608055108</v>
      </c>
      <c r="C42" s="1"/>
      <c r="D42" s="6">
        <f t="shared" ca="1" si="7"/>
        <v>71.512337814785255</v>
      </c>
      <c r="E42" s="9">
        <f t="shared" ca="1" si="1"/>
        <v>58.778144206730147</v>
      </c>
      <c r="F42" s="1"/>
      <c r="V42" s="1">
        <f t="shared" ca="1" si="2"/>
        <v>70.743816115308576</v>
      </c>
      <c r="W42" s="1">
        <f t="shared" ca="1" si="3"/>
        <v>-11.965671908578429</v>
      </c>
    </row>
    <row r="43" spans="1:23" x14ac:dyDescent="0.3">
      <c r="A43" s="1">
        <f t="shared" ca="1" si="6"/>
        <v>-7.3380913496859463</v>
      </c>
      <c r="B43" s="1">
        <f t="shared" ca="1" si="6"/>
        <v>-1.6137836300638706</v>
      </c>
      <c r="C43" s="1"/>
      <c r="D43" s="6">
        <f t="shared" ca="1" si="7"/>
        <v>64.174246465099316</v>
      </c>
      <c r="E43" s="9">
        <f t="shared" ca="1" si="1"/>
        <v>62.560462835035445</v>
      </c>
      <c r="F43" s="1"/>
      <c r="V43" s="1">
        <f t="shared" ca="1" si="2"/>
        <v>63.122958996538031</v>
      </c>
      <c r="W43" s="1">
        <f t="shared" ca="1" si="3"/>
        <v>-0.56249616150258674</v>
      </c>
    </row>
    <row r="44" spans="1:23" x14ac:dyDescent="0.3">
      <c r="A44" s="1">
        <f t="shared" ca="1" si="6"/>
        <v>9.4805455504818923</v>
      </c>
      <c r="B44" s="1">
        <f t="shared" ca="1" si="6"/>
        <v>-48.63235718453295</v>
      </c>
      <c r="C44" s="1"/>
      <c r="D44" s="6">
        <f t="shared" ca="1" si="7"/>
        <v>73.654792015581208</v>
      </c>
      <c r="E44" s="9">
        <f t="shared" ca="1" si="1"/>
        <v>25.022434831048258</v>
      </c>
      <c r="F44" s="1"/>
      <c r="V44" s="1">
        <f t="shared" ca="1" si="2"/>
        <v>72.96882757533551</v>
      </c>
      <c r="W44" s="1">
        <f t="shared" ca="1" si="3"/>
        <v>-47.946392744287252</v>
      </c>
    </row>
    <row r="45" spans="1:23" x14ac:dyDescent="0.3">
      <c r="A45" s="1">
        <f t="shared" ca="1" si="6"/>
        <v>22.673065056719434</v>
      </c>
      <c r="B45" s="1">
        <f t="shared" ca="1" si="6"/>
        <v>-5.1059591043020456</v>
      </c>
      <c r="C45" s="1"/>
      <c r="D45" s="6">
        <f t="shared" ca="1" si="7"/>
        <v>96.327857072300645</v>
      </c>
      <c r="E45" s="9">
        <f t="shared" ca="1" si="1"/>
        <v>91.221897967998601</v>
      </c>
      <c r="F45" s="1"/>
      <c r="V45" s="1">
        <f t="shared" ca="1" si="2"/>
        <v>96.515575770183617</v>
      </c>
      <c r="W45" s="1">
        <f t="shared" ca="1" si="3"/>
        <v>-5.2936778021850159</v>
      </c>
    </row>
    <row r="46" spans="1:23" x14ac:dyDescent="0.3">
      <c r="A46" s="1">
        <f t="shared" ca="1" si="6"/>
        <v>-6.369217453401709</v>
      </c>
      <c r="B46" s="1">
        <f t="shared" ca="1" si="6"/>
        <v>-24.421401871558864</v>
      </c>
      <c r="C46" s="1"/>
      <c r="D46" s="6">
        <f t="shared" ca="1" si="7"/>
        <v>89.958639618898943</v>
      </c>
      <c r="E46" s="9">
        <f t="shared" ca="1" si="1"/>
        <v>65.537237747340072</v>
      </c>
      <c r="F46" s="1"/>
      <c r="V46" s="1">
        <f t="shared" ca="1" si="2"/>
        <v>89.900927102334677</v>
      </c>
      <c r="W46" s="1">
        <f t="shared" ca="1" si="3"/>
        <v>-24.363689354994605</v>
      </c>
    </row>
    <row r="47" spans="1:23" x14ac:dyDescent="0.3">
      <c r="A47" s="1">
        <f t="shared" ca="1" si="6"/>
        <v>14.610249622234402</v>
      </c>
      <c r="B47" s="1">
        <f t="shared" ca="1" si="6"/>
        <v>12.364517840268924</v>
      </c>
      <c r="C47" s="1"/>
      <c r="D47" s="6">
        <f t="shared" ca="1" si="7"/>
        <v>104.56888924113335</v>
      </c>
      <c r="E47" s="9">
        <f t="shared" ca="1" si="1"/>
        <v>116.93340708140227</v>
      </c>
      <c r="F47" s="1"/>
      <c r="V47" s="1">
        <f t="shared" ca="1" si="2"/>
        <v>105.0741675997271</v>
      </c>
      <c r="W47" s="1">
        <f t="shared" ca="1" si="3"/>
        <v>11.859239481675161</v>
      </c>
    </row>
    <row r="48" spans="1:23" x14ac:dyDescent="0.3">
      <c r="A48" s="1">
        <f t="shared" ca="1" si="6"/>
        <v>-19.032010336397377</v>
      </c>
      <c r="B48" s="1">
        <f t="shared" ca="1" si="6"/>
        <v>27.061288984089124</v>
      </c>
      <c r="C48" s="1"/>
      <c r="D48" s="6">
        <f t="shared" ca="1" si="7"/>
        <v>85.536878904735971</v>
      </c>
      <c r="E48" s="9">
        <f t="shared" ca="1" si="1"/>
        <v>112.59816788882509</v>
      </c>
      <c r="F48" s="1"/>
      <c r="V48" s="1">
        <f t="shared" ca="1" si="2"/>
        <v>85.308778407228701</v>
      </c>
      <c r="W48" s="1">
        <f t="shared" ca="1" si="3"/>
        <v>27.289389481596388</v>
      </c>
    </row>
    <row r="49" spans="1:23" x14ac:dyDescent="0.3">
      <c r="A49" s="1">
        <f t="shared" ca="1" si="6"/>
        <v>-12.467113842408287</v>
      </c>
      <c r="B49" s="1">
        <f t="shared" ca="1" si="6"/>
        <v>3.7701928740759922</v>
      </c>
      <c r="C49" s="1"/>
      <c r="D49" s="6">
        <f t="shared" ca="1" si="7"/>
        <v>73.06976506232769</v>
      </c>
      <c r="E49" s="9">
        <f t="shared" ca="1" si="1"/>
        <v>76.839957936403678</v>
      </c>
      <c r="F49" s="1"/>
      <c r="V49" s="1">
        <f t="shared" ca="1" si="2"/>
        <v>72.36125721283716</v>
      </c>
      <c r="W49" s="1">
        <f t="shared" ca="1" si="3"/>
        <v>4.4787007235665186</v>
      </c>
    </row>
    <row r="50" spans="1:23" x14ac:dyDescent="0.3">
      <c r="A50" s="1">
        <f t="shared" ca="1" si="6"/>
        <v>4.7771319703046302</v>
      </c>
      <c r="B50" s="1">
        <f t="shared" ca="1" si="6"/>
        <v>-0.17962387492888113</v>
      </c>
      <c r="C50" s="1"/>
      <c r="D50" s="6">
        <f t="shared" ca="1" si="7"/>
        <v>77.846897032632313</v>
      </c>
      <c r="E50" s="9">
        <f t="shared" ca="1" si="1"/>
        <v>77.667273157703434</v>
      </c>
      <c r="F50" s="1"/>
      <c r="V50" s="1">
        <f t="shared" ca="1" si="2"/>
        <v>77.322471028301649</v>
      </c>
      <c r="W50" s="1">
        <f t="shared" ca="1" si="3"/>
        <v>0.3448021294017849</v>
      </c>
    </row>
    <row r="51" spans="1:23" x14ac:dyDescent="0.3">
      <c r="A51" s="1">
        <f t="shared" ca="1" si="6"/>
        <v>25.744694021539274</v>
      </c>
      <c r="B51" s="1">
        <f t="shared" ca="1" si="6"/>
        <v>-8.3785623813996004</v>
      </c>
      <c r="C51" s="1"/>
      <c r="D51" s="6">
        <f t="shared" ca="1" si="7"/>
        <v>103.59159105417159</v>
      </c>
      <c r="E51" s="9">
        <f t="shared" ca="1" si="1"/>
        <v>95.213028672771983</v>
      </c>
      <c r="F51" s="1"/>
      <c r="V51" s="1">
        <f t="shared" ca="1" si="2"/>
        <v>104.05921023678995</v>
      </c>
      <c r="W51" s="1">
        <f t="shared" ca="1" si="3"/>
        <v>-8.846181564017968</v>
      </c>
    </row>
    <row r="52" spans="1:23" x14ac:dyDescent="0.3">
      <c r="A52" s="1">
        <f t="shared" ca="1" si="6"/>
        <v>-15.227701730057181</v>
      </c>
      <c r="B52" s="1">
        <f t="shared" ca="1" si="6"/>
        <v>12.543123953158856</v>
      </c>
      <c r="C52" s="1"/>
      <c r="D52" s="6">
        <f t="shared" ca="1" si="7"/>
        <v>88.36388932411441</v>
      </c>
      <c r="E52" s="9">
        <f t="shared" ca="1" si="1"/>
        <v>100.90701327727326</v>
      </c>
      <c r="F52" s="1"/>
      <c r="V52" s="1">
        <f t="shared" ca="1" si="2"/>
        <v>88.244724752497447</v>
      </c>
      <c r="W52" s="1">
        <f t="shared" ca="1" si="3"/>
        <v>12.662288524775818</v>
      </c>
    </row>
    <row r="53" spans="1:23" x14ac:dyDescent="0.3">
      <c r="A53" s="1">
        <f t="shared" ca="1" si="6"/>
        <v>-19.927130632550586</v>
      </c>
      <c r="B53" s="1">
        <f t="shared" ca="1" si="6"/>
        <v>-23.936293336513323</v>
      </c>
      <c r="C53" s="1"/>
      <c r="D53" s="6">
        <f t="shared" ca="1" si="7"/>
        <v>68.436758691563824</v>
      </c>
      <c r="E53" s="9">
        <f t="shared" ca="1" si="1"/>
        <v>44.500465355050501</v>
      </c>
      <c r="F53" s="1"/>
      <c r="V53" s="1">
        <f t="shared" ca="1" si="2"/>
        <v>67.549722727993739</v>
      </c>
      <c r="W53" s="1">
        <f t="shared" ca="1" si="3"/>
        <v>-23.049257372943238</v>
      </c>
    </row>
    <row r="54" spans="1:23" x14ac:dyDescent="0.3">
      <c r="A54" s="1">
        <f t="shared" ca="1" si="6"/>
        <v>2.2964808233415472</v>
      </c>
      <c r="B54" s="1">
        <f t="shared" ca="1" si="6"/>
        <v>-2.9575991343860646</v>
      </c>
      <c r="C54" s="1"/>
      <c r="D54" s="6">
        <f t="shared" ref="D54:D69" ca="1" si="8">A54+D53</f>
        <v>70.733239514905378</v>
      </c>
      <c r="E54" s="9">
        <f t="shared" ca="1" si="1"/>
        <v>67.77564038051932</v>
      </c>
      <c r="F54" s="1"/>
      <c r="V54" s="1">
        <f t="shared" ca="1" si="2"/>
        <v>69.934696067339203</v>
      </c>
      <c r="W54" s="1">
        <f t="shared" ca="1" si="3"/>
        <v>-2.1590556868198831</v>
      </c>
    </row>
    <row r="55" spans="1:23" x14ac:dyDescent="0.3">
      <c r="A55" s="1">
        <f t="shared" ca="1" si="6"/>
        <v>27.438017915871828</v>
      </c>
      <c r="B55" s="1">
        <f t="shared" ca="1" si="6"/>
        <v>21.504010352181936</v>
      </c>
      <c r="C55" s="1"/>
      <c r="D55" s="6">
        <f t="shared" ca="1" si="8"/>
        <v>98.171257430777203</v>
      </c>
      <c r="E55" s="9">
        <f t="shared" ca="1" si="1"/>
        <v>119.67526778295914</v>
      </c>
      <c r="F55" s="1"/>
      <c r="V55" s="1">
        <f t="shared" ca="1" si="2"/>
        <v>98.430009657033708</v>
      </c>
      <c r="W55" s="1">
        <f t="shared" ca="1" si="3"/>
        <v>21.245258125925432</v>
      </c>
    </row>
    <row r="56" spans="1:23" x14ac:dyDescent="0.3">
      <c r="A56" s="1">
        <f t="shared" ca="1" si="6"/>
        <v>7.2027217106052905</v>
      </c>
      <c r="B56" s="1">
        <f t="shared" ca="1" si="6"/>
        <v>0.18670683755734879</v>
      </c>
      <c r="C56" s="1"/>
      <c r="D56" s="6">
        <f t="shared" ca="1" si="8"/>
        <v>105.37397914138249</v>
      </c>
      <c r="E56" s="9">
        <f t="shared" ca="1" si="1"/>
        <v>105.56068597893984</v>
      </c>
      <c r="F56" s="1"/>
      <c r="V56" s="1">
        <f t="shared" ca="1" si="2"/>
        <v>105.91028080753372</v>
      </c>
      <c r="W56" s="1">
        <f t="shared" ca="1" si="3"/>
        <v>-0.34959482859387947</v>
      </c>
    </row>
    <row r="57" spans="1:23" x14ac:dyDescent="0.3">
      <c r="A57" s="1">
        <f t="shared" ca="1" si="6"/>
        <v>27.939305226878606</v>
      </c>
      <c r="B57" s="1">
        <f t="shared" ca="1" si="6"/>
        <v>6.9441995383091495</v>
      </c>
      <c r="C57" s="1"/>
      <c r="D57" s="6">
        <f t="shared" ca="1" si="8"/>
        <v>133.31328436826109</v>
      </c>
      <c r="E57" s="9">
        <f t="shared" ca="1" si="1"/>
        <v>140.25748390657026</v>
      </c>
      <c r="F57" s="1"/>
      <c r="V57" s="1">
        <f t="shared" ca="1" si="2"/>
        <v>134.92619829687834</v>
      </c>
      <c r="W57" s="1">
        <f t="shared" ca="1" si="3"/>
        <v>5.3312856096919177</v>
      </c>
    </row>
    <row r="58" spans="1:23" x14ac:dyDescent="0.3">
      <c r="A58" s="1">
        <f t="shared" ca="1" si="6"/>
        <v>-17.609700794010688</v>
      </c>
      <c r="B58" s="1">
        <f t="shared" ca="1" si="6"/>
        <v>39.125842889264597</v>
      </c>
      <c r="C58" s="1"/>
      <c r="D58" s="6">
        <f t="shared" ca="1" si="8"/>
        <v>115.7035835742504</v>
      </c>
      <c r="E58" s="9">
        <f t="shared" ca="1" si="1"/>
        <v>154.82942646351501</v>
      </c>
      <c r="F58" s="1"/>
      <c r="V58" s="1">
        <f t="shared" ca="1" si="2"/>
        <v>116.63792587557641</v>
      </c>
      <c r="W58" s="1">
        <f t="shared" ca="1" si="3"/>
        <v>38.191500587938592</v>
      </c>
    </row>
    <row r="59" spans="1:23" x14ac:dyDescent="0.3">
      <c r="A59" s="1">
        <f t="shared" ca="1" si="6"/>
        <v>-7.8717754100913169</v>
      </c>
      <c r="B59" s="1">
        <f t="shared" ca="1" si="6"/>
        <v>22.668491418144193</v>
      </c>
      <c r="C59" s="1"/>
      <c r="D59" s="6">
        <f t="shared" ca="1" si="8"/>
        <v>107.83180816415909</v>
      </c>
      <c r="E59" s="9">
        <f t="shared" ca="1" si="1"/>
        <v>130.50029958230328</v>
      </c>
      <c r="F59" s="1"/>
      <c r="V59" s="1">
        <f t="shared" ca="1" si="2"/>
        <v>108.46281973248857</v>
      </c>
      <c r="W59" s="1">
        <f t="shared" ca="1" si="3"/>
        <v>22.037479849814716</v>
      </c>
    </row>
    <row r="60" spans="1:23" x14ac:dyDescent="0.3">
      <c r="A60" s="1">
        <f t="shared" ca="1" si="6"/>
        <v>7.5478087965426184</v>
      </c>
      <c r="B60" s="1">
        <f t="shared" ca="1" si="6"/>
        <v>-4.6537282779279519</v>
      </c>
      <c r="C60" s="1"/>
      <c r="D60" s="6">
        <f t="shared" ca="1" si="8"/>
        <v>115.3796169607017</v>
      </c>
      <c r="E60" s="9">
        <f t="shared" ca="1" si="1"/>
        <v>110.72588868277374</v>
      </c>
      <c r="F60" s="1"/>
      <c r="V60" s="1">
        <f t="shared" ca="1" si="2"/>
        <v>116.30147554326865</v>
      </c>
      <c r="W60" s="1">
        <f t="shared" ca="1" si="3"/>
        <v>-5.5755868604949086</v>
      </c>
    </row>
    <row r="61" spans="1:23" x14ac:dyDescent="0.3">
      <c r="A61" s="1">
        <f t="shared" ca="1" si="6"/>
        <v>-15.554153214958555</v>
      </c>
      <c r="B61" s="1">
        <f t="shared" ca="1" si="6"/>
        <v>-5.2176186944190608</v>
      </c>
      <c r="C61" s="1"/>
      <c r="D61" s="6">
        <f t="shared" ca="1" si="8"/>
        <v>99.825463745743136</v>
      </c>
      <c r="E61" s="9">
        <f t="shared" ca="1" si="1"/>
        <v>94.607845051324077</v>
      </c>
      <c r="F61" s="1"/>
      <c r="V61" s="1">
        <f t="shared" ca="1" si="2"/>
        <v>100.14795910336525</v>
      </c>
      <c r="W61" s="1">
        <f t="shared" ca="1" si="3"/>
        <v>-5.5401140520411758</v>
      </c>
    </row>
    <row r="62" spans="1:23" x14ac:dyDescent="0.3">
      <c r="A62" s="1">
        <f t="shared" ca="1" si="6"/>
        <v>27.405153147119133</v>
      </c>
      <c r="B62" s="1">
        <f t="shared" ca="1" si="6"/>
        <v>6.2752424003156557</v>
      </c>
      <c r="C62" s="1"/>
      <c r="D62" s="6">
        <f t="shared" ca="1" si="8"/>
        <v>127.23061689286227</v>
      </c>
      <c r="E62" s="9">
        <f t="shared" ca="1" si="1"/>
        <v>133.50585929317793</v>
      </c>
      <c r="F62" s="1"/>
      <c r="V62" s="1">
        <f t="shared" ca="1" si="2"/>
        <v>128.60914151439621</v>
      </c>
      <c r="W62" s="1">
        <f t="shared" ca="1" si="3"/>
        <v>4.8967177787817207</v>
      </c>
    </row>
    <row r="63" spans="1:23" x14ac:dyDescent="0.3">
      <c r="A63" s="1">
        <f t="shared" ca="1" si="6"/>
        <v>-9.9889268406777756</v>
      </c>
      <c r="B63" s="1">
        <f t="shared" ca="1" si="6"/>
        <v>15.859347793337186</v>
      </c>
      <c r="C63" s="1"/>
      <c r="D63" s="6">
        <f t="shared" ca="1" si="8"/>
        <v>117.2416900521845</v>
      </c>
      <c r="E63" s="9">
        <f t="shared" ca="1" si="1"/>
        <v>133.10103784552169</v>
      </c>
      <c r="F63" s="1"/>
      <c r="V63" s="1">
        <f t="shared" ca="1" si="2"/>
        <v>118.23530169760033</v>
      </c>
      <c r="W63" s="1">
        <f t="shared" ca="1" si="3"/>
        <v>14.865736147921353</v>
      </c>
    </row>
    <row r="64" spans="1:23" x14ac:dyDescent="0.3">
      <c r="A64" s="1">
        <f t="shared" ca="1" si="6"/>
        <v>-15.450286688752053</v>
      </c>
      <c r="B64" s="1">
        <f t="shared" ca="1" si="6"/>
        <v>6.7200745487056066</v>
      </c>
      <c r="C64" s="1"/>
      <c r="D64" s="6">
        <f t="shared" ca="1" si="8"/>
        <v>101.79140336343244</v>
      </c>
      <c r="E64" s="9">
        <f t="shared" ca="1" si="1"/>
        <v>108.51147791213805</v>
      </c>
      <c r="F64" s="1"/>
      <c r="V64" s="1">
        <f t="shared" ca="1" si="2"/>
        <v>102.18965417318498</v>
      </c>
      <c r="W64" s="1">
        <f t="shared" ca="1" si="3"/>
        <v>6.3218237389530714</v>
      </c>
    </row>
    <row r="65" spans="1:23" x14ac:dyDescent="0.3">
      <c r="A65" s="1">
        <f t="shared" ca="1" si="6"/>
        <v>-7.2565519973388053</v>
      </c>
      <c r="B65" s="1">
        <f t="shared" ca="1" si="6"/>
        <v>0.51009094814553191</v>
      </c>
      <c r="C65" s="1"/>
      <c r="D65" s="6">
        <f t="shared" ca="1" si="8"/>
        <v>94.534851366093633</v>
      </c>
      <c r="E65" s="9">
        <f t="shared" ca="1" si="1"/>
        <v>95.044942314239165</v>
      </c>
      <c r="F65" s="1"/>
      <c r="V65" s="1">
        <f t="shared" ca="1" si="2"/>
        <v>94.653478441464927</v>
      </c>
      <c r="W65" s="1">
        <f t="shared" ca="1" si="3"/>
        <v>0.39146387277423855</v>
      </c>
    </row>
    <row r="66" spans="1:23" x14ac:dyDescent="0.3">
      <c r="A66" s="1">
        <f t="shared" ca="1" si="6"/>
        <v>-53.957983238013128</v>
      </c>
      <c r="B66" s="1">
        <f t="shared" ca="1" si="6"/>
        <v>-23.725157669312445</v>
      </c>
      <c r="C66" s="1"/>
      <c r="D66" s="6">
        <f t="shared" ca="1" si="8"/>
        <v>40.576868128080505</v>
      </c>
      <c r="E66" s="9">
        <f t="shared" ca="1" si="1"/>
        <v>16.851710458768061</v>
      </c>
      <c r="F66" s="1"/>
      <c r="V66" s="1">
        <f t="shared" ca="1" si="2"/>
        <v>38.616280064054024</v>
      </c>
      <c r="W66" s="1">
        <f t="shared" ca="1" si="3"/>
        <v>-21.764569605285963</v>
      </c>
    </row>
    <row r="67" spans="1:23" x14ac:dyDescent="0.3">
      <c r="A67" s="1">
        <f t="shared" ca="1" si="6"/>
        <v>-9.3609597608179023</v>
      </c>
      <c r="B67" s="1">
        <f t="shared" ca="1" si="6"/>
        <v>-21.727474415316763</v>
      </c>
      <c r="C67" s="1"/>
      <c r="D67" s="6">
        <f t="shared" ca="1" si="8"/>
        <v>31.215908367262603</v>
      </c>
      <c r="E67" s="9">
        <f t="shared" ca="1" si="1"/>
        <v>9.4884339519458401</v>
      </c>
      <c r="F67" s="1"/>
      <c r="V67" s="1">
        <f t="shared" ca="1" si="2"/>
        <v>28.894605389779645</v>
      </c>
      <c r="W67" s="1">
        <f t="shared" ca="1" si="3"/>
        <v>-19.406171437833805</v>
      </c>
    </row>
    <row r="68" spans="1:23" x14ac:dyDescent="0.3">
      <c r="A68" s="1">
        <f t="shared" ca="1" si="6"/>
        <v>-5.0755335575146994</v>
      </c>
      <c r="B68" s="1">
        <f t="shared" ca="1" si="6"/>
        <v>-11.381937750810225</v>
      </c>
      <c r="C68" s="1"/>
      <c r="D68" s="6">
        <f t="shared" ca="1" si="8"/>
        <v>26.140374809747904</v>
      </c>
      <c r="E68" s="9">
        <f t="shared" ca="1" si="1"/>
        <v>14.758437058937679</v>
      </c>
      <c r="F68" s="1"/>
      <c r="V68" s="1">
        <f t="shared" ca="1" si="2"/>
        <v>23.623491390224416</v>
      </c>
      <c r="W68" s="1">
        <f t="shared" ca="1" si="3"/>
        <v>-8.8650543312867374</v>
      </c>
    </row>
    <row r="69" spans="1:23" x14ac:dyDescent="0.3">
      <c r="A69" s="1">
        <f t="shared" ref="A69:B88" ca="1" si="9">20*NORMSINV(RAND())</f>
        <v>-13.650775821742158</v>
      </c>
      <c r="B69" s="1">
        <f t="shared" ca="1" si="9"/>
        <v>28.593795439142951</v>
      </c>
      <c r="C69" s="1"/>
      <c r="D69" s="6">
        <f t="shared" ca="1" si="8"/>
        <v>12.489598988005746</v>
      </c>
      <c r="E69" s="9">
        <f t="shared" ref="E69:E103" ca="1" si="10">D69+B69</f>
        <v>41.083394427148697</v>
      </c>
      <c r="F69" s="1"/>
      <c r="V69" s="1">
        <f t="shared" ref="V69:V103" ca="1" si="11">$I$4+$H$4*D69</f>
        <v>9.4466970249816224</v>
      </c>
      <c r="W69" s="1">
        <f t="shared" ref="W69:W103" ca="1" si="12">E69-V69</f>
        <v>31.636697402167073</v>
      </c>
    </row>
    <row r="70" spans="1:23" x14ac:dyDescent="0.3">
      <c r="A70" s="1">
        <f t="shared" ca="1" si="9"/>
        <v>-3.1975651906716451</v>
      </c>
      <c r="B70" s="1">
        <f t="shared" ca="1" si="9"/>
        <v>-22.390836880925598</v>
      </c>
      <c r="C70" s="1"/>
      <c r="D70" s="6">
        <f t="shared" ref="D70:D85" ca="1" si="13">A70+D69</f>
        <v>9.292033797334101</v>
      </c>
      <c r="E70" s="9">
        <f t="shared" ca="1" si="10"/>
        <v>-13.098803083591497</v>
      </c>
      <c r="F70" s="1"/>
      <c r="V70" s="1">
        <f t="shared" ca="1" si="11"/>
        <v>6.125916963132731</v>
      </c>
      <c r="W70" s="1">
        <f t="shared" ca="1" si="12"/>
        <v>-19.224720046724229</v>
      </c>
    </row>
    <row r="71" spans="1:23" x14ac:dyDescent="0.3">
      <c r="A71" s="1">
        <f t="shared" ca="1" si="9"/>
        <v>15.517944486711148</v>
      </c>
      <c r="B71" s="1">
        <f t="shared" ca="1" si="9"/>
        <v>0.29518960091795954</v>
      </c>
      <c r="C71" s="1"/>
      <c r="D71" s="6">
        <f t="shared" ca="1" si="13"/>
        <v>24.809978284045251</v>
      </c>
      <c r="E71" s="9">
        <f t="shared" ca="1" si="10"/>
        <v>25.105167884963208</v>
      </c>
      <c r="F71" s="1"/>
      <c r="V71" s="1">
        <f t="shared" ca="1" si="11"/>
        <v>22.241829408853391</v>
      </c>
      <c r="W71" s="1">
        <f t="shared" ca="1" si="12"/>
        <v>2.8633384761098171</v>
      </c>
    </row>
    <row r="72" spans="1:23" x14ac:dyDescent="0.3">
      <c r="A72" s="1">
        <f t="shared" ca="1" si="9"/>
        <v>14.482517420147767</v>
      </c>
      <c r="B72" s="1">
        <f t="shared" ca="1" si="9"/>
        <v>20.26010965139146</v>
      </c>
      <c r="C72" s="1"/>
      <c r="D72" s="6">
        <f t="shared" ca="1" si="13"/>
        <v>39.292495704193016</v>
      </c>
      <c r="E72" s="9">
        <f t="shared" ca="1" si="10"/>
        <v>59.552605355584475</v>
      </c>
      <c r="F72" s="1"/>
      <c r="V72" s="1">
        <f t="shared" ca="1" si="11"/>
        <v>37.282415675713523</v>
      </c>
      <c r="W72" s="1">
        <f t="shared" ca="1" si="12"/>
        <v>22.270189679870953</v>
      </c>
    </row>
    <row r="73" spans="1:23" x14ac:dyDescent="0.3">
      <c r="A73" s="1">
        <f t="shared" ca="1" si="9"/>
        <v>21.743833772337307</v>
      </c>
      <c r="B73" s="1">
        <f t="shared" ca="1" si="9"/>
        <v>18.807958764006575</v>
      </c>
      <c r="C73" s="1"/>
      <c r="D73" s="6">
        <f t="shared" ca="1" si="13"/>
        <v>61.036329476530327</v>
      </c>
      <c r="E73" s="9">
        <f t="shared" ca="1" si="10"/>
        <v>79.844288240536898</v>
      </c>
      <c r="F73" s="1"/>
      <c r="V73" s="1">
        <f t="shared" ca="1" si="11"/>
        <v>59.864125618636507</v>
      </c>
      <c r="W73" s="1">
        <f t="shared" ca="1" si="12"/>
        <v>19.980162621900391</v>
      </c>
    </row>
    <row r="74" spans="1:23" x14ac:dyDescent="0.3">
      <c r="A74" s="1">
        <f t="shared" ca="1" si="9"/>
        <v>0.41698394319379906</v>
      </c>
      <c r="B74" s="1">
        <f t="shared" ca="1" si="9"/>
        <v>2.9352520414281051</v>
      </c>
      <c r="C74" s="1"/>
      <c r="D74" s="6">
        <f t="shared" ca="1" si="13"/>
        <v>61.453313419724125</v>
      </c>
      <c r="E74" s="9">
        <f t="shared" ca="1" si="10"/>
        <v>64.388565461152226</v>
      </c>
      <c r="F74" s="1"/>
      <c r="V74" s="1">
        <f t="shared" ca="1" si="11"/>
        <v>60.297177607289868</v>
      </c>
      <c r="W74" s="1">
        <f t="shared" ca="1" si="12"/>
        <v>4.0913878538623578</v>
      </c>
    </row>
    <row r="75" spans="1:23" x14ac:dyDescent="0.3">
      <c r="A75" s="1">
        <f t="shared" ca="1" si="9"/>
        <v>-12.426839506511387</v>
      </c>
      <c r="B75" s="1">
        <f t="shared" ca="1" si="9"/>
        <v>-25.103448224162833</v>
      </c>
      <c r="C75" s="1"/>
      <c r="D75" s="6">
        <f t="shared" ca="1" si="13"/>
        <v>49.02647391321274</v>
      </c>
      <c r="E75" s="9">
        <f t="shared" ca="1" si="10"/>
        <v>23.923025689049908</v>
      </c>
      <c r="F75" s="1"/>
      <c r="V75" s="1">
        <f t="shared" ca="1" si="11"/>
        <v>47.391482678721076</v>
      </c>
      <c r="W75" s="1">
        <f t="shared" ca="1" si="12"/>
        <v>-23.468456989671168</v>
      </c>
    </row>
    <row r="76" spans="1:23" x14ac:dyDescent="0.3">
      <c r="A76" s="1">
        <f t="shared" ca="1" si="9"/>
        <v>14.59641745071503</v>
      </c>
      <c r="B76" s="1">
        <f t="shared" ca="1" si="9"/>
        <v>13.346657566319768</v>
      </c>
      <c r="C76" s="1"/>
      <c r="D76" s="6">
        <f t="shared" ca="1" si="13"/>
        <v>63.622891363927771</v>
      </c>
      <c r="E76" s="9">
        <f t="shared" ca="1" si="10"/>
        <v>76.969548930247541</v>
      </c>
      <c r="F76" s="1"/>
      <c r="V76" s="1">
        <f t="shared" ca="1" si="11"/>
        <v>62.550357996154816</v>
      </c>
      <c r="W76" s="1">
        <f t="shared" ca="1" si="12"/>
        <v>14.419190934092725</v>
      </c>
    </row>
    <row r="77" spans="1:23" x14ac:dyDescent="0.3">
      <c r="A77" s="1">
        <f t="shared" ca="1" si="9"/>
        <v>-12.696525829444916</v>
      </c>
      <c r="B77" s="1">
        <f t="shared" ca="1" si="9"/>
        <v>26.775864800286982</v>
      </c>
      <c r="C77" s="1"/>
      <c r="D77" s="6">
        <f t="shared" ca="1" si="13"/>
        <v>50.926365534482855</v>
      </c>
      <c r="E77" s="9">
        <f t="shared" ca="1" si="10"/>
        <v>77.702230334769837</v>
      </c>
      <c r="F77" s="1"/>
      <c r="V77" s="1">
        <f t="shared" ca="1" si="11"/>
        <v>49.364584660814629</v>
      </c>
      <c r="W77" s="1">
        <f t="shared" ca="1" si="12"/>
        <v>28.337645673955208</v>
      </c>
    </row>
    <row r="78" spans="1:23" x14ac:dyDescent="0.3">
      <c r="A78" s="1">
        <f t="shared" ca="1" si="9"/>
        <v>-8.3772689824164708</v>
      </c>
      <c r="B78" s="1">
        <f t="shared" ca="1" si="9"/>
        <v>9.339308478734047</v>
      </c>
      <c r="C78" s="1"/>
      <c r="D78" s="6">
        <f t="shared" ca="1" si="13"/>
        <v>42.549096552066388</v>
      </c>
      <c r="E78" s="9">
        <f t="shared" ca="1" si="10"/>
        <v>51.888405030800435</v>
      </c>
      <c r="F78" s="1"/>
      <c r="V78" s="1">
        <f t="shared" ca="1" si="11"/>
        <v>40.664506272823928</v>
      </c>
      <c r="W78" s="1">
        <f t="shared" ca="1" si="12"/>
        <v>11.223898757976507</v>
      </c>
    </row>
    <row r="79" spans="1:23" x14ac:dyDescent="0.3">
      <c r="A79" s="1">
        <f t="shared" ca="1" si="9"/>
        <v>-28.963253090246202</v>
      </c>
      <c r="B79" s="1">
        <f t="shared" ca="1" si="9"/>
        <v>-1.9694819028644845</v>
      </c>
      <c r="C79" s="1"/>
      <c r="D79" s="6">
        <f t="shared" ca="1" si="13"/>
        <v>13.585843461820186</v>
      </c>
      <c r="E79" s="9">
        <f t="shared" ca="1" si="10"/>
        <v>11.616361558955703</v>
      </c>
      <c r="F79" s="1"/>
      <c r="V79" s="1">
        <f t="shared" ca="1" si="11"/>
        <v>10.585184147050386</v>
      </c>
      <c r="W79" s="1">
        <f t="shared" ca="1" si="12"/>
        <v>1.0311774119053165</v>
      </c>
    </row>
    <row r="80" spans="1:23" x14ac:dyDescent="0.3">
      <c r="A80" s="1">
        <f t="shared" ca="1" si="9"/>
        <v>-34.062147992994994</v>
      </c>
      <c r="B80" s="1">
        <f t="shared" ca="1" si="9"/>
        <v>34.195748631047309</v>
      </c>
      <c r="C80" s="1"/>
      <c r="D80" s="6">
        <f t="shared" ca="1" si="13"/>
        <v>-20.476304531174808</v>
      </c>
      <c r="E80" s="9">
        <f t="shared" ca="1" si="10"/>
        <v>13.719444099872501</v>
      </c>
      <c r="F80" s="1"/>
      <c r="V80" s="1">
        <f t="shared" ca="1" si="11"/>
        <v>-24.789513528816162</v>
      </c>
      <c r="W80" s="1">
        <f t="shared" ca="1" si="12"/>
        <v>38.508957628688663</v>
      </c>
    </row>
    <row r="81" spans="1:23" x14ac:dyDescent="0.3">
      <c r="A81" s="1">
        <f t="shared" ca="1" si="9"/>
        <v>21.823254595553969</v>
      </c>
      <c r="B81" s="1">
        <f t="shared" ca="1" si="9"/>
        <v>4.2244681892330984</v>
      </c>
      <c r="C81" s="1"/>
      <c r="D81" s="6">
        <f t="shared" ca="1" si="13"/>
        <v>1.3469500643791612</v>
      </c>
      <c r="E81" s="9">
        <f t="shared" ca="1" si="10"/>
        <v>5.5714182536122596</v>
      </c>
      <c r="F81" s="1"/>
      <c r="V81" s="1">
        <f t="shared" ca="1" si="11"/>
        <v>-2.1253223633045284</v>
      </c>
      <c r="W81" s="1">
        <f t="shared" ca="1" si="12"/>
        <v>7.696740616916788</v>
      </c>
    </row>
    <row r="82" spans="1:23" x14ac:dyDescent="0.3">
      <c r="A82" s="1">
        <f t="shared" ca="1" si="9"/>
        <v>10.985304775952171</v>
      </c>
      <c r="B82" s="1">
        <f t="shared" ca="1" si="9"/>
        <v>-24.250236725095995</v>
      </c>
      <c r="C82" s="1"/>
      <c r="D82" s="6">
        <f t="shared" ca="1" si="13"/>
        <v>12.332254840331332</v>
      </c>
      <c r="E82" s="9">
        <f t="shared" ca="1" si="10"/>
        <v>-11.917981884764663</v>
      </c>
      <c r="F82" s="1"/>
      <c r="V82" s="1">
        <f t="shared" ca="1" si="11"/>
        <v>9.2832897831308152</v>
      </c>
      <c r="W82" s="1">
        <f t="shared" ca="1" si="12"/>
        <v>-21.201271667895476</v>
      </c>
    </row>
    <row r="83" spans="1:23" x14ac:dyDescent="0.3">
      <c r="A83" s="1">
        <f t="shared" ca="1" si="9"/>
        <v>15.092239151527009</v>
      </c>
      <c r="B83" s="1">
        <f t="shared" ca="1" si="9"/>
        <v>-11.497603007015121</v>
      </c>
      <c r="C83" s="1"/>
      <c r="D83" s="6">
        <f t="shared" ca="1" si="13"/>
        <v>27.424493991858341</v>
      </c>
      <c r="E83" s="9">
        <f t="shared" ca="1" si="10"/>
        <v>15.926890984843221</v>
      </c>
      <c r="F83" s="1"/>
      <c r="V83" s="1">
        <f t="shared" ca="1" si="11"/>
        <v>24.957092778377614</v>
      </c>
      <c r="W83" s="1">
        <f t="shared" ca="1" si="12"/>
        <v>-9.0302017935343937</v>
      </c>
    </row>
    <row r="84" spans="1:23" x14ac:dyDescent="0.3">
      <c r="A84" s="1">
        <f t="shared" ca="1" si="9"/>
        <v>10.902035656279253</v>
      </c>
      <c r="B84" s="1">
        <f t="shared" ca="1" si="9"/>
        <v>4.4275949085065296</v>
      </c>
      <c r="C84" s="1"/>
      <c r="D84" s="6">
        <f t="shared" ca="1" si="13"/>
        <v>38.326529648137594</v>
      </c>
      <c r="E84" s="9">
        <f t="shared" ca="1" si="10"/>
        <v>42.754124556644122</v>
      </c>
      <c r="F84" s="1"/>
      <c r="V84" s="1">
        <f t="shared" ca="1" si="11"/>
        <v>36.279227115639827</v>
      </c>
      <c r="W84" s="1">
        <f t="shared" ca="1" si="12"/>
        <v>6.4748974410042948</v>
      </c>
    </row>
    <row r="85" spans="1:23" x14ac:dyDescent="0.3">
      <c r="A85" s="1">
        <f t="shared" ca="1" si="9"/>
        <v>18.090570946786219</v>
      </c>
      <c r="B85" s="1">
        <f t="shared" ca="1" si="9"/>
        <v>-10.590069253921314</v>
      </c>
      <c r="C85" s="1"/>
      <c r="D85" s="6">
        <f t="shared" ca="1" si="13"/>
        <v>56.417100594923809</v>
      </c>
      <c r="E85" s="9">
        <f t="shared" ca="1" si="10"/>
        <v>45.827031341002495</v>
      </c>
      <c r="F85" s="1"/>
      <c r="V85" s="1">
        <f t="shared" ca="1" si="11"/>
        <v>55.066899524261416</v>
      </c>
      <c r="W85" s="1">
        <f t="shared" ca="1" si="12"/>
        <v>-9.2398681832589205</v>
      </c>
    </row>
    <row r="86" spans="1:23" x14ac:dyDescent="0.3">
      <c r="A86" s="1">
        <f t="shared" ca="1" si="9"/>
        <v>-4.9859802394188666</v>
      </c>
      <c r="B86" s="1">
        <f t="shared" ca="1" si="9"/>
        <v>26.900993106584604</v>
      </c>
      <c r="C86" s="1"/>
      <c r="D86" s="6">
        <f t="shared" ref="D86:D101" ca="1" si="14">A86+D85</f>
        <v>51.431120355504945</v>
      </c>
      <c r="E86" s="9">
        <f t="shared" ca="1" si="10"/>
        <v>78.332113462089552</v>
      </c>
      <c r="F86" s="1"/>
      <c r="V86" s="1">
        <f t="shared" ca="1" si="11"/>
        <v>49.888789687396169</v>
      </c>
      <c r="W86" s="1">
        <f t="shared" ca="1" si="12"/>
        <v>28.443323774693383</v>
      </c>
    </row>
    <row r="87" spans="1:23" x14ac:dyDescent="0.3">
      <c r="A87" s="1">
        <f t="shared" ca="1" si="9"/>
        <v>10.998072384913652</v>
      </c>
      <c r="B87" s="1">
        <f t="shared" ca="1" si="9"/>
        <v>-36.658319380984054</v>
      </c>
      <c r="C87" s="1"/>
      <c r="D87" s="6">
        <f t="shared" ca="1" si="14"/>
        <v>62.4291927404186</v>
      </c>
      <c r="E87" s="9">
        <f t="shared" ca="1" si="10"/>
        <v>25.770873359434546</v>
      </c>
      <c r="F87" s="1"/>
      <c r="V87" s="1">
        <f t="shared" ca="1" si="11"/>
        <v>61.310661429413955</v>
      </c>
      <c r="W87" s="1">
        <f t="shared" ca="1" si="12"/>
        <v>-35.539788069979409</v>
      </c>
    </row>
    <row r="88" spans="1:23" x14ac:dyDescent="0.3">
      <c r="A88" s="1">
        <f t="shared" ca="1" si="9"/>
        <v>19.983033906693276</v>
      </c>
      <c r="B88" s="1">
        <f t="shared" ca="1" si="9"/>
        <v>-4.2268397084768061</v>
      </c>
      <c r="C88" s="1"/>
      <c r="D88" s="6">
        <f t="shared" ca="1" si="14"/>
        <v>82.412226647111879</v>
      </c>
      <c r="E88" s="9">
        <f t="shared" ca="1" si="10"/>
        <v>78.185386938635077</v>
      </c>
      <c r="F88" s="1"/>
      <c r="V88" s="1">
        <f t="shared" ca="1" si="11"/>
        <v>82.063720902975064</v>
      </c>
      <c r="W88" s="1">
        <f t="shared" ca="1" si="12"/>
        <v>-3.878333964339987</v>
      </c>
    </row>
    <row r="89" spans="1:23" x14ac:dyDescent="0.3">
      <c r="A89" s="1">
        <f ca="1">20*NORMSINV(RAND())</f>
        <v>-3.5538262696228102</v>
      </c>
      <c r="B89" s="1">
        <f ca="1">20*NORMSINV(RAND())</f>
        <v>-86.036153685658761</v>
      </c>
      <c r="C89" s="1"/>
      <c r="D89" s="6">
        <f t="shared" ca="1" si="14"/>
        <v>78.858400377489062</v>
      </c>
      <c r="E89" s="9">
        <f t="shared" ca="1" si="10"/>
        <v>-7.1777533081696987</v>
      </c>
      <c r="F89" s="1"/>
      <c r="V89" s="1">
        <f t="shared" ca="1" si="11"/>
        <v>78.372951609555471</v>
      </c>
      <c r="W89" s="1">
        <f t="shared" ca="1" si="12"/>
        <v>-85.55070491772517</v>
      </c>
    </row>
    <row r="90" spans="1:23" x14ac:dyDescent="0.3">
      <c r="A90" s="1">
        <f t="shared" ref="A90:B103" ca="1" si="15">20*NORMSINV(RAND())</f>
        <v>23.213918677350577</v>
      </c>
      <c r="B90" s="1">
        <f t="shared" ca="1" si="15"/>
        <v>-6.1516749545312752</v>
      </c>
      <c r="C90" s="1"/>
      <c r="D90" s="6">
        <f t="shared" ca="1" si="14"/>
        <v>102.07231905483964</v>
      </c>
      <c r="E90" s="9">
        <f t="shared" ca="1" si="10"/>
        <v>95.920644100308365</v>
      </c>
      <c r="F90" s="1"/>
      <c r="V90" s="1">
        <f t="shared" ca="1" si="11"/>
        <v>102.48139466054299</v>
      </c>
      <c r="W90" s="1">
        <f t="shared" ca="1" si="12"/>
        <v>-6.5607505602346237</v>
      </c>
    </row>
    <row r="91" spans="1:23" x14ac:dyDescent="0.3">
      <c r="A91" s="1">
        <f t="shared" ca="1" si="15"/>
        <v>-6.357036543071656</v>
      </c>
      <c r="B91" s="1">
        <f t="shared" ca="1" si="15"/>
        <v>9.5147016480877404</v>
      </c>
      <c r="C91" s="1"/>
      <c r="D91" s="6">
        <f t="shared" ca="1" si="14"/>
        <v>95.715282511767981</v>
      </c>
      <c r="E91" s="9">
        <f t="shared" ca="1" si="10"/>
        <v>105.22998415985572</v>
      </c>
      <c r="F91" s="1"/>
      <c r="V91" s="1">
        <f t="shared" ca="1" si="11"/>
        <v>95.87939628181941</v>
      </c>
      <c r="W91" s="1">
        <f t="shared" ca="1" si="12"/>
        <v>9.3505878780363076</v>
      </c>
    </row>
    <row r="92" spans="1:23" x14ac:dyDescent="0.3">
      <c r="A92" s="1">
        <f t="shared" ca="1" si="15"/>
        <v>18.110589284886625</v>
      </c>
      <c r="B92" s="1">
        <f t="shared" ca="1" si="15"/>
        <v>-33.541698561983729</v>
      </c>
      <c r="C92" s="1"/>
      <c r="D92" s="6">
        <f t="shared" ca="1" si="14"/>
        <v>113.82587179665461</v>
      </c>
      <c r="E92" s="9">
        <f t="shared" ca="1" si="10"/>
        <v>80.284173234670874</v>
      </c>
      <c r="F92" s="1"/>
      <c r="V92" s="1">
        <f t="shared" ca="1" si="11"/>
        <v>114.6878584145189</v>
      </c>
      <c r="W92" s="1">
        <f t="shared" ca="1" si="12"/>
        <v>-34.403685179848026</v>
      </c>
    </row>
    <row r="93" spans="1:23" x14ac:dyDescent="0.3">
      <c r="A93" s="1">
        <f t="shared" ca="1" si="15"/>
        <v>-20.809608844359406</v>
      </c>
      <c r="B93" s="1">
        <f t="shared" ca="1" si="15"/>
        <v>27.580957406987284</v>
      </c>
      <c r="C93" s="1"/>
      <c r="D93" s="6">
        <f t="shared" ca="1" si="14"/>
        <v>93.016262952295207</v>
      </c>
      <c r="E93" s="9">
        <f t="shared" ca="1" si="10"/>
        <v>120.59722035928249</v>
      </c>
      <c r="F93" s="1"/>
      <c r="V93" s="1">
        <f t="shared" ca="1" si="11"/>
        <v>93.0763727920138</v>
      </c>
      <c r="W93" s="1">
        <f t="shared" ca="1" si="12"/>
        <v>27.520847567268689</v>
      </c>
    </row>
    <row r="94" spans="1:23" x14ac:dyDescent="0.3">
      <c r="A94" s="1">
        <f t="shared" ca="1" si="15"/>
        <v>-36.501693744697718</v>
      </c>
      <c r="B94" s="1">
        <f t="shared" ca="1" si="15"/>
        <v>-5.1876552284641599</v>
      </c>
      <c r="C94" s="1"/>
      <c r="D94" s="6">
        <f t="shared" ca="1" si="14"/>
        <v>56.514569207597489</v>
      </c>
      <c r="E94" s="9">
        <f t="shared" ca="1" si="10"/>
        <v>51.32691397913333</v>
      </c>
      <c r="F94" s="1"/>
      <c r="V94" s="1">
        <f t="shared" ca="1" si="11"/>
        <v>55.16812398922842</v>
      </c>
      <c r="W94" s="1">
        <f t="shared" ca="1" si="12"/>
        <v>-3.8412100100950894</v>
      </c>
    </row>
    <row r="95" spans="1:23" x14ac:dyDescent="0.3">
      <c r="A95" s="1">
        <f t="shared" ca="1" si="15"/>
        <v>39.356544763515807</v>
      </c>
      <c r="B95" s="1">
        <f t="shared" ca="1" si="15"/>
        <v>-27.780980541956687</v>
      </c>
      <c r="C95" s="1"/>
      <c r="D95" s="6">
        <f t="shared" ca="1" si="14"/>
        <v>95.871113971113289</v>
      </c>
      <c r="E95" s="9">
        <f t="shared" ca="1" si="10"/>
        <v>68.090133429156595</v>
      </c>
      <c r="F95" s="1"/>
      <c r="V95" s="1">
        <f t="shared" ca="1" si="11"/>
        <v>96.041232545459124</v>
      </c>
      <c r="W95" s="1">
        <f t="shared" ca="1" si="12"/>
        <v>-27.95109911630253</v>
      </c>
    </row>
    <row r="96" spans="1:23" x14ac:dyDescent="0.3">
      <c r="A96" s="1">
        <f t="shared" ca="1" si="15"/>
        <v>-18.708252051139823</v>
      </c>
      <c r="B96" s="1">
        <f t="shared" ca="1" si="15"/>
        <v>-23.578945018723406</v>
      </c>
      <c r="C96" s="1"/>
      <c r="D96" s="6">
        <f t="shared" ca="1" si="14"/>
        <v>77.162861919973466</v>
      </c>
      <c r="E96" s="9">
        <f t="shared" ca="1" si="10"/>
        <v>53.583916901250063</v>
      </c>
      <c r="F96" s="1"/>
      <c r="V96" s="1">
        <f t="shared" ca="1" si="11"/>
        <v>76.612077329261865</v>
      </c>
      <c r="W96" s="1">
        <f t="shared" ca="1" si="12"/>
        <v>-23.028160428011802</v>
      </c>
    </row>
    <row r="97" spans="1:23" x14ac:dyDescent="0.3">
      <c r="A97" s="1">
        <f t="shared" ca="1" si="15"/>
        <v>14.471232863143936</v>
      </c>
      <c r="B97" s="1">
        <f t="shared" ca="1" si="15"/>
        <v>-15.936175310417699</v>
      </c>
      <c r="C97" s="1"/>
      <c r="D97" s="6">
        <f t="shared" ca="1" si="14"/>
        <v>91.634094783117405</v>
      </c>
      <c r="E97" s="9">
        <f t="shared" ca="1" si="10"/>
        <v>75.697919472699709</v>
      </c>
      <c r="F97" s="1"/>
      <c r="V97" s="1">
        <f t="shared" ca="1" si="11"/>
        <v>91.640944200372246</v>
      </c>
      <c r="W97" s="1">
        <f t="shared" ca="1" si="12"/>
        <v>-15.943024727672537</v>
      </c>
    </row>
    <row r="98" spans="1:23" x14ac:dyDescent="0.3">
      <c r="A98" s="1">
        <f t="shared" ca="1" si="15"/>
        <v>-21.877302917105737</v>
      </c>
      <c r="B98" s="1">
        <f t="shared" ca="1" si="15"/>
        <v>18.440382989893482</v>
      </c>
      <c r="C98" s="1"/>
      <c r="D98" s="6">
        <f t="shared" ca="1" si="14"/>
        <v>69.756791866011667</v>
      </c>
      <c r="E98" s="9">
        <f t="shared" ca="1" si="10"/>
        <v>88.197174855905146</v>
      </c>
      <c r="F98" s="1"/>
      <c r="V98" s="1">
        <f t="shared" ca="1" si="11"/>
        <v>68.920622017075857</v>
      </c>
      <c r="W98" s="1">
        <f t="shared" ca="1" si="12"/>
        <v>19.276552838829289</v>
      </c>
    </row>
    <row r="99" spans="1:23" x14ac:dyDescent="0.3">
      <c r="A99" s="1">
        <f t="shared" ca="1" si="15"/>
        <v>-0.75207989419252386</v>
      </c>
      <c r="B99" s="1">
        <f t="shared" ca="1" si="15"/>
        <v>24.634898038417834</v>
      </c>
      <c r="C99" s="1"/>
      <c r="D99" s="6">
        <f t="shared" ca="1" si="14"/>
        <v>69.004711971819148</v>
      </c>
      <c r="E99" s="9">
        <f t="shared" ca="1" si="10"/>
        <v>93.639610010236979</v>
      </c>
      <c r="F99" s="1"/>
      <c r="V99" s="1">
        <f t="shared" ca="1" si="11"/>
        <v>68.139561501143945</v>
      </c>
      <c r="W99" s="1">
        <f t="shared" ca="1" si="12"/>
        <v>25.500048509093034</v>
      </c>
    </row>
    <row r="100" spans="1:23" x14ac:dyDescent="0.3">
      <c r="A100" s="1">
        <f t="shared" ca="1" si="15"/>
        <v>-13.864087586826507</v>
      </c>
      <c r="B100" s="1">
        <f t="shared" ca="1" si="15"/>
        <v>-35.598691752059821</v>
      </c>
      <c r="C100" s="1"/>
      <c r="D100" s="6">
        <f t="shared" ca="1" si="14"/>
        <v>55.140624384992641</v>
      </c>
      <c r="E100" s="9">
        <f t="shared" ca="1" si="10"/>
        <v>19.54193263293282</v>
      </c>
      <c r="F100" s="1"/>
      <c r="V100" s="1">
        <f t="shared" ca="1" si="11"/>
        <v>53.741235622324368</v>
      </c>
      <c r="W100" s="1">
        <f t="shared" ca="1" si="12"/>
        <v>-34.199302989391548</v>
      </c>
    </row>
    <row r="101" spans="1:23" x14ac:dyDescent="0.3">
      <c r="A101" s="1">
        <f t="shared" ca="1" si="15"/>
        <v>-10.451028454880662</v>
      </c>
      <c r="B101" s="1">
        <f t="shared" ca="1" si="15"/>
        <v>-18.024927193565588</v>
      </c>
      <c r="C101" s="1"/>
      <c r="D101" s="6">
        <f t="shared" ca="1" si="14"/>
        <v>44.689595930111977</v>
      </c>
      <c r="E101" s="9">
        <f t="shared" ca="1" si="10"/>
        <v>26.664668736546389</v>
      </c>
      <c r="F101" s="1"/>
      <c r="V101" s="1">
        <f t="shared" ca="1" si="11"/>
        <v>42.887487583025361</v>
      </c>
      <c r="W101" s="1">
        <f t="shared" ca="1" si="12"/>
        <v>-16.222818846478972</v>
      </c>
    </row>
    <row r="102" spans="1:23" x14ac:dyDescent="0.3">
      <c r="A102" s="1">
        <f t="shared" ca="1" si="15"/>
        <v>-10.161129144871834</v>
      </c>
      <c r="B102" s="1">
        <f t="shared" ca="1" si="15"/>
        <v>-6.4161012413338314</v>
      </c>
      <c r="C102" s="1"/>
      <c r="D102" s="6">
        <f t="shared" ref="D102:D103" ca="1" si="16">A102+D101</f>
        <v>34.528466785240141</v>
      </c>
      <c r="E102" s="9">
        <f t="shared" ca="1" si="10"/>
        <v>28.112365543906311</v>
      </c>
      <c r="F102" s="1"/>
      <c r="V102" s="1">
        <f t="shared" ca="1" si="11"/>
        <v>32.334809824147698</v>
      </c>
      <c r="W102" s="1">
        <f t="shared" ca="1" si="12"/>
        <v>-4.2224442802413868</v>
      </c>
    </row>
    <row r="103" spans="1:23" x14ac:dyDescent="0.3">
      <c r="A103" s="1">
        <f t="shared" ca="1" si="15"/>
        <v>-22.415395033878237</v>
      </c>
      <c r="B103" s="1">
        <f t="shared" ca="1" si="15"/>
        <v>2.3085912299119804</v>
      </c>
      <c r="C103" s="1"/>
      <c r="D103" s="6">
        <f t="shared" ca="1" si="16"/>
        <v>12.113071751361904</v>
      </c>
      <c r="E103" s="9">
        <f t="shared" ca="1" si="10"/>
        <v>14.421662981273885</v>
      </c>
      <c r="F103" s="1"/>
      <c r="V103" s="1">
        <f t="shared" ca="1" si="11"/>
        <v>9.0556607002687883</v>
      </c>
      <c r="W103" s="1">
        <f t="shared" ca="1" si="12"/>
        <v>5.3660022810050965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 2 RWs</vt:lpstr>
      <vt:lpstr>Regress 2 RWs-cointegrated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anonymous</cp:lastModifiedBy>
  <dcterms:created xsi:type="dcterms:W3CDTF">2010-10-18T16:44:38Z</dcterms:created>
  <dcterms:modified xsi:type="dcterms:W3CDTF">2021-05-02T04:13:51Z</dcterms:modified>
</cp:coreProperties>
</file>