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ohit\Documents\UC_Course\Summer 2020\Intro to Data Mining\Week 15\"/>
    </mc:Choice>
  </mc:AlternateContent>
  <xr:revisionPtr revIDLastSave="0" documentId="13_ncr:1_{87006E5D-AF3B-4534-A5BD-543C24CC74B3}" xr6:coauthVersionLast="45" xr6:coauthVersionMax="45" xr10:uidLastSave="{00000000-0000-0000-0000-000000000000}"/>
  <bookViews>
    <workbookView xWindow="-108" yWindow="-108" windowWidth="23256" windowHeight="12576" firstSheet="5" activeTab="12" xr2:uid="{00000000-000D-0000-FFFF-FFFF00000000}"/>
  </bookViews>
  <sheets>
    <sheet name="0_Hormones_Diseases_updated" sheetId="13" r:id="rId1"/>
    <sheet name="0_Hormones_Diseases" sheetId="11" r:id="rId2"/>
    <sheet name="Healthy" sheetId="1" r:id="rId3"/>
    <sheet name="21OHD-C" sheetId="15" r:id="rId4"/>
    <sheet name="21OHD-NC" sheetId="16" r:id="rId5"/>
    <sheet name="11beta-OHD" sheetId="17" r:id="rId6"/>
    <sheet name="3beta-HSD" sheetId="5" r:id="rId7"/>
    <sheet name="3beta-HSD like" sheetId="6" r:id="rId8"/>
    <sheet name="POR" sheetId="7" r:id="rId9"/>
    <sheet name="Aldosteron sentaz" sheetId="8" r:id="rId10"/>
    <sheet name="17OHD" sheetId="9" r:id="rId11"/>
    <sheet name="NonCAH PAI" sheetId="10" r:id="rId12"/>
    <sheet name="Dataset Format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5" l="1"/>
  <c r="C3" i="15"/>
</calcChain>
</file>

<file path=xl/sharedStrings.xml><?xml version="1.0" encoding="utf-8"?>
<sst xmlns="http://schemas.openxmlformats.org/spreadsheetml/2006/main" count="2550" uniqueCount="77">
  <si>
    <t>aldosterone</t>
  </si>
  <si>
    <t>cortisol</t>
  </si>
  <si>
    <t>dheas</t>
  </si>
  <si>
    <t>corticosterone</t>
  </si>
  <si>
    <t>11-Deoxycortisol</t>
  </si>
  <si>
    <t>androstenedion</t>
  </si>
  <si>
    <t>*</t>
  </si>
  <si>
    <t>11-Deoksicortikosterone</t>
  </si>
  <si>
    <t>testosterone</t>
  </si>
  <si>
    <t>dhea</t>
  </si>
  <si>
    <t>17-OH-Pregnenolone</t>
  </si>
  <si>
    <t>17-OH-Progesterone</t>
  </si>
  <si>
    <t>progesterone</t>
  </si>
  <si>
    <t xml:space="preserve">          0.1</t>
  </si>
  <si>
    <t>androsterone</t>
  </si>
  <si>
    <t>pregnenolone</t>
  </si>
  <si>
    <t>cortisone</t>
  </si>
  <si>
    <t>21-Deoxycortisol</t>
  </si>
  <si>
    <t>11OHA4</t>
  </si>
  <si>
    <t>11OHT</t>
  </si>
  <si>
    <t>&lt;0.007</t>
  </si>
  <si>
    <t>&lt; 0.01</t>
  </si>
  <si>
    <t>&lt; 0.24</t>
  </si>
  <si>
    <t>&lt; 0.026</t>
  </si>
  <si>
    <t>&lt; 0,24</t>
  </si>
  <si>
    <t>&lt; 0,01</t>
  </si>
  <si>
    <t>&lt; 25</t>
  </si>
  <si>
    <t>&lt; 0,05</t>
  </si>
  <si>
    <t>&lt; 0,03</t>
  </si>
  <si>
    <t>.</t>
  </si>
  <si>
    <t>&lt; 0,04</t>
  </si>
  <si>
    <t>-----</t>
  </si>
  <si>
    <t>&lt; 0.05</t>
  </si>
  <si>
    <t>&lt; 0.2</t>
  </si>
  <si>
    <t>&lt; 0.03</t>
  </si>
  <si>
    <t>&lt; 1</t>
  </si>
  <si>
    <t>21OHD-C</t>
  </si>
  <si>
    <t>21OHD-NC</t>
  </si>
  <si>
    <t>11betaOHD</t>
  </si>
  <si>
    <t>3beta HSD</t>
  </si>
  <si>
    <t xml:space="preserve">3beta HSD like </t>
  </si>
  <si>
    <t>POR</t>
  </si>
  <si>
    <t>Aldosteron sentaz</t>
  </si>
  <si>
    <t>17OHD</t>
  </si>
  <si>
    <t>Non CAH PAI</t>
  </si>
  <si>
    <r>
      <t>N/</t>
    </r>
    <r>
      <rPr>
        <sz val="11"/>
        <color theme="1"/>
        <rFont val="Calibri"/>
        <family val="2"/>
      </rPr>
      <t>↓</t>
    </r>
  </si>
  <si>
    <t>↑</t>
  </si>
  <si>
    <t>↑↑↑↑</t>
  </si>
  <si>
    <t>↑↑</t>
  </si>
  <si>
    <t>↑↑↑</t>
  </si>
  <si>
    <t>↓↓↓↓</t>
  </si>
  <si>
    <t>↓↓</t>
  </si>
  <si>
    <t>↓↓↓</t>
  </si>
  <si>
    <t>N</t>
  </si>
  <si>
    <t>HORMONES</t>
  </si>
  <si>
    <t>Genetic Diseases</t>
  </si>
  <si>
    <t>PatientID</t>
  </si>
  <si>
    <t>Patient Id</t>
  </si>
  <si>
    <t>Gender</t>
  </si>
  <si>
    <t>Age</t>
  </si>
  <si>
    <t>Disease</t>
  </si>
  <si>
    <t>None</t>
  </si>
  <si>
    <t>Yes</t>
  </si>
  <si>
    <t>No</t>
  </si>
  <si>
    <t>21OHD-C Disease</t>
  </si>
  <si>
    <t>F</t>
  </si>
  <si>
    <t>M</t>
  </si>
  <si>
    <t>estrone</t>
  </si>
  <si>
    <t>estradiol</t>
  </si>
  <si>
    <t>dht</t>
  </si>
  <si>
    <t>Sick?</t>
  </si>
  <si>
    <t>Hormones</t>
  </si>
  <si>
    <t>11beta-OHD</t>
  </si>
  <si>
    <t>Healthy</t>
  </si>
  <si>
    <t>3beta-HSD</t>
  </si>
  <si>
    <t>3beta-HSD like</t>
  </si>
  <si>
    <t>NonCAH 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</si>
</sst>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41F]General"/>
    <numFmt numFmtId="166" formatCode="#,##0.0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charset val="162"/>
    </font>
    <font>
      <sz val="12"/>
      <name val="Calibri"/>
      <family val="2"/>
      <scheme val="minor"/>
    </font>
    <font>
      <sz val="11"/>
      <name val="Calibri"/>
      <family val="2"/>
      <charset val="1"/>
    </font>
    <font>
      <sz val="8"/>
      <name val="Pg-1ffc"/>
      <charset val="1"/>
    </font>
    <font>
      <b/>
      <sz val="8"/>
      <name val="Segoe UI"/>
      <family val="2"/>
      <charset val="1"/>
    </font>
    <font>
      <sz val="9"/>
      <name val="Pg-1ffc"/>
      <charset val="1"/>
    </font>
    <font>
      <sz val="8"/>
      <name val="Segoe UI"/>
      <family val="2"/>
      <charset val="1"/>
    </font>
    <font>
      <u/>
      <sz val="11"/>
      <color theme="10"/>
      <name val="Calibri"/>
      <family val="2"/>
      <scheme val="minor"/>
    </font>
    <font>
      <u/>
      <sz val="11"/>
      <name val="Calibri"/>
      <family val="2"/>
      <charset val="1"/>
    </font>
    <font>
      <sz val="9"/>
      <name val="Arial"/>
      <family val="2"/>
      <charset val="1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2" fillId="0" borderId="0" applyBorder="0" applyProtection="0"/>
    <xf numFmtId="165" fontId="2" fillId="0" borderId="0" applyBorder="0" applyProtection="0"/>
    <xf numFmtId="0" fontId="8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0" fillId="3" borderId="1" applyNumberFormat="0" applyAlignment="0" applyProtection="0"/>
  </cellStyleXfs>
  <cellXfs count="7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4" fontId="7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22" fillId="4" borderId="2" xfId="0" applyFont="1" applyFill="1" applyBorder="1" applyAlignment="1">
      <alignment horizontal="center"/>
    </xf>
    <xf numFmtId="0" fontId="0" fillId="0" borderId="2" xfId="0" applyBorder="1"/>
    <xf numFmtId="0" fontId="22" fillId="4" borderId="3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2" xfId="0" applyFont="1" applyBorder="1" applyAlignment="1">
      <alignment horizontal="center"/>
    </xf>
    <xf numFmtId="164" fontId="25" fillId="0" borderId="2" xfId="0" applyNumberFormat="1" applyFont="1" applyFill="1" applyBorder="1" applyAlignment="1">
      <alignment horizontal="center"/>
    </xf>
    <xf numFmtId="0" fontId="25" fillId="0" borderId="2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4" fillId="0" borderId="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right"/>
    </xf>
    <xf numFmtId="0" fontId="6" fillId="0" borderId="2" xfId="0" applyFont="1" applyFill="1" applyBorder="1" applyAlignment="1">
      <alignment horizontal="right"/>
    </xf>
    <xf numFmtId="164" fontId="5" fillId="0" borderId="2" xfId="0" applyNumberFormat="1" applyFont="1" applyFill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164" fontId="5" fillId="0" borderId="2" xfId="1" applyNumberFormat="1" applyFont="1" applyFill="1" applyBorder="1" applyAlignment="1">
      <alignment horizontal="right"/>
    </xf>
    <xf numFmtId="165" fontId="5" fillId="0" borderId="2" xfId="2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4" fontId="6" fillId="0" borderId="2" xfId="0" applyNumberFormat="1" applyFont="1" applyFill="1" applyBorder="1" applyAlignment="1">
      <alignment horizontal="right"/>
    </xf>
    <xf numFmtId="4" fontId="4" fillId="0" borderId="2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4" fillId="0" borderId="2" xfId="0" applyFont="1" applyFill="1" applyBorder="1" applyAlignment="1"/>
    <xf numFmtId="0" fontId="1" fillId="6" borderId="4" xfId="0" applyFont="1" applyFill="1" applyBorder="1" applyAlignment="1">
      <alignment horizontal="center"/>
    </xf>
    <xf numFmtId="164" fontId="4" fillId="0" borderId="2" xfId="4" applyNumberFormat="1" applyFont="1" applyFill="1" applyBorder="1" applyAlignment="1" applyProtection="1">
      <alignment horizontal="right"/>
    </xf>
    <xf numFmtId="0" fontId="4" fillId="0" borderId="2" xfId="4" applyFont="1" applyFill="1" applyBorder="1" applyAlignment="1" applyProtection="1">
      <alignment horizontal="right"/>
    </xf>
    <xf numFmtId="0" fontId="5" fillId="0" borderId="2" xfId="4" applyFont="1" applyFill="1" applyBorder="1" applyAlignment="1" applyProtection="1">
      <alignment horizontal="right"/>
    </xf>
    <xf numFmtId="0" fontId="5" fillId="0" borderId="2" xfId="0" applyFont="1" applyFill="1" applyBorder="1" applyAlignment="1">
      <alignment horizontal="right" vertical="top"/>
    </xf>
    <xf numFmtId="164" fontId="4" fillId="0" borderId="2" xfId="3" applyNumberFormat="1" applyFont="1" applyFill="1" applyBorder="1" applyAlignment="1">
      <alignment horizontal="right"/>
    </xf>
    <xf numFmtId="0" fontId="2" fillId="0" borderId="2" xfId="3" applyFont="1" applyFill="1" applyBorder="1" applyAlignment="1">
      <alignment horizontal="center"/>
    </xf>
    <xf numFmtId="0" fontId="5" fillId="0" borderId="2" xfId="3" applyFont="1" applyFill="1" applyBorder="1" applyAlignment="1">
      <alignment horizontal="right"/>
    </xf>
    <xf numFmtId="0" fontId="7" fillId="0" borderId="2" xfId="3" applyFont="1" applyFill="1" applyBorder="1" applyAlignment="1">
      <alignment horizontal="right"/>
    </xf>
    <xf numFmtId="0" fontId="10" fillId="0" borderId="2" xfId="3" applyFont="1" applyFill="1" applyBorder="1" applyAlignment="1">
      <alignment horizontal="right"/>
    </xf>
    <xf numFmtId="0" fontId="0" fillId="0" borderId="2" xfId="0" applyFill="1" applyBorder="1"/>
    <xf numFmtId="0" fontId="4" fillId="0" borderId="2" xfId="0" applyFont="1" applyFill="1" applyBorder="1" applyAlignment="1">
      <alignment horizontal="right" vertical="top"/>
    </xf>
    <xf numFmtId="4" fontId="5" fillId="0" borderId="2" xfId="4" applyNumberFormat="1" applyFont="1" applyFill="1" applyBorder="1" applyAlignment="1" applyProtection="1">
      <alignment horizontal="right"/>
    </xf>
    <xf numFmtId="4" fontId="5" fillId="0" borderId="2" xfId="0" applyNumberFormat="1" applyFont="1" applyFill="1" applyBorder="1" applyAlignment="1">
      <alignment horizontal="right"/>
    </xf>
    <xf numFmtId="4" fontId="0" fillId="0" borderId="2" xfId="0" applyNumberFormat="1" applyFill="1" applyBorder="1" applyAlignment="1">
      <alignment horizontal="right"/>
    </xf>
    <xf numFmtId="4" fontId="0" fillId="0" borderId="2" xfId="0" applyNumberFormat="1" applyFill="1" applyBorder="1"/>
    <xf numFmtId="166" fontId="5" fillId="0" borderId="2" xfId="4" applyNumberFormat="1" applyFont="1" applyFill="1" applyBorder="1" applyAlignment="1" applyProtection="1">
      <alignment horizontal="right"/>
    </xf>
    <xf numFmtId="164" fontId="5" fillId="0" borderId="2" xfId="3" applyNumberFormat="1" applyFont="1" applyFill="1" applyBorder="1" applyAlignment="1">
      <alignment horizontal="right"/>
    </xf>
    <xf numFmtId="0" fontId="4" fillId="0" borderId="2" xfId="3" applyFont="1" applyFill="1" applyBorder="1" applyAlignment="1">
      <alignment horizontal="right"/>
    </xf>
    <xf numFmtId="0" fontId="11" fillId="0" borderId="2" xfId="3" applyFont="1" applyFill="1" applyBorder="1" applyAlignment="1">
      <alignment horizontal="right"/>
    </xf>
    <xf numFmtId="4" fontId="5" fillId="0" borderId="2" xfId="3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right"/>
    </xf>
    <xf numFmtId="164" fontId="4" fillId="0" borderId="2" xfId="0" applyNumberFormat="1" applyFont="1" applyFill="1" applyBorder="1" applyAlignment="1">
      <alignment horizontal="right"/>
    </xf>
    <xf numFmtId="164" fontId="12" fillId="0" borderId="2" xfId="4" applyNumberFormat="1" applyFont="1" applyFill="1" applyBorder="1" applyAlignment="1" applyProtection="1">
      <alignment horizontal="right"/>
    </xf>
    <xf numFmtId="0" fontId="12" fillId="0" borderId="2" xfId="0" applyFont="1" applyFill="1" applyBorder="1" applyAlignment="1">
      <alignment horizontal="right"/>
    </xf>
    <xf numFmtId="0" fontId="13" fillId="0" borderId="2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right" vertical="center"/>
    </xf>
    <xf numFmtId="0" fontId="13" fillId="0" borderId="2" xfId="0" applyFont="1" applyFill="1" applyBorder="1" applyAlignment="1">
      <alignment horizontal="right" vertical="center"/>
    </xf>
    <xf numFmtId="0" fontId="14" fillId="0" borderId="2" xfId="0" applyFont="1" applyFill="1" applyBorder="1" applyAlignment="1">
      <alignment horizontal="right"/>
    </xf>
    <xf numFmtId="0" fontId="15" fillId="0" borderId="2" xfId="0" applyFont="1" applyFill="1" applyBorder="1" applyAlignment="1">
      <alignment horizontal="right"/>
    </xf>
    <xf numFmtId="0" fontId="16" fillId="0" borderId="2" xfId="0" applyFont="1" applyFill="1" applyBorder="1" applyAlignment="1">
      <alignment horizontal="right"/>
    </xf>
    <xf numFmtId="0" fontId="18" fillId="0" borderId="2" xfId="5" applyFont="1" applyFill="1" applyBorder="1" applyAlignment="1" applyProtection="1">
      <alignment horizontal="right"/>
    </xf>
    <xf numFmtId="0" fontId="19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left"/>
    </xf>
    <xf numFmtId="0" fontId="3" fillId="6" borderId="2" xfId="0" applyFont="1" applyFill="1" applyBorder="1" applyAlignment="1"/>
    <xf numFmtId="0" fontId="5" fillId="0" borderId="2" xfId="6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27" fillId="6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left"/>
    </xf>
    <xf numFmtId="0" fontId="24" fillId="5" borderId="2" xfId="0" applyFont="1" applyFill="1" applyBorder="1" applyAlignment="1">
      <alignment horizontal="center" vertical="center" textRotation="90"/>
    </xf>
    <xf numFmtId="0" fontId="23" fillId="5" borderId="2" xfId="0" applyFont="1" applyFill="1" applyBorder="1" applyAlignment="1">
      <alignment horizontal="center"/>
    </xf>
    <xf numFmtId="0" fontId="21" fillId="0" borderId="2" xfId="0" applyFont="1" applyBorder="1"/>
  </cellXfs>
  <cellStyles count="7">
    <cellStyle name="Excel Built-in Normal" xfId="2" xr:uid="{00000000-0005-0000-0000-000000000000}"/>
    <cellStyle name="Explanatory Text" xfId="4" builtinId="53"/>
    <cellStyle name="Good" xfId="3" builtinId="26"/>
    <cellStyle name="Hyperlink" xfId="5" builtinId="8"/>
    <cellStyle name="Input" xfId="6" builtinId="20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2980-D6DD-4DA6-AEEB-5C1B832F09CA}">
  <dimension ref="A1:J19"/>
  <sheetViews>
    <sheetView zoomScale="188" zoomScaleNormal="188" workbookViewId="0">
      <selection activeCell="I1" sqref="I1"/>
    </sheetView>
  </sheetViews>
  <sheetFormatPr defaultColWidth="8.77734375" defaultRowHeight="14.4"/>
  <cols>
    <col min="1" max="1" width="22.33203125" bestFit="1" customWidth="1"/>
    <col min="2" max="2" width="8.77734375" bestFit="1" customWidth="1"/>
    <col min="3" max="3" width="10.109375" bestFit="1" customWidth="1"/>
    <col min="4" max="4" width="11.5546875" bestFit="1" customWidth="1"/>
    <col min="5" max="5" width="9.88671875" bestFit="1" customWidth="1"/>
    <col min="6" max="6" width="14" bestFit="1" customWidth="1"/>
    <col min="7" max="7" width="4.5546875" bestFit="1" customWidth="1"/>
    <col min="8" max="8" width="16.44140625" bestFit="1" customWidth="1"/>
    <col min="9" max="9" width="7" bestFit="1" customWidth="1"/>
    <col min="10" max="10" width="11.88671875" bestFit="1" customWidth="1"/>
  </cols>
  <sheetData>
    <row r="1" spans="1:10">
      <c r="A1" t="s">
        <v>71</v>
      </c>
      <c r="B1" s="8" t="s">
        <v>36</v>
      </c>
      <c r="C1" s="8" t="s">
        <v>37</v>
      </c>
      <c r="D1" s="8" t="s">
        <v>72</v>
      </c>
      <c r="E1" s="8" t="s">
        <v>39</v>
      </c>
      <c r="F1" s="8" t="s">
        <v>40</v>
      </c>
      <c r="G1" s="8" t="s">
        <v>41</v>
      </c>
      <c r="H1" s="8" t="s">
        <v>42</v>
      </c>
      <c r="I1" s="8" t="s">
        <v>43</v>
      </c>
      <c r="J1" s="8" t="s">
        <v>44</v>
      </c>
    </row>
    <row r="2" spans="1:10">
      <c r="A2" s="10" t="s">
        <v>0</v>
      </c>
      <c r="B2" s="75">
        <v>-1</v>
      </c>
      <c r="C2" s="9"/>
      <c r="D2" s="9"/>
      <c r="E2" s="9"/>
      <c r="F2" s="9"/>
      <c r="G2" s="9"/>
      <c r="H2" s="9"/>
      <c r="I2" s="9"/>
      <c r="J2" s="9"/>
    </row>
    <row r="3" spans="1:10">
      <c r="A3" s="10" t="s">
        <v>1</v>
      </c>
      <c r="B3" s="9">
        <v>-4</v>
      </c>
      <c r="C3" s="75">
        <v>-1</v>
      </c>
      <c r="D3" s="9">
        <v>-4</v>
      </c>
      <c r="E3" s="9">
        <v>-3</v>
      </c>
      <c r="F3" s="9"/>
      <c r="G3" s="75">
        <v>-1</v>
      </c>
      <c r="H3" s="9"/>
      <c r="I3" s="9">
        <v>-3</v>
      </c>
      <c r="J3" s="9">
        <v>-3</v>
      </c>
    </row>
    <row r="4" spans="1:10">
      <c r="A4" s="10" t="s">
        <v>2</v>
      </c>
      <c r="B4" s="9"/>
      <c r="C4" s="9"/>
      <c r="D4" s="9"/>
      <c r="E4" s="9"/>
      <c r="F4" s="9"/>
      <c r="G4" s="9"/>
      <c r="H4" s="9"/>
      <c r="I4" s="9"/>
      <c r="J4" s="9"/>
    </row>
    <row r="5" spans="1:10">
      <c r="A5" s="10" t="s">
        <v>3</v>
      </c>
      <c r="B5" s="9"/>
      <c r="C5" s="9"/>
      <c r="D5" s="9"/>
      <c r="E5" s="9"/>
      <c r="F5" s="9"/>
      <c r="G5" s="9"/>
      <c r="H5" s="9">
        <v>3</v>
      </c>
      <c r="I5" s="9"/>
      <c r="J5" s="9">
        <v>-3</v>
      </c>
    </row>
    <row r="6" spans="1:10">
      <c r="A6" s="10" t="s">
        <v>4</v>
      </c>
      <c r="B6" s="9"/>
      <c r="C6" s="9"/>
      <c r="D6" s="9">
        <v>4</v>
      </c>
      <c r="E6" s="9"/>
      <c r="F6" s="9"/>
      <c r="G6" s="9"/>
      <c r="H6" s="9"/>
      <c r="I6" s="9"/>
      <c r="J6" s="9"/>
    </row>
    <row r="7" spans="1:10">
      <c r="A7" s="10" t="s">
        <v>5</v>
      </c>
      <c r="B7" s="9"/>
      <c r="C7" s="9"/>
      <c r="D7" s="9">
        <v>4</v>
      </c>
      <c r="E7" s="9"/>
      <c r="F7" s="9"/>
      <c r="G7" s="9"/>
      <c r="H7" s="9"/>
      <c r="I7" s="9"/>
      <c r="J7" s="9"/>
    </row>
    <row r="8" spans="1:10">
      <c r="A8" s="10" t="s">
        <v>7</v>
      </c>
      <c r="B8" s="9"/>
      <c r="C8" s="9"/>
      <c r="D8" s="9"/>
      <c r="E8" s="9"/>
      <c r="F8" s="9"/>
      <c r="G8" s="9">
        <v>2</v>
      </c>
      <c r="H8" s="9"/>
      <c r="I8" s="9">
        <v>3</v>
      </c>
      <c r="J8" s="9"/>
    </row>
    <row r="9" spans="1:10">
      <c r="A9" s="10" t="s">
        <v>8</v>
      </c>
      <c r="B9" s="9"/>
      <c r="C9" s="9"/>
      <c r="D9" s="9"/>
      <c r="E9" s="9"/>
      <c r="F9" s="9"/>
      <c r="G9" s="9"/>
      <c r="H9" s="9"/>
      <c r="I9" s="9"/>
      <c r="J9" s="9"/>
    </row>
    <row r="10" spans="1:10">
      <c r="A10" s="10" t="s">
        <v>9</v>
      </c>
      <c r="B10" s="9"/>
      <c r="C10" s="9"/>
      <c r="D10" s="9"/>
      <c r="E10" s="9">
        <v>3</v>
      </c>
      <c r="F10" s="9">
        <v>3</v>
      </c>
      <c r="G10" s="9"/>
      <c r="H10" s="9"/>
      <c r="I10" s="9"/>
      <c r="J10" s="9"/>
    </row>
    <row r="11" spans="1:10">
      <c r="A11" s="10" t="s">
        <v>10</v>
      </c>
      <c r="B11" s="9"/>
      <c r="C11" s="9"/>
      <c r="D11" s="9"/>
      <c r="E11" s="9">
        <v>4</v>
      </c>
      <c r="F11" s="9">
        <v>1</v>
      </c>
      <c r="G11" s="9"/>
      <c r="H11" s="9"/>
      <c r="I11" s="9">
        <v>-2</v>
      </c>
      <c r="J11" s="9"/>
    </row>
    <row r="12" spans="1:10">
      <c r="A12" s="10" t="s">
        <v>11</v>
      </c>
      <c r="B12" s="9">
        <v>4</v>
      </c>
      <c r="C12" s="9">
        <v>2</v>
      </c>
      <c r="D12" s="9"/>
      <c r="E12" s="9"/>
      <c r="F12" s="9"/>
      <c r="G12" s="9">
        <v>2</v>
      </c>
      <c r="H12" s="9"/>
      <c r="I12" s="9">
        <v>-2</v>
      </c>
      <c r="J12" s="9"/>
    </row>
    <row r="13" spans="1:10">
      <c r="A13" s="10" t="s">
        <v>12</v>
      </c>
      <c r="B13" s="9"/>
      <c r="C13" s="9"/>
      <c r="D13" s="9"/>
      <c r="E13" s="9"/>
      <c r="F13" s="9"/>
      <c r="G13" s="9"/>
      <c r="H13" s="9"/>
      <c r="I13" s="9">
        <v>3</v>
      </c>
      <c r="J13" s="9"/>
    </row>
    <row r="14" spans="1:10">
      <c r="A14" s="10" t="s">
        <v>14</v>
      </c>
      <c r="B14" s="9"/>
      <c r="C14" s="9"/>
      <c r="D14" s="9"/>
      <c r="E14" s="9"/>
      <c r="F14" s="9"/>
      <c r="G14" s="9"/>
      <c r="H14" s="9"/>
      <c r="I14" s="9"/>
      <c r="J14" s="9"/>
    </row>
    <row r="15" spans="1:10">
      <c r="A15" s="10" t="s">
        <v>15</v>
      </c>
      <c r="B15" s="9"/>
      <c r="C15" s="9"/>
      <c r="D15" s="9"/>
      <c r="E15" s="9">
        <v>4</v>
      </c>
      <c r="F15" s="9">
        <v>1</v>
      </c>
      <c r="G15" s="9"/>
      <c r="H15" s="9"/>
      <c r="I15" s="9"/>
      <c r="J15" s="9"/>
    </row>
    <row r="16" spans="1:10">
      <c r="A16" s="10" t="s">
        <v>16</v>
      </c>
      <c r="B16" s="9">
        <v>-3</v>
      </c>
      <c r="C16" s="9"/>
      <c r="D16" s="9">
        <v>-3</v>
      </c>
      <c r="E16" s="9"/>
      <c r="F16" s="9"/>
      <c r="G16" s="9"/>
      <c r="H16" s="9"/>
      <c r="I16" s="9"/>
      <c r="J16" s="9"/>
    </row>
    <row r="17" spans="1:10">
      <c r="A17" s="10" t="s">
        <v>17</v>
      </c>
      <c r="B17" s="9">
        <v>3</v>
      </c>
      <c r="C17" s="9">
        <v>2</v>
      </c>
      <c r="D17" s="9">
        <v>-2</v>
      </c>
      <c r="E17" s="9"/>
      <c r="F17" s="9"/>
      <c r="G17" s="9"/>
      <c r="H17" s="9"/>
      <c r="I17" s="9">
        <v>-3</v>
      </c>
      <c r="J17" s="9"/>
    </row>
    <row r="18" spans="1:10">
      <c r="A18" s="10" t="s">
        <v>18</v>
      </c>
      <c r="B18" s="9">
        <v>3</v>
      </c>
      <c r="C18" s="9"/>
      <c r="D18" s="9">
        <v>-2</v>
      </c>
      <c r="E18" s="9"/>
      <c r="F18" s="9"/>
      <c r="G18" s="9"/>
      <c r="H18" s="9"/>
      <c r="I18" s="9"/>
      <c r="J18" s="9"/>
    </row>
    <row r="19" spans="1:10">
      <c r="A19" s="10" t="s">
        <v>19</v>
      </c>
      <c r="B19" s="9"/>
      <c r="C19" s="9"/>
      <c r="D19" s="9">
        <v>-2</v>
      </c>
      <c r="E19" s="9"/>
      <c r="F19" s="9"/>
      <c r="G19" s="9"/>
      <c r="H19" s="9"/>
      <c r="I19" s="9"/>
      <c r="J19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27"/>
  <sheetViews>
    <sheetView topLeftCell="I1" zoomScale="170" zoomScaleNormal="170" workbookViewId="0">
      <selection activeCell="N1" sqref="N1"/>
    </sheetView>
  </sheetViews>
  <sheetFormatPr defaultColWidth="8.77734375" defaultRowHeight="14.4"/>
  <cols>
    <col min="1" max="1" width="19.33203125" style="18" customWidth="1"/>
    <col min="2" max="16384" width="8.77734375" style="1"/>
  </cols>
  <sheetData>
    <row r="1" spans="1:28" s="11" customFormat="1" ht="18" customHeight="1">
      <c r="A1" s="67" t="s">
        <v>56</v>
      </c>
      <c r="B1" s="67" t="s">
        <v>58</v>
      </c>
      <c r="C1" s="17" t="s">
        <v>0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69</v>
      </c>
      <c r="O1" s="17" t="s">
        <v>12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9" t="s">
        <v>60</v>
      </c>
      <c r="W1" s="19"/>
      <c r="X1" s="19"/>
      <c r="Y1" s="19"/>
      <c r="Z1" s="19"/>
      <c r="AA1" s="19"/>
      <c r="AB1" s="19"/>
    </row>
    <row r="2" spans="1:28" s="11" customFormat="1" ht="18" customHeight="1">
      <c r="A2" s="19">
        <v>80001</v>
      </c>
      <c r="B2" s="19" t="s">
        <v>65</v>
      </c>
      <c r="C2" s="40">
        <v>0.156</v>
      </c>
      <c r="D2" s="40">
        <v>109.867</v>
      </c>
      <c r="E2" s="40">
        <v>38.765999999999998</v>
      </c>
      <c r="F2" s="40">
        <v>30.611999999999998</v>
      </c>
      <c r="G2" s="40">
        <v>0.54200000000000004</v>
      </c>
      <c r="H2" s="40">
        <v>7.3999999999999996E-2</v>
      </c>
      <c r="I2" s="40">
        <v>0.313</v>
      </c>
      <c r="J2" s="40">
        <v>2.1999999999999999E-2</v>
      </c>
      <c r="K2" s="40">
        <v>1.804</v>
      </c>
      <c r="L2" s="40">
        <v>0.255</v>
      </c>
      <c r="M2" s="40">
        <v>0.253</v>
      </c>
      <c r="N2" s="40"/>
      <c r="O2" s="40">
        <v>0.1</v>
      </c>
      <c r="P2" s="40">
        <v>1.0389999999999999</v>
      </c>
      <c r="Q2" s="40">
        <v>0.24299999999999999</v>
      </c>
      <c r="R2" s="40">
        <v>55.96</v>
      </c>
      <c r="S2" s="40">
        <v>0.16200000000000001</v>
      </c>
      <c r="T2" s="43"/>
      <c r="U2" s="43"/>
      <c r="V2" s="19" t="s">
        <v>42</v>
      </c>
      <c r="W2" s="19"/>
      <c r="X2" s="19"/>
      <c r="Y2" s="19"/>
      <c r="Z2" s="19"/>
      <c r="AA2" s="19"/>
      <c r="AB2" s="19"/>
    </row>
    <row r="3" spans="1:28">
      <c r="A3" s="19">
        <v>80002</v>
      </c>
      <c r="B3" s="19" t="s">
        <v>65</v>
      </c>
      <c r="C3" s="40">
        <v>9.6000000000000002E-2</v>
      </c>
      <c r="D3" s="40">
        <v>125.282</v>
      </c>
      <c r="E3" s="40">
        <v>60.183999999999997</v>
      </c>
      <c r="F3" s="40">
        <v>33.274999999999999</v>
      </c>
      <c r="G3" s="40">
        <v>2.2320000000000002</v>
      </c>
      <c r="H3" s="40">
        <v>0.14000000000000001</v>
      </c>
      <c r="I3" s="40">
        <v>0.42599999999999999</v>
      </c>
      <c r="J3" s="40">
        <v>3.5000000000000003E-2</v>
      </c>
      <c r="K3" s="40">
        <v>0.23599999999999999</v>
      </c>
      <c r="L3" s="40">
        <v>0.60699999999999998</v>
      </c>
      <c r="M3" s="40">
        <v>0.42899999999999999</v>
      </c>
      <c r="N3" s="40"/>
      <c r="O3" s="40">
        <v>0.122</v>
      </c>
      <c r="P3" s="40">
        <v>0.09</v>
      </c>
      <c r="Q3" s="40">
        <v>0.246</v>
      </c>
      <c r="R3" s="40">
        <v>23.154</v>
      </c>
      <c r="S3" s="40">
        <v>6.7000000000000004E-2</v>
      </c>
      <c r="T3" s="43"/>
      <c r="U3" s="43"/>
      <c r="V3" s="19" t="s">
        <v>42</v>
      </c>
      <c r="W3" s="43"/>
      <c r="X3" s="43"/>
      <c r="Y3" s="43"/>
      <c r="Z3" s="43"/>
      <c r="AA3" s="43"/>
      <c r="AB3" s="43"/>
    </row>
    <row r="4" spans="1:28">
      <c r="A4" s="19">
        <v>80003</v>
      </c>
      <c r="B4" s="19" t="s">
        <v>66</v>
      </c>
      <c r="C4" s="66">
        <v>0.111</v>
      </c>
      <c r="D4" s="66">
        <v>38.159999999999997</v>
      </c>
      <c r="E4" s="66">
        <v>23.774000000000001</v>
      </c>
      <c r="F4" s="66">
        <v>9.2200000000000006</v>
      </c>
      <c r="G4" s="66">
        <v>0.21299999999999999</v>
      </c>
      <c r="H4" s="66">
        <v>3.3000000000000002E-2</v>
      </c>
      <c r="I4" s="66">
        <v>0.20899999999999999</v>
      </c>
      <c r="J4" s="66">
        <v>2.1999999999999999E-2</v>
      </c>
      <c r="K4" s="66">
        <v>0.33500000000000002</v>
      </c>
      <c r="L4" s="66">
        <v>0.46200000000000002</v>
      </c>
      <c r="M4" s="66">
        <v>0.13200000000000001</v>
      </c>
      <c r="N4" s="66"/>
      <c r="O4" s="66">
        <v>8.4000000000000005E-2</v>
      </c>
      <c r="P4" s="66">
        <v>0.64500000000000002</v>
      </c>
      <c r="Q4" s="66">
        <v>0.39700000000000002</v>
      </c>
      <c r="R4" s="66">
        <v>9.4610000000000003</v>
      </c>
      <c r="S4" s="66">
        <v>2.9000000000000001E-2</v>
      </c>
      <c r="T4" s="43"/>
      <c r="U4" s="43"/>
      <c r="V4" s="19" t="s">
        <v>42</v>
      </c>
      <c r="W4" s="43"/>
      <c r="X4" s="43"/>
      <c r="Y4" s="43"/>
      <c r="Z4" s="43"/>
      <c r="AA4" s="43"/>
      <c r="AB4" s="43"/>
    </row>
    <row r="5" spans="1:28">
      <c r="A5" s="19">
        <v>80004</v>
      </c>
      <c r="B5" s="19" t="s">
        <v>65</v>
      </c>
      <c r="C5" s="66">
        <v>6.6000000000000003E-2</v>
      </c>
      <c r="D5" s="66">
        <v>162.02500000000001</v>
      </c>
      <c r="E5" s="66">
        <v>60.557000000000002</v>
      </c>
      <c r="F5" s="66">
        <v>21.795999999999999</v>
      </c>
      <c r="G5" s="66">
        <v>0.26300000000000001</v>
      </c>
      <c r="H5" s="66">
        <v>6.5000000000000002E-2</v>
      </c>
      <c r="I5" s="66">
        <v>0.03</v>
      </c>
      <c r="J5" s="66">
        <v>0.223</v>
      </c>
      <c r="K5" s="66">
        <v>0.29199999999999998</v>
      </c>
      <c r="L5" s="66">
        <v>1.641</v>
      </c>
      <c r="M5" s="66">
        <v>0.23899999999999999</v>
      </c>
      <c r="N5" s="66"/>
      <c r="O5" s="66">
        <v>0.11</v>
      </c>
      <c r="P5" s="66">
        <v>0.76600000000000001</v>
      </c>
      <c r="Q5" s="66">
        <v>0.72799999999999998</v>
      </c>
      <c r="R5" s="66">
        <v>104.616</v>
      </c>
      <c r="S5" s="66">
        <v>0.08</v>
      </c>
      <c r="T5" s="43"/>
      <c r="U5" s="43"/>
      <c r="V5" s="19" t="s">
        <v>42</v>
      </c>
      <c r="W5" s="43"/>
      <c r="X5" s="43"/>
      <c r="Y5" s="43"/>
      <c r="Z5" s="43"/>
      <c r="AA5" s="43"/>
      <c r="AB5" s="43"/>
    </row>
    <row r="6" spans="1:28">
      <c r="A6" s="19">
        <v>80005</v>
      </c>
      <c r="B6" s="19" t="s">
        <v>65</v>
      </c>
      <c r="C6" s="66">
        <v>3.5000000000000003E-2</v>
      </c>
      <c r="D6" s="66">
        <v>45.125999999999998</v>
      </c>
      <c r="E6" s="66">
        <v>0.39200000000000002</v>
      </c>
      <c r="F6" s="66">
        <v>20.199000000000002</v>
      </c>
      <c r="G6" s="66">
        <v>0.14199999999999999</v>
      </c>
      <c r="H6" s="66">
        <v>1.6E-2</v>
      </c>
      <c r="I6" s="66">
        <v>1.9E-2</v>
      </c>
      <c r="J6" s="66">
        <v>0.26900000000000002</v>
      </c>
      <c r="K6" s="66">
        <v>0.22700000000000001</v>
      </c>
      <c r="L6" s="66">
        <v>0.221</v>
      </c>
      <c r="M6" s="66">
        <v>7.4999999999999997E-2</v>
      </c>
      <c r="N6" s="66"/>
      <c r="O6" s="66">
        <v>9.7000000000000003E-2</v>
      </c>
      <c r="P6" s="66">
        <v>0.308</v>
      </c>
      <c r="Q6" s="66">
        <v>0.08</v>
      </c>
      <c r="R6" s="66">
        <v>41.198</v>
      </c>
      <c r="S6" s="66">
        <v>0.14299999999999999</v>
      </c>
      <c r="T6" s="43"/>
      <c r="U6" s="43"/>
      <c r="V6" s="19" t="s">
        <v>42</v>
      </c>
      <c r="W6" s="43"/>
      <c r="X6" s="43"/>
      <c r="Y6" s="43"/>
      <c r="Z6" s="43"/>
      <c r="AA6" s="43"/>
      <c r="AB6" s="43"/>
    </row>
    <row r="7" spans="1:28">
      <c r="A7" s="19">
        <v>80006</v>
      </c>
      <c r="B7" s="19" t="s">
        <v>65</v>
      </c>
      <c r="C7" s="66">
        <v>5.0000000000000001E-3</v>
      </c>
      <c r="D7" s="66">
        <v>72.56</v>
      </c>
      <c r="E7" s="66">
        <v>12.994999999999999</v>
      </c>
      <c r="F7" s="66">
        <v>25.599</v>
      </c>
      <c r="G7" s="66">
        <v>0.14299999999999999</v>
      </c>
      <c r="H7" s="66">
        <v>1.2999999999999999E-2</v>
      </c>
      <c r="I7" s="66">
        <v>0.11899999999999999</v>
      </c>
      <c r="J7" s="66">
        <v>6.0000000000000001E-3</v>
      </c>
      <c r="K7" s="66">
        <v>0.56899999999999995</v>
      </c>
      <c r="L7" s="66">
        <v>0.10199999999999999</v>
      </c>
      <c r="M7" s="66">
        <v>4.2000000000000003E-2</v>
      </c>
      <c r="N7" s="66"/>
      <c r="O7" s="66">
        <v>0.05</v>
      </c>
      <c r="P7" s="66">
        <v>6.4000000000000001E-2</v>
      </c>
      <c r="Q7" s="66">
        <v>6.7000000000000004E-2</v>
      </c>
      <c r="R7" s="66">
        <v>12.535</v>
      </c>
      <c r="S7" s="66">
        <v>0.08</v>
      </c>
      <c r="T7" s="43"/>
      <c r="U7" s="43"/>
      <c r="V7" s="19" t="s">
        <v>42</v>
      </c>
      <c r="W7" s="43"/>
      <c r="X7" s="43"/>
      <c r="Y7" s="43"/>
      <c r="Z7" s="43"/>
      <c r="AA7" s="43"/>
      <c r="AB7" s="43"/>
    </row>
    <row r="8" spans="1:28">
      <c r="A8" s="19">
        <v>80007</v>
      </c>
      <c r="B8" s="19" t="s">
        <v>65</v>
      </c>
      <c r="C8" s="43">
        <v>0.26300000000000001</v>
      </c>
      <c r="D8" s="43">
        <v>252.45099999999999</v>
      </c>
      <c r="E8" s="43">
        <v>510.66399999999999</v>
      </c>
      <c r="F8" s="43">
        <v>35.777000000000001</v>
      </c>
      <c r="G8" s="43">
        <v>1.89</v>
      </c>
      <c r="H8" s="43">
        <v>0.51200000000000001</v>
      </c>
      <c r="I8" s="43">
        <v>0.44</v>
      </c>
      <c r="J8" s="43">
        <v>0.14799999999999999</v>
      </c>
      <c r="K8" s="43">
        <v>6.6660000000000004</v>
      </c>
      <c r="L8" s="43">
        <v>11.653</v>
      </c>
      <c r="M8" s="43">
        <v>1.4910000000000001</v>
      </c>
      <c r="N8" s="43"/>
      <c r="O8" s="43">
        <v>0.45800000000000002</v>
      </c>
      <c r="P8" s="43">
        <v>0.66700000000000004</v>
      </c>
      <c r="Q8" s="43">
        <v>0.77600000000000002</v>
      </c>
      <c r="R8" s="43">
        <v>101.645</v>
      </c>
      <c r="S8" s="43">
        <v>0.28499999999999998</v>
      </c>
      <c r="T8" s="43"/>
      <c r="U8" s="43"/>
      <c r="V8" s="19" t="s">
        <v>42</v>
      </c>
      <c r="W8" s="43"/>
      <c r="X8" s="43"/>
      <c r="Y8" s="43"/>
      <c r="Z8" s="43"/>
      <c r="AA8" s="43"/>
      <c r="AB8" s="43"/>
    </row>
    <row r="9" spans="1:28">
      <c r="A9" s="19">
        <v>80008</v>
      </c>
      <c r="B9" s="19" t="s">
        <v>65</v>
      </c>
      <c r="C9" s="43">
        <v>0.20499999999999999</v>
      </c>
      <c r="D9" s="43">
        <v>286.32400000000001</v>
      </c>
      <c r="E9" s="43">
        <v>717.50099999999998</v>
      </c>
      <c r="F9" s="43">
        <v>36.686999999999998</v>
      </c>
      <c r="G9" s="43">
        <v>1.06</v>
      </c>
      <c r="H9" s="43">
        <v>0.51</v>
      </c>
      <c r="I9" s="43">
        <v>0.14799999999999999</v>
      </c>
      <c r="J9" s="43">
        <v>0.442</v>
      </c>
      <c r="K9" s="43">
        <v>6.35</v>
      </c>
      <c r="L9" s="43">
        <v>6.4880000000000004</v>
      </c>
      <c r="M9" s="43">
        <v>1.84</v>
      </c>
      <c r="N9" s="43"/>
      <c r="O9" s="43">
        <v>0.79200000000000004</v>
      </c>
      <c r="P9" s="43">
        <v>1.23</v>
      </c>
      <c r="Q9" s="43">
        <v>2.0609999999999999</v>
      </c>
      <c r="R9" s="43">
        <v>156.66399999999999</v>
      </c>
      <c r="S9" s="43">
        <v>0.08</v>
      </c>
      <c r="T9" s="43"/>
      <c r="U9" s="43"/>
      <c r="V9" s="19" t="s">
        <v>42</v>
      </c>
      <c r="W9" s="43"/>
      <c r="X9" s="43"/>
      <c r="Y9" s="43"/>
      <c r="Z9" s="43"/>
      <c r="AA9" s="43"/>
      <c r="AB9" s="43"/>
    </row>
    <row r="10" spans="1:28">
      <c r="A10" s="19">
        <v>80009</v>
      </c>
      <c r="B10" s="19" t="s">
        <v>66</v>
      </c>
      <c r="C10" s="43">
        <v>0.29199999999999998</v>
      </c>
      <c r="D10" s="43">
        <v>209.7</v>
      </c>
      <c r="E10" s="43">
        <v>42.72</v>
      </c>
      <c r="F10" s="43">
        <v>72.995999999999995</v>
      </c>
      <c r="G10" s="43">
        <v>1.327</v>
      </c>
      <c r="H10" s="43">
        <v>0.99</v>
      </c>
      <c r="I10" s="43">
        <v>1.7689999999999999</v>
      </c>
      <c r="J10" s="43">
        <v>2.012</v>
      </c>
      <c r="K10" s="43">
        <v>0.13200000000000001</v>
      </c>
      <c r="L10" s="43">
        <v>2.476</v>
      </c>
      <c r="M10" s="43">
        <v>1.075</v>
      </c>
      <c r="N10" s="43"/>
      <c r="O10" s="43">
        <v>1.157</v>
      </c>
      <c r="P10" s="43">
        <v>1.1519999999999999</v>
      </c>
      <c r="Q10" s="43">
        <v>0.109</v>
      </c>
      <c r="R10" s="43">
        <v>11.179</v>
      </c>
      <c r="S10" s="43">
        <v>3.4000000000000002E-2</v>
      </c>
      <c r="T10" s="43"/>
      <c r="U10" s="43"/>
      <c r="V10" s="19" t="s">
        <v>42</v>
      </c>
      <c r="W10" s="43"/>
      <c r="X10" s="43"/>
      <c r="Y10" s="43"/>
      <c r="Z10" s="43"/>
      <c r="AA10" s="43"/>
      <c r="AB10" s="43"/>
    </row>
    <row r="11" spans="1:28">
      <c r="A11" s="19">
        <v>80010</v>
      </c>
      <c r="B11" s="19" t="s">
        <v>66</v>
      </c>
      <c r="C11" s="43">
        <v>0.27300000000000002</v>
      </c>
      <c r="D11" s="43">
        <v>88.290999999999997</v>
      </c>
      <c r="E11" s="43">
        <v>31.488</v>
      </c>
      <c r="F11" s="43">
        <v>24.138999999999999</v>
      </c>
      <c r="G11" s="43">
        <v>0.153</v>
      </c>
      <c r="H11" s="43">
        <v>1.2E-2</v>
      </c>
      <c r="I11" s="43">
        <v>0.35299999999999998</v>
      </c>
      <c r="J11" s="43">
        <v>0.14099999999999999</v>
      </c>
      <c r="K11" s="43">
        <v>0.67900000000000005</v>
      </c>
      <c r="L11" s="43">
        <v>0.72499999999999998</v>
      </c>
      <c r="M11" s="43">
        <v>3.1850000000000001</v>
      </c>
      <c r="N11" s="43"/>
      <c r="O11" s="43">
        <v>3.9910000000000001</v>
      </c>
      <c r="P11" s="43">
        <v>0.504</v>
      </c>
      <c r="Q11" s="43">
        <v>1.794</v>
      </c>
      <c r="R11" s="43">
        <v>51.54</v>
      </c>
      <c r="S11" s="43">
        <v>0.112</v>
      </c>
      <c r="T11" s="43"/>
      <c r="U11" s="43"/>
      <c r="V11" s="19" t="s">
        <v>42</v>
      </c>
      <c r="W11" s="43"/>
      <c r="X11" s="43"/>
      <c r="Y11" s="43"/>
      <c r="Z11" s="43"/>
      <c r="AA11" s="43"/>
      <c r="AB11" s="43"/>
    </row>
    <row r="12" spans="1:28">
      <c r="A12" s="19">
        <v>80011</v>
      </c>
      <c r="B12" s="19" t="s">
        <v>65</v>
      </c>
      <c r="C12" s="43">
        <v>0.32600000000000001</v>
      </c>
      <c r="D12" s="43">
        <v>82.805999999999997</v>
      </c>
      <c r="E12" s="43">
        <v>10.427</v>
      </c>
      <c r="F12" s="43">
        <v>20.013000000000002</v>
      </c>
      <c r="G12" s="43">
        <v>2.9849999999999999</v>
      </c>
      <c r="H12" s="43">
        <v>0.08</v>
      </c>
      <c r="I12" s="43">
        <v>0.82199999999999995</v>
      </c>
      <c r="J12" s="43">
        <v>0.02</v>
      </c>
      <c r="K12" s="43">
        <v>0.24099999999999999</v>
      </c>
      <c r="L12" s="43">
        <v>1.224</v>
      </c>
      <c r="M12" s="43">
        <v>0.32600000000000001</v>
      </c>
      <c r="N12" s="43"/>
      <c r="O12" s="43">
        <v>0.18</v>
      </c>
      <c r="P12" s="43">
        <v>3.6999999999999998E-2</v>
      </c>
      <c r="Q12" s="43">
        <v>0.54500000000000004</v>
      </c>
      <c r="R12" s="43">
        <v>24.21</v>
      </c>
      <c r="S12" s="43">
        <v>0.21099999999999999</v>
      </c>
      <c r="T12" s="43"/>
      <c r="U12" s="43"/>
      <c r="V12" s="19" t="s">
        <v>42</v>
      </c>
      <c r="W12" s="43"/>
      <c r="X12" s="43"/>
      <c r="Y12" s="43"/>
      <c r="Z12" s="43"/>
      <c r="AA12" s="43"/>
      <c r="AB12" s="43"/>
    </row>
    <row r="13" spans="1:28">
      <c r="A13" s="19">
        <v>80012</v>
      </c>
      <c r="B13" s="19" t="s">
        <v>65</v>
      </c>
      <c r="C13" s="43">
        <v>0.125</v>
      </c>
      <c r="D13" s="43">
        <v>43.182000000000002</v>
      </c>
      <c r="E13" s="43">
        <v>223.07599999999999</v>
      </c>
      <c r="F13" s="43">
        <v>9.0039999999999996</v>
      </c>
      <c r="G13" s="43">
        <v>0.16200000000000001</v>
      </c>
      <c r="H13" s="43">
        <v>0.16700000000000001</v>
      </c>
      <c r="I13" s="43">
        <v>4.9000000000000002E-2</v>
      </c>
      <c r="J13" s="43">
        <v>6.5000000000000002E-2</v>
      </c>
      <c r="K13" s="43">
        <v>1.4630000000000001</v>
      </c>
      <c r="L13" s="43">
        <v>1.1890000000000001</v>
      </c>
      <c r="M13" s="43">
        <v>0.13900000000000001</v>
      </c>
      <c r="N13" s="43"/>
      <c r="O13" s="43">
        <v>2.5999999999999999E-2</v>
      </c>
      <c r="P13" s="43">
        <v>0.52100000000000002</v>
      </c>
      <c r="Q13" s="43">
        <v>1.52</v>
      </c>
      <c r="R13" s="43">
        <v>32.130000000000003</v>
      </c>
      <c r="S13" s="43">
        <v>0.35599999999999998</v>
      </c>
      <c r="T13" s="43"/>
      <c r="U13" s="43"/>
      <c r="V13" s="19" t="s">
        <v>42</v>
      </c>
      <c r="W13" s="43"/>
      <c r="X13" s="43"/>
      <c r="Y13" s="43"/>
      <c r="Z13" s="43"/>
      <c r="AA13" s="43"/>
      <c r="AB13" s="43"/>
    </row>
    <row r="14" spans="1:28">
      <c r="A14" s="19">
        <v>80013</v>
      </c>
      <c r="B14" s="19" t="s">
        <v>66</v>
      </c>
      <c r="C14" s="43">
        <v>0.29199999999999998</v>
      </c>
      <c r="D14" s="43">
        <v>209.077</v>
      </c>
      <c r="E14" s="43">
        <v>42.723999999999997</v>
      </c>
      <c r="F14" s="43">
        <v>72.995999999999995</v>
      </c>
      <c r="G14" s="43">
        <v>1.327</v>
      </c>
      <c r="H14" s="43">
        <v>9.9000000000000005E-2</v>
      </c>
      <c r="I14" s="43">
        <v>1.7689999999999999</v>
      </c>
      <c r="J14" s="43">
        <v>2.012</v>
      </c>
      <c r="K14" s="43">
        <v>0.13200000000000001</v>
      </c>
      <c r="L14" s="43">
        <v>2.476</v>
      </c>
      <c r="M14" s="43">
        <v>1.075</v>
      </c>
      <c r="N14" s="43"/>
      <c r="O14" s="43">
        <v>1.157</v>
      </c>
      <c r="P14" s="43">
        <v>1.1519999999999999</v>
      </c>
      <c r="Q14" s="43">
        <v>0.109</v>
      </c>
      <c r="R14" s="43">
        <v>11.179</v>
      </c>
      <c r="S14" s="43">
        <v>3.4000000000000002E-2</v>
      </c>
      <c r="T14" s="43"/>
      <c r="U14" s="43"/>
      <c r="V14" s="19" t="s">
        <v>42</v>
      </c>
      <c r="W14" s="43"/>
      <c r="X14" s="43"/>
      <c r="Y14" s="43"/>
      <c r="Z14" s="43"/>
      <c r="AA14" s="43"/>
      <c r="AB14" s="43"/>
    </row>
    <row r="15" spans="1:28">
      <c r="A15" s="19">
        <v>80014</v>
      </c>
      <c r="B15" s="19" t="s">
        <v>65</v>
      </c>
      <c r="C15" s="43">
        <v>0.38200000000000001</v>
      </c>
      <c r="D15" s="43">
        <v>261.89</v>
      </c>
      <c r="E15" s="43">
        <v>62.911000000000001</v>
      </c>
      <c r="F15" s="43">
        <v>22.222000000000001</v>
      </c>
      <c r="G15" s="43">
        <v>1.649</v>
      </c>
      <c r="H15" s="43">
        <v>2.7E-2</v>
      </c>
      <c r="I15" s="43">
        <v>0.71599999999999997</v>
      </c>
      <c r="J15" s="43">
        <v>8.9999999999999993E-3</v>
      </c>
      <c r="K15" s="43">
        <v>0.33300000000000002</v>
      </c>
      <c r="L15" s="43">
        <v>1.585</v>
      </c>
      <c r="M15" s="43">
        <v>0.77300000000000002</v>
      </c>
      <c r="N15" s="43"/>
      <c r="O15" s="43">
        <v>0.33300000000000002</v>
      </c>
      <c r="P15" s="43">
        <v>9.9000000000000005E-2</v>
      </c>
      <c r="Q15" s="43">
        <v>0.14000000000000001</v>
      </c>
      <c r="R15" s="43">
        <v>26.18</v>
      </c>
      <c r="S15" s="43">
        <v>0.03</v>
      </c>
      <c r="T15" s="43"/>
      <c r="U15" s="43"/>
      <c r="V15" s="19" t="s">
        <v>42</v>
      </c>
      <c r="W15" s="43"/>
      <c r="X15" s="43"/>
      <c r="Y15" s="43"/>
      <c r="Z15" s="43"/>
      <c r="AA15" s="43"/>
      <c r="AB15" s="43"/>
    </row>
    <row r="16" spans="1:28">
      <c r="A16" s="19">
        <v>80015</v>
      </c>
      <c r="B16" s="19" t="s">
        <v>65</v>
      </c>
      <c r="C16" s="43">
        <v>6.0000000000000001E-3</v>
      </c>
      <c r="D16" s="43">
        <v>151.351</v>
      </c>
      <c r="E16" s="43">
        <v>46.356000000000002</v>
      </c>
      <c r="F16" s="43">
        <v>21.600999999999999</v>
      </c>
      <c r="G16" s="43">
        <v>1.125</v>
      </c>
      <c r="H16" s="43">
        <v>0.26100000000000001</v>
      </c>
      <c r="I16" s="43">
        <v>0.33100000000000002</v>
      </c>
      <c r="J16" s="43">
        <v>4.3999999999999997E-2</v>
      </c>
      <c r="K16" s="43">
        <v>0.78100000000000003</v>
      </c>
      <c r="L16" s="43">
        <v>5.8999999999999997E-2</v>
      </c>
      <c r="M16" s="43">
        <v>0.316</v>
      </c>
      <c r="N16" s="43"/>
      <c r="O16" s="43">
        <v>0.09</v>
      </c>
      <c r="P16" s="43">
        <v>3.5999999999999997E-2</v>
      </c>
      <c r="Q16" s="43">
        <v>5.0000000000000001E-3</v>
      </c>
      <c r="R16" s="43">
        <v>32.655000000000001</v>
      </c>
      <c r="S16" s="43">
        <v>5.0000000000000001E-3</v>
      </c>
      <c r="T16" s="43"/>
      <c r="U16" s="43"/>
      <c r="V16" s="19" t="s">
        <v>42</v>
      </c>
      <c r="W16" s="43"/>
      <c r="X16" s="43"/>
      <c r="Y16" s="43"/>
      <c r="Z16" s="43"/>
      <c r="AA16" s="43"/>
      <c r="AB16" s="43"/>
    </row>
    <row r="17" spans="1:28">
      <c r="A17" s="19">
        <v>80016</v>
      </c>
      <c r="B17" s="19" t="s">
        <v>65</v>
      </c>
      <c r="C17" s="43">
        <v>2E-3</v>
      </c>
      <c r="D17" s="43">
        <v>139.10400000000001</v>
      </c>
      <c r="E17" s="43">
        <v>83.483999999999995</v>
      </c>
      <c r="F17" s="43">
        <v>55.973999999999997</v>
      </c>
      <c r="G17" s="43">
        <v>1.24</v>
      </c>
      <c r="H17" s="43">
        <v>0.10100000000000001</v>
      </c>
      <c r="I17" s="43">
        <v>0.78900000000000003</v>
      </c>
      <c r="J17" s="43">
        <v>2.5000000000000001E-2</v>
      </c>
      <c r="K17" s="43">
        <v>0.48299999999999998</v>
      </c>
      <c r="L17" s="43">
        <v>4.734</v>
      </c>
      <c r="M17" s="43">
        <v>1.89</v>
      </c>
      <c r="N17" s="43"/>
      <c r="O17" s="43">
        <v>0.85099999999999998</v>
      </c>
      <c r="P17" s="43">
        <v>0.58099999999999996</v>
      </c>
      <c r="Q17" s="43">
        <v>0.31</v>
      </c>
      <c r="R17" s="43">
        <v>7.92</v>
      </c>
      <c r="S17" s="43">
        <v>0.67200000000000004</v>
      </c>
      <c r="T17" s="43"/>
      <c r="U17" s="43"/>
      <c r="V17" s="19" t="s">
        <v>42</v>
      </c>
      <c r="W17" s="43"/>
      <c r="X17" s="43"/>
      <c r="Y17" s="43"/>
      <c r="Z17" s="43"/>
      <c r="AA17" s="43"/>
      <c r="AB17" s="43"/>
    </row>
    <row r="18" spans="1:28">
      <c r="A18" s="19">
        <v>80017</v>
      </c>
      <c r="B18" s="19" t="s">
        <v>65</v>
      </c>
      <c r="C18" s="43">
        <v>2E-3</v>
      </c>
      <c r="D18" s="43">
        <v>90.44</v>
      </c>
      <c r="E18" s="43">
        <v>91.537999999999997</v>
      </c>
      <c r="F18" s="43">
        <v>46.777000000000001</v>
      </c>
      <c r="G18" s="43">
        <v>0.95199999999999996</v>
      </c>
      <c r="H18" s="43">
        <v>9.2999999999999999E-2</v>
      </c>
      <c r="I18" s="43">
        <v>0.87</v>
      </c>
      <c r="J18" s="43">
        <v>0.02</v>
      </c>
      <c r="K18" s="43">
        <v>0.438</v>
      </c>
      <c r="L18" s="43">
        <v>2.359</v>
      </c>
      <c r="M18" s="43">
        <v>1.3260000000000001</v>
      </c>
      <c r="N18" s="43"/>
      <c r="O18" s="43">
        <v>0.53100000000000003</v>
      </c>
      <c r="P18" s="43">
        <v>2.5510000000000002</v>
      </c>
      <c r="Q18" s="43">
        <v>0.19800000000000001</v>
      </c>
      <c r="R18" s="43">
        <v>7.8170000000000002</v>
      </c>
      <c r="S18" s="43">
        <v>0.313</v>
      </c>
      <c r="T18" s="43"/>
      <c r="U18" s="43"/>
      <c r="V18" s="19" t="s">
        <v>42</v>
      </c>
      <c r="W18" s="43"/>
      <c r="X18" s="43"/>
      <c r="Y18" s="43"/>
      <c r="Z18" s="43"/>
      <c r="AA18" s="43"/>
      <c r="AB18" s="43"/>
    </row>
    <row r="19" spans="1:28">
      <c r="A19" s="19">
        <v>80018</v>
      </c>
      <c r="B19" s="19" t="s">
        <v>66</v>
      </c>
      <c r="C19" s="43">
        <v>7.0999999999999994E-2</v>
      </c>
      <c r="D19" s="43">
        <v>146.678</v>
      </c>
      <c r="E19" s="43">
        <v>14.962999999999999</v>
      </c>
      <c r="F19" s="43">
        <v>30.311</v>
      </c>
      <c r="G19" s="43">
        <v>0.39800000000000002</v>
      </c>
      <c r="H19" s="43">
        <v>9.8000000000000004E-2</v>
      </c>
      <c r="I19" s="43">
        <v>0.70099999999999996</v>
      </c>
      <c r="J19" s="43">
        <v>1.4239999999999999</v>
      </c>
      <c r="K19" s="43">
        <v>0.29299999999999998</v>
      </c>
      <c r="L19" s="43">
        <v>0.20200000000000001</v>
      </c>
      <c r="M19" s="43">
        <v>0.94299999999999995</v>
      </c>
      <c r="N19" s="43"/>
      <c r="O19" s="43">
        <v>9.8000000000000004E-2</v>
      </c>
      <c r="P19" s="43">
        <v>0.371</v>
      </c>
      <c r="Q19" s="43">
        <v>0.23200000000000001</v>
      </c>
      <c r="R19" s="43"/>
      <c r="S19" s="43"/>
      <c r="T19" s="43"/>
      <c r="U19" s="43"/>
      <c r="V19" s="19" t="s">
        <v>42</v>
      </c>
      <c r="W19" s="43"/>
      <c r="X19" s="43"/>
      <c r="Y19" s="43"/>
      <c r="Z19" s="43"/>
      <c r="AA19" s="43"/>
      <c r="AB19" s="43"/>
    </row>
    <row r="20" spans="1:28">
      <c r="A20" s="19">
        <v>80019</v>
      </c>
      <c r="B20" s="19" t="s">
        <v>66</v>
      </c>
      <c r="C20" s="43">
        <v>2E-3</v>
      </c>
      <c r="D20" s="43">
        <v>95.953000000000003</v>
      </c>
      <c r="E20" s="43">
        <v>5.8949999999999996</v>
      </c>
      <c r="F20" s="43">
        <v>36.387999999999998</v>
      </c>
      <c r="G20" s="43">
        <v>1.1439999999999999</v>
      </c>
      <c r="H20" s="43">
        <v>0.11700000000000001</v>
      </c>
      <c r="I20" s="43">
        <v>0.52</v>
      </c>
      <c r="J20" s="43">
        <v>2.8839999999999999</v>
      </c>
      <c r="K20" s="43">
        <v>0.23799999999999999</v>
      </c>
      <c r="L20" s="43">
        <v>0.92200000000000004</v>
      </c>
      <c r="M20" s="43">
        <v>0.64300000000000002</v>
      </c>
      <c r="N20" s="43"/>
      <c r="O20" s="43">
        <v>0.60699999999999998</v>
      </c>
      <c r="P20" s="43">
        <v>2.5000000000000001E-2</v>
      </c>
      <c r="Q20" s="43">
        <v>0.53200000000000003</v>
      </c>
      <c r="R20" s="43">
        <v>14.955</v>
      </c>
      <c r="S20" s="43">
        <v>1.7000000000000001E-2</v>
      </c>
      <c r="T20" s="43"/>
      <c r="U20" s="43"/>
      <c r="V20" s="19" t="s">
        <v>42</v>
      </c>
      <c r="W20" s="43"/>
      <c r="X20" s="43"/>
      <c r="Y20" s="43"/>
      <c r="Z20" s="43"/>
      <c r="AA20" s="43"/>
      <c r="AB20" s="43"/>
    </row>
    <row r="21" spans="1:28">
      <c r="A21" s="19">
        <v>80020</v>
      </c>
      <c r="B21" s="19" t="s">
        <v>66</v>
      </c>
      <c r="C21" s="43">
        <v>7.0999999999999994E-2</v>
      </c>
      <c r="D21" s="43">
        <v>224.018</v>
      </c>
      <c r="E21" s="43">
        <v>207.60900000000001</v>
      </c>
      <c r="F21" s="43">
        <v>122.66</v>
      </c>
      <c r="G21" s="43">
        <v>1.2749999999999999</v>
      </c>
      <c r="H21" s="43">
        <v>1.046</v>
      </c>
      <c r="I21" s="43">
        <v>0.91200000000000003</v>
      </c>
      <c r="J21" s="43">
        <v>1.9590000000000001</v>
      </c>
      <c r="K21" s="43">
        <v>2.008</v>
      </c>
      <c r="L21" s="43">
        <v>8.2319999999999993</v>
      </c>
      <c r="M21" s="43">
        <v>0.90500000000000003</v>
      </c>
      <c r="N21" s="43"/>
      <c r="O21" s="43">
        <v>0.67300000000000004</v>
      </c>
      <c r="P21" s="43">
        <v>3.246</v>
      </c>
      <c r="Q21" s="43">
        <v>3.5999999999999997E-2</v>
      </c>
      <c r="R21" s="43">
        <v>11.959</v>
      </c>
      <c r="S21" s="43">
        <v>9.2999999999999999E-2</v>
      </c>
      <c r="T21" s="43">
        <v>20.515999999999998</v>
      </c>
      <c r="U21" s="43">
        <v>2.395</v>
      </c>
      <c r="V21" s="19" t="s">
        <v>42</v>
      </c>
    </row>
    <row r="22" spans="1:28">
      <c r="A22" s="19">
        <v>80021</v>
      </c>
      <c r="B22" s="19" t="s">
        <v>66</v>
      </c>
      <c r="C22" s="43" t="s">
        <v>29</v>
      </c>
      <c r="D22" s="43">
        <v>171.88</v>
      </c>
      <c r="E22" s="43">
        <v>226.869</v>
      </c>
      <c r="F22" s="43">
        <v>38.765000000000001</v>
      </c>
      <c r="G22" s="43">
        <v>0.81200000000000006</v>
      </c>
      <c r="H22" s="43">
        <v>0.13300000000000001</v>
      </c>
      <c r="I22" s="43">
        <v>0.64300000000000002</v>
      </c>
      <c r="J22" s="43">
        <v>0.21299999999999999</v>
      </c>
      <c r="K22" s="43">
        <v>7.5999999999999998E-2</v>
      </c>
      <c r="L22" s="43" t="s">
        <v>6</v>
      </c>
      <c r="M22" s="43">
        <v>0.83299999999999996</v>
      </c>
      <c r="N22" s="43"/>
      <c r="O22" s="43">
        <v>0.69399999999999995</v>
      </c>
      <c r="P22" s="43" t="s">
        <v>6</v>
      </c>
      <c r="Q22" s="43" t="s">
        <v>6</v>
      </c>
      <c r="R22" s="43">
        <v>11.618</v>
      </c>
      <c r="S22" s="43" t="s">
        <v>29</v>
      </c>
      <c r="T22" s="43"/>
      <c r="U22" s="43"/>
      <c r="V22" s="19" t="s">
        <v>42</v>
      </c>
    </row>
    <row r="23" spans="1:28">
      <c r="A23" s="19">
        <v>80022</v>
      </c>
      <c r="B23" s="19" t="s">
        <v>66</v>
      </c>
      <c r="C23" s="43">
        <v>8.0000000000000002E-3</v>
      </c>
      <c r="D23" s="43">
        <v>10.451000000000001</v>
      </c>
      <c r="E23" s="43">
        <v>15.629</v>
      </c>
      <c r="F23" s="43">
        <v>1.617</v>
      </c>
      <c r="G23" s="43">
        <v>0.35799999999999998</v>
      </c>
      <c r="H23" s="43">
        <v>0.112</v>
      </c>
      <c r="I23" s="43">
        <v>0.14399999999999999</v>
      </c>
      <c r="J23" s="43">
        <v>2.1999999999999999E-2</v>
      </c>
      <c r="K23" s="43">
        <v>0.45600000000000002</v>
      </c>
      <c r="L23" s="43">
        <v>0.40100000000000002</v>
      </c>
      <c r="M23" s="43">
        <v>0.28799999999999998</v>
      </c>
      <c r="N23" s="43"/>
      <c r="O23" s="43">
        <v>9.5000000000000001E-2</v>
      </c>
      <c r="P23" s="43">
        <v>8.8999999999999996E-2</v>
      </c>
      <c r="Q23" s="43">
        <v>2.5000000000000001E-2</v>
      </c>
      <c r="R23" s="43">
        <v>17.071000000000002</v>
      </c>
      <c r="S23" s="43">
        <v>8.3000000000000004E-2</v>
      </c>
      <c r="T23" s="43"/>
      <c r="U23" s="43"/>
      <c r="V23" s="19" t="s">
        <v>42</v>
      </c>
    </row>
    <row r="24" spans="1:28">
      <c r="A24" s="19">
        <v>80023</v>
      </c>
      <c r="B24" s="19" t="s">
        <v>65</v>
      </c>
      <c r="C24" s="43" t="s">
        <v>6</v>
      </c>
      <c r="D24" s="43">
        <v>35.582000000000001</v>
      </c>
      <c r="E24" s="43">
        <v>381.57400000000001</v>
      </c>
      <c r="F24" s="43">
        <v>13.45</v>
      </c>
      <c r="G24" s="43">
        <v>0.52100000000000002</v>
      </c>
      <c r="H24" s="43">
        <v>0.92600000000000005</v>
      </c>
      <c r="I24" s="43">
        <v>0.114</v>
      </c>
      <c r="J24" s="43">
        <v>0.24399999999999999</v>
      </c>
      <c r="K24" s="43">
        <v>1.4890000000000001</v>
      </c>
      <c r="L24" s="43">
        <v>1.056</v>
      </c>
      <c r="M24" s="43">
        <v>0.155</v>
      </c>
      <c r="N24" s="43"/>
      <c r="O24" s="43">
        <v>5.2999999999999999E-2</v>
      </c>
      <c r="P24" s="43">
        <v>0.749</v>
      </c>
      <c r="Q24" s="43">
        <v>3.2000000000000001E-2</v>
      </c>
      <c r="R24" s="43">
        <v>13.821999999999999</v>
      </c>
      <c r="S24" s="43">
        <v>0.128</v>
      </c>
      <c r="T24" s="43">
        <v>8.6059999999999999</v>
      </c>
      <c r="U24" s="43">
        <v>0.14000000000000001</v>
      </c>
      <c r="V24" s="19" t="s">
        <v>42</v>
      </c>
    </row>
    <row r="25" spans="1:28">
      <c r="A25" s="19">
        <v>80024</v>
      </c>
      <c r="B25" s="19" t="s">
        <v>65</v>
      </c>
      <c r="C25" s="43" t="s">
        <v>29</v>
      </c>
      <c r="D25" s="43">
        <v>93.748000000000005</v>
      </c>
      <c r="E25" s="43">
        <v>234.65600000000001</v>
      </c>
      <c r="F25" s="43">
        <v>10.571</v>
      </c>
      <c r="G25" s="43">
        <v>0.39300000000000002</v>
      </c>
      <c r="H25" s="43">
        <v>0.38500000000000001</v>
      </c>
      <c r="I25" s="43">
        <v>0.159</v>
      </c>
      <c r="J25" s="43">
        <v>0.10100000000000001</v>
      </c>
      <c r="K25" s="43">
        <v>0.69299999999999995</v>
      </c>
      <c r="L25" s="43" t="s">
        <v>6</v>
      </c>
      <c r="M25" s="43">
        <v>0.252</v>
      </c>
      <c r="N25" s="43"/>
      <c r="O25" s="43">
        <v>0.14699999999999999</v>
      </c>
      <c r="P25" s="43" t="s">
        <v>6</v>
      </c>
      <c r="Q25" s="43" t="s">
        <v>6</v>
      </c>
      <c r="R25" s="43">
        <v>23.114999999999998</v>
      </c>
      <c r="S25" s="43" t="s">
        <v>29</v>
      </c>
      <c r="T25" s="43"/>
      <c r="U25" s="43"/>
      <c r="V25" s="19" t="s">
        <v>42</v>
      </c>
    </row>
    <row r="26" spans="1:28">
      <c r="A26" s="19">
        <v>80025</v>
      </c>
      <c r="B26" s="19" t="s">
        <v>66</v>
      </c>
      <c r="C26" s="43" t="s">
        <v>6</v>
      </c>
      <c r="D26" s="43">
        <v>88.745999999999995</v>
      </c>
      <c r="E26" s="43">
        <v>176.44</v>
      </c>
      <c r="F26" s="43">
        <v>30.145</v>
      </c>
      <c r="G26" s="43">
        <v>1.617</v>
      </c>
      <c r="H26" s="43">
        <v>9.2999999999999999E-2</v>
      </c>
      <c r="I26" s="43">
        <v>0.35899999999999999</v>
      </c>
      <c r="J26" s="43">
        <v>2.3E-2</v>
      </c>
      <c r="K26" s="43">
        <v>0.438</v>
      </c>
      <c r="L26" s="43">
        <v>0.93100000000000005</v>
      </c>
      <c r="M26" s="43">
        <v>0.248</v>
      </c>
      <c r="N26" s="43"/>
      <c r="O26" s="43">
        <v>0.104</v>
      </c>
      <c r="P26" s="43">
        <v>0.52900000000000003</v>
      </c>
      <c r="Q26" s="43">
        <v>2.4E-2</v>
      </c>
      <c r="R26" s="43">
        <v>13.670999999999999</v>
      </c>
      <c r="S26" s="43">
        <v>2.1000000000000001E-2</v>
      </c>
      <c r="T26" s="43">
        <v>5.5110000000000001</v>
      </c>
      <c r="U26" s="43">
        <v>0.02</v>
      </c>
      <c r="V26" s="19" t="s">
        <v>42</v>
      </c>
    </row>
    <row r="27" spans="1:28">
      <c r="A27" s="19">
        <v>80026</v>
      </c>
      <c r="B27" s="19" t="s">
        <v>65</v>
      </c>
      <c r="C27" s="43">
        <v>7.3999999999999996E-2</v>
      </c>
      <c r="D27" s="43">
        <v>177.67099999999999</v>
      </c>
      <c r="E27" s="43">
        <v>288.608</v>
      </c>
      <c r="F27" s="43">
        <v>25.199000000000002</v>
      </c>
      <c r="G27" s="43">
        <v>1.1850000000000001</v>
      </c>
      <c r="H27" s="43">
        <v>0.24299999999999999</v>
      </c>
      <c r="I27" s="43">
        <v>0.21199999999999999</v>
      </c>
      <c r="J27" s="43">
        <v>5.5E-2</v>
      </c>
      <c r="K27" s="43">
        <v>0.79400000000000004</v>
      </c>
      <c r="L27" s="43">
        <v>0.63900000000000001</v>
      </c>
      <c r="M27" s="43">
        <v>0.40300000000000002</v>
      </c>
      <c r="N27" s="43"/>
      <c r="O27" s="43">
        <v>0.39200000000000002</v>
      </c>
      <c r="P27" s="43">
        <v>0.40400000000000003</v>
      </c>
      <c r="Q27" s="43">
        <v>2.073</v>
      </c>
      <c r="R27" s="43">
        <v>29.745000000000001</v>
      </c>
      <c r="S27" s="43">
        <v>5.6000000000000001E-2</v>
      </c>
      <c r="T27" s="43"/>
      <c r="U27" s="43"/>
      <c r="V27" s="19" t="s">
        <v>42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3"/>
  <sheetViews>
    <sheetView topLeftCell="L1" zoomScale="170" zoomScaleNormal="170" workbookViewId="0">
      <selection activeCell="X2" sqref="X2:X17"/>
    </sheetView>
  </sheetViews>
  <sheetFormatPr defaultColWidth="8.77734375" defaultRowHeight="14.4"/>
  <cols>
    <col min="1" max="1" width="21.33203125" style="7" customWidth="1"/>
    <col min="2" max="16384" width="8.77734375" style="4"/>
  </cols>
  <sheetData>
    <row r="1" spans="1:24" s="11" customFormat="1" ht="18" customHeight="1">
      <c r="A1" s="68" t="s">
        <v>56</v>
      </c>
      <c r="B1" s="68" t="s">
        <v>58</v>
      </c>
      <c r="C1" s="32" t="s">
        <v>0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67</v>
      </c>
      <c r="J1" s="32" t="s">
        <v>68</v>
      </c>
      <c r="K1" s="32" t="s">
        <v>7</v>
      </c>
      <c r="L1" s="32" t="s">
        <v>8</v>
      </c>
      <c r="M1" s="32" t="s">
        <v>9</v>
      </c>
      <c r="N1" s="32" t="s">
        <v>10</v>
      </c>
      <c r="O1" s="32" t="s">
        <v>11</v>
      </c>
      <c r="P1" s="32" t="s">
        <v>69</v>
      </c>
      <c r="Q1" s="32" t="s">
        <v>12</v>
      </c>
      <c r="R1" s="32" t="s">
        <v>14</v>
      </c>
      <c r="S1" s="32" t="s">
        <v>15</v>
      </c>
      <c r="T1" s="32" t="s">
        <v>16</v>
      </c>
      <c r="U1" s="32" t="s">
        <v>17</v>
      </c>
      <c r="V1" s="32" t="s">
        <v>18</v>
      </c>
      <c r="W1" s="32" t="s">
        <v>19</v>
      </c>
      <c r="X1" s="11" t="s">
        <v>60</v>
      </c>
    </row>
    <row r="2" spans="1:24" s="11" customFormat="1" ht="18" customHeight="1">
      <c r="A2" s="19">
        <v>90001</v>
      </c>
      <c r="B2" s="19" t="s">
        <v>65</v>
      </c>
      <c r="C2" s="23">
        <v>2.5000000000000001E-2</v>
      </c>
      <c r="D2" s="23">
        <v>10.552</v>
      </c>
      <c r="E2" s="46">
        <v>19.66</v>
      </c>
      <c r="F2" s="23">
        <v>286.84500000000003</v>
      </c>
      <c r="G2" s="23">
        <v>21.361000000000001</v>
      </c>
      <c r="H2" s="23">
        <v>5.0000000000000001E-3</v>
      </c>
      <c r="I2" s="23"/>
      <c r="J2" s="23"/>
      <c r="K2" s="23">
        <v>3.4049999999999998</v>
      </c>
      <c r="L2" s="23">
        <v>1.2999999999999999E-2</v>
      </c>
      <c r="M2" s="23">
        <v>9.8000000000000004E-2</v>
      </c>
      <c r="N2" s="23">
        <v>0.11899999999999999</v>
      </c>
      <c r="O2" s="23">
        <v>0.25</v>
      </c>
      <c r="P2" s="23"/>
      <c r="Q2" s="23">
        <v>2.2040000000000002</v>
      </c>
      <c r="R2" s="23">
        <v>2.9000000000000001E-2</v>
      </c>
      <c r="S2" s="31">
        <v>2.11</v>
      </c>
      <c r="T2" s="31">
        <v>0.29899999999999999</v>
      </c>
      <c r="U2" s="31">
        <v>0.70699999999999996</v>
      </c>
      <c r="V2" s="31"/>
      <c r="W2" s="31"/>
      <c r="X2" s="11" t="s">
        <v>43</v>
      </c>
    </row>
    <row r="3" spans="1:24">
      <c r="A3" s="19">
        <v>90002</v>
      </c>
      <c r="B3" s="19" t="s">
        <v>66</v>
      </c>
      <c r="C3" s="23" t="s">
        <v>6</v>
      </c>
      <c r="D3" s="23" t="s">
        <v>35</v>
      </c>
      <c r="E3" s="23">
        <v>46.719000000000001</v>
      </c>
      <c r="F3" s="23">
        <v>198.68600000000001</v>
      </c>
      <c r="G3" s="23">
        <v>0.71199999999999997</v>
      </c>
      <c r="H3" s="23">
        <v>5.0000000000000001E-3</v>
      </c>
      <c r="I3" s="23"/>
      <c r="J3" s="23"/>
      <c r="K3" s="23">
        <v>9.0649999999999995</v>
      </c>
      <c r="L3" s="23">
        <v>1.2999999999999999E-2</v>
      </c>
      <c r="M3" s="23">
        <v>0.112</v>
      </c>
      <c r="N3" s="23">
        <v>0.193</v>
      </c>
      <c r="O3" s="23">
        <v>3.1E-2</v>
      </c>
      <c r="P3" s="23"/>
      <c r="Q3" s="23">
        <v>2.488</v>
      </c>
      <c r="R3" s="23">
        <v>0.61299999999999999</v>
      </c>
      <c r="S3" s="31" t="s">
        <v>6</v>
      </c>
      <c r="T3" s="31" t="s">
        <v>24</v>
      </c>
      <c r="U3" s="31">
        <v>3.2000000000000001E-2</v>
      </c>
      <c r="V3" s="31"/>
      <c r="W3" s="31"/>
      <c r="X3" s="11" t="s">
        <v>43</v>
      </c>
    </row>
    <row r="4" spans="1:24">
      <c r="A4" s="19">
        <v>90003</v>
      </c>
      <c r="B4" s="19" t="s">
        <v>65</v>
      </c>
      <c r="C4" s="69">
        <v>9.2999999999999999E-2</v>
      </c>
      <c r="D4" s="69">
        <v>1.4E-2</v>
      </c>
      <c r="E4" s="69">
        <v>0.84899999999999998</v>
      </c>
      <c r="F4" s="69">
        <v>36.061</v>
      </c>
      <c r="G4" s="69">
        <v>1.2999999999999999E-2</v>
      </c>
      <c r="H4" s="69">
        <v>1E-3</v>
      </c>
      <c r="I4" s="69"/>
      <c r="J4" s="69"/>
      <c r="K4" s="69">
        <v>1.091</v>
      </c>
      <c r="L4" s="69">
        <v>5.0000000000000001E-3</v>
      </c>
      <c r="M4" s="69">
        <v>7.6999999999999999E-2</v>
      </c>
      <c r="N4" s="69">
        <v>1.2E-2</v>
      </c>
      <c r="O4" s="69">
        <v>0.19600000000000001</v>
      </c>
      <c r="P4" s="69"/>
      <c r="Q4" s="69">
        <v>0.45300000000000001</v>
      </c>
      <c r="R4" s="69">
        <v>0.22500000000000001</v>
      </c>
      <c r="S4" s="31">
        <v>0.95199999999999996</v>
      </c>
      <c r="T4" s="31" t="s">
        <v>6</v>
      </c>
      <c r="U4" s="31" t="s">
        <v>6</v>
      </c>
      <c r="V4" s="31"/>
      <c r="W4" s="31"/>
      <c r="X4" s="11" t="s">
        <v>43</v>
      </c>
    </row>
    <row r="5" spans="1:24">
      <c r="A5" s="19">
        <v>90004</v>
      </c>
      <c r="B5" s="19" t="s">
        <v>66</v>
      </c>
      <c r="C5" s="23">
        <v>9.2999999999999999E-2</v>
      </c>
      <c r="D5" s="23">
        <v>0.01</v>
      </c>
      <c r="E5" s="23">
        <v>0.34200000000000003</v>
      </c>
      <c r="F5" s="23">
        <v>18.321999999999999</v>
      </c>
      <c r="G5" s="23">
        <v>2.1000000000000001E-2</v>
      </c>
      <c r="H5" s="23">
        <v>3.0000000000000001E-3</v>
      </c>
      <c r="I5" s="23"/>
      <c r="J5" s="23"/>
      <c r="K5" s="23">
        <v>1.202</v>
      </c>
      <c r="L5" s="23">
        <v>5.0000000000000001E-3</v>
      </c>
      <c r="M5" s="23">
        <v>9.4E-2</v>
      </c>
      <c r="N5" s="23">
        <v>2.8000000000000001E-2</v>
      </c>
      <c r="O5" s="23">
        <v>0.248</v>
      </c>
      <c r="P5" s="23"/>
      <c r="Q5" s="23">
        <v>1.8180000000000001</v>
      </c>
      <c r="R5" s="23">
        <v>0.191</v>
      </c>
      <c r="S5" s="31">
        <v>0.81899999999999995</v>
      </c>
      <c r="T5" s="31" t="s">
        <v>6</v>
      </c>
      <c r="U5" s="31" t="s">
        <v>6</v>
      </c>
      <c r="V5" s="31"/>
      <c r="W5" s="31"/>
      <c r="X5" s="11" t="s">
        <v>43</v>
      </c>
    </row>
    <row r="6" spans="1:24">
      <c r="A6" s="19">
        <v>90005</v>
      </c>
      <c r="B6" s="19" t="s">
        <v>66</v>
      </c>
      <c r="C6" s="69">
        <v>0.378</v>
      </c>
      <c r="D6" s="69">
        <v>46.000999999999998</v>
      </c>
      <c r="E6" s="69">
        <v>60.607999999999997</v>
      </c>
      <c r="F6" s="69">
        <v>156.38399999999999</v>
      </c>
      <c r="G6" s="69">
        <v>31.742999999999999</v>
      </c>
      <c r="H6" s="69">
        <v>0.03</v>
      </c>
      <c r="I6" s="69"/>
      <c r="J6" s="69"/>
      <c r="K6" s="69">
        <v>1.49</v>
      </c>
      <c r="L6" s="69">
        <v>1.7000000000000001E-2</v>
      </c>
      <c r="M6" s="69">
        <v>0.34499999999999997</v>
      </c>
      <c r="N6" s="69">
        <v>0.15</v>
      </c>
      <c r="O6" s="69">
        <v>1.1819999999999999</v>
      </c>
      <c r="P6" s="69"/>
      <c r="Q6" s="69">
        <v>5.3999999999999999E-2</v>
      </c>
      <c r="R6" s="69">
        <v>2.8000000000000001E-2</v>
      </c>
      <c r="S6" s="31">
        <v>0.83199999999999996</v>
      </c>
      <c r="T6" s="31">
        <v>0.21199999999999999</v>
      </c>
      <c r="U6" s="31" t="s">
        <v>6</v>
      </c>
      <c r="V6" s="31"/>
      <c r="W6" s="31"/>
      <c r="X6" s="11" t="s">
        <v>43</v>
      </c>
    </row>
    <row r="7" spans="1:24">
      <c r="A7" s="19">
        <v>90006</v>
      </c>
      <c r="B7" s="19" t="s">
        <v>65</v>
      </c>
      <c r="C7" s="69">
        <v>0.11700000000000001</v>
      </c>
      <c r="D7" s="69">
        <v>1.0999999999999999E-2</v>
      </c>
      <c r="E7" s="69">
        <v>4.883</v>
      </c>
      <c r="F7" s="69">
        <v>24.172000000000001</v>
      </c>
      <c r="G7" s="69">
        <v>7.0000000000000001E-3</v>
      </c>
      <c r="H7" s="69">
        <v>1E-3</v>
      </c>
      <c r="I7" s="69"/>
      <c r="J7" s="69"/>
      <c r="K7" s="69">
        <v>0.62</v>
      </c>
      <c r="L7" s="69">
        <v>2E-3</v>
      </c>
      <c r="M7" s="69">
        <v>3.5000000000000003E-2</v>
      </c>
      <c r="N7" s="69">
        <v>1.2999999999999999E-2</v>
      </c>
      <c r="O7" s="69">
        <v>0.111</v>
      </c>
      <c r="P7" s="69"/>
      <c r="Q7" s="69">
        <v>0.33400000000000002</v>
      </c>
      <c r="R7" s="69">
        <v>0.19400000000000001</v>
      </c>
      <c r="S7" s="31">
        <v>0.21099999999999999</v>
      </c>
      <c r="T7" s="31" t="s">
        <v>6</v>
      </c>
      <c r="U7" s="31" t="s">
        <v>6</v>
      </c>
      <c r="V7" s="31"/>
      <c r="W7" s="31"/>
      <c r="X7" s="11" t="s">
        <v>43</v>
      </c>
    </row>
    <row r="8" spans="1:24">
      <c r="A8" s="19">
        <v>90007</v>
      </c>
      <c r="B8" s="19" t="s">
        <v>66</v>
      </c>
      <c r="C8" s="69">
        <v>0.13500000000000001</v>
      </c>
      <c r="D8" s="69">
        <v>0.01</v>
      </c>
      <c r="E8" s="69">
        <v>1.9770000000000001</v>
      </c>
      <c r="F8" s="69">
        <v>18.806999999999999</v>
      </c>
      <c r="G8" s="69">
        <v>1.0999999999999999E-2</v>
      </c>
      <c r="H8" s="69">
        <v>4.0000000000000001E-3</v>
      </c>
      <c r="I8" s="69"/>
      <c r="J8" s="69"/>
      <c r="K8" s="69">
        <v>0.28599999999999998</v>
      </c>
      <c r="L8" s="69">
        <v>1.2E-2</v>
      </c>
      <c r="M8" s="69">
        <v>2.5999999999999999E-2</v>
      </c>
      <c r="N8" s="69">
        <v>1.2E-2</v>
      </c>
      <c r="O8" s="69">
        <v>4.9000000000000002E-2</v>
      </c>
      <c r="P8" s="69"/>
      <c r="Q8" s="69">
        <v>0.23799999999999999</v>
      </c>
      <c r="R8" s="69">
        <v>9.9000000000000005E-2</v>
      </c>
      <c r="S8" s="31">
        <v>0.27400000000000002</v>
      </c>
      <c r="T8" s="31" t="s">
        <v>6</v>
      </c>
      <c r="U8" s="31" t="s">
        <v>6</v>
      </c>
      <c r="V8" s="31"/>
      <c r="W8" s="31"/>
      <c r="X8" s="11" t="s">
        <v>43</v>
      </c>
    </row>
    <row r="9" spans="1:24">
      <c r="A9" s="19">
        <v>90008</v>
      </c>
      <c r="B9" s="19" t="s">
        <v>65</v>
      </c>
      <c r="C9" s="26">
        <v>7.9000000000000001E-2</v>
      </c>
      <c r="D9" s="26">
        <v>13.253</v>
      </c>
      <c r="E9" s="26">
        <v>55.945</v>
      </c>
      <c r="F9" s="26">
        <v>59.777999999999999</v>
      </c>
      <c r="G9" s="26">
        <v>0.26300000000000001</v>
      </c>
      <c r="H9" s="26">
        <v>5.0000000000000001E-3</v>
      </c>
      <c r="I9" s="26"/>
      <c r="J9" s="26"/>
      <c r="K9" s="26">
        <v>0.52100000000000002</v>
      </c>
      <c r="L9" s="26">
        <v>8.8999999999999996E-2</v>
      </c>
      <c r="M9" s="26">
        <v>7.3999999999999996E-2</v>
      </c>
      <c r="N9" s="26">
        <v>7.1440000000000001</v>
      </c>
      <c r="O9" s="26">
        <v>0.70199999999999996</v>
      </c>
      <c r="P9" s="26"/>
      <c r="Q9" s="26">
        <v>3.5790000000000002</v>
      </c>
      <c r="R9" s="26">
        <v>3.8559999999999999</v>
      </c>
      <c r="S9" s="31">
        <v>0.16700000000000001</v>
      </c>
      <c r="T9" s="31">
        <v>1.55</v>
      </c>
      <c r="U9" s="31">
        <v>5.1999999999999998E-2</v>
      </c>
      <c r="V9" s="31"/>
      <c r="W9" s="31"/>
      <c r="X9" s="11" t="s">
        <v>43</v>
      </c>
    </row>
    <row r="10" spans="1:24">
      <c r="A10" s="19">
        <v>90009</v>
      </c>
      <c r="B10" s="19" t="s">
        <v>65</v>
      </c>
      <c r="C10" s="31">
        <v>6.3E-2</v>
      </c>
      <c r="D10" s="31">
        <v>14.284000000000001</v>
      </c>
      <c r="E10" s="31">
        <v>27.376000000000001</v>
      </c>
      <c r="F10" s="31">
        <v>47</v>
      </c>
      <c r="G10" s="31">
        <v>6.0149999999999997</v>
      </c>
      <c r="H10" s="31">
        <v>1.9E-2</v>
      </c>
      <c r="I10" s="31" t="s">
        <v>29</v>
      </c>
      <c r="J10" s="31" t="s">
        <v>29</v>
      </c>
      <c r="K10" s="31">
        <v>0.375</v>
      </c>
      <c r="L10" s="31">
        <v>5.5E-2</v>
      </c>
      <c r="M10" s="31">
        <v>0.13900000000000001</v>
      </c>
      <c r="N10" s="31">
        <v>2.3119999999999998</v>
      </c>
      <c r="O10" s="31">
        <v>0.65800000000000003</v>
      </c>
      <c r="P10" s="31">
        <v>0.107</v>
      </c>
      <c r="Q10" s="31">
        <v>1.879</v>
      </c>
      <c r="R10" s="31">
        <v>0.04</v>
      </c>
      <c r="S10" s="31">
        <v>14.814</v>
      </c>
      <c r="T10" s="31">
        <v>1.9450000000000001</v>
      </c>
      <c r="U10" s="31">
        <v>0.39800000000000002</v>
      </c>
      <c r="V10" s="31"/>
      <c r="W10" s="31"/>
      <c r="X10" s="11" t="s">
        <v>43</v>
      </c>
    </row>
    <row r="11" spans="1:24">
      <c r="A11" s="19">
        <v>90010</v>
      </c>
      <c r="B11" s="19" t="s">
        <v>65</v>
      </c>
      <c r="C11" s="31">
        <v>1.4E-2</v>
      </c>
      <c r="D11" s="31">
        <v>17.437000000000001</v>
      </c>
      <c r="E11" s="31">
        <v>40.131999999999998</v>
      </c>
      <c r="F11" s="31">
        <v>81.849000000000004</v>
      </c>
      <c r="G11" s="31">
        <v>10.417</v>
      </c>
      <c r="H11" s="31">
        <v>1.7999999999999999E-2</v>
      </c>
      <c r="I11" s="31" t="s">
        <v>29</v>
      </c>
      <c r="J11" s="31" t="s">
        <v>29</v>
      </c>
      <c r="K11" s="31">
        <v>0.66300000000000003</v>
      </c>
      <c r="L11" s="31">
        <v>1.7999999999999999E-2</v>
      </c>
      <c r="M11" s="31">
        <v>0.30499999999999999</v>
      </c>
      <c r="N11" s="31">
        <v>1.9730000000000001</v>
      </c>
      <c r="O11" s="31">
        <v>3.4000000000000002E-2</v>
      </c>
      <c r="P11" s="31">
        <v>0.45600000000000002</v>
      </c>
      <c r="Q11" s="31">
        <v>0.63600000000000001</v>
      </c>
      <c r="R11" s="31">
        <v>1.6E-2</v>
      </c>
      <c r="S11" s="31">
        <v>16.178999999999998</v>
      </c>
      <c r="T11" s="31">
        <v>1.986</v>
      </c>
      <c r="U11" s="31">
        <v>0.44700000000000001</v>
      </c>
      <c r="V11" s="31"/>
      <c r="W11" s="31"/>
      <c r="X11" s="11" t="s">
        <v>43</v>
      </c>
    </row>
    <row r="12" spans="1:24">
      <c r="A12" s="19">
        <v>90011</v>
      </c>
      <c r="B12" s="19" t="s">
        <v>65</v>
      </c>
      <c r="C12" s="31">
        <v>8.0000000000000002E-3</v>
      </c>
      <c r="D12" s="31">
        <v>2.9000000000000001E-2</v>
      </c>
      <c r="E12" s="47">
        <v>6.2869999999999999</v>
      </c>
      <c r="F12" s="31">
        <v>95.153000000000006</v>
      </c>
      <c r="G12" s="31">
        <v>12.076000000000001</v>
      </c>
      <c r="H12" s="31">
        <v>2.1000000000000001E-2</v>
      </c>
      <c r="I12" s="31" t="s">
        <v>6</v>
      </c>
      <c r="J12" s="31" t="s">
        <v>6</v>
      </c>
      <c r="K12" s="31">
        <v>0.66800000000000004</v>
      </c>
      <c r="L12" s="31">
        <v>1.4E-2</v>
      </c>
      <c r="M12" s="31">
        <v>0.50800000000000001</v>
      </c>
      <c r="N12" s="31">
        <v>0.14499999999999999</v>
      </c>
      <c r="O12" s="31">
        <v>5.0000000000000001E-3</v>
      </c>
      <c r="P12" s="31">
        <v>7.3999999999999996E-2</v>
      </c>
      <c r="Q12" s="31">
        <v>0.65500000000000003</v>
      </c>
      <c r="R12" s="31">
        <v>6.8000000000000005E-2</v>
      </c>
      <c r="S12" s="31">
        <v>6.0000000000000001E-3</v>
      </c>
      <c r="T12" s="31">
        <v>3.0000000000000001E-3</v>
      </c>
      <c r="U12" s="31">
        <v>1.4999999999999999E-2</v>
      </c>
      <c r="V12" s="31"/>
      <c r="W12" s="31"/>
      <c r="X12" s="11" t="s">
        <v>43</v>
      </c>
    </row>
    <row r="13" spans="1:24">
      <c r="A13" s="19">
        <v>90012</v>
      </c>
      <c r="B13" s="19" t="s">
        <v>66</v>
      </c>
      <c r="C13" s="31">
        <v>0.41499999999999998</v>
      </c>
      <c r="D13" s="31">
        <v>0.23200000000000001</v>
      </c>
      <c r="E13" s="47">
        <v>21.523</v>
      </c>
      <c r="F13" s="31">
        <v>95.787000000000006</v>
      </c>
      <c r="G13" s="31">
        <v>0.115</v>
      </c>
      <c r="H13" s="31">
        <v>2E-3</v>
      </c>
      <c r="I13" s="31" t="s">
        <v>29</v>
      </c>
      <c r="J13" s="31" t="s">
        <v>29</v>
      </c>
      <c r="K13" s="31">
        <v>3.03</v>
      </c>
      <c r="L13" s="31">
        <v>1.2999999999999999E-2</v>
      </c>
      <c r="M13" s="31">
        <v>0.47299999999999998</v>
      </c>
      <c r="N13" s="31">
        <v>0.4</v>
      </c>
      <c r="O13" s="31">
        <v>0.01</v>
      </c>
      <c r="P13" s="31">
        <v>0.19600000000000001</v>
      </c>
      <c r="Q13" s="31">
        <v>6.3319999999999999</v>
      </c>
      <c r="R13" s="31">
        <v>0.78200000000000003</v>
      </c>
      <c r="S13" s="31">
        <v>1.536</v>
      </c>
      <c r="T13" s="31">
        <v>0.02</v>
      </c>
      <c r="U13" s="31">
        <v>1.6E-2</v>
      </c>
      <c r="V13" s="31"/>
      <c r="W13" s="31"/>
      <c r="X13" s="11" t="s">
        <v>43</v>
      </c>
    </row>
    <row r="14" spans="1:24">
      <c r="A14" s="19">
        <v>90013</v>
      </c>
      <c r="B14" s="19" t="s">
        <v>66</v>
      </c>
      <c r="C14" s="31">
        <v>0.21</v>
      </c>
      <c r="D14" s="31">
        <v>0.32600000000000001</v>
      </c>
      <c r="E14" s="47">
        <v>26.100999999999999</v>
      </c>
      <c r="F14" s="31">
        <v>154.893</v>
      </c>
      <c r="G14" s="31">
        <v>7.4999999999999997E-2</v>
      </c>
      <c r="H14" s="31">
        <v>8.9999999999999993E-3</v>
      </c>
      <c r="I14" s="31" t="s">
        <v>29</v>
      </c>
      <c r="J14" s="31" t="s">
        <v>29</v>
      </c>
      <c r="K14" s="31">
        <v>1.401</v>
      </c>
      <c r="L14" s="31">
        <v>1.6E-2</v>
      </c>
      <c r="M14" s="31">
        <v>0.19700000000000001</v>
      </c>
      <c r="N14" s="31">
        <v>0.218</v>
      </c>
      <c r="O14" s="31">
        <v>1.2999999999999999E-2</v>
      </c>
      <c r="P14" s="31">
        <v>3.5000000000000003E-2</v>
      </c>
      <c r="Q14" s="31">
        <v>1.776</v>
      </c>
      <c r="R14" s="31">
        <v>1.478</v>
      </c>
      <c r="S14" s="31">
        <v>0.374</v>
      </c>
      <c r="T14" s="31">
        <v>3.5000000000000003E-2</v>
      </c>
      <c r="U14" s="31">
        <v>6.0000000000000001E-3</v>
      </c>
      <c r="V14" s="31"/>
      <c r="W14" s="31"/>
      <c r="X14" s="11" t="s">
        <v>43</v>
      </c>
    </row>
    <row r="15" spans="1:24">
      <c r="A15" s="19">
        <v>90014</v>
      </c>
      <c r="B15" s="19" t="s">
        <v>66</v>
      </c>
      <c r="C15" s="31">
        <v>7.2999999999999995E-2</v>
      </c>
      <c r="D15" s="31">
        <v>0.124</v>
      </c>
      <c r="E15" s="47">
        <v>12.048</v>
      </c>
      <c r="F15" s="31">
        <v>98.009</v>
      </c>
      <c r="G15" s="31">
        <v>5.7000000000000002E-2</v>
      </c>
      <c r="H15" s="31">
        <v>3.0000000000000001E-3</v>
      </c>
      <c r="I15" s="31" t="s">
        <v>6</v>
      </c>
      <c r="J15" s="31" t="s">
        <v>6</v>
      </c>
      <c r="K15" s="31">
        <v>2.2650000000000001</v>
      </c>
      <c r="L15" s="31">
        <v>0.01</v>
      </c>
      <c r="M15" s="31">
        <v>0.10100000000000001</v>
      </c>
      <c r="N15" s="31">
        <v>6.8000000000000005E-2</v>
      </c>
      <c r="O15" s="31">
        <v>4.0000000000000001E-3</v>
      </c>
      <c r="P15" s="31">
        <v>4.5999999999999999E-2</v>
      </c>
      <c r="Q15" s="31">
        <v>1.3</v>
      </c>
      <c r="R15" s="31">
        <v>0.34599999999999997</v>
      </c>
      <c r="S15" s="31">
        <v>7.0000000000000001E-3</v>
      </c>
      <c r="T15" s="31">
        <v>4.2000000000000003E-2</v>
      </c>
      <c r="U15" s="31">
        <v>3.0000000000000001E-3</v>
      </c>
      <c r="V15" s="31"/>
      <c r="W15" s="31"/>
      <c r="X15" s="11" t="s">
        <v>43</v>
      </c>
    </row>
    <row r="16" spans="1:24">
      <c r="A16" s="19">
        <v>90015</v>
      </c>
      <c r="B16" s="19" t="s">
        <v>66</v>
      </c>
      <c r="C16" s="31">
        <v>3.2000000000000001E-2</v>
      </c>
      <c r="D16" s="31">
        <v>0.02</v>
      </c>
      <c r="E16" s="47">
        <v>8.4290000000000003</v>
      </c>
      <c r="F16" s="31">
        <v>83.73</v>
      </c>
      <c r="G16" s="31">
        <v>0.189</v>
      </c>
      <c r="H16" s="31">
        <v>4.0000000000000001E-3</v>
      </c>
      <c r="I16" s="31" t="s">
        <v>6</v>
      </c>
      <c r="J16" s="31" t="s">
        <v>6</v>
      </c>
      <c r="K16" s="31">
        <v>1.1519999999999999</v>
      </c>
      <c r="L16" s="31">
        <v>8.0000000000000002E-3</v>
      </c>
      <c r="M16" s="31">
        <v>0.30399999999999999</v>
      </c>
      <c r="N16" s="31">
        <v>7.6999999999999999E-2</v>
      </c>
      <c r="O16" s="31">
        <v>8.0000000000000002E-3</v>
      </c>
      <c r="P16" s="31">
        <v>7.1999999999999995E-2</v>
      </c>
      <c r="Q16" s="31">
        <v>1.3220000000000001</v>
      </c>
      <c r="R16" s="31">
        <v>1.5509999999999999</v>
      </c>
      <c r="S16" s="31">
        <v>5.5309999999999997</v>
      </c>
      <c r="T16" s="31">
        <v>6.0000000000000001E-3</v>
      </c>
      <c r="U16" s="31">
        <v>0.13800000000000001</v>
      </c>
      <c r="V16" s="31"/>
      <c r="W16" s="31"/>
      <c r="X16" s="11" t="s">
        <v>43</v>
      </c>
    </row>
    <row r="17" spans="1:24">
      <c r="A17" s="19">
        <v>90016</v>
      </c>
      <c r="B17" s="19" t="s">
        <v>66</v>
      </c>
      <c r="C17" s="31">
        <v>0.02</v>
      </c>
      <c r="D17" s="31">
        <v>0.22600000000000001</v>
      </c>
      <c r="E17" s="47">
        <v>10.179</v>
      </c>
      <c r="F17" s="31">
        <v>110.563</v>
      </c>
      <c r="G17" s="31">
        <v>0.65100000000000002</v>
      </c>
      <c r="H17" s="31">
        <v>2E-3</v>
      </c>
      <c r="I17" s="31" t="s">
        <v>6</v>
      </c>
      <c r="J17" s="31" t="s">
        <v>6</v>
      </c>
      <c r="K17" s="31">
        <v>1.359</v>
      </c>
      <c r="L17" s="31">
        <v>8.9999999999999993E-3</v>
      </c>
      <c r="M17" s="31">
        <v>1E-3</v>
      </c>
      <c r="N17" s="31">
        <v>0.33</v>
      </c>
      <c r="O17" s="31">
        <v>4.0000000000000001E-3</v>
      </c>
      <c r="P17" s="31">
        <v>2.7E-2</v>
      </c>
      <c r="Q17" s="31">
        <v>2.6230000000000002</v>
      </c>
      <c r="R17" s="31">
        <v>0.19500000000000001</v>
      </c>
      <c r="S17" s="31">
        <v>0.54100000000000004</v>
      </c>
      <c r="T17" s="31">
        <v>8.9999999999999993E-3</v>
      </c>
      <c r="U17" s="31">
        <v>1.2999999999999999E-2</v>
      </c>
      <c r="V17" s="31"/>
      <c r="W17" s="31"/>
      <c r="X17" s="11" t="s">
        <v>43</v>
      </c>
    </row>
    <row r="18" spans="1:24">
      <c r="A18" s="32"/>
      <c r="B18" s="23"/>
      <c r="C18" s="23"/>
      <c r="D18" s="69"/>
      <c r="E18" s="23"/>
      <c r="F18" s="69"/>
      <c r="G18" s="69"/>
      <c r="H18" s="69"/>
      <c r="I18" s="26"/>
      <c r="J18" s="31"/>
      <c r="K18" s="31"/>
      <c r="L18" s="31"/>
      <c r="M18" s="31"/>
      <c r="N18" s="31"/>
      <c r="O18" s="31"/>
      <c r="P18" s="31"/>
      <c r="Q18" s="31"/>
    </row>
    <row r="19" spans="1:24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24">
      <c r="A20" s="32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24">
      <c r="A21" s="32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24">
      <c r="A22" s="32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24">
      <c r="A23" s="32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27"/>
  <sheetViews>
    <sheetView topLeftCell="I1" zoomScale="170" zoomScaleNormal="170" workbookViewId="0">
      <selection activeCell="O5" sqref="O5"/>
    </sheetView>
  </sheetViews>
  <sheetFormatPr defaultColWidth="8.77734375" defaultRowHeight="14.4"/>
  <cols>
    <col min="1" max="1" width="20" style="18" bestFit="1" customWidth="1"/>
    <col min="2" max="16384" width="8.77734375" style="4"/>
  </cols>
  <sheetData>
    <row r="1" spans="1:28" s="70" customFormat="1">
      <c r="A1" s="72" t="s">
        <v>56</v>
      </c>
      <c r="B1" s="72" t="s">
        <v>58</v>
      </c>
      <c r="C1" s="17" t="s">
        <v>0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69</v>
      </c>
      <c r="O1" s="17" t="s">
        <v>12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9" t="s">
        <v>60</v>
      </c>
      <c r="W1" s="19"/>
      <c r="X1" s="19"/>
      <c r="Y1" s="19"/>
      <c r="Z1" s="19"/>
      <c r="AA1" s="19"/>
      <c r="AB1" s="19"/>
    </row>
    <row r="2" spans="1:28" s="6" customFormat="1">
      <c r="A2" s="19">
        <v>11001</v>
      </c>
      <c r="B2" s="19" t="s">
        <v>66</v>
      </c>
      <c r="C2" s="23">
        <v>8.8999999999999996E-2</v>
      </c>
      <c r="D2" s="23">
        <v>0.2</v>
      </c>
      <c r="E2" s="23">
        <v>3.609</v>
      </c>
      <c r="F2" s="23">
        <v>0.06</v>
      </c>
      <c r="G2" s="23">
        <v>2.8000000000000001E-2</v>
      </c>
      <c r="H2" s="23">
        <v>8.0000000000000002E-3</v>
      </c>
      <c r="I2" s="23">
        <v>1.2999999999999999E-2</v>
      </c>
      <c r="J2" s="23">
        <v>4.4999999999999998E-2</v>
      </c>
      <c r="K2" s="23">
        <v>0.34899999999999998</v>
      </c>
      <c r="L2" s="23">
        <v>0.04</v>
      </c>
      <c r="M2" s="23">
        <v>3.0000000000000001E-3</v>
      </c>
      <c r="N2" s="23"/>
      <c r="O2" s="23">
        <v>6.0000000000000001E-3</v>
      </c>
      <c r="P2" s="23">
        <v>0.88200000000000001</v>
      </c>
      <c r="Q2" s="31">
        <v>0.11799999999999999</v>
      </c>
      <c r="R2" s="31">
        <v>0.111</v>
      </c>
      <c r="S2" s="31">
        <v>8.5999999999999993E-2</v>
      </c>
      <c r="T2" s="31"/>
      <c r="U2" s="31"/>
      <c r="V2" s="19" t="s">
        <v>76</v>
      </c>
      <c r="W2" s="19"/>
      <c r="X2" s="19"/>
      <c r="Y2" s="19"/>
      <c r="Z2" s="19"/>
      <c r="AA2" s="19"/>
      <c r="AB2" s="19"/>
    </row>
    <row r="3" spans="1:28">
      <c r="A3" s="19">
        <v>11002</v>
      </c>
      <c r="B3" s="19" t="s">
        <v>66</v>
      </c>
      <c r="C3" s="23">
        <v>5.7000000000000002E-2</v>
      </c>
      <c r="D3" s="23">
        <v>5.7039999999999997</v>
      </c>
      <c r="E3" s="23">
        <v>0.66200000000000003</v>
      </c>
      <c r="F3" s="23">
        <v>0.04</v>
      </c>
      <c r="G3" s="23">
        <v>6.3E-2</v>
      </c>
      <c r="H3" s="23">
        <v>1.2999999999999999E-2</v>
      </c>
      <c r="I3" s="23">
        <v>1E-3</v>
      </c>
      <c r="J3" s="23">
        <v>4.0000000000000001E-3</v>
      </c>
      <c r="K3" s="23">
        <v>0.68200000000000005</v>
      </c>
      <c r="L3" s="23">
        <v>0.151</v>
      </c>
      <c r="M3" s="23">
        <v>1.2999999999999999E-2</v>
      </c>
      <c r="N3" s="23"/>
      <c r="O3" s="23">
        <v>3.4000000000000002E-2</v>
      </c>
      <c r="P3" s="23">
        <v>0.03</v>
      </c>
      <c r="Q3" s="31">
        <v>0.126</v>
      </c>
      <c r="R3" s="31">
        <v>8.9499999999999993</v>
      </c>
      <c r="S3" s="31">
        <v>9.2999999999999999E-2</v>
      </c>
      <c r="T3" s="31"/>
      <c r="U3" s="31"/>
      <c r="V3" s="19" t="s">
        <v>76</v>
      </c>
      <c r="W3" s="43"/>
      <c r="X3" s="43"/>
      <c r="Y3" s="43"/>
      <c r="Z3" s="43"/>
      <c r="AA3" s="43"/>
      <c r="AB3" s="43"/>
    </row>
    <row r="4" spans="1:28">
      <c r="A4" s="19">
        <v>11003</v>
      </c>
      <c r="B4" s="19" t="s">
        <v>66</v>
      </c>
      <c r="C4" s="23" t="s">
        <v>6</v>
      </c>
      <c r="D4" s="23">
        <v>6.0449999999999999</v>
      </c>
      <c r="E4" s="23">
        <v>4.7919999999999998</v>
      </c>
      <c r="F4" s="23">
        <v>0.14599999999999999</v>
      </c>
      <c r="G4" s="23">
        <v>7.8E-2</v>
      </c>
      <c r="H4" s="23">
        <v>1.2999999999999999E-2</v>
      </c>
      <c r="I4" s="23">
        <v>2E-3</v>
      </c>
      <c r="J4" s="23">
        <v>1.2E-2</v>
      </c>
      <c r="K4" s="23">
        <v>0.161</v>
      </c>
      <c r="L4" s="23">
        <v>0.54500000000000004</v>
      </c>
      <c r="M4" s="23">
        <v>2.1000000000000001E-2</v>
      </c>
      <c r="N4" s="23"/>
      <c r="O4" s="23">
        <v>2.8000000000000001E-2</v>
      </c>
      <c r="P4" s="23">
        <v>6.5000000000000002E-2</v>
      </c>
      <c r="Q4" s="31">
        <v>0.13800000000000001</v>
      </c>
      <c r="R4" s="31">
        <v>6.22</v>
      </c>
      <c r="S4" s="31">
        <v>4.0000000000000001E-3</v>
      </c>
      <c r="T4" s="31"/>
      <c r="U4" s="31"/>
      <c r="V4" s="19" t="s">
        <v>76</v>
      </c>
      <c r="W4" s="43"/>
      <c r="X4" s="43"/>
      <c r="Y4" s="43"/>
      <c r="Z4" s="43"/>
      <c r="AA4" s="43"/>
      <c r="AB4" s="43"/>
    </row>
    <row r="5" spans="1:28">
      <c r="A5" s="19">
        <v>11004</v>
      </c>
      <c r="B5" s="19" t="s">
        <v>66</v>
      </c>
      <c r="C5" s="23" t="s">
        <v>6</v>
      </c>
      <c r="D5" s="23">
        <v>0.34599999999999997</v>
      </c>
      <c r="E5" s="23">
        <v>14.484999999999999</v>
      </c>
      <c r="F5" s="23">
        <v>0.38300000000000001</v>
      </c>
      <c r="G5" s="23">
        <v>1.2999999999999999E-2</v>
      </c>
      <c r="H5" s="23">
        <v>0.01</v>
      </c>
      <c r="I5" s="23">
        <v>0.499</v>
      </c>
      <c r="J5" s="23">
        <v>8.9999999999999993E-3</v>
      </c>
      <c r="K5" s="23">
        <v>0.36599999999999999</v>
      </c>
      <c r="L5" s="23">
        <v>0.57099999999999995</v>
      </c>
      <c r="M5" s="23">
        <v>4.5999999999999999E-2</v>
      </c>
      <c r="N5" s="23"/>
      <c r="O5" s="23">
        <v>2.9000000000000001E-2</v>
      </c>
      <c r="P5" s="23">
        <v>0.49</v>
      </c>
      <c r="Q5" s="31" t="s">
        <v>6</v>
      </c>
      <c r="R5" s="31">
        <v>0.06</v>
      </c>
      <c r="S5" s="31" t="s">
        <v>24</v>
      </c>
      <c r="T5" s="31"/>
      <c r="U5" s="31"/>
      <c r="V5" s="19" t="s">
        <v>76</v>
      </c>
      <c r="W5" s="48"/>
      <c r="X5" s="48"/>
      <c r="Y5" s="48"/>
      <c r="Z5" s="48"/>
      <c r="AA5" s="48"/>
      <c r="AB5" s="48"/>
    </row>
    <row r="6" spans="1:28">
      <c r="A6" s="19">
        <v>11005</v>
      </c>
      <c r="B6" s="19" t="s">
        <v>66</v>
      </c>
      <c r="C6" s="23">
        <v>0.17100000000000001</v>
      </c>
      <c r="D6" s="23">
        <v>14.603</v>
      </c>
      <c r="E6" s="23">
        <v>5.8890000000000002</v>
      </c>
      <c r="F6" s="23">
        <v>1.333</v>
      </c>
      <c r="G6" s="23">
        <v>0.40799999999999997</v>
      </c>
      <c r="H6" s="23">
        <v>1.4999999999999999E-2</v>
      </c>
      <c r="I6" s="23">
        <v>0.32400000000000001</v>
      </c>
      <c r="J6" s="23">
        <v>8.9999999999999993E-3</v>
      </c>
      <c r="K6" s="23">
        <v>0.14799999999999999</v>
      </c>
      <c r="L6" s="23">
        <v>0.111</v>
      </c>
      <c r="M6" s="23">
        <v>7.8E-2</v>
      </c>
      <c r="N6" s="23"/>
      <c r="O6" s="23">
        <v>5.2999999999999999E-2</v>
      </c>
      <c r="P6" s="23">
        <v>0.17799999999999999</v>
      </c>
      <c r="Q6" s="31">
        <v>0.29099999999999998</v>
      </c>
      <c r="R6" s="31">
        <v>3.49</v>
      </c>
      <c r="S6" s="31">
        <v>1.9E-2</v>
      </c>
      <c r="T6" s="31"/>
      <c r="U6" s="31"/>
      <c r="V6" s="19" t="s">
        <v>76</v>
      </c>
      <c r="W6" s="43"/>
      <c r="X6" s="43"/>
      <c r="Y6" s="43"/>
      <c r="Z6" s="43"/>
      <c r="AA6" s="43"/>
      <c r="AB6" s="43"/>
    </row>
    <row r="7" spans="1:28">
      <c r="A7" s="19">
        <v>11006</v>
      </c>
      <c r="B7" s="19" t="s">
        <v>66</v>
      </c>
      <c r="C7" s="23">
        <v>8.6999999999999994E-2</v>
      </c>
      <c r="D7" s="23">
        <v>2.758</v>
      </c>
      <c r="E7" s="23">
        <v>0.308</v>
      </c>
      <c r="F7" s="23">
        <v>6.9000000000000006E-2</v>
      </c>
      <c r="G7" s="23">
        <v>1E-3</v>
      </c>
      <c r="H7" s="23">
        <v>4.4999999999999998E-2</v>
      </c>
      <c r="I7" s="23">
        <v>1E-3</v>
      </c>
      <c r="J7" s="23">
        <v>6.4000000000000001E-2</v>
      </c>
      <c r="K7" s="23">
        <v>4.8000000000000001E-2</v>
      </c>
      <c r="L7" s="23">
        <v>5.6000000000000001E-2</v>
      </c>
      <c r="M7" s="23">
        <v>6.0000000000000001E-3</v>
      </c>
      <c r="N7" s="23"/>
      <c r="O7" s="23">
        <v>7.0000000000000001E-3</v>
      </c>
      <c r="P7" s="23">
        <v>0.57399999999999995</v>
      </c>
      <c r="Q7" s="31">
        <v>5.6000000000000001E-2</v>
      </c>
      <c r="R7" s="31"/>
      <c r="S7" s="31"/>
      <c r="T7" s="31"/>
      <c r="U7" s="31"/>
      <c r="V7" s="19" t="s">
        <v>76</v>
      </c>
      <c r="W7" s="43"/>
      <c r="X7" s="43"/>
      <c r="Y7" s="43"/>
      <c r="Z7" s="43"/>
      <c r="AA7" s="43"/>
      <c r="AB7" s="43"/>
    </row>
    <row r="8" spans="1:28">
      <c r="A8" s="19">
        <v>11007</v>
      </c>
      <c r="B8" s="19" t="s">
        <v>65</v>
      </c>
      <c r="C8" s="22">
        <v>0.16200000000000001</v>
      </c>
      <c r="D8" s="22">
        <v>3.3919999999999999</v>
      </c>
      <c r="E8" s="22">
        <v>2.2610000000000001</v>
      </c>
      <c r="F8" s="22">
        <v>4.9000000000000002E-2</v>
      </c>
      <c r="G8" s="22">
        <v>2.3E-2</v>
      </c>
      <c r="H8" s="22">
        <v>8.9999999999999993E-3</v>
      </c>
      <c r="I8" s="22">
        <v>8.0000000000000002E-3</v>
      </c>
      <c r="J8" s="22">
        <v>1.2E-2</v>
      </c>
      <c r="K8" s="22">
        <v>0.27700000000000002</v>
      </c>
      <c r="L8" s="22">
        <v>8.5999999999999993E-2</v>
      </c>
      <c r="M8" s="22">
        <v>2E-3</v>
      </c>
      <c r="N8" s="22"/>
      <c r="O8" s="23">
        <v>7.0000000000000001E-3</v>
      </c>
      <c r="P8" s="23">
        <v>0.48899999999999999</v>
      </c>
      <c r="Q8" s="31">
        <v>0.02</v>
      </c>
      <c r="R8" s="31"/>
      <c r="S8" s="31"/>
      <c r="T8" s="31"/>
      <c r="U8" s="31"/>
      <c r="V8" s="19" t="s">
        <v>76</v>
      </c>
      <c r="W8" s="43"/>
      <c r="X8" s="43"/>
      <c r="Y8" s="43"/>
      <c r="Z8" s="43"/>
      <c r="AA8" s="43"/>
      <c r="AB8" s="43"/>
    </row>
    <row r="9" spans="1:28">
      <c r="A9" s="19">
        <v>11008</v>
      </c>
      <c r="B9" s="19" t="s">
        <v>65</v>
      </c>
      <c r="C9" s="22">
        <v>0.113</v>
      </c>
      <c r="D9" s="22">
        <v>28.329000000000001</v>
      </c>
      <c r="E9" s="22">
        <v>1.0760000000000001</v>
      </c>
      <c r="F9" s="22">
        <v>0.53900000000000003</v>
      </c>
      <c r="G9" s="22">
        <v>1.105</v>
      </c>
      <c r="H9" s="22">
        <v>0.41899999999999998</v>
      </c>
      <c r="I9" s="22">
        <v>4.8000000000000001E-2</v>
      </c>
      <c r="J9" s="22">
        <v>1.4E-2</v>
      </c>
      <c r="K9" s="22">
        <v>0.191</v>
      </c>
      <c r="L9" s="22">
        <v>0.751</v>
      </c>
      <c r="M9" s="22">
        <v>0.113</v>
      </c>
      <c r="N9" s="22"/>
      <c r="O9" s="23">
        <v>2.1000000000000001E-2</v>
      </c>
      <c r="P9" s="23">
        <v>0.82199999999999995</v>
      </c>
      <c r="Q9" s="31">
        <v>1.2989999999999999</v>
      </c>
      <c r="R9" s="31"/>
      <c r="S9" s="31"/>
      <c r="T9" s="31"/>
      <c r="U9" s="31"/>
      <c r="V9" s="19" t="s">
        <v>76</v>
      </c>
      <c r="W9" s="43"/>
      <c r="X9" s="43"/>
      <c r="Y9" s="43"/>
      <c r="Z9" s="43"/>
      <c r="AA9" s="43"/>
      <c r="AB9" s="43"/>
    </row>
    <row r="10" spans="1:28">
      <c r="A10" s="19">
        <v>11009</v>
      </c>
      <c r="B10" s="19" t="s">
        <v>66</v>
      </c>
      <c r="C10" s="23">
        <v>8.2000000000000003E-2</v>
      </c>
      <c r="D10" s="23">
        <v>0.14499999999999999</v>
      </c>
      <c r="E10" s="23">
        <v>0.47699999999999998</v>
      </c>
      <c r="F10" s="23">
        <v>3.6999999999999998E-2</v>
      </c>
      <c r="G10" s="23">
        <v>2E-3</v>
      </c>
      <c r="H10" s="23">
        <v>1E-3</v>
      </c>
      <c r="I10" s="23">
        <v>8.0000000000000002E-3</v>
      </c>
      <c r="J10" s="23">
        <v>8.9999999999999993E-3</v>
      </c>
      <c r="K10" s="23">
        <v>0.55900000000000005</v>
      </c>
      <c r="L10" s="23">
        <v>0.153</v>
      </c>
      <c r="M10" s="23">
        <v>1.0999999999999999E-2</v>
      </c>
      <c r="N10" s="23"/>
      <c r="O10" s="23">
        <v>4.8000000000000001E-2</v>
      </c>
      <c r="P10" s="23">
        <v>0.13400000000000001</v>
      </c>
      <c r="Q10" s="31">
        <v>0.55100000000000005</v>
      </c>
      <c r="R10" s="31">
        <v>5.0999999999999997E-2</v>
      </c>
      <c r="S10" s="31">
        <v>7.0000000000000001E-3</v>
      </c>
      <c r="T10" s="31"/>
      <c r="U10" s="31"/>
      <c r="V10" s="19" t="s">
        <v>76</v>
      </c>
      <c r="W10" s="43"/>
      <c r="X10" s="43"/>
      <c r="Y10" s="43"/>
      <c r="Z10" s="43"/>
      <c r="AA10" s="43"/>
      <c r="AB10" s="43"/>
    </row>
    <row r="11" spans="1:28">
      <c r="A11" s="19">
        <v>11010</v>
      </c>
      <c r="B11" s="19" t="s">
        <v>65</v>
      </c>
      <c r="C11" s="23">
        <v>0.23</v>
      </c>
      <c r="D11" s="23">
        <v>0.80200000000000005</v>
      </c>
      <c r="E11" s="23">
        <v>0.97099999999999997</v>
      </c>
      <c r="F11" s="23">
        <v>0.182</v>
      </c>
      <c r="G11" s="23">
        <v>5.6000000000000001E-2</v>
      </c>
      <c r="H11" s="23">
        <v>4.0000000000000001E-3</v>
      </c>
      <c r="I11" s="23">
        <v>0.25900000000000001</v>
      </c>
      <c r="J11" s="23">
        <v>0.01</v>
      </c>
      <c r="K11" s="23">
        <v>0.22600000000000001</v>
      </c>
      <c r="L11" s="23">
        <v>4.5999999999999999E-2</v>
      </c>
      <c r="M11" s="23">
        <v>2.5999999999999999E-2</v>
      </c>
      <c r="N11" s="23"/>
      <c r="O11" s="23">
        <v>3.7999999999999999E-2</v>
      </c>
      <c r="P11" s="23">
        <v>0.27700000000000002</v>
      </c>
      <c r="Q11" s="31">
        <v>0.41699999999999998</v>
      </c>
      <c r="R11" s="31">
        <v>0.19500000000000001</v>
      </c>
      <c r="S11" s="31">
        <v>6.4000000000000001E-2</v>
      </c>
      <c r="T11" s="31"/>
      <c r="U11" s="31"/>
      <c r="V11" s="19" t="s">
        <v>76</v>
      </c>
      <c r="W11" s="43"/>
      <c r="X11" s="43"/>
      <c r="Y11" s="43"/>
      <c r="Z11" s="43"/>
      <c r="AA11" s="43"/>
      <c r="AB11" s="43"/>
    </row>
    <row r="12" spans="1:28">
      <c r="A12" s="19">
        <v>11011</v>
      </c>
      <c r="B12" s="19" t="s">
        <v>66</v>
      </c>
      <c r="C12" s="23">
        <v>0.376</v>
      </c>
      <c r="D12" s="23">
        <v>2.9830000000000001</v>
      </c>
      <c r="E12" s="23">
        <v>1.194</v>
      </c>
      <c r="F12" s="23">
        <v>0.94899999999999995</v>
      </c>
      <c r="G12" s="23">
        <v>0.23100000000000001</v>
      </c>
      <c r="H12" s="23">
        <v>5.0000000000000001E-3</v>
      </c>
      <c r="I12" s="23">
        <v>0.20899999999999999</v>
      </c>
      <c r="J12" s="23">
        <v>1.7999999999999999E-2</v>
      </c>
      <c r="K12" s="23">
        <v>0.156</v>
      </c>
      <c r="L12" s="23">
        <v>0.153</v>
      </c>
      <c r="M12" s="23">
        <v>5.0999999999999997E-2</v>
      </c>
      <c r="N12" s="23"/>
      <c r="O12" s="23">
        <v>3.2000000000000001E-2</v>
      </c>
      <c r="P12" s="23">
        <v>0.23300000000000001</v>
      </c>
      <c r="Q12" s="31">
        <v>0.55400000000000005</v>
      </c>
      <c r="R12" s="31">
        <v>0.629</v>
      </c>
      <c r="S12" s="31">
        <v>0.26700000000000002</v>
      </c>
      <c r="T12" s="31"/>
      <c r="U12" s="31"/>
      <c r="V12" s="19" t="s">
        <v>76</v>
      </c>
      <c r="W12" s="43"/>
      <c r="X12" s="43"/>
      <c r="Y12" s="43"/>
      <c r="Z12" s="43"/>
      <c r="AA12" s="43"/>
      <c r="AB12" s="43"/>
    </row>
    <row r="13" spans="1:28">
      <c r="A13" s="19">
        <v>11012</v>
      </c>
      <c r="B13" s="19" t="s">
        <v>65</v>
      </c>
      <c r="C13" s="23">
        <v>8.6999999999999994E-2</v>
      </c>
      <c r="D13" s="23">
        <v>0.222</v>
      </c>
      <c r="E13" s="23">
        <v>2.83</v>
      </c>
      <c r="F13" s="23">
        <v>5.7000000000000002E-2</v>
      </c>
      <c r="G13" s="23">
        <v>1.2999999999999999E-2</v>
      </c>
      <c r="H13" s="23">
        <v>8.0000000000000002E-3</v>
      </c>
      <c r="I13" s="23">
        <v>0.108</v>
      </c>
      <c r="J13" s="23">
        <v>2.7E-2</v>
      </c>
      <c r="K13" s="23">
        <v>0.72699999999999998</v>
      </c>
      <c r="L13" s="23">
        <v>3.4000000000000002E-2</v>
      </c>
      <c r="M13" s="23">
        <v>6.0000000000000001E-3</v>
      </c>
      <c r="N13" s="23"/>
      <c r="O13" s="23">
        <v>2.1000000000000001E-2</v>
      </c>
      <c r="P13" s="23">
        <v>10.01</v>
      </c>
      <c r="Q13" s="31">
        <v>0.309</v>
      </c>
      <c r="R13" s="31">
        <v>3.1E-2</v>
      </c>
      <c r="S13" s="31">
        <v>4.7E-2</v>
      </c>
      <c r="T13" s="31"/>
      <c r="U13" s="31"/>
      <c r="V13" s="19" t="s">
        <v>76</v>
      </c>
      <c r="W13" s="43"/>
      <c r="X13" s="43"/>
      <c r="Y13" s="43"/>
      <c r="Z13" s="43"/>
      <c r="AA13" s="43"/>
      <c r="AB13" s="43"/>
    </row>
    <row r="14" spans="1:28">
      <c r="A14" s="19">
        <v>11013</v>
      </c>
      <c r="B14" s="19" t="s">
        <v>65</v>
      </c>
      <c r="C14" s="23">
        <v>0.65600000000000003</v>
      </c>
      <c r="D14" s="23">
        <v>0.45300000000000001</v>
      </c>
      <c r="E14" s="23">
        <v>3.39</v>
      </c>
      <c r="F14" s="23">
        <v>1.0999999999999999E-2</v>
      </c>
      <c r="G14" s="23">
        <v>8.0000000000000002E-3</v>
      </c>
      <c r="H14" s="23">
        <v>7.0000000000000001E-3</v>
      </c>
      <c r="I14" s="23">
        <v>2E-3</v>
      </c>
      <c r="J14" s="23">
        <v>7.0000000000000001E-3</v>
      </c>
      <c r="K14" s="23">
        <v>0.433</v>
      </c>
      <c r="L14" s="23">
        <v>1.7999999999999999E-2</v>
      </c>
      <c r="M14" s="23">
        <v>4.2000000000000003E-2</v>
      </c>
      <c r="N14" s="23"/>
      <c r="O14" s="23">
        <v>0.01</v>
      </c>
      <c r="P14" s="23">
        <v>0.55400000000000005</v>
      </c>
      <c r="Q14" s="31">
        <v>0.159</v>
      </c>
      <c r="R14" s="31">
        <v>0.14799999999999999</v>
      </c>
      <c r="S14" s="31">
        <v>5.0000000000000001E-3</v>
      </c>
      <c r="T14" s="31"/>
      <c r="U14" s="31"/>
      <c r="V14" s="19" t="s">
        <v>76</v>
      </c>
      <c r="W14" s="43"/>
      <c r="X14" s="43"/>
      <c r="Y14" s="43"/>
      <c r="Z14" s="43"/>
      <c r="AA14" s="43"/>
      <c r="AB14" s="43"/>
    </row>
    <row r="15" spans="1:28">
      <c r="A15" s="19">
        <v>11014</v>
      </c>
      <c r="B15" s="19" t="s">
        <v>66</v>
      </c>
      <c r="C15" s="23">
        <v>0.1</v>
      </c>
      <c r="D15" s="23">
        <v>6.9000000000000006E-2</v>
      </c>
      <c r="E15" s="23">
        <v>2.2040000000000002</v>
      </c>
      <c r="F15" s="23">
        <v>1.7999999999999999E-2</v>
      </c>
      <c r="G15" s="23">
        <v>5.0000000000000001E-3</v>
      </c>
      <c r="H15" s="23">
        <v>2E-3</v>
      </c>
      <c r="I15" s="23">
        <v>1E-3</v>
      </c>
      <c r="J15" s="23">
        <v>8.9999999999999993E-3</v>
      </c>
      <c r="K15" s="23">
        <v>1.86</v>
      </c>
      <c r="L15" s="23">
        <v>3.6999999999999998E-2</v>
      </c>
      <c r="M15" s="23">
        <v>3.0000000000000001E-3</v>
      </c>
      <c r="N15" s="23"/>
      <c r="O15" s="23">
        <v>3.0000000000000001E-3</v>
      </c>
      <c r="P15" s="23">
        <v>0.11899999999999999</v>
      </c>
      <c r="Q15" s="31">
        <v>8.2000000000000003E-2</v>
      </c>
      <c r="R15" s="31">
        <v>2.5999999999999999E-2</v>
      </c>
      <c r="S15" s="31">
        <v>8.1000000000000003E-2</v>
      </c>
      <c r="T15" s="31"/>
      <c r="U15" s="31"/>
      <c r="V15" s="19" t="s">
        <v>76</v>
      </c>
      <c r="W15" s="43"/>
      <c r="X15" s="43"/>
      <c r="Y15" s="43"/>
      <c r="Z15" s="43"/>
      <c r="AA15" s="43"/>
      <c r="AB15" s="43"/>
    </row>
    <row r="16" spans="1:28">
      <c r="A16" s="19">
        <v>11015</v>
      </c>
      <c r="B16" s="19" t="s">
        <v>65</v>
      </c>
      <c r="C16" s="23">
        <v>8.5999999999999993E-2</v>
      </c>
      <c r="D16" s="23">
        <v>5.2999999999999999E-2</v>
      </c>
      <c r="E16" s="23">
        <v>1.9910000000000001</v>
      </c>
      <c r="F16" s="23">
        <v>2E-3</v>
      </c>
      <c r="G16" s="23">
        <v>2E-3</v>
      </c>
      <c r="H16" s="23">
        <v>8.5000000000000006E-2</v>
      </c>
      <c r="I16" s="23">
        <v>2.5000000000000001E-2</v>
      </c>
      <c r="J16" s="23">
        <v>1E-3</v>
      </c>
      <c r="K16" s="23">
        <v>5.2999999999999999E-2</v>
      </c>
      <c r="L16" s="23">
        <v>4.9000000000000002E-2</v>
      </c>
      <c r="M16" s="23">
        <v>3.7999999999999999E-2</v>
      </c>
      <c r="N16" s="23"/>
      <c r="O16" s="23">
        <v>7.0000000000000001E-3</v>
      </c>
      <c r="P16" s="23">
        <v>9.8000000000000004E-2</v>
      </c>
      <c r="Q16" s="31">
        <v>0.17100000000000001</v>
      </c>
      <c r="R16" s="31">
        <v>0.16900000000000001</v>
      </c>
      <c r="S16" s="31">
        <v>0.21099999999999999</v>
      </c>
      <c r="T16" s="31"/>
      <c r="U16" s="31"/>
      <c r="V16" s="19" t="s">
        <v>76</v>
      </c>
      <c r="W16" s="43"/>
      <c r="X16" s="43"/>
      <c r="Y16" s="43"/>
      <c r="Z16" s="31"/>
      <c r="AA16" s="31"/>
      <c r="AB16" s="31"/>
    </row>
    <row r="17" spans="1:28">
      <c r="A17" s="19">
        <v>11016</v>
      </c>
      <c r="B17" s="19" t="s">
        <v>66</v>
      </c>
      <c r="C17" s="23">
        <v>8.8999999999999996E-2</v>
      </c>
      <c r="D17" s="23">
        <v>0.2</v>
      </c>
      <c r="E17" s="23">
        <v>3.609</v>
      </c>
      <c r="F17" s="23">
        <v>0.06</v>
      </c>
      <c r="G17" s="23">
        <v>2.8000000000000001E-2</v>
      </c>
      <c r="H17" s="23">
        <v>8.0000000000000002E-3</v>
      </c>
      <c r="I17" s="23">
        <v>1.2999999999999999E-2</v>
      </c>
      <c r="J17" s="23">
        <v>4.4999999999999998E-2</v>
      </c>
      <c r="K17" s="23">
        <v>0.34899999999999998</v>
      </c>
      <c r="L17" s="23">
        <v>0.04</v>
      </c>
      <c r="M17" s="23">
        <v>3.0000000000000001E-3</v>
      </c>
      <c r="N17" s="23"/>
      <c r="O17" s="23">
        <v>6.0000000000000001E-3</v>
      </c>
      <c r="P17" s="23">
        <v>0.88200000000000001</v>
      </c>
      <c r="Q17" s="31">
        <v>0.11799999999999999</v>
      </c>
      <c r="R17" s="31">
        <v>0.111</v>
      </c>
      <c r="S17" s="31">
        <v>8.5999999999999993E-2</v>
      </c>
      <c r="T17" s="31"/>
      <c r="U17" s="31"/>
      <c r="V17" s="19" t="s">
        <v>76</v>
      </c>
      <c r="W17" s="43"/>
      <c r="X17" s="43"/>
      <c r="Y17" s="43"/>
      <c r="Z17" s="31"/>
      <c r="AA17" s="31"/>
      <c r="AB17" s="31"/>
    </row>
    <row r="18" spans="1:28">
      <c r="A18" s="19">
        <v>11017</v>
      </c>
      <c r="B18" s="19" t="s">
        <v>66</v>
      </c>
      <c r="C18" s="23">
        <v>5.7000000000000002E-2</v>
      </c>
      <c r="D18" s="23">
        <v>5.7039999999999997</v>
      </c>
      <c r="E18" s="23">
        <v>0.66200000000000003</v>
      </c>
      <c r="F18" s="23">
        <v>0.04</v>
      </c>
      <c r="G18" s="23">
        <v>6.3E-2</v>
      </c>
      <c r="H18" s="23">
        <v>1.2999999999999999E-2</v>
      </c>
      <c r="I18" s="23">
        <v>1E-3</v>
      </c>
      <c r="J18" s="23">
        <v>4.0000000000000001E-3</v>
      </c>
      <c r="K18" s="23">
        <v>0.68200000000000005</v>
      </c>
      <c r="L18" s="23">
        <v>0.151</v>
      </c>
      <c r="M18" s="23">
        <v>1.2999999999999999E-2</v>
      </c>
      <c r="N18" s="23"/>
      <c r="O18" s="23">
        <v>3.4000000000000002E-2</v>
      </c>
      <c r="P18" s="23">
        <v>0.03</v>
      </c>
      <c r="Q18" s="31">
        <v>0.126</v>
      </c>
      <c r="R18" s="31">
        <v>8.9499999999999993</v>
      </c>
      <c r="S18" s="31">
        <v>9.2999999999999999E-2</v>
      </c>
      <c r="T18" s="31"/>
      <c r="U18" s="31"/>
      <c r="V18" s="19" t="s">
        <v>76</v>
      </c>
      <c r="W18" s="31"/>
      <c r="X18" s="31"/>
      <c r="Y18" s="31"/>
      <c r="Z18" s="31"/>
      <c r="AA18" s="31"/>
      <c r="AB18" s="31"/>
    </row>
    <row r="19" spans="1:28">
      <c r="A19" s="19">
        <v>11018</v>
      </c>
      <c r="B19" s="19" t="s">
        <v>66</v>
      </c>
      <c r="C19" s="23" t="s">
        <v>6</v>
      </c>
      <c r="D19" s="23">
        <v>6.0449999999999999</v>
      </c>
      <c r="E19" s="23">
        <v>4.7919999999999998</v>
      </c>
      <c r="F19" s="23">
        <v>0.14599999999999999</v>
      </c>
      <c r="G19" s="23">
        <v>7.8E-2</v>
      </c>
      <c r="H19" s="23">
        <v>1.2999999999999999E-2</v>
      </c>
      <c r="I19" s="23">
        <v>2E-3</v>
      </c>
      <c r="J19" s="23">
        <v>1.2E-2</v>
      </c>
      <c r="K19" s="23">
        <v>0.161</v>
      </c>
      <c r="L19" s="23">
        <v>0.54500000000000004</v>
      </c>
      <c r="M19" s="23">
        <v>2.1000000000000001E-2</v>
      </c>
      <c r="N19" s="23"/>
      <c r="O19" s="23">
        <v>2.8000000000000001E-2</v>
      </c>
      <c r="P19" s="23">
        <v>6.5000000000000002E-2</v>
      </c>
      <c r="Q19" s="31">
        <v>0.13800000000000001</v>
      </c>
      <c r="R19" s="31">
        <v>6.22</v>
      </c>
      <c r="S19" s="31">
        <v>4.0000000000000001E-3</v>
      </c>
      <c r="T19" s="31"/>
      <c r="U19" s="31"/>
      <c r="V19" s="19" t="s">
        <v>76</v>
      </c>
      <c r="W19" s="31"/>
      <c r="X19" s="31"/>
      <c r="Y19" s="31"/>
      <c r="Z19" s="31"/>
      <c r="AA19" s="31"/>
      <c r="AB19" s="31"/>
    </row>
    <row r="20" spans="1:28">
      <c r="A20" s="19">
        <v>11019</v>
      </c>
      <c r="B20" s="19" t="s">
        <v>65</v>
      </c>
      <c r="C20" s="31">
        <v>1.0999999999999999E-2</v>
      </c>
      <c r="D20" s="31">
        <v>3.194</v>
      </c>
      <c r="E20" s="47">
        <v>20.164000000000001</v>
      </c>
      <c r="F20" s="31">
        <v>3.7999999999999999E-2</v>
      </c>
      <c r="G20" s="31">
        <v>1.2E-2</v>
      </c>
      <c r="H20" s="31">
        <v>3.9E-2</v>
      </c>
      <c r="I20" s="31">
        <v>1.4E-2</v>
      </c>
      <c r="J20" s="31">
        <v>6.0000000000000001E-3</v>
      </c>
      <c r="K20" s="31">
        <v>0.219</v>
      </c>
      <c r="L20" s="31">
        <v>6.5000000000000002E-2</v>
      </c>
      <c r="M20" s="31">
        <v>1.7999999999999999E-2</v>
      </c>
      <c r="N20" s="31"/>
      <c r="O20" s="31">
        <v>1.4999999999999999E-2</v>
      </c>
      <c r="P20" s="31">
        <v>0.20200000000000001</v>
      </c>
      <c r="Q20" s="31">
        <v>9.5000000000000001E-2</v>
      </c>
      <c r="R20" s="31">
        <v>0.91100000000000003</v>
      </c>
      <c r="S20" s="31">
        <v>1.6E-2</v>
      </c>
      <c r="T20" s="31"/>
      <c r="U20" s="31"/>
      <c r="V20" s="19" t="s">
        <v>76</v>
      </c>
      <c r="W20" s="31"/>
      <c r="X20" s="31"/>
      <c r="Y20" s="31"/>
      <c r="Z20" s="31"/>
      <c r="AA20" s="31"/>
      <c r="AB20" s="31"/>
    </row>
    <row r="21" spans="1:28">
      <c r="A21" s="19">
        <v>11020</v>
      </c>
      <c r="B21" s="19" t="s">
        <v>65</v>
      </c>
      <c r="C21" s="43">
        <v>0.29299999999999998</v>
      </c>
      <c r="D21" s="43">
        <v>3.016</v>
      </c>
      <c r="E21" s="48">
        <v>5.3819999999999997</v>
      </c>
      <c r="F21" s="43">
        <v>1.353</v>
      </c>
      <c r="G21" s="43">
        <v>0.157</v>
      </c>
      <c r="H21" s="43">
        <v>3.6999999999999998E-2</v>
      </c>
      <c r="I21" s="43">
        <v>0.222</v>
      </c>
      <c r="J21" s="43">
        <v>8.0000000000000002E-3</v>
      </c>
      <c r="K21" s="43">
        <v>8.1000000000000003E-2</v>
      </c>
      <c r="L21" s="43">
        <v>0.11600000000000001</v>
      </c>
      <c r="M21" s="43">
        <v>1.2999999999999999E-2</v>
      </c>
      <c r="N21" s="43"/>
      <c r="O21" s="43">
        <v>3.5000000000000003E-2</v>
      </c>
      <c r="P21" s="43">
        <v>1.877</v>
      </c>
      <c r="Q21" s="43">
        <v>8.0000000000000002E-3</v>
      </c>
      <c r="R21" s="43">
        <v>1.101</v>
      </c>
      <c r="S21" s="31">
        <v>2.7E-2</v>
      </c>
      <c r="T21" s="31">
        <v>7.9000000000000001E-2</v>
      </c>
      <c r="U21" s="31">
        <v>0.01</v>
      </c>
      <c r="V21" s="19" t="s">
        <v>76</v>
      </c>
    </row>
    <row r="22" spans="1:28">
      <c r="A22" s="19">
        <v>11021</v>
      </c>
      <c r="B22" s="19" t="s">
        <v>66</v>
      </c>
      <c r="C22" s="43">
        <v>2.3E-2</v>
      </c>
      <c r="D22" s="43">
        <v>5.4809999999999999</v>
      </c>
      <c r="E22" s="48">
        <v>10.891</v>
      </c>
      <c r="F22" s="43">
        <v>0.54600000000000004</v>
      </c>
      <c r="G22" s="43">
        <v>8.0000000000000002E-3</v>
      </c>
      <c r="H22" s="43">
        <v>3.0000000000000001E-3</v>
      </c>
      <c r="I22" s="43">
        <v>1E-3</v>
      </c>
      <c r="J22" s="43">
        <v>3.0000000000000001E-3</v>
      </c>
      <c r="K22" s="43">
        <v>2.7E-2</v>
      </c>
      <c r="L22" s="43">
        <v>0.217</v>
      </c>
      <c r="M22" s="43">
        <v>0.01</v>
      </c>
      <c r="N22" s="43"/>
      <c r="O22" s="43">
        <v>3.0000000000000001E-3</v>
      </c>
      <c r="P22" s="43">
        <v>0.12</v>
      </c>
      <c r="Q22" s="43">
        <v>6.6000000000000003E-2</v>
      </c>
      <c r="R22" s="43">
        <v>2.6</v>
      </c>
      <c r="S22" s="31">
        <v>4.4999999999999998E-2</v>
      </c>
      <c r="T22" s="31">
        <v>0.628</v>
      </c>
      <c r="U22" s="31">
        <v>8.0000000000000002E-3</v>
      </c>
      <c r="V22" s="19" t="s">
        <v>76</v>
      </c>
    </row>
    <row r="23" spans="1:28">
      <c r="A23" s="19">
        <v>11022</v>
      </c>
      <c r="B23" s="19" t="s">
        <v>65</v>
      </c>
      <c r="C23" s="43">
        <v>0.3</v>
      </c>
      <c r="D23" s="43">
        <v>0.89100000000000001</v>
      </c>
      <c r="E23" s="48">
        <v>8.9510000000000005</v>
      </c>
      <c r="F23" s="43">
        <v>0.66700000000000004</v>
      </c>
      <c r="G23" s="43">
        <v>5.1999999999999998E-2</v>
      </c>
      <c r="H23" s="43">
        <v>3.2000000000000001E-2</v>
      </c>
      <c r="I23" s="43">
        <v>3.3000000000000002E-2</v>
      </c>
      <c r="J23" s="43">
        <v>8.9999999999999993E-3</v>
      </c>
      <c r="K23" s="43">
        <v>0.14699999999999999</v>
      </c>
      <c r="L23" s="43">
        <v>5.7000000000000002E-2</v>
      </c>
      <c r="M23" s="43">
        <v>0.02</v>
      </c>
      <c r="N23" s="43"/>
      <c r="O23" s="43">
        <v>2.3E-2</v>
      </c>
      <c r="P23" s="43">
        <v>1.1879999999999999</v>
      </c>
      <c r="Q23" s="43">
        <v>0.26500000000000001</v>
      </c>
      <c r="R23" s="43">
        <v>0.83799999999999997</v>
      </c>
      <c r="S23" s="31">
        <v>3.1E-2</v>
      </c>
      <c r="T23" s="31">
        <v>5.8000000000000003E-2</v>
      </c>
      <c r="U23" s="31">
        <v>1E-3</v>
      </c>
      <c r="V23" s="19" t="s">
        <v>76</v>
      </c>
    </row>
    <row r="24" spans="1:28">
      <c r="A24" s="19">
        <v>11023</v>
      </c>
      <c r="B24" s="19" t="s">
        <v>66</v>
      </c>
      <c r="C24" s="43">
        <v>1.4E-2</v>
      </c>
      <c r="D24" s="43">
        <v>46.752000000000002</v>
      </c>
      <c r="E24" s="48">
        <v>3.0539999999999998</v>
      </c>
      <c r="F24" s="43">
        <v>0.66200000000000003</v>
      </c>
      <c r="G24" s="43">
        <v>4.0000000000000001E-3</v>
      </c>
      <c r="H24" s="43">
        <v>0.01</v>
      </c>
      <c r="I24" s="43">
        <v>8.0000000000000002E-3</v>
      </c>
      <c r="J24" s="43">
        <v>6.0000000000000001E-3</v>
      </c>
      <c r="K24" s="43">
        <v>0.161</v>
      </c>
      <c r="L24" s="43">
        <v>0.17599999999999999</v>
      </c>
      <c r="M24" s="43">
        <v>2E-3</v>
      </c>
      <c r="N24" s="43"/>
      <c r="O24" s="43" t="s">
        <v>6</v>
      </c>
      <c r="P24" s="43">
        <v>4.8000000000000001E-2</v>
      </c>
      <c r="Q24" s="43">
        <v>0.26900000000000002</v>
      </c>
      <c r="R24" s="43" t="s">
        <v>6</v>
      </c>
      <c r="S24" s="31">
        <v>5.0999999999999997E-2</v>
      </c>
      <c r="T24" s="31">
        <v>0.29199999999999998</v>
      </c>
      <c r="U24" s="31">
        <v>1E-3</v>
      </c>
      <c r="V24" s="19" t="s">
        <v>76</v>
      </c>
    </row>
    <row r="25" spans="1:28">
      <c r="A25" s="19">
        <v>11024</v>
      </c>
      <c r="B25" s="19" t="s">
        <v>65</v>
      </c>
      <c r="C25" s="43">
        <v>7.0000000000000001E-3</v>
      </c>
      <c r="D25" s="43">
        <v>15.462999999999999</v>
      </c>
      <c r="E25" s="48">
        <v>4.2220000000000004</v>
      </c>
      <c r="F25" s="43">
        <v>0.85</v>
      </c>
      <c r="G25" s="43">
        <v>0.185</v>
      </c>
      <c r="H25" s="43">
        <v>2.5999999999999999E-2</v>
      </c>
      <c r="I25" s="43">
        <v>0.107</v>
      </c>
      <c r="J25" s="43">
        <v>5.0000000000000001E-3</v>
      </c>
      <c r="K25" s="43">
        <v>3.2000000000000001E-2</v>
      </c>
      <c r="L25" s="43">
        <v>0.29799999999999999</v>
      </c>
      <c r="M25" s="43">
        <v>3.2000000000000001E-2</v>
      </c>
      <c r="N25" s="43"/>
      <c r="O25" s="43">
        <v>0.05</v>
      </c>
      <c r="P25" s="43">
        <v>3.1E-2</v>
      </c>
      <c r="Q25" s="31">
        <v>3.3000000000000002E-2</v>
      </c>
      <c r="R25" s="31">
        <v>5.0430000000000001</v>
      </c>
      <c r="S25" s="31">
        <v>1.9E-2</v>
      </c>
      <c r="T25" s="31"/>
      <c r="U25" s="31"/>
      <c r="V25" s="19" t="s">
        <v>76</v>
      </c>
    </row>
    <row r="26" spans="1:28">
      <c r="A26" s="19">
        <v>11025</v>
      </c>
      <c r="B26" s="19" t="s">
        <v>65</v>
      </c>
      <c r="C26" s="43">
        <v>2.8000000000000001E-2</v>
      </c>
      <c r="D26" s="43">
        <v>0.13300000000000001</v>
      </c>
      <c r="E26" s="48">
        <v>4.47</v>
      </c>
      <c r="F26" s="43">
        <v>2.3E-2</v>
      </c>
      <c r="G26" s="43">
        <v>2E-3</v>
      </c>
      <c r="H26" s="43">
        <v>3.0000000000000001E-3</v>
      </c>
      <c r="I26" s="43">
        <v>1.2999999999999999E-2</v>
      </c>
      <c r="J26" s="43">
        <v>2E-3</v>
      </c>
      <c r="K26" s="43">
        <v>7.4999999999999997E-2</v>
      </c>
      <c r="L26" s="43">
        <v>7.8E-2</v>
      </c>
      <c r="M26" s="43">
        <v>2E-3</v>
      </c>
      <c r="N26" s="43"/>
      <c r="O26" s="43">
        <v>6.0000000000000001E-3</v>
      </c>
      <c r="P26" s="43">
        <v>0.29699999999999999</v>
      </c>
      <c r="Q26" s="31">
        <v>0.187</v>
      </c>
      <c r="R26" s="31">
        <v>2.5999999999999999E-2</v>
      </c>
      <c r="S26" s="31">
        <v>4.0000000000000001E-3</v>
      </c>
      <c r="T26" s="31"/>
      <c r="U26" s="31"/>
      <c r="V26" s="19" t="s">
        <v>76</v>
      </c>
    </row>
    <row r="27" spans="1:28">
      <c r="A27" s="19">
        <v>11026</v>
      </c>
      <c r="B27" s="19" t="s">
        <v>65</v>
      </c>
      <c r="C27" s="43">
        <v>1.6E-2</v>
      </c>
      <c r="D27" s="43">
        <v>0.47599999999999998</v>
      </c>
      <c r="E27" s="48">
        <v>18.802</v>
      </c>
      <c r="F27" s="43">
        <v>0.03</v>
      </c>
      <c r="G27" s="43">
        <v>4.2000000000000003E-2</v>
      </c>
      <c r="H27" s="43">
        <v>1.7000000000000001E-2</v>
      </c>
      <c r="I27" s="43">
        <v>1.7000000000000001E-2</v>
      </c>
      <c r="J27" s="43">
        <v>0.38</v>
      </c>
      <c r="K27" s="43">
        <v>1.7000000000000001E-2</v>
      </c>
      <c r="L27" s="43">
        <v>0.10199999999999999</v>
      </c>
      <c r="M27" s="43">
        <v>4.2999999999999997E-2</v>
      </c>
      <c r="N27" s="43"/>
      <c r="O27" s="43">
        <v>3.4000000000000002E-2</v>
      </c>
      <c r="P27" s="43">
        <v>0.79600000000000004</v>
      </c>
      <c r="Q27" s="31">
        <v>0.63800000000000001</v>
      </c>
      <c r="R27" s="31">
        <v>5.6000000000000001E-2</v>
      </c>
      <c r="S27" s="31">
        <v>3.0000000000000001E-3</v>
      </c>
      <c r="T27" s="31"/>
      <c r="U27" s="31"/>
      <c r="V27" s="19" t="s">
        <v>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1899-8BBA-9B42-AB04-6F1E51CC645C}">
  <dimension ref="A1:V5"/>
  <sheetViews>
    <sheetView tabSelected="1" topLeftCell="G1" workbookViewId="0">
      <selection activeCell="O9" sqref="O9"/>
    </sheetView>
  </sheetViews>
  <sheetFormatPr defaultColWidth="15.6640625" defaultRowHeight="36" customHeight="1"/>
  <cols>
    <col min="7" max="7" width="17.44140625" customWidth="1"/>
    <col min="8" max="8" width="20" customWidth="1"/>
    <col min="9" max="9" width="21.6640625" customWidth="1"/>
    <col min="10" max="10" width="25.44140625" customWidth="1"/>
    <col min="11" max="11" width="18.6640625" customWidth="1"/>
    <col min="13" max="13" width="26" customWidth="1"/>
    <col min="14" max="15" width="23.33203125" customWidth="1"/>
    <col min="18" max="18" width="18" customWidth="1"/>
    <col min="19" max="19" width="19.44140625" customWidth="1"/>
    <col min="20" max="20" width="20" customWidth="1"/>
    <col min="21" max="21" width="17.6640625" customWidth="1"/>
  </cols>
  <sheetData>
    <row r="1" spans="1:22" s="16" customFormat="1" ht="36" customHeight="1">
      <c r="A1" s="71" t="s">
        <v>57</v>
      </c>
      <c r="B1" s="71" t="s">
        <v>58</v>
      </c>
      <c r="C1" s="71" t="s">
        <v>59</v>
      </c>
      <c r="D1" s="71" t="s">
        <v>0</v>
      </c>
      <c r="E1" s="71" t="s">
        <v>1</v>
      </c>
      <c r="F1" s="71" t="s">
        <v>2</v>
      </c>
      <c r="G1" s="71" t="s">
        <v>3</v>
      </c>
      <c r="H1" s="71" t="s">
        <v>4</v>
      </c>
      <c r="I1" s="71" t="s">
        <v>5</v>
      </c>
      <c r="J1" s="71" t="s">
        <v>7</v>
      </c>
      <c r="K1" s="71" t="s">
        <v>8</v>
      </c>
      <c r="L1" s="71" t="s">
        <v>9</v>
      </c>
      <c r="M1" s="71" t="s">
        <v>10</v>
      </c>
      <c r="N1" s="71" t="s">
        <v>11</v>
      </c>
      <c r="O1" s="71" t="s">
        <v>69</v>
      </c>
      <c r="P1" s="71" t="s">
        <v>12</v>
      </c>
      <c r="Q1" s="71" t="s">
        <v>14</v>
      </c>
      <c r="R1" s="71" t="s">
        <v>15</v>
      </c>
      <c r="S1" s="71" t="s">
        <v>16</v>
      </c>
      <c r="T1" s="71" t="s">
        <v>17</v>
      </c>
      <c r="U1" s="71" t="s">
        <v>60</v>
      </c>
      <c r="V1" s="71" t="s">
        <v>70</v>
      </c>
    </row>
    <row r="2" spans="1:22" s="12" customFormat="1" ht="36" customHeight="1">
      <c r="A2" s="15">
        <v>10001</v>
      </c>
      <c r="B2" s="15">
        <v>1</v>
      </c>
      <c r="C2" s="15">
        <v>5.4794520547945206E-3</v>
      </c>
      <c r="D2" s="14">
        <v>0.23200000000000001</v>
      </c>
      <c r="E2" s="14">
        <v>73.192999999999998</v>
      </c>
      <c r="F2" s="14">
        <v>626.67700000000002</v>
      </c>
      <c r="G2" s="14">
        <v>1.478</v>
      </c>
      <c r="H2" s="14">
        <v>9.0999999999999998E-2</v>
      </c>
      <c r="I2" s="14">
        <v>0.09</v>
      </c>
      <c r="J2" s="14">
        <v>1.2E-2</v>
      </c>
      <c r="K2" s="14">
        <v>3.7999999999999999E-2</v>
      </c>
      <c r="L2" s="14">
        <v>1.5529999999999999</v>
      </c>
      <c r="M2" s="14">
        <v>1.109</v>
      </c>
      <c r="N2" s="14">
        <v>0.124</v>
      </c>
      <c r="O2" s="14"/>
      <c r="P2" s="14">
        <v>0.13500000000000001</v>
      </c>
      <c r="Q2" s="14">
        <v>5.7549999999999999</v>
      </c>
      <c r="R2" s="14">
        <v>0.23200000000000001</v>
      </c>
      <c r="S2" s="15">
        <v>18.794</v>
      </c>
      <c r="T2" s="15">
        <v>0.33100000000000002</v>
      </c>
      <c r="U2" s="13" t="s">
        <v>61</v>
      </c>
      <c r="V2" s="13" t="s">
        <v>63</v>
      </c>
    </row>
    <row r="3" spans="1:22" s="12" customFormat="1" ht="36" customHeight="1">
      <c r="A3" s="15">
        <v>20012</v>
      </c>
      <c r="B3" s="15">
        <v>2</v>
      </c>
      <c r="C3" s="15">
        <v>9.92</v>
      </c>
      <c r="D3" s="14">
        <v>0.114</v>
      </c>
      <c r="E3" s="14">
        <v>2.133</v>
      </c>
      <c r="F3" s="14">
        <v>24.184000000000001</v>
      </c>
      <c r="G3" s="14">
        <v>8.8999999999999996E-2</v>
      </c>
      <c r="H3" s="14">
        <v>8.9999999999999993E-3</v>
      </c>
      <c r="I3" s="14">
        <v>0.112</v>
      </c>
      <c r="J3" s="14">
        <v>8.0000000000000002E-3</v>
      </c>
      <c r="K3" s="14">
        <v>2.1999999999999999E-2</v>
      </c>
      <c r="L3" s="14">
        <v>1.4410000000000001</v>
      </c>
      <c r="M3" s="14">
        <v>1.6879999999999999</v>
      </c>
      <c r="N3" s="14">
        <v>11.901</v>
      </c>
      <c r="O3" s="14"/>
      <c r="P3" s="14">
        <v>0.27800000000000002</v>
      </c>
      <c r="Q3" s="14">
        <v>0.39800000000000002</v>
      </c>
      <c r="R3" s="14">
        <v>0.17599999999999999</v>
      </c>
      <c r="S3" s="15">
        <v>0.58499999999999996</v>
      </c>
      <c r="T3" s="15">
        <v>1.325</v>
      </c>
      <c r="U3" s="13" t="s">
        <v>64</v>
      </c>
      <c r="V3" s="13" t="s">
        <v>62</v>
      </c>
    </row>
    <row r="4" spans="1:22" s="12" customFormat="1" ht="36" customHeight="1">
      <c r="A4" s="15">
        <v>40009</v>
      </c>
      <c r="B4" s="15">
        <v>1</v>
      </c>
      <c r="C4" s="15">
        <v>1.33</v>
      </c>
      <c r="D4" s="14">
        <v>1.4999999999999999E-2</v>
      </c>
      <c r="E4" s="14">
        <v>8.1539999999999999</v>
      </c>
      <c r="F4" s="14">
        <v>31.207999999999998</v>
      </c>
      <c r="G4" s="14">
        <v>0.57599999999999996</v>
      </c>
      <c r="H4" s="14">
        <v>177.642</v>
      </c>
      <c r="I4" s="14">
        <v>2.8380000000000001</v>
      </c>
      <c r="J4" s="14">
        <v>22.472999999999999</v>
      </c>
      <c r="K4" s="14">
        <v>0.155</v>
      </c>
      <c r="L4" s="14">
        <v>0.13700000000000001</v>
      </c>
      <c r="M4" s="14">
        <v>0.54400000000000004</v>
      </c>
      <c r="N4" s="14">
        <v>2.0190000000000001</v>
      </c>
      <c r="O4" s="14"/>
      <c r="P4" s="14">
        <v>1.446</v>
      </c>
      <c r="Q4" s="14">
        <v>0.01</v>
      </c>
      <c r="R4" s="14">
        <v>4.0000000000000001E-3</v>
      </c>
      <c r="S4" s="15">
        <v>3.8759999999999999</v>
      </c>
      <c r="T4" s="15">
        <v>3.0000000000000001E-3</v>
      </c>
      <c r="U4" s="13">
        <v>0.21299999999999999</v>
      </c>
      <c r="V4" s="13">
        <v>6.0000000000000001E-3</v>
      </c>
    </row>
    <row r="5" spans="1:22" s="12" customFormat="1" ht="36" customHeight="1">
      <c r="A5" s="15">
        <v>11001</v>
      </c>
      <c r="B5" s="15">
        <v>2</v>
      </c>
      <c r="C5" s="15">
        <v>3.504109589</v>
      </c>
      <c r="D5" s="14">
        <v>8.8999999999999996E-2</v>
      </c>
      <c r="E5" s="14">
        <v>0.2</v>
      </c>
      <c r="F5" s="14">
        <v>3.609</v>
      </c>
      <c r="G5" s="14">
        <v>0.06</v>
      </c>
      <c r="H5" s="14">
        <v>2.8000000000000001E-2</v>
      </c>
      <c r="I5" s="14">
        <v>8.0000000000000002E-3</v>
      </c>
      <c r="J5" s="14">
        <v>1.2999999999999999E-2</v>
      </c>
      <c r="K5" s="14">
        <v>4.4999999999999998E-2</v>
      </c>
      <c r="L5" s="14">
        <v>0.34899999999999998</v>
      </c>
      <c r="M5" s="14">
        <v>0.04</v>
      </c>
      <c r="N5" s="14">
        <v>3.0000000000000001E-3</v>
      </c>
      <c r="O5" s="14"/>
      <c r="P5" s="14">
        <v>6.0000000000000001E-3</v>
      </c>
      <c r="Q5" s="14">
        <v>0.88200000000000001</v>
      </c>
      <c r="R5" s="14">
        <v>0.11799999999999999</v>
      </c>
      <c r="S5" s="15">
        <v>0.111</v>
      </c>
      <c r="T5" s="15">
        <v>8.5999999999999993E-2</v>
      </c>
      <c r="U5" s="13"/>
      <c r="V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0"/>
  <sheetViews>
    <sheetView zoomScale="188" zoomScaleNormal="188" workbookViewId="0">
      <selection activeCell="C3" sqref="C3"/>
    </sheetView>
  </sheetViews>
  <sheetFormatPr defaultColWidth="8.77734375" defaultRowHeight="14.4"/>
  <cols>
    <col min="1" max="1" width="3.44140625" bestFit="1" customWidth="1"/>
    <col min="2" max="2" width="20.44140625" bestFit="1" customWidth="1"/>
    <col min="3" max="3" width="12" customWidth="1"/>
    <col min="4" max="4" width="12.6640625" customWidth="1"/>
    <col min="5" max="5" width="13.6640625" customWidth="1"/>
    <col min="6" max="6" width="10.6640625" customWidth="1"/>
    <col min="7" max="7" width="12.6640625" bestFit="1" customWidth="1"/>
    <col min="8" max="8" width="10.44140625" customWidth="1"/>
    <col min="9" max="9" width="15" bestFit="1" customWidth="1"/>
    <col min="10" max="10" width="10.33203125" customWidth="1"/>
    <col min="11" max="11" width="11" bestFit="1" customWidth="1"/>
  </cols>
  <sheetData>
    <row r="1" spans="1:11">
      <c r="C1" s="74" t="s">
        <v>55</v>
      </c>
      <c r="D1" s="74"/>
      <c r="E1" s="74"/>
      <c r="F1" s="74"/>
      <c r="G1" s="74"/>
      <c r="H1" s="74"/>
      <c r="I1" s="74"/>
      <c r="J1" s="74"/>
      <c r="K1" s="74"/>
    </row>
    <row r="2" spans="1:11">
      <c r="C2" s="8" t="s">
        <v>36</v>
      </c>
      <c r="D2" s="8" t="s">
        <v>37</v>
      </c>
      <c r="E2" s="8" t="s">
        <v>38</v>
      </c>
      <c r="F2" s="8" t="s">
        <v>39</v>
      </c>
      <c r="G2" s="8" t="s">
        <v>40</v>
      </c>
      <c r="H2" s="8" t="s">
        <v>41</v>
      </c>
      <c r="I2" s="8" t="s">
        <v>42</v>
      </c>
      <c r="J2" s="8" t="s">
        <v>43</v>
      </c>
      <c r="K2" s="8" t="s">
        <v>44</v>
      </c>
    </row>
    <row r="3" spans="1:11">
      <c r="A3" s="73" t="s">
        <v>54</v>
      </c>
      <c r="B3" s="10" t="s">
        <v>0</v>
      </c>
      <c r="C3" s="9" t="s">
        <v>45</v>
      </c>
      <c r="D3" s="9"/>
      <c r="E3" s="9"/>
      <c r="F3" s="9"/>
      <c r="G3" s="9"/>
      <c r="H3" s="9"/>
      <c r="I3" s="9"/>
      <c r="J3" s="9"/>
      <c r="K3" s="9"/>
    </row>
    <row r="4" spans="1:11">
      <c r="A4" s="73"/>
      <c r="B4" s="10" t="s">
        <v>1</v>
      </c>
      <c r="C4" s="9" t="s">
        <v>50</v>
      </c>
      <c r="D4" s="9" t="s">
        <v>45</v>
      </c>
      <c r="E4" s="9" t="s">
        <v>50</v>
      </c>
      <c r="F4" s="9" t="s">
        <v>52</v>
      </c>
      <c r="G4" s="9" t="s">
        <v>53</v>
      </c>
      <c r="H4" s="9" t="s">
        <v>45</v>
      </c>
      <c r="I4" s="9" t="s">
        <v>53</v>
      </c>
      <c r="J4" s="9" t="s">
        <v>52</v>
      </c>
      <c r="K4" s="9" t="s">
        <v>52</v>
      </c>
    </row>
    <row r="5" spans="1:11">
      <c r="A5" s="73"/>
      <c r="B5" s="10" t="s">
        <v>2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73"/>
      <c r="B6" s="10" t="s">
        <v>3</v>
      </c>
      <c r="C6" s="9"/>
      <c r="D6" s="9"/>
      <c r="E6" s="9"/>
      <c r="F6" s="9"/>
      <c r="G6" s="9"/>
      <c r="H6" s="9"/>
      <c r="I6" s="9" t="s">
        <v>49</v>
      </c>
      <c r="J6" s="9"/>
      <c r="K6" s="9" t="s">
        <v>52</v>
      </c>
    </row>
    <row r="7" spans="1:11">
      <c r="A7" s="73"/>
      <c r="B7" s="10" t="s">
        <v>4</v>
      </c>
      <c r="C7" s="9"/>
      <c r="D7" s="9"/>
      <c r="E7" s="9" t="s">
        <v>47</v>
      </c>
      <c r="F7" s="9"/>
      <c r="G7" s="9"/>
      <c r="H7" s="9"/>
      <c r="I7" s="9"/>
      <c r="J7" s="9"/>
      <c r="K7" s="9"/>
    </row>
    <row r="8" spans="1:11">
      <c r="A8" s="73"/>
      <c r="B8" s="10" t="s">
        <v>5</v>
      </c>
      <c r="C8" s="9"/>
      <c r="D8" s="9"/>
      <c r="E8" s="9" t="s">
        <v>47</v>
      </c>
      <c r="F8" s="9"/>
      <c r="G8" s="9"/>
      <c r="H8" s="9"/>
      <c r="I8" s="9"/>
      <c r="J8" s="9"/>
      <c r="K8" s="9"/>
    </row>
    <row r="9" spans="1:11">
      <c r="A9" s="73"/>
      <c r="B9" s="10" t="s">
        <v>7</v>
      </c>
      <c r="C9" s="9"/>
      <c r="D9" s="9"/>
      <c r="E9" s="9"/>
      <c r="F9" s="9"/>
      <c r="G9" s="9"/>
      <c r="H9" s="9" t="s">
        <v>48</v>
      </c>
      <c r="I9" s="9"/>
      <c r="J9" s="9" t="s">
        <v>49</v>
      </c>
      <c r="K9" s="9"/>
    </row>
    <row r="10" spans="1:11">
      <c r="A10" s="73"/>
      <c r="B10" s="10" t="s">
        <v>8</v>
      </c>
      <c r="C10" s="9"/>
      <c r="D10" s="9"/>
      <c r="E10" s="9"/>
      <c r="F10" s="9"/>
      <c r="G10" s="9"/>
      <c r="H10" s="9"/>
      <c r="I10" s="9"/>
      <c r="J10" s="9"/>
      <c r="K10" s="9"/>
    </row>
    <row r="11" spans="1:11">
      <c r="A11" s="73"/>
      <c r="B11" s="10" t="s">
        <v>9</v>
      </c>
      <c r="C11" s="9"/>
      <c r="D11" s="9"/>
      <c r="E11" s="9"/>
      <c r="F11" s="9" t="s">
        <v>49</v>
      </c>
      <c r="G11" s="9" t="s">
        <v>49</v>
      </c>
      <c r="H11" s="9"/>
      <c r="I11" s="9"/>
      <c r="J11" s="9"/>
      <c r="K11" s="9"/>
    </row>
    <row r="12" spans="1:11">
      <c r="A12" s="73"/>
      <c r="B12" s="10" t="s">
        <v>10</v>
      </c>
      <c r="C12" s="9"/>
      <c r="D12" s="9"/>
      <c r="E12" s="9"/>
      <c r="F12" s="9" t="s">
        <v>47</v>
      </c>
      <c r="G12" s="9" t="s">
        <v>46</v>
      </c>
      <c r="H12" s="9"/>
      <c r="I12" s="9"/>
      <c r="J12" s="9" t="s">
        <v>51</v>
      </c>
      <c r="K12" s="9"/>
    </row>
    <row r="13" spans="1:11">
      <c r="A13" s="73"/>
      <c r="B13" s="10" t="s">
        <v>11</v>
      </c>
      <c r="C13" s="9" t="s">
        <v>47</v>
      </c>
      <c r="D13" s="9" t="s">
        <v>48</v>
      </c>
      <c r="E13" s="9"/>
      <c r="F13" s="9"/>
      <c r="G13" s="9"/>
      <c r="H13" s="9" t="s">
        <v>48</v>
      </c>
      <c r="I13" s="9"/>
      <c r="J13" s="9" t="s">
        <v>51</v>
      </c>
      <c r="K13" s="9"/>
    </row>
    <row r="14" spans="1:11">
      <c r="A14" s="73"/>
      <c r="B14" s="10" t="s">
        <v>12</v>
      </c>
      <c r="C14" s="9"/>
      <c r="D14" s="9"/>
      <c r="E14" s="9"/>
      <c r="F14" s="9"/>
      <c r="G14" s="9"/>
      <c r="H14" s="9"/>
      <c r="I14" s="9"/>
      <c r="J14" s="9" t="s">
        <v>49</v>
      </c>
      <c r="K14" s="9"/>
    </row>
    <row r="15" spans="1:11">
      <c r="A15" s="73"/>
      <c r="B15" s="10" t="s">
        <v>14</v>
      </c>
      <c r="C15" s="9"/>
      <c r="D15" s="9"/>
      <c r="E15" s="9"/>
      <c r="F15" s="9"/>
      <c r="G15" s="9"/>
      <c r="H15" s="9"/>
      <c r="I15" s="9"/>
      <c r="J15" s="9"/>
      <c r="K15" s="9"/>
    </row>
    <row r="16" spans="1:11">
      <c r="A16" s="73"/>
      <c r="B16" s="10" t="s">
        <v>15</v>
      </c>
      <c r="C16" s="9"/>
      <c r="D16" s="9"/>
      <c r="E16" s="9"/>
      <c r="F16" s="9" t="s">
        <v>47</v>
      </c>
      <c r="G16" s="9" t="s">
        <v>46</v>
      </c>
      <c r="H16" s="9"/>
      <c r="I16" s="9"/>
      <c r="J16" s="9"/>
      <c r="K16" s="9"/>
    </row>
    <row r="17" spans="1:11">
      <c r="A17" s="73"/>
      <c r="B17" s="10" t="s">
        <v>16</v>
      </c>
      <c r="C17" s="9" t="s">
        <v>52</v>
      </c>
      <c r="D17" s="9"/>
      <c r="E17" s="9" t="s">
        <v>52</v>
      </c>
      <c r="F17" s="9"/>
      <c r="G17" s="9"/>
      <c r="H17" s="9"/>
      <c r="I17" s="9"/>
      <c r="J17" s="9"/>
      <c r="K17" s="9"/>
    </row>
    <row r="18" spans="1:11">
      <c r="A18" s="73"/>
      <c r="B18" s="10" t="s">
        <v>17</v>
      </c>
      <c r="C18" s="9" t="s">
        <v>49</v>
      </c>
      <c r="D18" s="9" t="s">
        <v>48</v>
      </c>
      <c r="E18" s="9" t="s">
        <v>51</v>
      </c>
      <c r="F18" s="9"/>
      <c r="G18" s="9"/>
      <c r="H18" s="9"/>
      <c r="I18" s="9"/>
      <c r="J18" s="9" t="s">
        <v>52</v>
      </c>
      <c r="K18" s="9"/>
    </row>
    <row r="19" spans="1:11">
      <c r="A19" s="73"/>
      <c r="B19" s="10" t="s">
        <v>18</v>
      </c>
      <c r="C19" s="9" t="s">
        <v>49</v>
      </c>
      <c r="D19" s="9"/>
      <c r="E19" s="9" t="s">
        <v>51</v>
      </c>
      <c r="F19" s="9"/>
      <c r="G19" s="9"/>
      <c r="H19" s="9"/>
      <c r="I19" s="9"/>
      <c r="J19" s="9"/>
      <c r="K19" s="9"/>
    </row>
    <row r="20" spans="1:11">
      <c r="A20" s="73"/>
      <c r="B20" s="10" t="s">
        <v>19</v>
      </c>
      <c r="C20" s="9"/>
      <c r="D20" s="9"/>
      <c r="E20" s="9" t="s">
        <v>51</v>
      </c>
      <c r="F20" s="9"/>
      <c r="G20" s="9"/>
      <c r="H20" s="9"/>
      <c r="I20" s="9"/>
      <c r="J20" s="9"/>
      <c r="K20" s="9"/>
    </row>
  </sheetData>
  <mergeCells count="2">
    <mergeCell ref="A3:A20"/>
    <mergeCell ref="C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G708"/>
  <sheetViews>
    <sheetView topLeftCell="A695" zoomScale="188" zoomScaleNormal="188" workbookViewId="0">
      <selection activeCell="H1" sqref="H1"/>
    </sheetView>
  </sheetViews>
  <sheetFormatPr defaultColWidth="8.77734375" defaultRowHeight="14.4"/>
  <cols>
    <col min="1" max="1" width="20" style="18" bestFit="1" customWidth="1"/>
    <col min="2" max="13" width="10.109375" style="3" bestFit="1" customWidth="1"/>
    <col min="14" max="14" width="10.109375" style="3" customWidth="1"/>
    <col min="15" max="212" width="10.109375" style="3" bestFit="1" customWidth="1"/>
    <col min="213" max="386" width="8.77734375" style="3" bestFit="1" customWidth="1"/>
    <col min="387" max="16384" width="8.77734375" style="3"/>
  </cols>
  <sheetData>
    <row r="1" spans="1:709" s="11" customFormat="1">
      <c r="A1" s="67" t="s">
        <v>56</v>
      </c>
      <c r="B1" s="67" t="s">
        <v>58</v>
      </c>
      <c r="C1" s="17" t="s">
        <v>0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69</v>
      </c>
      <c r="O1" s="17" t="s">
        <v>12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9" t="s">
        <v>60</v>
      </c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</row>
    <row r="2" spans="1:709" s="11" customFormat="1">
      <c r="A2" s="19">
        <v>10001</v>
      </c>
      <c r="B2" s="19" t="s">
        <v>65</v>
      </c>
      <c r="C2" s="20">
        <v>0.23200000000000001</v>
      </c>
      <c r="D2" s="20">
        <v>73.192999999999998</v>
      </c>
      <c r="E2" s="20">
        <v>626.67700000000002</v>
      </c>
      <c r="F2" s="20">
        <v>1.478</v>
      </c>
      <c r="G2" s="20">
        <v>9.0999999999999998E-2</v>
      </c>
      <c r="H2" s="20">
        <v>0.09</v>
      </c>
      <c r="I2" s="20">
        <v>1.2E-2</v>
      </c>
      <c r="J2" s="20">
        <v>3.7999999999999999E-2</v>
      </c>
      <c r="K2" s="20">
        <v>1.5529999999999999</v>
      </c>
      <c r="L2" s="20">
        <v>1.109</v>
      </c>
      <c r="M2" s="20">
        <v>0.124</v>
      </c>
      <c r="N2" s="20"/>
      <c r="O2" s="21">
        <v>0.13500000000000001</v>
      </c>
      <c r="P2" s="21">
        <v>5.7549999999999999</v>
      </c>
      <c r="Q2" s="31">
        <v>0.23200000000000001</v>
      </c>
      <c r="R2" s="31">
        <v>18.794</v>
      </c>
      <c r="S2" s="26">
        <v>0.33100000000000002</v>
      </c>
      <c r="T2" s="26"/>
      <c r="U2" s="26"/>
      <c r="V2" s="19" t="s">
        <v>73</v>
      </c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19"/>
      <c r="MX2" s="19"/>
      <c r="MY2" s="19"/>
      <c r="MZ2" s="19"/>
      <c r="NA2" s="19"/>
      <c r="NB2" s="19"/>
      <c r="NC2" s="19"/>
      <c r="ND2" s="19"/>
      <c r="NE2" s="19"/>
      <c r="NF2" s="19"/>
      <c r="NG2" s="19"/>
      <c r="NH2" s="19"/>
      <c r="NI2" s="19"/>
      <c r="NJ2" s="19"/>
      <c r="NK2" s="19"/>
      <c r="NL2" s="19"/>
      <c r="NM2" s="19"/>
      <c r="NN2" s="19"/>
      <c r="NO2" s="19"/>
      <c r="NP2" s="19"/>
      <c r="NQ2" s="19"/>
      <c r="NR2" s="19"/>
      <c r="NS2" s="19"/>
      <c r="NT2" s="19"/>
      <c r="NU2" s="19"/>
      <c r="NV2" s="19"/>
      <c r="NW2" s="19"/>
      <c r="NX2" s="19"/>
      <c r="NY2" s="19"/>
      <c r="NZ2" s="19"/>
      <c r="OA2" s="19"/>
      <c r="OB2" s="19"/>
      <c r="OC2" s="19"/>
      <c r="OD2" s="19"/>
      <c r="OE2" s="19"/>
      <c r="OF2" s="19"/>
      <c r="OG2" s="19"/>
      <c r="OH2" s="19"/>
      <c r="OI2" s="19"/>
      <c r="OJ2" s="19"/>
      <c r="OK2" s="19"/>
      <c r="OL2" s="19"/>
      <c r="OM2" s="19"/>
      <c r="ON2" s="19"/>
      <c r="OO2" s="19"/>
      <c r="OP2" s="19"/>
      <c r="OQ2" s="19"/>
      <c r="OR2" s="19"/>
      <c r="OS2" s="19"/>
      <c r="OT2" s="19"/>
      <c r="OU2" s="19"/>
      <c r="OV2" s="19"/>
      <c r="OW2" s="19"/>
      <c r="OX2" s="19"/>
      <c r="OY2" s="19"/>
      <c r="OZ2" s="19"/>
      <c r="PA2" s="19"/>
      <c r="PB2" s="19"/>
      <c r="PC2" s="19"/>
      <c r="PD2" s="19"/>
      <c r="PE2" s="19"/>
      <c r="PF2" s="19"/>
      <c r="PG2" s="19"/>
      <c r="PH2" s="19"/>
      <c r="PI2" s="19"/>
      <c r="PJ2" s="19"/>
      <c r="PK2" s="19"/>
      <c r="PL2" s="19"/>
      <c r="PM2" s="19"/>
      <c r="PN2" s="19"/>
      <c r="PO2" s="19"/>
      <c r="PP2" s="19"/>
      <c r="PQ2" s="19"/>
      <c r="PR2" s="19"/>
      <c r="PS2" s="19"/>
      <c r="PT2" s="19"/>
      <c r="PU2" s="19"/>
      <c r="PV2" s="19"/>
      <c r="PW2" s="19"/>
      <c r="PX2" s="19"/>
      <c r="PY2" s="19"/>
      <c r="PZ2" s="19"/>
      <c r="QA2" s="19"/>
      <c r="QB2" s="19"/>
      <c r="QC2" s="19"/>
      <c r="QD2" s="19"/>
      <c r="QE2" s="19"/>
      <c r="QF2" s="19"/>
      <c r="QG2" s="19"/>
      <c r="QH2" s="19"/>
      <c r="QI2" s="19"/>
      <c r="QJ2" s="19"/>
      <c r="QK2" s="19"/>
      <c r="QL2" s="19"/>
      <c r="QM2" s="19"/>
      <c r="QN2" s="19"/>
      <c r="QO2" s="19"/>
      <c r="QP2" s="19"/>
      <c r="QQ2" s="19"/>
      <c r="QR2" s="19"/>
      <c r="QS2" s="19"/>
      <c r="QT2" s="19"/>
      <c r="QU2" s="19"/>
      <c r="QV2" s="19"/>
      <c r="QW2" s="19"/>
      <c r="QX2" s="19"/>
      <c r="QY2" s="19"/>
      <c r="QZ2" s="19"/>
      <c r="RA2" s="19"/>
      <c r="RB2" s="19"/>
      <c r="RC2" s="19"/>
      <c r="RD2" s="19"/>
      <c r="RE2" s="19"/>
      <c r="RF2" s="19"/>
      <c r="RG2" s="19"/>
      <c r="RH2" s="19"/>
      <c r="RI2" s="19"/>
      <c r="RJ2" s="19"/>
      <c r="RK2" s="19"/>
      <c r="RL2" s="19"/>
      <c r="RM2" s="19"/>
      <c r="RN2" s="19"/>
      <c r="RO2" s="19"/>
      <c r="RP2" s="19"/>
      <c r="RQ2" s="19"/>
      <c r="RR2" s="19"/>
      <c r="RS2" s="19"/>
      <c r="RT2" s="19"/>
      <c r="RU2" s="19"/>
      <c r="RV2" s="19"/>
      <c r="RW2" s="19"/>
      <c r="RX2" s="19"/>
      <c r="RY2" s="19"/>
      <c r="RZ2" s="19"/>
      <c r="SA2" s="19"/>
      <c r="SB2" s="19"/>
      <c r="SC2" s="19"/>
      <c r="SD2" s="19"/>
      <c r="SE2" s="19"/>
      <c r="SF2" s="19"/>
      <c r="SG2" s="19"/>
      <c r="SH2" s="19"/>
      <c r="SI2" s="19"/>
      <c r="SJ2" s="19"/>
      <c r="SK2" s="19"/>
      <c r="SL2" s="19"/>
      <c r="SM2" s="19"/>
      <c r="SN2" s="19"/>
      <c r="SO2" s="19"/>
      <c r="SP2" s="19"/>
      <c r="SQ2" s="19"/>
      <c r="SR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TG2" s="19"/>
      <c r="TH2" s="19"/>
      <c r="TI2" s="19"/>
      <c r="TJ2" s="19"/>
      <c r="TK2" s="19"/>
      <c r="TL2" s="19"/>
      <c r="TM2" s="19"/>
      <c r="TN2" s="19"/>
      <c r="TO2" s="19"/>
      <c r="TP2" s="19"/>
      <c r="TQ2" s="19"/>
      <c r="TR2" s="19"/>
      <c r="TS2" s="19"/>
      <c r="TT2" s="19"/>
      <c r="TU2" s="19"/>
      <c r="TV2" s="19"/>
      <c r="TW2" s="19"/>
      <c r="TX2" s="19"/>
      <c r="TY2" s="19"/>
      <c r="TZ2" s="19"/>
      <c r="UA2" s="19"/>
      <c r="UB2" s="19"/>
      <c r="UC2" s="19"/>
      <c r="UD2" s="19"/>
      <c r="UE2" s="19"/>
      <c r="UF2" s="19"/>
      <c r="UG2" s="19"/>
      <c r="UH2" s="19"/>
      <c r="UI2" s="19"/>
      <c r="UJ2" s="19"/>
      <c r="UK2" s="19"/>
      <c r="UL2" s="19"/>
      <c r="UM2" s="19"/>
      <c r="UN2" s="19"/>
      <c r="UO2" s="19"/>
      <c r="UP2" s="19"/>
      <c r="UQ2" s="19"/>
      <c r="UR2" s="19"/>
      <c r="US2" s="19"/>
      <c r="UT2" s="19"/>
      <c r="UU2" s="19"/>
      <c r="UV2" s="19"/>
      <c r="UW2" s="19"/>
      <c r="UX2" s="19"/>
      <c r="UY2" s="19"/>
      <c r="UZ2" s="19"/>
      <c r="VA2" s="19"/>
      <c r="VB2" s="19"/>
      <c r="VC2" s="19"/>
      <c r="VD2" s="19"/>
      <c r="VE2" s="19"/>
      <c r="VF2" s="19"/>
      <c r="VG2" s="19"/>
      <c r="VH2" s="19"/>
      <c r="VI2" s="19"/>
      <c r="VJ2" s="19"/>
      <c r="VK2" s="19"/>
      <c r="VL2" s="19"/>
      <c r="VM2" s="19"/>
      <c r="VN2" s="19"/>
      <c r="VO2" s="19"/>
      <c r="VP2" s="19"/>
      <c r="VQ2" s="19"/>
      <c r="VR2" s="19"/>
      <c r="VS2" s="19"/>
      <c r="VT2" s="19"/>
      <c r="VU2" s="19"/>
      <c r="VV2" s="19"/>
      <c r="VW2" s="19"/>
      <c r="VX2" s="19"/>
      <c r="VY2" s="19"/>
      <c r="VZ2" s="19"/>
      <c r="WA2" s="19"/>
      <c r="WB2" s="19"/>
      <c r="WC2" s="19"/>
      <c r="WD2" s="19"/>
      <c r="WE2" s="19"/>
      <c r="WF2" s="19"/>
      <c r="WG2" s="19"/>
      <c r="WH2" s="19"/>
      <c r="WI2" s="19"/>
      <c r="WJ2" s="19"/>
      <c r="WK2" s="19"/>
      <c r="WL2" s="19"/>
      <c r="WM2" s="19"/>
      <c r="WN2" s="19"/>
      <c r="WO2" s="19"/>
      <c r="WP2" s="19"/>
      <c r="WQ2" s="19"/>
      <c r="WR2" s="19"/>
      <c r="WS2" s="19"/>
      <c r="WT2" s="19"/>
      <c r="WU2" s="19"/>
      <c r="WV2" s="19"/>
      <c r="WW2" s="19"/>
      <c r="WX2" s="19"/>
      <c r="WY2" s="19"/>
      <c r="WZ2" s="19"/>
      <c r="XA2" s="19"/>
      <c r="XB2" s="19"/>
      <c r="XC2" s="19"/>
      <c r="XD2" s="19"/>
      <c r="XE2" s="19"/>
      <c r="XF2" s="19"/>
      <c r="XG2" s="19"/>
      <c r="XH2" s="19"/>
      <c r="XI2" s="19"/>
      <c r="XJ2" s="19"/>
      <c r="XK2" s="19"/>
      <c r="XL2" s="19"/>
      <c r="XM2" s="19"/>
      <c r="XN2" s="19"/>
      <c r="XO2" s="19"/>
      <c r="XP2" s="19"/>
      <c r="XQ2" s="19"/>
      <c r="XR2" s="19"/>
      <c r="XS2" s="19"/>
      <c r="XT2" s="19"/>
      <c r="XU2" s="19"/>
      <c r="XV2" s="19"/>
      <c r="XW2" s="19"/>
      <c r="XX2" s="19"/>
      <c r="XY2" s="19"/>
      <c r="XZ2" s="19"/>
      <c r="YA2" s="19"/>
      <c r="YB2" s="19"/>
      <c r="YC2" s="19"/>
      <c r="YD2" s="19"/>
      <c r="YE2" s="19"/>
      <c r="YF2" s="19"/>
      <c r="YG2" s="19"/>
      <c r="YH2" s="19"/>
      <c r="YI2" s="19"/>
      <c r="YJ2" s="19"/>
      <c r="YK2" s="19"/>
      <c r="YL2" s="19"/>
      <c r="YM2" s="19"/>
      <c r="YN2" s="19"/>
      <c r="YO2" s="19"/>
      <c r="YP2" s="19"/>
      <c r="YQ2" s="19"/>
      <c r="YR2" s="19"/>
      <c r="YS2" s="19"/>
      <c r="YT2" s="19"/>
      <c r="YU2" s="19"/>
      <c r="YV2" s="19"/>
      <c r="YW2" s="19"/>
      <c r="YX2" s="19"/>
      <c r="YY2" s="19"/>
      <c r="YZ2" s="19"/>
      <c r="ZA2" s="19"/>
      <c r="ZB2" s="19"/>
      <c r="ZC2" s="19"/>
      <c r="ZD2" s="19"/>
      <c r="ZE2" s="19"/>
      <c r="ZF2" s="19"/>
      <c r="ZG2" s="19"/>
      <c r="ZH2" s="19"/>
      <c r="ZI2" s="19"/>
      <c r="ZJ2" s="19"/>
      <c r="ZK2" s="19"/>
      <c r="ZL2" s="19"/>
      <c r="ZM2" s="19"/>
      <c r="ZN2" s="19"/>
      <c r="ZO2" s="19"/>
      <c r="ZP2" s="19"/>
      <c r="ZQ2" s="19"/>
      <c r="ZR2" s="19"/>
      <c r="ZS2" s="19"/>
      <c r="ZT2" s="19"/>
      <c r="ZU2" s="19"/>
      <c r="ZV2" s="19"/>
      <c r="ZW2" s="19"/>
      <c r="ZX2" s="19"/>
      <c r="ZY2" s="19"/>
      <c r="ZZ2" s="19"/>
      <c r="AAA2" s="19"/>
      <c r="AAB2" s="19"/>
      <c r="AAC2" s="19"/>
      <c r="AAD2" s="19"/>
      <c r="AAE2" s="19"/>
      <c r="AAF2" s="19"/>
      <c r="AAG2" s="19"/>
    </row>
    <row r="3" spans="1:709">
      <c r="A3" s="19">
        <v>10002</v>
      </c>
      <c r="B3" s="19" t="s">
        <v>65</v>
      </c>
      <c r="C3" s="20">
        <v>0.33900000000000002</v>
      </c>
      <c r="D3" s="20">
        <v>5.57</v>
      </c>
      <c r="E3" s="20">
        <v>63.109000000000002</v>
      </c>
      <c r="F3" s="20">
        <v>0.23</v>
      </c>
      <c r="G3" s="20">
        <v>0.66100000000000003</v>
      </c>
      <c r="H3" s="20">
        <v>0.30299999999999999</v>
      </c>
      <c r="I3" s="20">
        <v>3.2000000000000001E-2</v>
      </c>
      <c r="J3" s="20">
        <v>4.2000000000000003E-2</v>
      </c>
      <c r="K3" s="20">
        <v>0.30099999999999999</v>
      </c>
      <c r="L3" s="20">
        <v>0.24199999999999999</v>
      </c>
      <c r="M3" s="20">
        <v>0.42</v>
      </c>
      <c r="N3" s="20"/>
      <c r="O3" s="21">
        <v>1.153</v>
      </c>
      <c r="P3" s="21">
        <v>1.448</v>
      </c>
      <c r="Q3" s="31">
        <v>0.83499999999999996</v>
      </c>
      <c r="R3" s="31">
        <v>48.308</v>
      </c>
      <c r="S3" s="26">
        <v>2.9000000000000001E-2</v>
      </c>
      <c r="T3" s="26"/>
      <c r="U3" s="26"/>
      <c r="V3" s="19" t="s">
        <v>73</v>
      </c>
      <c r="W3" s="20"/>
      <c r="X3" s="20"/>
      <c r="Y3" s="20"/>
      <c r="Z3" s="20"/>
      <c r="AA3" s="21"/>
      <c r="AB3" s="21"/>
      <c r="AC3" s="21"/>
      <c r="AD3" s="21"/>
      <c r="AE3" s="21"/>
      <c r="AF3" s="20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0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0"/>
      <c r="BK3" s="21"/>
      <c r="BL3" s="21"/>
      <c r="BM3" s="21"/>
      <c r="BN3" s="21"/>
      <c r="BO3" s="21"/>
      <c r="BP3" s="20"/>
      <c r="BQ3" s="21"/>
      <c r="BR3" s="21"/>
      <c r="BS3" s="21"/>
      <c r="BT3" s="20"/>
      <c r="BU3" s="20"/>
      <c r="BV3" s="20"/>
      <c r="BW3" s="21"/>
      <c r="BX3" s="21"/>
      <c r="BY3" s="20"/>
      <c r="BZ3" s="20"/>
      <c r="CA3" s="21"/>
      <c r="CB3" s="21"/>
      <c r="CC3" s="21"/>
      <c r="CD3" s="21"/>
      <c r="CE3" s="21"/>
      <c r="CF3" s="20"/>
      <c r="CG3" s="21"/>
      <c r="CH3" s="21"/>
      <c r="CI3" s="20"/>
      <c r="CJ3" s="21"/>
      <c r="CK3" s="21"/>
      <c r="CL3" s="21"/>
      <c r="CM3" s="21"/>
      <c r="CN3" s="21"/>
      <c r="CO3" s="21"/>
      <c r="CP3" s="21"/>
      <c r="CQ3" s="20"/>
      <c r="CR3" s="20"/>
      <c r="CS3" s="21"/>
      <c r="CT3" s="20"/>
      <c r="CU3" s="21"/>
      <c r="CV3" s="20"/>
      <c r="CW3" s="20"/>
      <c r="CX3" s="21"/>
      <c r="CY3" s="21"/>
      <c r="CZ3" s="21"/>
      <c r="DA3" s="21"/>
      <c r="DB3" s="20"/>
      <c r="DC3" s="20"/>
      <c r="DD3" s="21"/>
      <c r="DE3" s="21"/>
      <c r="DF3" s="20"/>
      <c r="DG3" s="20"/>
      <c r="DH3" s="21"/>
      <c r="DI3" s="20"/>
      <c r="DJ3" s="21"/>
      <c r="DK3" s="21"/>
      <c r="DL3" s="21"/>
      <c r="DM3" s="21"/>
      <c r="DN3" s="21"/>
      <c r="DO3" s="21"/>
      <c r="DP3" s="21"/>
      <c r="DQ3" s="20"/>
      <c r="DR3" s="20"/>
      <c r="DS3" s="21"/>
      <c r="DT3" s="21"/>
      <c r="DU3" s="21"/>
      <c r="DV3" s="21"/>
      <c r="DW3" s="20"/>
      <c r="DX3" s="21"/>
      <c r="DY3" s="21"/>
      <c r="DZ3" s="21"/>
      <c r="EA3" s="21"/>
      <c r="EB3" s="21"/>
      <c r="EC3" s="21"/>
      <c r="ED3" s="21"/>
      <c r="EE3" s="21"/>
      <c r="EF3" s="20"/>
      <c r="EG3" s="21"/>
      <c r="EH3" s="21"/>
      <c r="EI3" s="21"/>
      <c r="EJ3" s="21"/>
      <c r="EK3" s="21"/>
      <c r="EL3" s="21"/>
      <c r="EM3" s="21"/>
      <c r="EN3" s="20"/>
      <c r="EO3" s="21"/>
      <c r="EP3" s="21"/>
      <c r="EQ3" s="21"/>
      <c r="ER3" s="21"/>
      <c r="ES3" s="20"/>
      <c r="ET3" s="20"/>
      <c r="EU3" s="21"/>
      <c r="EV3" s="21"/>
      <c r="EW3" s="21"/>
      <c r="EX3" s="20"/>
      <c r="EY3" s="21"/>
      <c r="EZ3" s="20"/>
      <c r="FA3" s="20"/>
      <c r="FB3" s="20"/>
      <c r="FC3" s="20"/>
      <c r="FD3" s="21"/>
      <c r="FE3" s="21"/>
      <c r="FF3" s="21"/>
      <c r="FG3" s="21"/>
      <c r="FH3" s="20"/>
      <c r="FI3" s="21"/>
      <c r="FJ3" s="21"/>
      <c r="FK3" s="21"/>
      <c r="FL3" s="21"/>
      <c r="FM3" s="21"/>
      <c r="FN3" s="21"/>
      <c r="FO3" s="22"/>
      <c r="FP3" s="21"/>
      <c r="FQ3" s="21"/>
      <c r="FR3" s="21"/>
      <c r="FS3" s="21"/>
      <c r="FT3" s="21"/>
      <c r="FU3" s="20"/>
      <c r="FV3" s="21"/>
      <c r="FW3" s="20"/>
      <c r="FX3" s="20"/>
      <c r="FY3" s="20"/>
      <c r="FZ3" s="21"/>
      <c r="GA3" s="21"/>
      <c r="GB3" s="20"/>
      <c r="GC3" s="21"/>
      <c r="GD3" s="21"/>
      <c r="GE3" s="20"/>
      <c r="GF3" s="21"/>
      <c r="GG3" s="20"/>
      <c r="GH3" s="22"/>
      <c r="GI3" s="21"/>
      <c r="GJ3" s="20"/>
      <c r="GK3" s="20"/>
      <c r="GL3" s="21"/>
      <c r="GM3" s="21"/>
      <c r="GN3" s="21"/>
      <c r="GO3" s="21"/>
      <c r="GP3" s="20"/>
      <c r="GQ3" s="21"/>
      <c r="GR3" s="20"/>
      <c r="GS3" s="21"/>
      <c r="GT3" s="20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0"/>
      <c r="HH3" s="20"/>
      <c r="HI3" s="21"/>
      <c r="HJ3" s="21"/>
      <c r="HK3" s="21"/>
      <c r="HL3" s="20"/>
      <c r="HM3" s="20"/>
      <c r="HN3" s="21"/>
      <c r="HO3" s="20"/>
      <c r="HP3" s="23"/>
      <c r="HQ3" s="21"/>
      <c r="HR3" s="22"/>
      <c r="HS3" s="22"/>
      <c r="HT3" s="21"/>
      <c r="HU3" s="21"/>
      <c r="HV3" s="21"/>
      <c r="HW3" s="21"/>
      <c r="HX3" s="22"/>
      <c r="HY3" s="21"/>
      <c r="HZ3" s="20"/>
      <c r="IA3" s="21"/>
      <c r="IB3" s="20"/>
      <c r="IC3" s="20"/>
      <c r="ID3" s="21"/>
      <c r="IE3" s="21"/>
      <c r="IF3" s="21"/>
      <c r="IG3" s="21"/>
      <c r="IH3" s="20"/>
      <c r="II3" s="20"/>
      <c r="IJ3" s="20"/>
      <c r="IK3" s="20"/>
      <c r="IL3" s="20"/>
      <c r="IM3" s="21"/>
      <c r="IN3" s="21"/>
      <c r="IO3" s="20"/>
      <c r="IP3" s="21"/>
      <c r="IQ3" s="21"/>
      <c r="IR3" s="21"/>
      <c r="IS3" s="21"/>
      <c r="IT3" s="20"/>
      <c r="IU3" s="21"/>
      <c r="IV3" s="21"/>
      <c r="IW3" s="21"/>
      <c r="IX3" s="20"/>
      <c r="IY3" s="21"/>
      <c r="IZ3" s="21"/>
      <c r="JA3" s="21"/>
      <c r="JB3" s="21"/>
      <c r="JC3" s="20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2"/>
      <c r="JQ3" s="21"/>
      <c r="JR3" s="21"/>
      <c r="JS3" s="22"/>
      <c r="JT3" s="21"/>
      <c r="JU3" s="22"/>
      <c r="JV3" s="21"/>
      <c r="JW3" s="21"/>
      <c r="JX3" s="24"/>
      <c r="JY3" s="20"/>
      <c r="JZ3" s="21"/>
      <c r="KA3" s="22"/>
      <c r="KB3" s="22"/>
      <c r="KC3" s="20"/>
      <c r="KD3" s="20"/>
      <c r="KE3" s="21"/>
      <c r="KF3" s="20"/>
      <c r="KG3" s="21"/>
      <c r="KH3" s="21"/>
      <c r="KI3" s="20"/>
      <c r="KJ3" s="21"/>
      <c r="KK3" s="21"/>
      <c r="KL3" s="21"/>
      <c r="KM3" s="20"/>
      <c r="KN3" s="21"/>
      <c r="KO3" s="21"/>
      <c r="KP3" s="21"/>
      <c r="KQ3" s="21"/>
      <c r="KR3" s="21"/>
      <c r="KS3" s="21"/>
      <c r="KT3" s="20"/>
      <c r="KU3" s="20"/>
      <c r="KV3" s="21"/>
      <c r="KW3" s="21"/>
      <c r="KX3" s="21"/>
      <c r="KY3" s="21"/>
      <c r="KZ3" s="20"/>
      <c r="LA3" s="20"/>
      <c r="LB3" s="21"/>
      <c r="LC3" s="22"/>
      <c r="LD3" s="21"/>
      <c r="LE3" s="21"/>
      <c r="LF3" s="22"/>
      <c r="LG3" s="22"/>
      <c r="LH3" s="21"/>
      <c r="LI3" s="20"/>
      <c r="LJ3" s="21"/>
      <c r="LK3" s="20"/>
      <c r="LL3" s="20"/>
      <c r="LM3" s="20"/>
      <c r="LN3" s="21"/>
      <c r="LO3" s="21"/>
      <c r="LP3" s="21"/>
      <c r="LQ3" s="21"/>
      <c r="LR3" s="20"/>
      <c r="LS3" s="21"/>
      <c r="LT3" s="21"/>
      <c r="LU3" s="21"/>
      <c r="LV3" s="20"/>
      <c r="LW3" s="20"/>
      <c r="LX3" s="20"/>
      <c r="LY3" s="20"/>
      <c r="LZ3" s="20"/>
      <c r="MA3" s="21"/>
      <c r="MB3" s="21"/>
      <c r="MC3" s="22"/>
      <c r="MD3" s="22"/>
      <c r="ME3" s="25"/>
      <c r="MF3" s="26"/>
      <c r="MG3" s="26"/>
      <c r="MH3" s="25"/>
      <c r="MI3" s="24"/>
      <c r="MJ3" s="23"/>
      <c r="MK3" s="27"/>
      <c r="ML3" s="22"/>
      <c r="MM3" s="26"/>
      <c r="MN3" s="22"/>
      <c r="MO3" s="23"/>
      <c r="MP3" s="26"/>
      <c r="MQ3" s="22"/>
      <c r="MR3" s="22"/>
      <c r="MS3" s="25"/>
      <c r="MT3" s="22"/>
      <c r="MU3" s="25"/>
      <c r="MV3" s="26"/>
      <c r="MW3" s="25"/>
      <c r="MX3" s="26"/>
      <c r="MY3" s="24"/>
      <c r="MZ3" s="26"/>
      <c r="NA3" s="22"/>
      <c r="NB3" s="26"/>
      <c r="NC3" s="26"/>
      <c r="ND3" s="22"/>
      <c r="NE3" s="26"/>
      <c r="NF3" s="26"/>
      <c r="NG3" s="24"/>
      <c r="NH3" s="23"/>
      <c r="NI3" s="22"/>
      <c r="NJ3" s="22"/>
      <c r="NK3" s="22"/>
      <c r="NL3" s="27"/>
      <c r="NM3" s="23"/>
      <c r="NN3" s="22"/>
      <c r="NO3" s="26"/>
      <c r="NP3" s="22"/>
      <c r="NQ3" s="22"/>
      <c r="NR3" s="22"/>
      <c r="NS3" s="22"/>
      <c r="NT3" s="26"/>
      <c r="NU3" s="22"/>
      <c r="NV3" s="22"/>
      <c r="NW3" s="22"/>
      <c r="NX3" s="26"/>
      <c r="NY3" s="26"/>
      <c r="NZ3" s="26"/>
      <c r="OA3" s="26"/>
      <c r="OB3" s="26"/>
      <c r="OC3" s="26"/>
      <c r="OD3" s="26"/>
      <c r="OE3" s="26"/>
      <c r="OF3" s="22"/>
      <c r="OG3" s="26"/>
      <c r="OH3" s="22"/>
      <c r="OI3" s="26"/>
      <c r="OJ3" s="22"/>
      <c r="OK3" s="25"/>
      <c r="OL3" s="26"/>
      <c r="OM3" s="22"/>
      <c r="ON3" s="22"/>
      <c r="OO3" s="22"/>
      <c r="OP3" s="26"/>
      <c r="OQ3" s="22"/>
      <c r="OR3" s="23"/>
      <c r="OS3" s="26"/>
      <c r="OT3" s="22"/>
      <c r="OU3" s="26"/>
      <c r="OV3" s="26"/>
      <c r="OW3" s="26"/>
      <c r="OX3" s="25"/>
      <c r="OY3" s="26"/>
      <c r="OZ3" s="22"/>
      <c r="PA3" s="26"/>
      <c r="PB3" s="22"/>
      <c r="PC3" s="26"/>
      <c r="PD3" s="26"/>
      <c r="PE3" s="24"/>
      <c r="PF3" s="26"/>
      <c r="PG3" s="22"/>
      <c r="PH3" s="22"/>
      <c r="PI3" s="26"/>
      <c r="PJ3" s="27"/>
      <c r="PK3" s="26"/>
      <c r="PL3" s="26"/>
      <c r="PM3" s="26"/>
      <c r="PN3" s="22"/>
      <c r="PO3" s="23"/>
      <c r="PP3" s="22"/>
      <c r="PQ3" s="26"/>
      <c r="PR3" s="26"/>
      <c r="PS3" s="22"/>
      <c r="PT3" s="26"/>
      <c r="PU3" s="24"/>
      <c r="PV3" s="26"/>
      <c r="PW3" s="27"/>
      <c r="PX3" s="26"/>
      <c r="PY3" s="22"/>
      <c r="PZ3" s="22"/>
      <c r="QA3" s="26"/>
      <c r="QB3" s="26"/>
      <c r="QC3" s="26"/>
      <c r="QD3" s="26"/>
      <c r="QE3" s="26"/>
      <c r="QF3" s="22"/>
      <c r="QG3" s="26"/>
      <c r="QH3" s="23"/>
      <c r="QI3" s="26"/>
      <c r="QJ3" s="26"/>
      <c r="QK3" s="26"/>
      <c r="QL3" s="26"/>
      <c r="QM3" s="26"/>
      <c r="QN3" s="22"/>
      <c r="QO3" s="25"/>
      <c r="QP3" s="26"/>
      <c r="QQ3" s="26"/>
      <c r="QR3" s="26"/>
      <c r="QS3" s="22"/>
      <c r="QT3" s="22"/>
      <c r="QU3" s="26"/>
      <c r="QV3" s="22"/>
      <c r="QW3" s="22"/>
      <c r="QX3" s="23"/>
      <c r="QY3" s="26"/>
      <c r="QZ3" s="26"/>
      <c r="RA3" s="26"/>
      <c r="RB3" s="26"/>
      <c r="RC3" s="26"/>
      <c r="RD3" s="26"/>
      <c r="RE3" s="26"/>
      <c r="RF3" s="26"/>
      <c r="RG3" s="26"/>
      <c r="RH3" s="26"/>
      <c r="RI3" s="26"/>
      <c r="RJ3" s="22"/>
      <c r="RK3" s="22"/>
      <c r="RL3" s="22"/>
      <c r="RM3" s="26"/>
      <c r="RN3" s="26"/>
      <c r="RO3" s="22"/>
      <c r="RP3" s="26"/>
      <c r="RQ3" s="26"/>
      <c r="RR3" s="26"/>
      <c r="RS3" s="22"/>
      <c r="RT3" s="26"/>
      <c r="RU3" s="26"/>
      <c r="RV3" s="26"/>
      <c r="RW3" s="27"/>
      <c r="RX3" s="24"/>
      <c r="RY3" s="26"/>
      <c r="RZ3" s="26"/>
      <c r="SA3" s="26"/>
      <c r="SB3" s="22"/>
      <c r="SC3" s="26"/>
      <c r="SD3" s="27"/>
      <c r="SE3" s="26"/>
      <c r="SF3" s="26"/>
      <c r="SG3" s="26"/>
      <c r="SH3" s="26"/>
      <c r="SI3" s="26"/>
      <c r="SJ3" s="22"/>
      <c r="SK3" s="27"/>
      <c r="SL3" s="26"/>
      <c r="SM3" s="26"/>
      <c r="SN3" s="26"/>
      <c r="SO3" s="22"/>
      <c r="SP3" s="22"/>
      <c r="SQ3" s="26"/>
      <c r="SR3" s="26"/>
      <c r="SS3" s="22"/>
      <c r="ST3" s="25"/>
      <c r="SU3" s="26"/>
      <c r="SV3" s="26"/>
      <c r="SW3" s="26"/>
      <c r="SX3" s="26"/>
      <c r="SY3" s="26"/>
      <c r="SZ3" s="22"/>
      <c r="TA3" s="27"/>
      <c r="TB3" s="27"/>
      <c r="TC3" s="26"/>
      <c r="TD3" s="22"/>
      <c r="TE3" s="26"/>
      <c r="TF3" s="25"/>
      <c r="TG3" s="27"/>
      <c r="TH3" s="26"/>
      <c r="TI3" s="26"/>
      <c r="TJ3" s="25"/>
      <c r="TK3" s="23"/>
      <c r="TL3" s="26"/>
      <c r="TM3" s="26"/>
      <c r="TN3" s="26"/>
      <c r="TO3" s="26"/>
      <c r="TP3" s="25"/>
      <c r="TQ3" s="26"/>
      <c r="TR3" s="27"/>
      <c r="TS3" s="26"/>
      <c r="TT3" s="26"/>
      <c r="TU3" s="26"/>
      <c r="TV3" s="26"/>
      <c r="TW3" s="26"/>
      <c r="TX3" s="26"/>
      <c r="TY3" s="27"/>
      <c r="TZ3" s="26"/>
      <c r="UA3" s="26"/>
      <c r="UB3" s="26"/>
      <c r="UC3" s="26"/>
      <c r="UD3" s="26"/>
      <c r="UE3" s="26"/>
      <c r="UF3" s="26"/>
      <c r="UG3" s="26"/>
      <c r="UH3" s="26"/>
      <c r="UI3" s="26"/>
      <c r="UJ3" s="26"/>
      <c r="UK3" s="25"/>
      <c r="UL3" s="26"/>
      <c r="UM3" s="26"/>
      <c r="UN3" s="26"/>
      <c r="UO3" s="26"/>
      <c r="UP3" s="26"/>
      <c r="UQ3" s="27"/>
      <c r="UR3" s="27"/>
      <c r="US3" s="24"/>
      <c r="UT3" s="24"/>
      <c r="UU3" s="24"/>
      <c r="UV3" s="22"/>
      <c r="UW3" s="22"/>
      <c r="UX3" s="26"/>
      <c r="UY3" s="26"/>
      <c r="UZ3" s="24"/>
      <c r="VA3" s="26"/>
      <c r="VB3" s="26"/>
      <c r="VC3" s="26"/>
      <c r="VD3" s="26"/>
      <c r="VE3" s="27"/>
      <c r="VF3" s="26"/>
      <c r="VG3" s="26"/>
      <c r="VH3" s="26"/>
      <c r="VI3" s="26"/>
      <c r="VJ3" s="26"/>
      <c r="VK3" s="24"/>
      <c r="VL3" s="26"/>
      <c r="VM3" s="26"/>
      <c r="VN3" s="26"/>
      <c r="VO3" s="26"/>
      <c r="VP3" s="26"/>
      <c r="VQ3" s="26"/>
      <c r="VR3" s="26"/>
      <c r="VS3" s="26"/>
      <c r="VT3" s="23"/>
      <c r="VU3" s="22"/>
      <c r="VV3" s="22"/>
      <c r="VW3" s="26"/>
      <c r="VX3" s="25"/>
      <c r="VY3" s="26"/>
      <c r="VZ3" s="22"/>
      <c r="WA3" s="26"/>
      <c r="WB3" s="25"/>
      <c r="WC3" s="27"/>
      <c r="WD3" s="26"/>
      <c r="WE3" s="27"/>
      <c r="WF3" s="26"/>
      <c r="WG3" s="26"/>
      <c r="WH3" s="26"/>
      <c r="WI3" s="24"/>
      <c r="WJ3" s="24"/>
      <c r="WK3" s="26"/>
      <c r="WL3" s="26"/>
      <c r="WM3" s="26"/>
      <c r="WN3" s="22"/>
      <c r="WO3" s="22"/>
      <c r="WP3" s="26"/>
      <c r="WQ3" s="26"/>
      <c r="WR3" s="26"/>
      <c r="WS3" s="22"/>
      <c r="WT3" s="24"/>
      <c r="WU3" s="26"/>
      <c r="WV3" s="26"/>
      <c r="WW3" s="26"/>
      <c r="WX3" s="22"/>
      <c r="WY3" s="26"/>
      <c r="WZ3" s="26"/>
      <c r="XA3" s="26"/>
      <c r="XB3" s="26"/>
      <c r="XC3" s="25"/>
      <c r="XD3" s="22"/>
      <c r="XE3" s="26"/>
      <c r="XF3" s="25"/>
      <c r="XG3" s="26"/>
      <c r="XH3" s="27"/>
      <c r="XI3" s="26"/>
      <c r="XJ3" s="26"/>
      <c r="XK3" s="26"/>
      <c r="XL3" s="22"/>
      <c r="XM3" s="22"/>
      <c r="XN3" s="26"/>
      <c r="XO3" s="26"/>
      <c r="XP3" s="26"/>
      <c r="XQ3" s="26"/>
      <c r="XR3" s="24"/>
      <c r="XS3" s="22"/>
      <c r="XT3" s="25"/>
      <c r="XU3" s="26"/>
      <c r="XV3" s="26"/>
      <c r="XW3" s="26"/>
      <c r="XX3" s="26"/>
      <c r="XY3" s="26"/>
      <c r="XZ3" s="23"/>
      <c r="YA3" s="27"/>
      <c r="YB3" s="22"/>
      <c r="YC3" s="26"/>
      <c r="YD3" s="22"/>
      <c r="YE3" s="26"/>
      <c r="YF3" s="26"/>
      <c r="YG3" s="27"/>
      <c r="YH3" s="26"/>
      <c r="YI3" s="26"/>
      <c r="YJ3" s="22"/>
      <c r="YK3" s="26"/>
      <c r="YL3" s="24"/>
      <c r="YM3" s="26"/>
      <c r="YN3" s="26"/>
      <c r="YO3" s="26"/>
      <c r="YP3" s="26"/>
      <c r="YQ3" s="26"/>
      <c r="YR3" s="24"/>
      <c r="YS3" s="26"/>
      <c r="YT3" s="26"/>
      <c r="YU3" s="26"/>
      <c r="YV3" s="24"/>
      <c r="YW3" s="26"/>
      <c r="YX3" s="22"/>
      <c r="YY3" s="26"/>
      <c r="YZ3" s="24"/>
      <c r="ZA3" s="26"/>
      <c r="ZB3" s="26"/>
      <c r="ZC3" s="26"/>
      <c r="ZD3" s="26"/>
      <c r="ZE3" s="22"/>
      <c r="ZF3" s="26"/>
      <c r="ZG3" s="26"/>
      <c r="ZH3" s="26"/>
      <c r="ZI3" s="26"/>
      <c r="ZJ3" s="26"/>
      <c r="ZK3" s="26"/>
      <c r="ZL3" s="26"/>
      <c r="ZM3" s="25"/>
      <c r="ZN3" s="26"/>
      <c r="ZO3" s="26"/>
      <c r="ZP3" s="26"/>
      <c r="ZQ3" s="23"/>
      <c r="ZR3" s="23"/>
      <c r="ZS3" s="23"/>
      <c r="ZT3" s="23"/>
      <c r="ZU3" s="23"/>
      <c r="ZV3" s="23"/>
      <c r="ZW3" s="23"/>
      <c r="ZX3" s="23"/>
      <c r="ZY3" s="23"/>
      <c r="ZZ3" s="22"/>
      <c r="AAA3" s="22"/>
      <c r="AAB3" s="23"/>
      <c r="AAC3" s="23"/>
      <c r="AAD3" s="23"/>
      <c r="AAE3" s="23"/>
      <c r="AAF3" s="23"/>
      <c r="AAG3" s="22"/>
    </row>
    <row r="4" spans="1:709">
      <c r="A4" s="19">
        <v>10003</v>
      </c>
      <c r="B4" s="19" t="s">
        <v>65</v>
      </c>
      <c r="C4" s="20">
        <v>0.14899999999999999</v>
      </c>
      <c r="D4" s="20">
        <v>5.883</v>
      </c>
      <c r="E4" s="20">
        <v>70.033000000000001</v>
      </c>
      <c r="F4" s="20">
        <v>0.27500000000000002</v>
      </c>
      <c r="G4" s="20">
        <v>0.46400000000000002</v>
      </c>
      <c r="H4" s="20">
        <v>0.223</v>
      </c>
      <c r="I4" s="20">
        <v>2.1999999999999999E-2</v>
      </c>
      <c r="J4" s="20">
        <v>3.3000000000000002E-2</v>
      </c>
      <c r="K4" s="20">
        <v>9.6000000000000002E-2</v>
      </c>
      <c r="L4" s="20">
        <v>0.46100000000000002</v>
      </c>
      <c r="M4" s="20">
        <v>0.25600000000000001</v>
      </c>
      <c r="N4" s="20"/>
      <c r="O4" s="21">
        <v>1.0389999999999999</v>
      </c>
      <c r="P4" s="21">
        <v>4.859</v>
      </c>
      <c r="Q4" s="31">
        <v>0.38800000000000001</v>
      </c>
      <c r="R4" s="31">
        <v>40.692</v>
      </c>
      <c r="S4" s="26">
        <v>1.6E-2</v>
      </c>
      <c r="T4" s="26"/>
      <c r="U4" s="26"/>
      <c r="V4" s="19" t="s">
        <v>73</v>
      </c>
      <c r="W4" s="20"/>
      <c r="X4" s="20"/>
      <c r="Y4" s="20"/>
      <c r="Z4" s="20"/>
      <c r="AA4" s="21"/>
      <c r="AB4" s="21"/>
      <c r="AC4" s="21"/>
      <c r="AD4" s="21"/>
      <c r="AE4" s="21"/>
      <c r="AF4" s="20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0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0"/>
      <c r="BK4" s="21"/>
      <c r="BL4" s="21"/>
      <c r="BM4" s="21"/>
      <c r="BN4" s="21"/>
      <c r="BO4" s="21"/>
      <c r="BP4" s="20"/>
      <c r="BQ4" s="21"/>
      <c r="BR4" s="21"/>
      <c r="BS4" s="21"/>
      <c r="BT4" s="20"/>
      <c r="BU4" s="20"/>
      <c r="BV4" s="20"/>
      <c r="BW4" s="21"/>
      <c r="BX4" s="21"/>
      <c r="BY4" s="20"/>
      <c r="BZ4" s="20"/>
      <c r="CA4" s="21"/>
      <c r="CB4" s="21"/>
      <c r="CC4" s="21"/>
      <c r="CD4" s="21"/>
      <c r="CE4" s="21"/>
      <c r="CF4" s="20"/>
      <c r="CG4" s="21"/>
      <c r="CH4" s="21"/>
      <c r="CI4" s="20"/>
      <c r="CJ4" s="21"/>
      <c r="CK4" s="21"/>
      <c r="CL4" s="21"/>
      <c r="CM4" s="21"/>
      <c r="CN4" s="21"/>
      <c r="CO4" s="21"/>
      <c r="CP4" s="21"/>
      <c r="CQ4" s="20"/>
      <c r="CR4" s="20"/>
      <c r="CS4" s="21"/>
      <c r="CT4" s="20"/>
      <c r="CU4" s="21"/>
      <c r="CV4" s="20"/>
      <c r="CW4" s="20"/>
      <c r="CX4" s="21"/>
      <c r="CY4" s="21"/>
      <c r="CZ4" s="21"/>
      <c r="DA4" s="21"/>
      <c r="DB4" s="20"/>
      <c r="DC4" s="20"/>
      <c r="DD4" s="21"/>
      <c r="DE4" s="21"/>
      <c r="DF4" s="20"/>
      <c r="DG4" s="20"/>
      <c r="DH4" s="21"/>
      <c r="DI4" s="20"/>
      <c r="DJ4" s="21"/>
      <c r="DK4" s="21"/>
      <c r="DL4" s="21"/>
      <c r="DM4" s="21"/>
      <c r="DN4" s="21"/>
      <c r="DO4" s="21"/>
      <c r="DP4" s="21"/>
      <c r="DQ4" s="20"/>
      <c r="DR4" s="20"/>
      <c r="DS4" s="21"/>
      <c r="DT4" s="21"/>
      <c r="DU4" s="21"/>
      <c r="DV4" s="21"/>
      <c r="DW4" s="20"/>
      <c r="DX4" s="21"/>
      <c r="DY4" s="21"/>
      <c r="DZ4" s="21"/>
      <c r="EA4" s="21"/>
      <c r="EB4" s="21"/>
      <c r="EC4" s="21"/>
      <c r="ED4" s="21"/>
      <c r="EE4" s="21"/>
      <c r="EF4" s="20"/>
      <c r="EG4" s="21"/>
      <c r="EH4" s="21"/>
      <c r="EI4" s="21"/>
      <c r="EJ4" s="21"/>
      <c r="EK4" s="21"/>
      <c r="EL4" s="21"/>
      <c r="EM4" s="21"/>
      <c r="EN4" s="20"/>
      <c r="EO4" s="21"/>
      <c r="EP4" s="21"/>
      <c r="EQ4" s="21"/>
      <c r="ER4" s="21"/>
      <c r="ES4" s="20"/>
      <c r="ET4" s="20"/>
      <c r="EU4" s="21"/>
      <c r="EV4" s="21"/>
      <c r="EW4" s="21"/>
      <c r="EX4" s="20"/>
      <c r="EY4" s="21"/>
      <c r="EZ4" s="20"/>
      <c r="FA4" s="20"/>
      <c r="FB4" s="20"/>
      <c r="FC4" s="20"/>
      <c r="FD4" s="21"/>
      <c r="FE4" s="21"/>
      <c r="FF4" s="21"/>
      <c r="FG4" s="21"/>
      <c r="FH4" s="20"/>
      <c r="FI4" s="21"/>
      <c r="FJ4" s="21"/>
      <c r="FK4" s="21"/>
      <c r="FL4" s="21"/>
      <c r="FM4" s="21"/>
      <c r="FN4" s="21"/>
      <c r="FO4" s="22"/>
      <c r="FP4" s="21"/>
      <c r="FQ4" s="21"/>
      <c r="FR4" s="21"/>
      <c r="FS4" s="21"/>
      <c r="FT4" s="21"/>
      <c r="FU4" s="20"/>
      <c r="FV4" s="21"/>
      <c r="FW4" s="20"/>
      <c r="FX4" s="20"/>
      <c r="FY4" s="20"/>
      <c r="FZ4" s="21"/>
      <c r="GA4" s="21"/>
      <c r="GB4" s="20"/>
      <c r="GC4" s="21"/>
      <c r="GD4" s="21"/>
      <c r="GE4" s="20"/>
      <c r="GF4" s="21"/>
      <c r="GG4" s="20"/>
      <c r="GH4" s="22"/>
      <c r="GI4" s="21"/>
      <c r="GJ4" s="20"/>
      <c r="GK4" s="20"/>
      <c r="GL4" s="21"/>
      <c r="GM4" s="21"/>
      <c r="GN4" s="21"/>
      <c r="GO4" s="21"/>
      <c r="GP4" s="20"/>
      <c r="GQ4" s="21"/>
      <c r="GR4" s="20"/>
      <c r="GS4" s="21"/>
      <c r="GT4" s="20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0"/>
      <c r="HH4" s="20"/>
      <c r="HI4" s="21"/>
      <c r="HJ4" s="21"/>
      <c r="HK4" s="21"/>
      <c r="HL4" s="20"/>
      <c r="HM4" s="20"/>
      <c r="HN4" s="21"/>
      <c r="HO4" s="20"/>
      <c r="HP4" s="23"/>
      <c r="HQ4" s="21"/>
      <c r="HR4" s="22"/>
      <c r="HS4" s="22"/>
      <c r="HT4" s="21"/>
      <c r="HU4" s="21"/>
      <c r="HV4" s="21"/>
      <c r="HW4" s="21"/>
      <c r="HX4" s="22"/>
      <c r="HY4" s="21"/>
      <c r="HZ4" s="20"/>
      <c r="IA4" s="21"/>
      <c r="IB4" s="20"/>
      <c r="IC4" s="20"/>
      <c r="ID4" s="21"/>
      <c r="IE4" s="21"/>
      <c r="IF4" s="21"/>
      <c r="IG4" s="21"/>
      <c r="IH4" s="20"/>
      <c r="II4" s="20"/>
      <c r="IJ4" s="20"/>
      <c r="IK4" s="20"/>
      <c r="IL4" s="20"/>
      <c r="IM4" s="21"/>
      <c r="IN4" s="21"/>
      <c r="IO4" s="20"/>
      <c r="IP4" s="21"/>
      <c r="IQ4" s="21"/>
      <c r="IR4" s="21"/>
      <c r="IS4" s="21"/>
      <c r="IT4" s="20"/>
      <c r="IU4" s="21"/>
      <c r="IV4" s="21"/>
      <c r="IW4" s="21"/>
      <c r="IX4" s="20"/>
      <c r="IY4" s="21"/>
      <c r="IZ4" s="21"/>
      <c r="JA4" s="21"/>
      <c r="JB4" s="21"/>
      <c r="JC4" s="20"/>
      <c r="JD4" s="21"/>
      <c r="JE4" s="21"/>
      <c r="JF4" s="21"/>
      <c r="JG4" s="21"/>
      <c r="JH4" s="21"/>
      <c r="JI4" s="21"/>
      <c r="JJ4" s="21"/>
      <c r="JK4" s="21"/>
      <c r="JL4" s="21"/>
      <c r="JM4" s="21"/>
      <c r="JN4" s="21"/>
      <c r="JO4" s="21"/>
      <c r="JP4" s="22"/>
      <c r="JQ4" s="21"/>
      <c r="JR4" s="21"/>
      <c r="JS4" s="22"/>
      <c r="JT4" s="21"/>
      <c r="JU4" s="22"/>
      <c r="JV4" s="21"/>
      <c r="JW4" s="21"/>
      <c r="JX4" s="24"/>
      <c r="JY4" s="20"/>
      <c r="JZ4" s="21"/>
      <c r="KA4" s="22"/>
      <c r="KB4" s="22"/>
      <c r="KC4" s="20"/>
      <c r="KD4" s="20"/>
      <c r="KE4" s="21"/>
      <c r="KF4" s="20"/>
      <c r="KG4" s="21"/>
      <c r="KH4" s="21"/>
      <c r="KI4" s="20"/>
      <c r="KJ4" s="21"/>
      <c r="KK4" s="21"/>
      <c r="KL4" s="21"/>
      <c r="KM4" s="20"/>
      <c r="KN4" s="21"/>
      <c r="KO4" s="21"/>
      <c r="KP4" s="21"/>
      <c r="KQ4" s="21"/>
      <c r="KR4" s="21"/>
      <c r="KS4" s="21"/>
      <c r="KT4" s="20"/>
      <c r="KU4" s="20"/>
      <c r="KV4" s="21"/>
      <c r="KW4" s="21"/>
      <c r="KX4" s="21"/>
      <c r="KY4" s="21"/>
      <c r="KZ4" s="20"/>
      <c r="LA4" s="20"/>
      <c r="LB4" s="21"/>
      <c r="LC4" s="22"/>
      <c r="LD4" s="21"/>
      <c r="LE4" s="21"/>
      <c r="LF4" s="22"/>
      <c r="LG4" s="22"/>
      <c r="LH4" s="21"/>
      <c r="LI4" s="20"/>
      <c r="LJ4" s="21"/>
      <c r="LK4" s="20"/>
      <c r="LL4" s="20"/>
      <c r="LM4" s="20"/>
      <c r="LN4" s="21"/>
      <c r="LO4" s="21"/>
      <c r="LP4" s="21"/>
      <c r="LQ4" s="21"/>
      <c r="LR4" s="20"/>
      <c r="LS4" s="21"/>
      <c r="LT4" s="21"/>
      <c r="LU4" s="21"/>
      <c r="LV4" s="20"/>
      <c r="LW4" s="20"/>
      <c r="LX4" s="20"/>
      <c r="LY4" s="20"/>
      <c r="LZ4" s="20"/>
      <c r="MA4" s="21"/>
      <c r="MB4" s="21"/>
      <c r="MC4" s="22"/>
      <c r="MD4" s="22"/>
      <c r="ME4" s="25"/>
      <c r="MF4" s="26"/>
      <c r="MG4" s="26"/>
      <c r="MH4" s="25"/>
      <c r="MI4" s="24"/>
      <c r="MJ4" s="23"/>
      <c r="MK4" s="27"/>
      <c r="ML4" s="22"/>
      <c r="MM4" s="26"/>
      <c r="MN4" s="22"/>
      <c r="MO4" s="23"/>
      <c r="MP4" s="26"/>
      <c r="MQ4" s="22"/>
      <c r="MR4" s="22"/>
      <c r="MS4" s="25"/>
      <c r="MT4" s="22"/>
      <c r="MU4" s="25"/>
      <c r="MV4" s="26"/>
      <c r="MW4" s="25"/>
      <c r="MX4" s="26"/>
      <c r="MY4" s="24"/>
      <c r="MZ4" s="26"/>
      <c r="NA4" s="22"/>
      <c r="NB4" s="26"/>
      <c r="NC4" s="26"/>
      <c r="ND4" s="22"/>
      <c r="NE4" s="26"/>
      <c r="NF4" s="26"/>
      <c r="NG4" s="24"/>
      <c r="NH4" s="23"/>
      <c r="NI4" s="22"/>
      <c r="NJ4" s="22"/>
      <c r="NK4" s="22"/>
      <c r="NL4" s="27"/>
      <c r="NM4" s="23"/>
      <c r="NN4" s="22"/>
      <c r="NO4" s="26"/>
      <c r="NP4" s="22"/>
      <c r="NQ4" s="22"/>
      <c r="NR4" s="22"/>
      <c r="NS4" s="22"/>
      <c r="NT4" s="26"/>
      <c r="NU4" s="22"/>
      <c r="NV4" s="22"/>
      <c r="NW4" s="22"/>
      <c r="NX4" s="26"/>
      <c r="NY4" s="26"/>
      <c r="NZ4" s="26"/>
      <c r="OA4" s="26"/>
      <c r="OB4" s="26"/>
      <c r="OC4" s="26"/>
      <c r="OD4" s="26"/>
      <c r="OE4" s="26"/>
      <c r="OF4" s="22"/>
      <c r="OG4" s="26"/>
      <c r="OH4" s="22"/>
      <c r="OI4" s="26"/>
      <c r="OJ4" s="22"/>
      <c r="OK4" s="25"/>
      <c r="OL4" s="26"/>
      <c r="OM4" s="22"/>
      <c r="ON4" s="22"/>
      <c r="OO4" s="22"/>
      <c r="OP4" s="26"/>
      <c r="OQ4" s="22"/>
      <c r="OR4" s="23"/>
      <c r="OS4" s="26"/>
      <c r="OT4" s="22"/>
      <c r="OU4" s="26"/>
      <c r="OV4" s="26"/>
      <c r="OW4" s="26"/>
      <c r="OX4" s="25"/>
      <c r="OY4" s="26"/>
      <c r="OZ4" s="22"/>
      <c r="PA4" s="26"/>
      <c r="PB4" s="22"/>
      <c r="PC4" s="26"/>
      <c r="PD4" s="26"/>
      <c r="PE4" s="24"/>
      <c r="PF4" s="26"/>
      <c r="PG4" s="22"/>
      <c r="PH4" s="22"/>
      <c r="PI4" s="26"/>
      <c r="PJ4" s="27"/>
      <c r="PK4" s="26"/>
      <c r="PL4" s="26"/>
      <c r="PM4" s="26"/>
      <c r="PN4" s="22"/>
      <c r="PO4" s="23"/>
      <c r="PP4" s="22"/>
      <c r="PQ4" s="26"/>
      <c r="PR4" s="26"/>
      <c r="PS4" s="22"/>
      <c r="PT4" s="26"/>
      <c r="PU4" s="24"/>
      <c r="PV4" s="26"/>
      <c r="PW4" s="27"/>
      <c r="PX4" s="26"/>
      <c r="PY4" s="22"/>
      <c r="PZ4" s="22"/>
      <c r="QA4" s="26"/>
      <c r="QB4" s="26"/>
      <c r="QC4" s="26"/>
      <c r="QD4" s="26"/>
      <c r="QE4" s="26"/>
      <c r="QF4" s="22"/>
      <c r="QG4" s="26"/>
      <c r="QH4" s="23"/>
      <c r="QI4" s="26"/>
      <c r="QJ4" s="26"/>
      <c r="QK4" s="26"/>
      <c r="QL4" s="26"/>
      <c r="QM4" s="26"/>
      <c r="QN4" s="22"/>
      <c r="QO4" s="25"/>
      <c r="QP4" s="26"/>
      <c r="QQ4" s="26"/>
      <c r="QR4" s="26"/>
      <c r="QS4" s="22"/>
      <c r="QT4" s="22"/>
      <c r="QU4" s="26"/>
      <c r="QV4" s="22"/>
      <c r="QW4" s="22"/>
      <c r="QX4" s="23"/>
      <c r="QY4" s="26"/>
      <c r="QZ4" s="26"/>
      <c r="RA4" s="26"/>
      <c r="RB4" s="26"/>
      <c r="RC4" s="26"/>
      <c r="RD4" s="26"/>
      <c r="RE4" s="26"/>
      <c r="RF4" s="26"/>
      <c r="RG4" s="26"/>
      <c r="RH4" s="26"/>
      <c r="RI4" s="26"/>
      <c r="RJ4" s="22"/>
      <c r="RK4" s="22"/>
      <c r="RL4" s="22"/>
      <c r="RM4" s="26"/>
      <c r="RN4" s="26"/>
      <c r="RO4" s="22"/>
      <c r="RP4" s="26"/>
      <c r="RQ4" s="26"/>
      <c r="RR4" s="26"/>
      <c r="RS4" s="22"/>
      <c r="RT4" s="26"/>
      <c r="RU4" s="26"/>
      <c r="RV4" s="26"/>
      <c r="RW4" s="27"/>
      <c r="RX4" s="24"/>
      <c r="RY4" s="26"/>
      <c r="RZ4" s="26"/>
      <c r="SA4" s="26"/>
      <c r="SB4" s="22"/>
      <c r="SC4" s="26"/>
      <c r="SD4" s="27"/>
      <c r="SE4" s="26"/>
      <c r="SF4" s="26"/>
      <c r="SG4" s="26"/>
      <c r="SH4" s="26"/>
      <c r="SI4" s="26"/>
      <c r="SJ4" s="22"/>
      <c r="SK4" s="27"/>
      <c r="SL4" s="26"/>
      <c r="SM4" s="26"/>
      <c r="SN4" s="26"/>
      <c r="SO4" s="22"/>
      <c r="SP4" s="22"/>
      <c r="SQ4" s="26"/>
      <c r="SR4" s="26"/>
      <c r="SS4" s="22"/>
      <c r="ST4" s="25"/>
      <c r="SU4" s="26"/>
      <c r="SV4" s="26"/>
      <c r="SW4" s="26"/>
      <c r="SX4" s="26"/>
      <c r="SY4" s="26"/>
      <c r="SZ4" s="22"/>
      <c r="TA4" s="27"/>
      <c r="TB4" s="27"/>
      <c r="TC4" s="26"/>
      <c r="TD4" s="22"/>
      <c r="TE4" s="26"/>
      <c r="TF4" s="25"/>
      <c r="TG4" s="27"/>
      <c r="TH4" s="26"/>
      <c r="TI4" s="26"/>
      <c r="TJ4" s="25"/>
      <c r="TK4" s="23"/>
      <c r="TL4" s="26"/>
      <c r="TM4" s="26"/>
      <c r="TN4" s="26"/>
      <c r="TO4" s="26"/>
      <c r="TP4" s="25"/>
      <c r="TQ4" s="26"/>
      <c r="TR4" s="27"/>
      <c r="TS4" s="26"/>
      <c r="TT4" s="26"/>
      <c r="TU4" s="26"/>
      <c r="TV4" s="26"/>
      <c r="TW4" s="26"/>
      <c r="TX4" s="26"/>
      <c r="TY4" s="27"/>
      <c r="TZ4" s="26"/>
      <c r="UA4" s="26"/>
      <c r="UB4" s="26"/>
      <c r="UC4" s="26"/>
      <c r="UD4" s="26"/>
      <c r="UE4" s="26"/>
      <c r="UF4" s="26"/>
      <c r="UG4" s="26"/>
      <c r="UH4" s="26"/>
      <c r="UI4" s="26"/>
      <c r="UJ4" s="26"/>
      <c r="UK4" s="25"/>
      <c r="UL4" s="26"/>
      <c r="UM4" s="26"/>
      <c r="UN4" s="26"/>
      <c r="UO4" s="26"/>
      <c r="UP4" s="26"/>
      <c r="UQ4" s="27"/>
      <c r="UR4" s="27"/>
      <c r="US4" s="24"/>
      <c r="UT4" s="24"/>
      <c r="UU4" s="24"/>
      <c r="UV4" s="22"/>
      <c r="UW4" s="22"/>
      <c r="UX4" s="26"/>
      <c r="UY4" s="26"/>
      <c r="UZ4" s="24"/>
      <c r="VA4" s="26"/>
      <c r="VB4" s="26"/>
      <c r="VC4" s="26"/>
      <c r="VD4" s="26"/>
      <c r="VE4" s="27"/>
      <c r="VF4" s="26"/>
      <c r="VG4" s="26"/>
      <c r="VH4" s="26"/>
      <c r="VI4" s="26"/>
      <c r="VJ4" s="26"/>
      <c r="VK4" s="24"/>
      <c r="VL4" s="26"/>
      <c r="VM4" s="26"/>
      <c r="VN4" s="26"/>
      <c r="VO4" s="26"/>
      <c r="VP4" s="26"/>
      <c r="VQ4" s="26"/>
      <c r="VR4" s="26"/>
      <c r="VS4" s="26"/>
      <c r="VT4" s="23"/>
      <c r="VU4" s="22"/>
      <c r="VV4" s="22"/>
      <c r="VW4" s="26"/>
      <c r="VX4" s="25"/>
      <c r="VY4" s="26"/>
      <c r="VZ4" s="22"/>
      <c r="WA4" s="26"/>
      <c r="WB4" s="25"/>
      <c r="WC4" s="27"/>
      <c r="WD4" s="26"/>
      <c r="WE4" s="27"/>
      <c r="WF4" s="26"/>
      <c r="WG4" s="26"/>
      <c r="WH4" s="26"/>
      <c r="WI4" s="24"/>
      <c r="WJ4" s="24"/>
      <c r="WK4" s="26"/>
      <c r="WL4" s="26"/>
      <c r="WM4" s="26"/>
      <c r="WN4" s="22"/>
      <c r="WO4" s="22"/>
      <c r="WP4" s="26"/>
      <c r="WQ4" s="26"/>
      <c r="WR4" s="26"/>
      <c r="WS4" s="22"/>
      <c r="WT4" s="24"/>
      <c r="WU4" s="26"/>
      <c r="WV4" s="26"/>
      <c r="WW4" s="26"/>
      <c r="WX4" s="22"/>
      <c r="WY4" s="26"/>
      <c r="WZ4" s="26"/>
      <c r="XA4" s="26"/>
      <c r="XB4" s="26"/>
      <c r="XC4" s="25"/>
      <c r="XD4" s="22"/>
      <c r="XE4" s="26"/>
      <c r="XF4" s="25"/>
      <c r="XG4" s="26"/>
      <c r="XH4" s="27"/>
      <c r="XI4" s="26"/>
      <c r="XJ4" s="26"/>
      <c r="XK4" s="26"/>
      <c r="XL4" s="22"/>
      <c r="XM4" s="22"/>
      <c r="XN4" s="26"/>
      <c r="XO4" s="26"/>
      <c r="XP4" s="26"/>
      <c r="XQ4" s="26"/>
      <c r="XR4" s="24"/>
      <c r="XS4" s="22"/>
      <c r="XT4" s="25"/>
      <c r="XU4" s="26"/>
      <c r="XV4" s="26"/>
      <c r="XW4" s="26"/>
      <c r="XX4" s="26"/>
      <c r="XY4" s="26"/>
      <c r="XZ4" s="23"/>
      <c r="YA4" s="27"/>
      <c r="YB4" s="22"/>
      <c r="YC4" s="26"/>
      <c r="YD4" s="22"/>
      <c r="YE4" s="26"/>
      <c r="YF4" s="26"/>
      <c r="YG4" s="27"/>
      <c r="YH4" s="26"/>
      <c r="YI4" s="26"/>
      <c r="YJ4" s="22"/>
      <c r="YK4" s="26"/>
      <c r="YL4" s="24"/>
      <c r="YM4" s="26"/>
      <c r="YN4" s="26"/>
      <c r="YO4" s="26"/>
      <c r="YP4" s="26"/>
      <c r="YQ4" s="26"/>
      <c r="YR4" s="24"/>
      <c r="YS4" s="26"/>
      <c r="YT4" s="26"/>
      <c r="YU4" s="26"/>
      <c r="YV4" s="24"/>
      <c r="YW4" s="26"/>
      <c r="YX4" s="22"/>
      <c r="YY4" s="26"/>
      <c r="YZ4" s="24"/>
      <c r="ZA4" s="26"/>
      <c r="ZB4" s="26"/>
      <c r="ZC4" s="26"/>
      <c r="ZD4" s="26"/>
      <c r="ZE4" s="22"/>
      <c r="ZF4" s="26"/>
      <c r="ZG4" s="26"/>
      <c r="ZH4" s="26"/>
      <c r="ZI4" s="26"/>
      <c r="ZJ4" s="26"/>
      <c r="ZK4" s="26"/>
      <c r="ZL4" s="26"/>
      <c r="ZM4" s="25"/>
      <c r="ZN4" s="26"/>
      <c r="ZO4" s="26"/>
      <c r="ZP4" s="26"/>
      <c r="ZQ4" s="23"/>
      <c r="ZR4" s="23"/>
      <c r="ZS4" s="23"/>
      <c r="ZT4" s="23"/>
      <c r="ZU4" s="23"/>
      <c r="ZV4" s="23"/>
      <c r="ZW4" s="23"/>
      <c r="ZX4" s="23"/>
      <c r="ZY4" s="23"/>
      <c r="ZZ4" s="22"/>
      <c r="AAA4" s="22"/>
      <c r="AAB4" s="23"/>
      <c r="AAC4" s="23"/>
      <c r="AAD4" s="23"/>
      <c r="AAE4" s="23"/>
      <c r="AAF4" s="23"/>
      <c r="AAG4" s="22"/>
    </row>
    <row r="5" spans="1:709">
      <c r="A5" s="19">
        <v>10004</v>
      </c>
      <c r="B5" s="19" t="s">
        <v>65</v>
      </c>
      <c r="C5" s="20">
        <v>0.25700000000000001</v>
      </c>
      <c r="D5" s="20">
        <v>28.815999999999999</v>
      </c>
      <c r="E5" s="20">
        <v>219.023</v>
      </c>
      <c r="F5" s="20">
        <v>0.40200000000000002</v>
      </c>
      <c r="G5" s="20">
        <v>0.498</v>
      </c>
      <c r="H5" s="20">
        <v>0.25600000000000001</v>
      </c>
      <c r="I5" s="20">
        <v>3.1E-2</v>
      </c>
      <c r="J5" s="20">
        <v>1.6E-2</v>
      </c>
      <c r="K5" s="20">
        <v>0.874</v>
      </c>
      <c r="L5" s="20">
        <v>0.16500000000000001</v>
      </c>
      <c r="M5" s="20">
        <v>0.432</v>
      </c>
      <c r="N5" s="20"/>
      <c r="O5" s="21">
        <v>1.6839999999999999</v>
      </c>
      <c r="P5" s="21">
        <v>24.561</v>
      </c>
      <c r="Q5" s="31">
        <v>1.917</v>
      </c>
      <c r="R5" s="31">
        <v>65.221999999999994</v>
      </c>
      <c r="S5" s="26">
        <v>5.8000000000000003E-2</v>
      </c>
      <c r="T5" s="26"/>
      <c r="U5" s="26"/>
      <c r="V5" s="19" t="s">
        <v>73</v>
      </c>
      <c r="W5" s="20"/>
      <c r="X5" s="20"/>
      <c r="Y5" s="20"/>
      <c r="Z5" s="20"/>
      <c r="AA5" s="21"/>
      <c r="AB5" s="21"/>
      <c r="AC5" s="21"/>
      <c r="AD5" s="21"/>
      <c r="AE5" s="21"/>
      <c r="AF5" s="20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0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0"/>
      <c r="BK5" s="21"/>
      <c r="BL5" s="21"/>
      <c r="BM5" s="21"/>
      <c r="BN5" s="21"/>
      <c r="BO5" s="21"/>
      <c r="BP5" s="20"/>
      <c r="BQ5" s="21"/>
      <c r="BR5" s="21"/>
      <c r="BS5" s="21"/>
      <c r="BT5" s="20"/>
      <c r="BU5" s="20"/>
      <c r="BV5" s="20"/>
      <c r="BW5" s="21"/>
      <c r="BX5" s="21"/>
      <c r="BY5" s="20"/>
      <c r="BZ5" s="20"/>
      <c r="CA5" s="21"/>
      <c r="CB5" s="21"/>
      <c r="CC5" s="21"/>
      <c r="CD5" s="21"/>
      <c r="CE5" s="21"/>
      <c r="CF5" s="20"/>
      <c r="CG5" s="21"/>
      <c r="CH5" s="21"/>
      <c r="CI5" s="20"/>
      <c r="CJ5" s="21"/>
      <c r="CK5" s="21"/>
      <c r="CL5" s="21"/>
      <c r="CM5" s="21"/>
      <c r="CN5" s="21"/>
      <c r="CO5" s="21"/>
      <c r="CP5" s="21"/>
      <c r="CQ5" s="20"/>
      <c r="CR5" s="20"/>
      <c r="CS5" s="21"/>
      <c r="CT5" s="20"/>
      <c r="CU5" s="21"/>
      <c r="CV5" s="20"/>
      <c r="CW5" s="20"/>
      <c r="CX5" s="21"/>
      <c r="CY5" s="21"/>
      <c r="CZ5" s="21"/>
      <c r="DA5" s="21"/>
      <c r="DB5" s="20"/>
      <c r="DC5" s="20"/>
      <c r="DD5" s="21"/>
      <c r="DE5" s="21"/>
      <c r="DF5" s="20"/>
      <c r="DG5" s="20"/>
      <c r="DH5" s="21"/>
      <c r="DI5" s="20"/>
      <c r="DJ5" s="21"/>
      <c r="DK5" s="21"/>
      <c r="DL5" s="21"/>
      <c r="DM5" s="21"/>
      <c r="DN5" s="21"/>
      <c r="DO5" s="21"/>
      <c r="DP5" s="21"/>
      <c r="DQ5" s="20"/>
      <c r="DR5" s="20"/>
      <c r="DS5" s="21"/>
      <c r="DT5" s="21"/>
      <c r="DU5" s="21"/>
      <c r="DV5" s="21"/>
      <c r="DW5" s="20"/>
      <c r="DX5" s="21"/>
      <c r="DY5" s="21"/>
      <c r="DZ5" s="21"/>
      <c r="EA5" s="21"/>
      <c r="EB5" s="21"/>
      <c r="EC5" s="21"/>
      <c r="ED5" s="21"/>
      <c r="EE5" s="21"/>
      <c r="EF5" s="20"/>
      <c r="EG5" s="21"/>
      <c r="EH5" s="21"/>
      <c r="EI5" s="21"/>
      <c r="EJ5" s="21"/>
      <c r="EK5" s="21"/>
      <c r="EL5" s="21"/>
      <c r="EM5" s="21"/>
      <c r="EN5" s="20"/>
      <c r="EO5" s="21"/>
      <c r="EP5" s="21"/>
      <c r="EQ5" s="21"/>
      <c r="ER5" s="21"/>
      <c r="ES5" s="20"/>
      <c r="ET5" s="20"/>
      <c r="EU5" s="21"/>
      <c r="EV5" s="21"/>
      <c r="EW5" s="21"/>
      <c r="EX5" s="20"/>
      <c r="EY5" s="28"/>
      <c r="EZ5" s="20"/>
      <c r="FA5" s="20"/>
      <c r="FB5" s="20"/>
      <c r="FC5" s="20"/>
      <c r="FD5" s="21"/>
      <c r="FE5" s="21"/>
      <c r="FF5" s="21"/>
      <c r="FG5" s="21"/>
      <c r="FH5" s="20"/>
      <c r="FI5" s="21"/>
      <c r="FJ5" s="21"/>
      <c r="FK5" s="21"/>
      <c r="FL5" s="21"/>
      <c r="FM5" s="21"/>
      <c r="FN5" s="21"/>
      <c r="FO5" s="22"/>
      <c r="FP5" s="21"/>
      <c r="FQ5" s="21"/>
      <c r="FR5" s="21"/>
      <c r="FS5" s="21"/>
      <c r="FT5" s="21"/>
      <c r="FU5" s="20"/>
      <c r="FV5" s="21"/>
      <c r="FW5" s="20"/>
      <c r="FX5" s="20"/>
      <c r="FY5" s="20"/>
      <c r="FZ5" s="21"/>
      <c r="GA5" s="21"/>
      <c r="GB5" s="20"/>
      <c r="GC5" s="21"/>
      <c r="GD5" s="21"/>
      <c r="GE5" s="20"/>
      <c r="GF5" s="21"/>
      <c r="GG5" s="20"/>
      <c r="GH5" s="22"/>
      <c r="GI5" s="21"/>
      <c r="GJ5" s="20"/>
      <c r="GK5" s="20"/>
      <c r="GL5" s="21"/>
      <c r="GM5" s="21"/>
      <c r="GN5" s="21"/>
      <c r="GO5" s="21"/>
      <c r="GP5" s="20"/>
      <c r="GQ5" s="21"/>
      <c r="GR5" s="20"/>
      <c r="GS5" s="21"/>
      <c r="GT5" s="20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0"/>
      <c r="HH5" s="20"/>
      <c r="HI5" s="21"/>
      <c r="HJ5" s="21"/>
      <c r="HK5" s="21"/>
      <c r="HL5" s="20"/>
      <c r="HM5" s="20"/>
      <c r="HN5" s="21"/>
      <c r="HO5" s="20"/>
      <c r="HP5" s="23"/>
      <c r="HQ5" s="21"/>
      <c r="HR5" s="22"/>
      <c r="HS5" s="22"/>
      <c r="HT5" s="21"/>
      <c r="HU5" s="21"/>
      <c r="HV5" s="21"/>
      <c r="HW5" s="21"/>
      <c r="HX5" s="22"/>
      <c r="HY5" s="21"/>
      <c r="HZ5" s="20"/>
      <c r="IA5" s="21"/>
      <c r="IB5" s="20"/>
      <c r="IC5" s="20"/>
      <c r="ID5" s="21"/>
      <c r="IE5" s="21"/>
      <c r="IF5" s="21"/>
      <c r="IG5" s="21"/>
      <c r="IH5" s="20"/>
      <c r="II5" s="20"/>
      <c r="IJ5" s="20"/>
      <c r="IK5" s="20"/>
      <c r="IL5" s="20"/>
      <c r="IM5" s="21"/>
      <c r="IN5" s="21"/>
      <c r="IO5" s="20"/>
      <c r="IP5" s="21"/>
      <c r="IQ5" s="21"/>
      <c r="IR5" s="21"/>
      <c r="IS5" s="21"/>
      <c r="IT5" s="20"/>
      <c r="IU5" s="21"/>
      <c r="IV5" s="21"/>
      <c r="IW5" s="21"/>
      <c r="IX5" s="20"/>
      <c r="IY5" s="21"/>
      <c r="IZ5" s="21"/>
      <c r="JA5" s="21"/>
      <c r="JB5" s="21"/>
      <c r="JC5" s="20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2"/>
      <c r="JQ5" s="21"/>
      <c r="JR5" s="21"/>
      <c r="JS5" s="22"/>
      <c r="JT5" s="21"/>
      <c r="JU5" s="22"/>
      <c r="JV5" s="21"/>
      <c r="JW5" s="21"/>
      <c r="JX5" s="24"/>
      <c r="JY5" s="20"/>
      <c r="JZ5" s="21"/>
      <c r="KA5" s="22"/>
      <c r="KB5" s="22"/>
      <c r="KC5" s="20"/>
      <c r="KD5" s="20"/>
      <c r="KE5" s="21"/>
      <c r="KF5" s="20"/>
      <c r="KG5" s="21"/>
      <c r="KH5" s="21"/>
      <c r="KI5" s="20"/>
      <c r="KJ5" s="21"/>
      <c r="KK5" s="21"/>
      <c r="KL5" s="21"/>
      <c r="KM5" s="20"/>
      <c r="KN5" s="21"/>
      <c r="KO5" s="21"/>
      <c r="KP5" s="21"/>
      <c r="KQ5" s="21"/>
      <c r="KR5" s="21"/>
      <c r="KS5" s="21"/>
      <c r="KT5" s="20"/>
      <c r="KU5" s="20"/>
      <c r="KV5" s="21"/>
      <c r="KW5" s="21"/>
      <c r="KX5" s="21"/>
      <c r="KY5" s="21"/>
      <c r="KZ5" s="20"/>
      <c r="LA5" s="20"/>
      <c r="LB5" s="21"/>
      <c r="LC5" s="22"/>
      <c r="LD5" s="21"/>
      <c r="LE5" s="21"/>
      <c r="LF5" s="22"/>
      <c r="LG5" s="22"/>
      <c r="LH5" s="21"/>
      <c r="LI5" s="20"/>
      <c r="LJ5" s="21"/>
      <c r="LK5" s="20"/>
      <c r="LL5" s="20"/>
      <c r="LM5" s="20"/>
      <c r="LN5" s="21"/>
      <c r="LO5" s="21"/>
      <c r="LP5" s="21"/>
      <c r="LQ5" s="21"/>
      <c r="LR5" s="20"/>
      <c r="LS5" s="21"/>
      <c r="LT5" s="21"/>
      <c r="LU5" s="21"/>
      <c r="LV5" s="20"/>
      <c r="LW5" s="20"/>
      <c r="LX5" s="20"/>
      <c r="LY5" s="20"/>
      <c r="LZ5" s="20"/>
      <c r="MA5" s="21"/>
      <c r="MB5" s="21"/>
      <c r="MC5" s="22"/>
      <c r="MD5" s="22"/>
      <c r="ME5" s="25"/>
      <c r="MF5" s="29"/>
      <c r="MG5" s="29"/>
      <c r="MH5" s="25"/>
      <c r="MI5" s="24"/>
      <c r="MJ5" s="23"/>
      <c r="MK5" s="27"/>
      <c r="ML5" s="22"/>
      <c r="MM5" s="29"/>
      <c r="MN5" s="22"/>
      <c r="MO5" s="23"/>
      <c r="MP5" s="26"/>
      <c r="MQ5" s="22"/>
      <c r="MR5" s="22"/>
      <c r="MS5" s="25"/>
      <c r="MT5" s="22"/>
      <c r="MU5" s="25"/>
      <c r="MV5" s="29"/>
      <c r="MW5" s="25"/>
      <c r="MX5" s="29"/>
      <c r="MY5" s="24"/>
      <c r="MZ5" s="29"/>
      <c r="NA5" s="22"/>
      <c r="NB5" s="29"/>
      <c r="NC5" s="29"/>
      <c r="ND5" s="22"/>
      <c r="NE5" s="26"/>
      <c r="NF5" s="29"/>
      <c r="NG5" s="24"/>
      <c r="NH5" s="23"/>
      <c r="NI5" s="22"/>
      <c r="NJ5" s="22"/>
      <c r="NK5" s="22"/>
      <c r="NL5" s="27"/>
      <c r="NM5" s="23"/>
      <c r="NN5" s="22"/>
      <c r="NO5" s="26"/>
      <c r="NP5" s="22"/>
      <c r="NQ5" s="22"/>
      <c r="NR5" s="22"/>
      <c r="NS5" s="22"/>
      <c r="NT5" s="26"/>
      <c r="NU5" s="22"/>
      <c r="NV5" s="22"/>
      <c r="NW5" s="22"/>
      <c r="NX5" s="29"/>
      <c r="NY5" s="29"/>
      <c r="NZ5" s="29"/>
      <c r="OA5" s="26"/>
      <c r="OB5" s="26"/>
      <c r="OC5" s="29"/>
      <c r="OD5" s="29"/>
      <c r="OE5" s="29"/>
      <c r="OF5" s="22"/>
      <c r="OG5" s="26"/>
      <c r="OH5" s="22"/>
      <c r="OI5" s="26"/>
      <c r="OJ5" s="22"/>
      <c r="OK5" s="25"/>
      <c r="OL5" s="26"/>
      <c r="OM5" s="22"/>
      <c r="ON5" s="22"/>
      <c r="OO5" s="22"/>
      <c r="OP5" s="26"/>
      <c r="OQ5" s="22"/>
      <c r="OR5" s="23"/>
      <c r="OS5" s="26"/>
      <c r="OT5" s="22"/>
      <c r="OU5" s="29"/>
      <c r="OV5" s="29"/>
      <c r="OW5" s="29"/>
      <c r="OX5" s="25"/>
      <c r="OY5" s="29"/>
      <c r="OZ5" s="22"/>
      <c r="PA5" s="29"/>
      <c r="PB5" s="22"/>
      <c r="PC5" s="29"/>
      <c r="PD5" s="29"/>
      <c r="PE5" s="24"/>
      <c r="PF5" s="26"/>
      <c r="PG5" s="22"/>
      <c r="PH5" s="22"/>
      <c r="PI5" s="29"/>
      <c r="PJ5" s="27"/>
      <c r="PK5" s="26"/>
      <c r="PL5" s="29"/>
      <c r="PM5" s="29"/>
      <c r="PN5" s="22"/>
      <c r="PO5" s="23"/>
      <c r="PP5" s="22"/>
      <c r="PQ5" s="29"/>
      <c r="PR5" s="29"/>
      <c r="PS5" s="22"/>
      <c r="PT5" s="29"/>
      <c r="PU5" s="24"/>
      <c r="PV5" s="26"/>
      <c r="PW5" s="27"/>
      <c r="PX5" s="29"/>
      <c r="PY5" s="22"/>
      <c r="PZ5" s="22"/>
      <c r="QA5" s="29"/>
      <c r="QB5" s="29"/>
      <c r="QC5" s="29"/>
      <c r="QD5" s="29"/>
      <c r="QE5" s="29"/>
      <c r="QF5" s="22"/>
      <c r="QG5" s="29"/>
      <c r="QH5" s="23"/>
      <c r="QI5" s="29"/>
      <c r="QJ5" s="26"/>
      <c r="QK5" s="29"/>
      <c r="QL5" s="29"/>
      <c r="QM5" s="26"/>
      <c r="QN5" s="22"/>
      <c r="QO5" s="25"/>
      <c r="QP5" s="29"/>
      <c r="QQ5" s="26"/>
      <c r="QR5" s="29"/>
      <c r="QS5" s="22"/>
      <c r="QT5" s="22"/>
      <c r="QU5" s="29"/>
      <c r="QV5" s="22"/>
      <c r="QW5" s="22"/>
      <c r="QX5" s="23"/>
      <c r="QY5" s="29"/>
      <c r="QZ5" s="29"/>
      <c r="RA5" s="26"/>
      <c r="RB5" s="29"/>
      <c r="RC5" s="26"/>
      <c r="RD5" s="26"/>
      <c r="RE5" s="29"/>
      <c r="RF5" s="26"/>
      <c r="RG5" s="26"/>
      <c r="RH5" s="26"/>
      <c r="RI5" s="26"/>
      <c r="RJ5" s="22"/>
      <c r="RK5" s="22"/>
      <c r="RL5" s="22"/>
      <c r="RM5" s="29"/>
      <c r="RN5" s="29"/>
      <c r="RO5" s="22"/>
      <c r="RP5" s="26"/>
      <c r="RQ5" s="29"/>
      <c r="RR5" s="26"/>
      <c r="RS5" s="22"/>
      <c r="RT5" s="29"/>
      <c r="RU5" s="29"/>
      <c r="RV5" s="29"/>
      <c r="RW5" s="27"/>
      <c r="RX5" s="24"/>
      <c r="RY5" s="29"/>
      <c r="RZ5" s="29"/>
      <c r="SA5" s="29"/>
      <c r="SB5" s="22"/>
      <c r="SC5" s="29"/>
      <c r="SD5" s="27"/>
      <c r="SE5" s="29"/>
      <c r="SF5" s="29"/>
      <c r="SG5" s="29"/>
      <c r="SH5" s="29"/>
      <c r="SI5" s="29"/>
      <c r="SJ5" s="22"/>
      <c r="SK5" s="27"/>
      <c r="SL5" s="26"/>
      <c r="SM5" s="29"/>
      <c r="SN5" s="29"/>
      <c r="SO5" s="22"/>
      <c r="SP5" s="22"/>
      <c r="SQ5" s="26"/>
      <c r="SR5" s="29"/>
      <c r="SS5" s="22"/>
      <c r="ST5" s="25"/>
      <c r="SU5" s="29"/>
      <c r="SV5" s="29"/>
      <c r="SW5" s="29"/>
      <c r="SX5" s="29"/>
      <c r="SY5" s="29"/>
      <c r="SZ5" s="22"/>
      <c r="TA5" s="27"/>
      <c r="TB5" s="27"/>
      <c r="TC5" s="29"/>
      <c r="TD5" s="22"/>
      <c r="TE5" s="29"/>
      <c r="TF5" s="25"/>
      <c r="TG5" s="27"/>
      <c r="TH5" s="29"/>
      <c r="TI5" s="29"/>
      <c r="TJ5" s="25"/>
      <c r="TK5" s="23"/>
      <c r="TL5" s="29"/>
      <c r="TM5" s="26"/>
      <c r="TN5" s="29"/>
      <c r="TO5" s="26"/>
      <c r="TP5" s="25"/>
      <c r="TQ5" s="29"/>
      <c r="TR5" s="27"/>
      <c r="TS5" s="29"/>
      <c r="TT5" s="29"/>
      <c r="TU5" s="29"/>
      <c r="TV5" s="29"/>
      <c r="TW5" s="29"/>
      <c r="TX5" s="29"/>
      <c r="TY5" s="27"/>
      <c r="TZ5" s="29"/>
      <c r="UA5" s="29"/>
      <c r="UB5" s="29"/>
      <c r="UC5" s="26"/>
      <c r="UD5" s="29"/>
      <c r="UE5" s="29"/>
      <c r="UF5" s="29"/>
      <c r="UG5" s="29"/>
      <c r="UH5" s="29"/>
      <c r="UI5" s="29"/>
      <c r="UJ5" s="29"/>
      <c r="UK5" s="25"/>
      <c r="UL5" s="26"/>
      <c r="UM5" s="29"/>
      <c r="UN5" s="29"/>
      <c r="UO5" s="29"/>
      <c r="UP5" s="29"/>
      <c r="UQ5" s="27"/>
      <c r="UR5" s="27"/>
      <c r="US5" s="24"/>
      <c r="UT5" s="24"/>
      <c r="UU5" s="24"/>
      <c r="UV5" s="22"/>
      <c r="UW5" s="22"/>
      <c r="UX5" s="29"/>
      <c r="UY5" s="29"/>
      <c r="UZ5" s="24"/>
      <c r="VA5" s="26"/>
      <c r="VB5" s="26"/>
      <c r="VC5" s="29"/>
      <c r="VD5" s="26"/>
      <c r="VE5" s="27"/>
      <c r="VF5" s="29"/>
      <c r="VG5" s="29"/>
      <c r="VH5" s="29"/>
      <c r="VI5" s="29"/>
      <c r="VJ5" s="26"/>
      <c r="VK5" s="24"/>
      <c r="VL5" s="29"/>
      <c r="VM5" s="29"/>
      <c r="VN5" s="29"/>
      <c r="VO5" s="26"/>
      <c r="VP5" s="29"/>
      <c r="VQ5" s="29"/>
      <c r="VR5" s="26"/>
      <c r="VS5" s="29"/>
      <c r="VT5" s="23"/>
      <c r="VU5" s="22"/>
      <c r="VV5" s="22"/>
      <c r="VW5" s="29"/>
      <c r="VX5" s="25"/>
      <c r="VY5" s="26"/>
      <c r="VZ5" s="22"/>
      <c r="WA5" s="29"/>
      <c r="WB5" s="25"/>
      <c r="WC5" s="27"/>
      <c r="WD5" s="29"/>
      <c r="WE5" s="27"/>
      <c r="WF5" s="26"/>
      <c r="WG5" s="29"/>
      <c r="WH5" s="29"/>
      <c r="WI5" s="24"/>
      <c r="WJ5" s="24"/>
      <c r="WK5" s="29"/>
      <c r="WL5" s="29"/>
      <c r="WM5" s="26"/>
      <c r="WN5" s="22"/>
      <c r="WO5" s="22"/>
      <c r="WP5" s="29"/>
      <c r="WQ5" s="26"/>
      <c r="WR5" s="29"/>
      <c r="WS5" s="22"/>
      <c r="WT5" s="24"/>
      <c r="WU5" s="29"/>
      <c r="WV5" s="26"/>
      <c r="WW5" s="29"/>
      <c r="WX5" s="22"/>
      <c r="WY5" s="29"/>
      <c r="WZ5" s="29"/>
      <c r="XA5" s="29"/>
      <c r="XB5" s="29"/>
      <c r="XC5" s="25"/>
      <c r="XD5" s="22"/>
      <c r="XE5" s="29"/>
      <c r="XF5" s="25"/>
      <c r="XG5" s="29"/>
      <c r="XH5" s="27"/>
      <c r="XI5" s="29"/>
      <c r="XJ5" s="29"/>
      <c r="XK5" s="29"/>
      <c r="XL5" s="22"/>
      <c r="XM5" s="22"/>
      <c r="XN5" s="29"/>
      <c r="XO5" s="29"/>
      <c r="XP5" s="29"/>
      <c r="XQ5" s="29"/>
      <c r="XR5" s="24"/>
      <c r="XS5" s="22"/>
      <c r="XT5" s="25"/>
      <c r="XU5" s="29"/>
      <c r="XV5" s="29"/>
      <c r="XW5" s="29"/>
      <c r="XX5" s="29"/>
      <c r="XY5" s="29"/>
      <c r="XZ5" s="46"/>
      <c r="YA5" s="27"/>
      <c r="YB5" s="22"/>
      <c r="YC5" s="29"/>
      <c r="YD5" s="22"/>
      <c r="YE5" s="29"/>
      <c r="YF5" s="29"/>
      <c r="YG5" s="27"/>
      <c r="YH5" s="29"/>
      <c r="YI5" s="29"/>
      <c r="YJ5" s="22"/>
      <c r="YK5" s="29"/>
      <c r="YL5" s="24"/>
      <c r="YM5" s="29"/>
      <c r="YN5" s="29"/>
      <c r="YO5" s="29"/>
      <c r="YP5" s="29"/>
      <c r="YQ5" s="29"/>
      <c r="YR5" s="24"/>
      <c r="YS5" s="29"/>
      <c r="YT5" s="29"/>
      <c r="YU5" s="29"/>
      <c r="YV5" s="24"/>
      <c r="YW5" s="29"/>
      <c r="YX5" s="22"/>
      <c r="YY5" s="29"/>
      <c r="YZ5" s="24"/>
      <c r="ZA5" s="29"/>
      <c r="ZB5" s="29"/>
      <c r="ZC5" s="29"/>
      <c r="ZD5" s="29"/>
      <c r="ZE5" s="22"/>
      <c r="ZF5" s="29"/>
      <c r="ZG5" s="29"/>
      <c r="ZH5" s="29"/>
      <c r="ZI5" s="29"/>
      <c r="ZJ5" s="29"/>
      <c r="ZK5" s="29"/>
      <c r="ZL5" s="29"/>
      <c r="ZM5" s="25"/>
      <c r="ZN5" s="29"/>
      <c r="ZO5" s="29"/>
      <c r="ZP5" s="26"/>
      <c r="ZQ5" s="46"/>
      <c r="ZR5" s="46"/>
      <c r="ZS5" s="46"/>
      <c r="ZT5" s="46"/>
      <c r="ZU5" s="46"/>
      <c r="ZV5" s="46"/>
      <c r="ZW5" s="46"/>
      <c r="ZX5" s="46"/>
      <c r="ZY5" s="46"/>
      <c r="ZZ5" s="22"/>
      <c r="AAA5" s="22"/>
      <c r="AAB5" s="46"/>
      <c r="AAC5" s="46"/>
      <c r="AAD5" s="23"/>
      <c r="AAE5" s="23"/>
      <c r="AAF5" s="46"/>
      <c r="AAG5" s="22"/>
    </row>
    <row r="6" spans="1:709">
      <c r="A6" s="19">
        <v>10005</v>
      </c>
      <c r="B6" s="19" t="s">
        <v>66</v>
      </c>
      <c r="C6" s="20">
        <v>0.02</v>
      </c>
      <c r="D6" s="20">
        <v>4.0919999999999996</v>
      </c>
      <c r="E6" s="20">
        <v>40.154000000000003</v>
      </c>
      <c r="F6" s="20">
        <v>0.04</v>
      </c>
      <c r="G6" s="20">
        <v>0.26600000000000001</v>
      </c>
      <c r="H6" s="20">
        <v>0.107</v>
      </c>
      <c r="I6" s="20">
        <v>7.0000000000000001E-3</v>
      </c>
      <c r="J6" s="20">
        <v>0.27</v>
      </c>
      <c r="K6" s="20">
        <v>0.41499999999999998</v>
      </c>
      <c r="L6" s="20">
        <v>8.5999999999999993E-2</v>
      </c>
      <c r="M6" s="20">
        <v>0.28299999999999997</v>
      </c>
      <c r="N6" s="20"/>
      <c r="O6" s="21">
        <v>7.2999999999999995E-2</v>
      </c>
      <c r="P6" s="21">
        <v>3.4580000000000002</v>
      </c>
      <c r="Q6" s="31">
        <v>8.3000000000000004E-2</v>
      </c>
      <c r="R6" s="31">
        <v>19.771000000000001</v>
      </c>
      <c r="S6" s="26">
        <v>4.2999999999999997E-2</v>
      </c>
      <c r="T6" s="26"/>
      <c r="U6" s="26"/>
      <c r="V6" s="19" t="s">
        <v>73</v>
      </c>
      <c r="W6" s="20"/>
      <c r="X6" s="20"/>
      <c r="Y6" s="20"/>
      <c r="Z6" s="20"/>
      <c r="AA6" s="21"/>
      <c r="AB6" s="21"/>
      <c r="AC6" s="21"/>
      <c r="AD6" s="21"/>
      <c r="AE6" s="21"/>
      <c r="AF6" s="20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0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0"/>
      <c r="BK6" s="21"/>
      <c r="BL6" s="21"/>
      <c r="BM6" s="21"/>
      <c r="BN6" s="21"/>
      <c r="BO6" s="21"/>
      <c r="BP6" s="20"/>
      <c r="BQ6" s="21"/>
      <c r="BR6" s="21"/>
      <c r="BS6" s="21"/>
      <c r="BT6" s="20"/>
      <c r="BU6" s="20"/>
      <c r="BV6" s="20"/>
      <c r="BW6" s="21"/>
      <c r="BX6" s="21"/>
      <c r="BY6" s="20"/>
      <c r="BZ6" s="20"/>
      <c r="CA6" s="21"/>
      <c r="CB6" s="21"/>
      <c r="CC6" s="21"/>
      <c r="CD6" s="21"/>
      <c r="CE6" s="21"/>
      <c r="CF6" s="20"/>
      <c r="CG6" s="21"/>
      <c r="CH6" s="21"/>
      <c r="CI6" s="20"/>
      <c r="CJ6" s="21"/>
      <c r="CK6" s="21"/>
      <c r="CL6" s="21"/>
      <c r="CM6" s="21"/>
      <c r="CN6" s="21"/>
      <c r="CO6" s="21"/>
      <c r="CP6" s="21"/>
      <c r="CQ6" s="20"/>
      <c r="CR6" s="20"/>
      <c r="CS6" s="21"/>
      <c r="CT6" s="20"/>
      <c r="CU6" s="21"/>
      <c r="CV6" s="20"/>
      <c r="CW6" s="20"/>
      <c r="CX6" s="21"/>
      <c r="CY6" s="21"/>
      <c r="CZ6" s="21"/>
      <c r="DA6" s="21"/>
      <c r="DB6" s="20"/>
      <c r="DC6" s="20"/>
      <c r="DD6" s="21"/>
      <c r="DE6" s="21"/>
      <c r="DF6" s="20"/>
      <c r="DG6" s="20"/>
      <c r="DH6" s="21"/>
      <c r="DI6" s="20"/>
      <c r="DJ6" s="21"/>
      <c r="DK6" s="21"/>
      <c r="DL6" s="21"/>
      <c r="DM6" s="21"/>
      <c r="DN6" s="21"/>
      <c r="DO6" s="21"/>
      <c r="DP6" s="21"/>
      <c r="DQ6" s="20"/>
      <c r="DR6" s="20"/>
      <c r="DS6" s="21"/>
      <c r="DT6" s="21"/>
      <c r="DU6" s="21"/>
      <c r="DV6" s="21"/>
      <c r="DW6" s="20"/>
      <c r="DX6" s="21"/>
      <c r="DY6" s="21"/>
      <c r="DZ6" s="21"/>
      <c r="EA6" s="21"/>
      <c r="EB6" s="21"/>
      <c r="EC6" s="21"/>
      <c r="ED6" s="21"/>
      <c r="EE6" s="21"/>
      <c r="EF6" s="20"/>
      <c r="EG6" s="21"/>
      <c r="EH6" s="21"/>
      <c r="EI6" s="21"/>
      <c r="EJ6" s="21"/>
      <c r="EK6" s="21"/>
      <c r="EL6" s="21"/>
      <c r="EM6" s="21"/>
      <c r="EN6" s="20"/>
      <c r="EO6" s="21"/>
      <c r="EP6" s="21"/>
      <c r="EQ6" s="21"/>
      <c r="ER6" s="21"/>
      <c r="ES6" s="20"/>
      <c r="ET6" s="20"/>
      <c r="EU6" s="21"/>
      <c r="EV6" s="21"/>
      <c r="EW6" s="21"/>
      <c r="EX6" s="20"/>
      <c r="EY6" s="21"/>
      <c r="EZ6" s="20"/>
      <c r="FA6" s="20"/>
      <c r="FB6" s="20"/>
      <c r="FC6" s="20"/>
      <c r="FD6" s="21"/>
      <c r="FE6" s="21"/>
      <c r="FF6" s="21"/>
      <c r="FG6" s="21"/>
      <c r="FH6" s="20"/>
      <c r="FI6" s="21"/>
      <c r="FJ6" s="21"/>
      <c r="FK6" s="21"/>
      <c r="FL6" s="21"/>
      <c r="FM6" s="21"/>
      <c r="FN6" s="21"/>
      <c r="FO6" s="22"/>
      <c r="FP6" s="21"/>
      <c r="FQ6" s="21"/>
      <c r="FR6" s="21"/>
      <c r="FS6" s="21"/>
      <c r="FT6" s="21"/>
      <c r="FU6" s="20"/>
      <c r="FV6" s="21"/>
      <c r="FW6" s="20"/>
      <c r="FX6" s="20"/>
      <c r="FY6" s="20"/>
      <c r="FZ6" s="21"/>
      <c r="GA6" s="21"/>
      <c r="GB6" s="20"/>
      <c r="GC6" s="21"/>
      <c r="GD6" s="21"/>
      <c r="GE6" s="20"/>
      <c r="GF6" s="21"/>
      <c r="GG6" s="20"/>
      <c r="GH6" s="22"/>
      <c r="GI6" s="21"/>
      <c r="GJ6" s="20"/>
      <c r="GK6" s="20"/>
      <c r="GL6" s="21"/>
      <c r="GM6" s="21"/>
      <c r="GN6" s="21"/>
      <c r="GO6" s="21"/>
      <c r="GP6" s="20"/>
      <c r="GQ6" s="21"/>
      <c r="GR6" s="20"/>
      <c r="GS6" s="21"/>
      <c r="GT6" s="20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0"/>
      <c r="HH6" s="20"/>
      <c r="HI6" s="21"/>
      <c r="HJ6" s="21"/>
      <c r="HK6" s="21"/>
      <c r="HL6" s="20"/>
      <c r="HM6" s="20"/>
      <c r="HN6" s="21"/>
      <c r="HO6" s="20"/>
      <c r="HP6" s="23"/>
      <c r="HQ6" s="21"/>
      <c r="HR6" s="22"/>
      <c r="HS6" s="22"/>
      <c r="HT6" s="21"/>
      <c r="HU6" s="21"/>
      <c r="HV6" s="21"/>
      <c r="HW6" s="21"/>
      <c r="HX6" s="22"/>
      <c r="HY6" s="21"/>
      <c r="HZ6" s="20"/>
      <c r="IA6" s="21"/>
      <c r="IB6" s="20"/>
      <c r="IC6" s="20"/>
      <c r="ID6" s="21"/>
      <c r="IE6" s="21"/>
      <c r="IF6" s="21"/>
      <c r="IG6" s="21"/>
      <c r="IH6" s="20"/>
      <c r="II6" s="20"/>
      <c r="IJ6" s="20"/>
      <c r="IK6" s="20"/>
      <c r="IL6" s="20"/>
      <c r="IM6" s="21"/>
      <c r="IN6" s="21"/>
      <c r="IO6" s="20"/>
      <c r="IP6" s="21"/>
      <c r="IQ6" s="21"/>
      <c r="IR6" s="21"/>
      <c r="IS6" s="21"/>
      <c r="IT6" s="20"/>
      <c r="IU6" s="21"/>
      <c r="IV6" s="21"/>
      <c r="IW6" s="21"/>
      <c r="IX6" s="20"/>
      <c r="IY6" s="21"/>
      <c r="IZ6" s="21"/>
      <c r="JA6" s="21"/>
      <c r="JB6" s="21"/>
      <c r="JC6" s="20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2"/>
      <c r="JQ6" s="21"/>
      <c r="JR6" s="21"/>
      <c r="JS6" s="22"/>
      <c r="JT6" s="21"/>
      <c r="JU6" s="22"/>
      <c r="JV6" s="21"/>
      <c r="JW6" s="21"/>
      <c r="JX6" s="24"/>
      <c r="JY6" s="20"/>
      <c r="JZ6" s="21"/>
      <c r="KA6" s="22"/>
      <c r="KB6" s="22"/>
      <c r="KC6" s="20"/>
      <c r="KD6" s="20"/>
      <c r="KE6" s="21"/>
      <c r="KF6" s="20"/>
      <c r="KG6" s="21"/>
      <c r="KH6" s="21"/>
      <c r="KI6" s="20"/>
      <c r="KJ6" s="21"/>
      <c r="KK6" s="21"/>
      <c r="KL6" s="21"/>
      <c r="KM6" s="20"/>
      <c r="KN6" s="21"/>
      <c r="KO6" s="21"/>
      <c r="KP6" s="21"/>
      <c r="KQ6" s="21"/>
      <c r="KR6" s="21"/>
      <c r="KS6" s="21"/>
      <c r="KT6" s="20"/>
      <c r="KU6" s="20"/>
      <c r="KV6" s="21"/>
      <c r="KW6" s="21"/>
      <c r="KX6" s="21"/>
      <c r="KY6" s="21"/>
      <c r="KZ6" s="20"/>
      <c r="LA6" s="20"/>
      <c r="LB6" s="21"/>
      <c r="LC6" s="22"/>
      <c r="LD6" s="21"/>
      <c r="LE6" s="21"/>
      <c r="LF6" s="22"/>
      <c r="LG6" s="22"/>
      <c r="LH6" s="21"/>
      <c r="LI6" s="20"/>
      <c r="LJ6" s="21"/>
      <c r="LK6" s="20"/>
      <c r="LL6" s="20"/>
      <c r="LM6" s="20"/>
      <c r="LN6" s="21"/>
      <c r="LO6" s="21"/>
      <c r="LP6" s="21"/>
      <c r="LQ6" s="21"/>
      <c r="LR6" s="20"/>
      <c r="LS6" s="21"/>
      <c r="LT6" s="21"/>
      <c r="LU6" s="21"/>
      <c r="LV6" s="20"/>
      <c r="LW6" s="20"/>
      <c r="LX6" s="20"/>
      <c r="LY6" s="20"/>
      <c r="LZ6" s="20"/>
      <c r="MA6" s="21"/>
      <c r="MB6" s="21"/>
      <c r="MC6" s="22"/>
      <c r="MD6" s="22"/>
      <c r="ME6" s="25"/>
      <c r="MF6" s="26"/>
      <c r="MG6" s="26"/>
      <c r="MH6" s="25"/>
      <c r="MI6" s="24"/>
      <c r="MJ6" s="23"/>
      <c r="MK6" s="27"/>
      <c r="ML6" s="22"/>
      <c r="MM6" s="26"/>
      <c r="MN6" s="22"/>
      <c r="MO6" s="23"/>
      <c r="MP6" s="26"/>
      <c r="MQ6" s="22"/>
      <c r="MR6" s="22"/>
      <c r="MS6" s="25"/>
      <c r="MT6" s="22"/>
      <c r="MU6" s="25"/>
      <c r="MV6" s="26"/>
      <c r="MW6" s="25"/>
      <c r="MX6" s="26"/>
      <c r="MY6" s="24"/>
      <c r="MZ6" s="26"/>
      <c r="NA6" s="22"/>
      <c r="NB6" s="26"/>
      <c r="NC6" s="26"/>
      <c r="ND6" s="22"/>
      <c r="NE6" s="26"/>
      <c r="NF6" s="26"/>
      <c r="NG6" s="24"/>
      <c r="NH6" s="23"/>
      <c r="NI6" s="22"/>
      <c r="NJ6" s="22"/>
      <c r="NK6" s="22"/>
      <c r="NL6" s="27"/>
      <c r="NM6" s="23"/>
      <c r="NN6" s="22"/>
      <c r="NO6" s="26"/>
      <c r="NP6" s="22"/>
      <c r="NQ6" s="22"/>
      <c r="NR6" s="22"/>
      <c r="NS6" s="22"/>
      <c r="NT6" s="26"/>
      <c r="NU6" s="22"/>
      <c r="NV6" s="22"/>
      <c r="NW6" s="22"/>
      <c r="NX6" s="26"/>
      <c r="NY6" s="26"/>
      <c r="NZ6" s="26"/>
      <c r="OA6" s="26"/>
      <c r="OB6" s="26"/>
      <c r="OC6" s="26"/>
      <c r="OD6" s="26"/>
      <c r="OE6" s="26"/>
      <c r="OF6" s="22"/>
      <c r="OG6" s="26"/>
      <c r="OH6" s="22"/>
      <c r="OI6" s="26"/>
      <c r="OJ6" s="22"/>
      <c r="OK6" s="25"/>
      <c r="OL6" s="26"/>
      <c r="OM6" s="22"/>
      <c r="ON6" s="22"/>
      <c r="OO6" s="22"/>
      <c r="OP6" s="26"/>
      <c r="OQ6" s="22"/>
      <c r="OR6" s="23"/>
      <c r="OS6" s="26"/>
      <c r="OT6" s="22"/>
      <c r="OU6" s="26"/>
      <c r="OV6" s="26"/>
      <c r="OW6" s="26"/>
      <c r="OX6" s="25"/>
      <c r="OY6" s="26"/>
      <c r="OZ6" s="22"/>
      <c r="PA6" s="26"/>
      <c r="PB6" s="22"/>
      <c r="PC6" s="26"/>
      <c r="PD6" s="26"/>
      <c r="PE6" s="24"/>
      <c r="PF6" s="26"/>
      <c r="PG6" s="22"/>
      <c r="PH6" s="22"/>
      <c r="PI6" s="26"/>
      <c r="PJ6" s="27"/>
      <c r="PK6" s="26"/>
      <c r="PL6" s="26"/>
      <c r="PM6" s="26"/>
      <c r="PN6" s="22"/>
      <c r="PO6" s="23"/>
      <c r="PP6" s="22"/>
      <c r="PQ6" s="26"/>
      <c r="PR6" s="26"/>
      <c r="PS6" s="22"/>
      <c r="PT6" s="26"/>
      <c r="PU6" s="24"/>
      <c r="PV6" s="26"/>
      <c r="PW6" s="27"/>
      <c r="PX6" s="26"/>
      <c r="PY6" s="22"/>
      <c r="PZ6" s="22"/>
      <c r="QA6" s="26"/>
      <c r="QB6" s="26"/>
      <c r="QC6" s="26"/>
      <c r="QD6" s="26"/>
      <c r="QE6" s="26"/>
      <c r="QF6" s="22"/>
      <c r="QG6" s="26"/>
      <c r="QH6" s="23"/>
      <c r="QI6" s="26"/>
      <c r="QJ6" s="26"/>
      <c r="QK6" s="26"/>
      <c r="QL6" s="26"/>
      <c r="QM6" s="26"/>
      <c r="QN6" s="22"/>
      <c r="QO6" s="25"/>
      <c r="QP6" s="26"/>
      <c r="QQ6" s="26"/>
      <c r="QR6" s="26"/>
      <c r="QS6" s="22"/>
      <c r="QT6" s="22"/>
      <c r="QU6" s="26"/>
      <c r="QV6" s="22"/>
      <c r="QW6" s="22"/>
      <c r="QX6" s="23"/>
      <c r="QY6" s="26"/>
      <c r="QZ6" s="26"/>
      <c r="RA6" s="26"/>
      <c r="RB6" s="26"/>
      <c r="RC6" s="26"/>
      <c r="RD6" s="26"/>
      <c r="RE6" s="26"/>
      <c r="RF6" s="26"/>
      <c r="RG6" s="26"/>
      <c r="RH6" s="26"/>
      <c r="RI6" s="26"/>
      <c r="RJ6" s="22"/>
      <c r="RK6" s="22"/>
      <c r="RL6" s="22"/>
      <c r="RM6" s="26"/>
      <c r="RN6" s="26"/>
      <c r="RO6" s="25"/>
      <c r="RP6" s="26"/>
      <c r="RQ6" s="26"/>
      <c r="RR6" s="26"/>
      <c r="RS6" s="22"/>
      <c r="RT6" s="26"/>
      <c r="RU6" s="26"/>
      <c r="RV6" s="26"/>
      <c r="RW6" s="27"/>
      <c r="RX6" s="24"/>
      <c r="RY6" s="26"/>
      <c r="RZ6" s="26"/>
      <c r="SA6" s="26"/>
      <c r="SB6" s="22"/>
      <c r="SC6" s="26"/>
      <c r="SD6" s="27"/>
      <c r="SE6" s="26"/>
      <c r="SF6" s="26"/>
      <c r="SG6" s="26"/>
      <c r="SH6" s="26"/>
      <c r="SI6" s="26"/>
      <c r="SJ6" s="22"/>
      <c r="SK6" s="27"/>
      <c r="SL6" s="26"/>
      <c r="SM6" s="26"/>
      <c r="SN6" s="26"/>
      <c r="SO6" s="22"/>
      <c r="SP6" s="22"/>
      <c r="SQ6" s="26"/>
      <c r="SR6" s="26"/>
      <c r="SS6" s="22"/>
      <c r="ST6" s="25"/>
      <c r="SU6" s="26"/>
      <c r="SV6" s="26"/>
      <c r="SW6" s="26"/>
      <c r="SX6" s="26"/>
      <c r="SY6" s="26"/>
      <c r="SZ6" s="22"/>
      <c r="TA6" s="27"/>
      <c r="TB6" s="27"/>
      <c r="TC6" s="26"/>
      <c r="TD6" s="22"/>
      <c r="TE6" s="26"/>
      <c r="TF6" s="25"/>
      <c r="TG6" s="27"/>
      <c r="TH6" s="26"/>
      <c r="TI6" s="26"/>
      <c r="TJ6" s="25"/>
      <c r="TK6" s="23"/>
      <c r="TL6" s="26"/>
      <c r="TM6" s="26"/>
      <c r="TN6" s="26"/>
      <c r="TO6" s="26"/>
      <c r="TP6" s="25"/>
      <c r="TQ6" s="26"/>
      <c r="TR6" s="27"/>
      <c r="TS6" s="26"/>
      <c r="TT6" s="26"/>
      <c r="TU6" s="26"/>
      <c r="TV6" s="26"/>
      <c r="TW6" s="26"/>
      <c r="TX6" s="26"/>
      <c r="TY6" s="27"/>
      <c r="TZ6" s="26"/>
      <c r="UA6" s="26"/>
      <c r="UB6" s="26"/>
      <c r="UC6" s="26"/>
      <c r="UD6" s="26"/>
      <c r="UE6" s="26"/>
      <c r="UF6" s="26"/>
      <c r="UG6" s="26"/>
      <c r="UH6" s="26"/>
      <c r="UI6" s="26"/>
      <c r="UJ6" s="26"/>
      <c r="UK6" s="25"/>
      <c r="UL6" s="26"/>
      <c r="UM6" s="26"/>
      <c r="UN6" s="26"/>
      <c r="UO6" s="26"/>
      <c r="UP6" s="26"/>
      <c r="UQ6" s="27"/>
      <c r="UR6" s="27"/>
      <c r="US6" s="24"/>
      <c r="UT6" s="24"/>
      <c r="UU6" s="24"/>
      <c r="UV6" s="22"/>
      <c r="UW6" s="22"/>
      <c r="UX6" s="26"/>
      <c r="UY6" s="26"/>
      <c r="UZ6" s="24"/>
      <c r="VA6" s="26"/>
      <c r="VB6" s="26"/>
      <c r="VC6" s="26"/>
      <c r="VD6" s="26"/>
      <c r="VE6" s="27"/>
      <c r="VF6" s="26"/>
      <c r="VG6" s="26"/>
      <c r="VH6" s="26"/>
      <c r="VI6" s="26"/>
      <c r="VJ6" s="26"/>
      <c r="VK6" s="24"/>
      <c r="VL6" s="26"/>
      <c r="VM6" s="26"/>
      <c r="VN6" s="26"/>
      <c r="VO6" s="26"/>
      <c r="VP6" s="26"/>
      <c r="VQ6" s="26"/>
      <c r="VR6" s="26"/>
      <c r="VS6" s="26"/>
      <c r="VT6" s="23"/>
      <c r="VU6" s="22"/>
      <c r="VV6" s="22"/>
      <c r="VW6" s="26"/>
      <c r="VX6" s="25"/>
      <c r="VY6" s="26"/>
      <c r="VZ6" s="22"/>
      <c r="WA6" s="26"/>
      <c r="WB6" s="25"/>
      <c r="WC6" s="27"/>
      <c r="WD6" s="26"/>
      <c r="WE6" s="27"/>
      <c r="WF6" s="26"/>
      <c r="WG6" s="26"/>
      <c r="WH6" s="26"/>
      <c r="WI6" s="24"/>
      <c r="WJ6" s="24"/>
      <c r="WK6" s="26"/>
      <c r="WL6" s="26"/>
      <c r="WM6" s="26"/>
      <c r="WN6" s="22"/>
      <c r="WO6" s="22"/>
      <c r="WP6" s="26"/>
      <c r="WQ6" s="26"/>
      <c r="WR6" s="26"/>
      <c r="WS6" s="22"/>
      <c r="WT6" s="24"/>
      <c r="WU6" s="26"/>
      <c r="WV6" s="26"/>
      <c r="WW6" s="26"/>
      <c r="WX6" s="22"/>
      <c r="WY6" s="26"/>
      <c r="WZ6" s="26"/>
      <c r="XA6" s="26"/>
      <c r="XB6" s="26"/>
      <c r="XC6" s="25"/>
      <c r="XD6" s="22"/>
      <c r="XE6" s="26"/>
      <c r="XF6" s="25"/>
      <c r="XG6" s="26"/>
      <c r="XH6" s="27"/>
      <c r="XI6" s="26"/>
      <c r="XJ6" s="26"/>
      <c r="XK6" s="26"/>
      <c r="XL6" s="22"/>
      <c r="XM6" s="22"/>
      <c r="XN6" s="26"/>
      <c r="XO6" s="26"/>
      <c r="XP6" s="26"/>
      <c r="XQ6" s="26"/>
      <c r="XR6" s="24"/>
      <c r="XS6" s="22"/>
      <c r="XT6" s="25"/>
      <c r="XU6" s="26"/>
      <c r="XV6" s="26"/>
      <c r="XW6" s="26"/>
      <c r="XX6" s="26"/>
      <c r="XY6" s="26"/>
      <c r="XZ6" s="23"/>
      <c r="YA6" s="27"/>
      <c r="YB6" s="22"/>
      <c r="YC6" s="26"/>
      <c r="YD6" s="22"/>
      <c r="YE6" s="26"/>
      <c r="YF6" s="26"/>
      <c r="YG6" s="27"/>
      <c r="YH6" s="26"/>
      <c r="YI6" s="26"/>
      <c r="YJ6" s="25"/>
      <c r="YK6" s="26"/>
      <c r="YL6" s="24"/>
      <c r="YM6" s="26"/>
      <c r="YN6" s="26"/>
      <c r="YO6" s="26"/>
      <c r="YP6" s="26"/>
      <c r="YQ6" s="26"/>
      <c r="YR6" s="24"/>
      <c r="YS6" s="26"/>
      <c r="YT6" s="26"/>
      <c r="YU6" s="26"/>
      <c r="YV6" s="24"/>
      <c r="YW6" s="26"/>
      <c r="YX6" s="22"/>
      <c r="YY6" s="26"/>
      <c r="YZ6" s="24"/>
      <c r="ZA6" s="26"/>
      <c r="ZB6" s="26"/>
      <c r="ZC6" s="26"/>
      <c r="ZD6" s="26"/>
      <c r="ZE6" s="22"/>
      <c r="ZF6" s="26"/>
      <c r="ZG6" s="26"/>
      <c r="ZH6" s="26"/>
      <c r="ZI6" s="26"/>
      <c r="ZJ6" s="26"/>
      <c r="ZK6" s="26"/>
      <c r="ZL6" s="26"/>
      <c r="ZM6" s="25"/>
      <c r="ZN6" s="26"/>
      <c r="ZO6" s="26"/>
      <c r="ZP6" s="26"/>
      <c r="ZQ6" s="23"/>
      <c r="ZR6" s="23"/>
      <c r="ZS6" s="23"/>
      <c r="ZT6" s="23"/>
      <c r="ZU6" s="23"/>
      <c r="ZV6" s="23"/>
      <c r="ZW6" s="23"/>
      <c r="ZX6" s="23"/>
      <c r="ZY6" s="23"/>
      <c r="ZZ6" s="22"/>
      <c r="AAA6" s="22"/>
      <c r="AAB6" s="23"/>
      <c r="AAC6" s="23"/>
      <c r="AAD6" s="23"/>
      <c r="AAE6" s="23"/>
      <c r="AAF6" s="23"/>
      <c r="AAG6" s="22"/>
    </row>
    <row r="7" spans="1:709">
      <c r="A7" s="19">
        <v>10006</v>
      </c>
      <c r="B7" s="19" t="s">
        <v>66</v>
      </c>
      <c r="C7" s="20">
        <v>0.23200000000000001</v>
      </c>
      <c r="D7" s="20">
        <v>12.968999999999999</v>
      </c>
      <c r="E7" s="20">
        <v>92.007999999999996</v>
      </c>
      <c r="F7" s="20">
        <v>0.378</v>
      </c>
      <c r="G7" s="20">
        <v>0.52900000000000003</v>
      </c>
      <c r="H7" s="20">
        <v>0.73599999999999999</v>
      </c>
      <c r="I7" s="20">
        <v>2.3E-2</v>
      </c>
      <c r="J7" s="20">
        <v>0.34</v>
      </c>
      <c r="K7" s="20">
        <v>0.36699999999999999</v>
      </c>
      <c r="L7" s="20">
        <v>0.19400000000000001</v>
      </c>
      <c r="M7" s="20">
        <v>0.39300000000000002</v>
      </c>
      <c r="N7" s="20"/>
      <c r="O7" s="21">
        <v>0.59399999999999997</v>
      </c>
      <c r="P7" s="21">
        <v>11.294</v>
      </c>
      <c r="Q7" s="31">
        <v>1.0580000000000001</v>
      </c>
      <c r="R7" s="31">
        <v>86.994</v>
      </c>
      <c r="S7" s="26">
        <v>5.5E-2</v>
      </c>
      <c r="T7" s="26"/>
      <c r="U7" s="26"/>
      <c r="V7" s="19" t="s">
        <v>73</v>
      </c>
      <c r="W7" s="20"/>
      <c r="X7" s="20"/>
      <c r="Y7" s="20"/>
      <c r="Z7" s="20"/>
      <c r="AA7" s="21"/>
      <c r="AB7" s="21"/>
      <c r="AC7" s="21"/>
      <c r="AD7" s="21"/>
      <c r="AE7" s="21"/>
      <c r="AF7" s="20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0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0"/>
      <c r="BK7" s="21"/>
      <c r="BL7" s="21"/>
      <c r="BM7" s="21"/>
      <c r="BN7" s="21"/>
      <c r="BO7" s="21"/>
      <c r="BP7" s="20"/>
      <c r="BQ7" s="21"/>
      <c r="BR7" s="21"/>
      <c r="BS7" s="21"/>
      <c r="BT7" s="20"/>
      <c r="BU7" s="20"/>
      <c r="BV7" s="20"/>
      <c r="BW7" s="21"/>
      <c r="BX7" s="21"/>
      <c r="BY7" s="20"/>
      <c r="BZ7" s="20"/>
      <c r="CA7" s="21"/>
      <c r="CB7" s="21"/>
      <c r="CC7" s="21"/>
      <c r="CD7" s="21"/>
      <c r="CE7" s="21"/>
      <c r="CF7" s="20"/>
      <c r="CG7" s="21"/>
      <c r="CH7" s="21"/>
      <c r="CI7" s="20"/>
      <c r="CJ7" s="21"/>
      <c r="CK7" s="21"/>
      <c r="CL7" s="21"/>
      <c r="CM7" s="21"/>
      <c r="CN7" s="21"/>
      <c r="CO7" s="21"/>
      <c r="CP7" s="21"/>
      <c r="CQ7" s="20"/>
      <c r="CR7" s="20"/>
      <c r="CS7" s="21"/>
      <c r="CT7" s="20"/>
      <c r="CU7" s="21"/>
      <c r="CV7" s="20"/>
      <c r="CW7" s="20"/>
      <c r="CX7" s="21"/>
      <c r="CY7" s="21"/>
      <c r="CZ7" s="21"/>
      <c r="DA7" s="21"/>
      <c r="DB7" s="20"/>
      <c r="DC7" s="20"/>
      <c r="DD7" s="21"/>
      <c r="DE7" s="21"/>
      <c r="DF7" s="20"/>
      <c r="DG7" s="20"/>
      <c r="DH7" s="21"/>
      <c r="DI7" s="20"/>
      <c r="DJ7" s="21"/>
      <c r="DK7" s="21"/>
      <c r="DL7" s="21"/>
      <c r="DM7" s="21"/>
      <c r="DN7" s="21"/>
      <c r="DO7" s="21"/>
      <c r="DP7" s="21"/>
      <c r="DQ7" s="20"/>
      <c r="DR7" s="20"/>
      <c r="DS7" s="21"/>
      <c r="DT7" s="21"/>
      <c r="DU7" s="21"/>
      <c r="DV7" s="21"/>
      <c r="DW7" s="20"/>
      <c r="DX7" s="21"/>
      <c r="DY7" s="21"/>
      <c r="DZ7" s="21"/>
      <c r="EA7" s="21"/>
      <c r="EB7" s="21"/>
      <c r="EC7" s="21"/>
      <c r="ED7" s="21"/>
      <c r="EE7" s="21"/>
      <c r="EF7" s="20"/>
      <c r="EG7" s="21"/>
      <c r="EH7" s="21"/>
      <c r="EI7" s="21"/>
      <c r="EJ7" s="21"/>
      <c r="EK7" s="21"/>
      <c r="EL7" s="21"/>
      <c r="EM7" s="21"/>
      <c r="EN7" s="20"/>
      <c r="EO7" s="21"/>
      <c r="EP7" s="21"/>
      <c r="EQ7" s="21"/>
      <c r="ER7" s="21"/>
      <c r="ES7" s="20"/>
      <c r="ET7" s="20"/>
      <c r="EU7" s="21"/>
      <c r="EV7" s="21"/>
      <c r="EW7" s="21"/>
      <c r="EX7" s="20"/>
      <c r="EY7" s="21"/>
      <c r="EZ7" s="20"/>
      <c r="FA7" s="20"/>
      <c r="FB7" s="20"/>
      <c r="FC7" s="20"/>
      <c r="FD7" s="21"/>
      <c r="FE7" s="21"/>
      <c r="FF7" s="21"/>
      <c r="FG7" s="21"/>
      <c r="FH7" s="20"/>
      <c r="FI7" s="21"/>
      <c r="FJ7" s="21"/>
      <c r="FK7" s="21"/>
      <c r="FL7" s="21"/>
      <c r="FM7" s="21"/>
      <c r="FN7" s="21"/>
      <c r="FO7" s="22"/>
      <c r="FP7" s="21"/>
      <c r="FQ7" s="21"/>
      <c r="FR7" s="21"/>
      <c r="FS7" s="21"/>
      <c r="FT7" s="21"/>
      <c r="FU7" s="20"/>
      <c r="FV7" s="21"/>
      <c r="FW7" s="20"/>
      <c r="FX7" s="20"/>
      <c r="FY7" s="20"/>
      <c r="FZ7" s="21"/>
      <c r="GA7" s="21"/>
      <c r="GB7" s="20"/>
      <c r="GC7" s="21"/>
      <c r="GD7" s="21"/>
      <c r="GE7" s="20"/>
      <c r="GF7" s="21"/>
      <c r="GG7" s="20"/>
      <c r="GH7" s="22"/>
      <c r="GI7" s="21"/>
      <c r="GJ7" s="20"/>
      <c r="GK7" s="20"/>
      <c r="GL7" s="21"/>
      <c r="GM7" s="21"/>
      <c r="GN7" s="21"/>
      <c r="GO7" s="21"/>
      <c r="GP7" s="20"/>
      <c r="GQ7" s="21"/>
      <c r="GR7" s="20"/>
      <c r="GS7" s="21"/>
      <c r="GT7" s="20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0"/>
      <c r="HH7" s="20"/>
      <c r="HI7" s="21"/>
      <c r="HJ7" s="21"/>
      <c r="HK7" s="21"/>
      <c r="HL7" s="20"/>
      <c r="HM7" s="20"/>
      <c r="HN7" s="21"/>
      <c r="HO7" s="20"/>
      <c r="HP7" s="23"/>
      <c r="HQ7" s="21"/>
      <c r="HR7" s="22"/>
      <c r="HS7" s="22"/>
      <c r="HT7" s="21"/>
      <c r="HU7" s="21"/>
      <c r="HV7" s="21"/>
      <c r="HW7" s="21"/>
      <c r="HX7" s="22"/>
      <c r="HY7" s="21"/>
      <c r="HZ7" s="20"/>
      <c r="IA7" s="21"/>
      <c r="IB7" s="20"/>
      <c r="IC7" s="20"/>
      <c r="ID7" s="21"/>
      <c r="IE7" s="21"/>
      <c r="IF7" s="21"/>
      <c r="IG7" s="21"/>
      <c r="IH7" s="20"/>
      <c r="II7" s="20"/>
      <c r="IJ7" s="20"/>
      <c r="IK7" s="20"/>
      <c r="IL7" s="20"/>
      <c r="IM7" s="21"/>
      <c r="IN7" s="21"/>
      <c r="IO7" s="20"/>
      <c r="IP7" s="21"/>
      <c r="IQ7" s="21"/>
      <c r="IR7" s="21"/>
      <c r="IS7" s="21"/>
      <c r="IT7" s="20"/>
      <c r="IU7" s="21"/>
      <c r="IV7" s="21"/>
      <c r="IW7" s="21"/>
      <c r="IX7" s="20"/>
      <c r="IY7" s="21"/>
      <c r="IZ7" s="21"/>
      <c r="JA7" s="21"/>
      <c r="JB7" s="21"/>
      <c r="JC7" s="20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2"/>
      <c r="JQ7" s="21"/>
      <c r="JR7" s="21"/>
      <c r="JS7" s="22"/>
      <c r="JT7" s="21"/>
      <c r="JU7" s="22"/>
      <c r="JV7" s="21"/>
      <c r="JW7" s="21"/>
      <c r="JX7" s="24"/>
      <c r="JY7" s="20"/>
      <c r="JZ7" s="21"/>
      <c r="KA7" s="22"/>
      <c r="KB7" s="22"/>
      <c r="KC7" s="20"/>
      <c r="KD7" s="20"/>
      <c r="KE7" s="21"/>
      <c r="KF7" s="20"/>
      <c r="KG7" s="21"/>
      <c r="KH7" s="21"/>
      <c r="KI7" s="20"/>
      <c r="KJ7" s="21"/>
      <c r="KK7" s="21"/>
      <c r="KL7" s="21"/>
      <c r="KM7" s="20"/>
      <c r="KN7" s="21"/>
      <c r="KO7" s="21"/>
      <c r="KP7" s="21"/>
      <c r="KQ7" s="21"/>
      <c r="KR7" s="21"/>
      <c r="KS7" s="21"/>
      <c r="KT7" s="20"/>
      <c r="KU7" s="20"/>
      <c r="KV7" s="21"/>
      <c r="KW7" s="21"/>
      <c r="KX7" s="21"/>
      <c r="KY7" s="21"/>
      <c r="KZ7" s="20"/>
      <c r="LA7" s="20"/>
      <c r="LB7" s="21"/>
      <c r="LC7" s="22"/>
      <c r="LD7" s="21"/>
      <c r="LE7" s="21"/>
      <c r="LF7" s="22"/>
      <c r="LG7" s="22"/>
      <c r="LH7" s="21"/>
      <c r="LI7" s="20"/>
      <c r="LJ7" s="21"/>
      <c r="LK7" s="20"/>
      <c r="LL7" s="20"/>
      <c r="LM7" s="20"/>
      <c r="LN7" s="21"/>
      <c r="LO7" s="21"/>
      <c r="LP7" s="21"/>
      <c r="LQ7" s="21"/>
      <c r="LR7" s="20"/>
      <c r="LS7" s="21"/>
      <c r="LT7" s="21"/>
      <c r="LU7" s="21"/>
      <c r="LV7" s="20"/>
      <c r="LW7" s="20"/>
      <c r="LX7" s="20"/>
      <c r="LY7" s="20"/>
      <c r="LZ7" s="20"/>
      <c r="MA7" s="21"/>
      <c r="MB7" s="21"/>
      <c r="MC7" s="22"/>
      <c r="MD7" s="22"/>
      <c r="ME7" s="25"/>
      <c r="MF7" s="26"/>
      <c r="MG7" s="26"/>
      <c r="MH7" s="25"/>
      <c r="MI7" s="24"/>
      <c r="MJ7" s="23"/>
      <c r="MK7" s="27"/>
      <c r="ML7" s="22"/>
      <c r="MM7" s="26"/>
      <c r="MN7" s="22"/>
      <c r="MO7" s="23"/>
      <c r="MP7" s="26"/>
      <c r="MQ7" s="22"/>
      <c r="MR7" s="22"/>
      <c r="MS7" s="25"/>
      <c r="MT7" s="22"/>
      <c r="MU7" s="25"/>
      <c r="MV7" s="26"/>
      <c r="MW7" s="25"/>
      <c r="MX7" s="26"/>
      <c r="MY7" s="24"/>
      <c r="MZ7" s="26"/>
      <c r="NA7" s="22"/>
      <c r="NB7" s="26"/>
      <c r="NC7" s="26"/>
      <c r="ND7" s="22"/>
      <c r="NE7" s="26"/>
      <c r="NF7" s="26"/>
      <c r="NG7" s="24"/>
      <c r="NH7" s="23"/>
      <c r="NI7" s="22"/>
      <c r="NJ7" s="22"/>
      <c r="NK7" s="22"/>
      <c r="NL7" s="27"/>
      <c r="NM7" s="23"/>
      <c r="NN7" s="22"/>
      <c r="NO7" s="26"/>
      <c r="NP7" s="22"/>
      <c r="NQ7" s="22"/>
      <c r="NR7" s="22"/>
      <c r="NS7" s="22"/>
      <c r="NT7" s="26"/>
      <c r="NU7" s="22"/>
      <c r="NV7" s="22"/>
      <c r="NW7" s="22"/>
      <c r="NX7" s="26"/>
      <c r="NY7" s="26"/>
      <c r="NZ7" s="26"/>
      <c r="OA7" s="26"/>
      <c r="OB7" s="26"/>
      <c r="OC7" s="26"/>
      <c r="OD7" s="26"/>
      <c r="OE7" s="26"/>
      <c r="OF7" s="22"/>
      <c r="OG7" s="26"/>
      <c r="OH7" s="22"/>
      <c r="OI7" s="26"/>
      <c r="OJ7" s="22"/>
      <c r="OK7" s="25"/>
      <c r="OL7" s="26"/>
      <c r="OM7" s="22"/>
      <c r="ON7" s="22"/>
      <c r="OO7" s="22"/>
      <c r="OP7" s="26"/>
      <c r="OQ7" s="22"/>
      <c r="OR7" s="23"/>
      <c r="OS7" s="26"/>
      <c r="OT7" s="22"/>
      <c r="OU7" s="26"/>
      <c r="OV7" s="26"/>
      <c r="OW7" s="26"/>
      <c r="OX7" s="25"/>
      <c r="OY7" s="26"/>
      <c r="OZ7" s="22"/>
      <c r="PA7" s="26"/>
      <c r="PB7" s="22"/>
      <c r="PC7" s="26"/>
      <c r="PD7" s="26"/>
      <c r="PE7" s="24"/>
      <c r="PF7" s="26"/>
      <c r="PG7" s="22"/>
      <c r="PH7" s="22"/>
      <c r="PI7" s="26"/>
      <c r="PJ7" s="27"/>
      <c r="PK7" s="26"/>
      <c r="PL7" s="26"/>
      <c r="PM7" s="26"/>
      <c r="PN7" s="22"/>
      <c r="PO7" s="23"/>
      <c r="PP7" s="22"/>
      <c r="PQ7" s="26"/>
      <c r="PR7" s="26"/>
      <c r="PS7" s="22"/>
      <c r="PT7" s="26"/>
      <c r="PU7" s="24"/>
      <c r="PV7" s="26"/>
      <c r="PW7" s="27"/>
      <c r="PX7" s="26"/>
      <c r="PY7" s="22"/>
      <c r="PZ7" s="22"/>
      <c r="QA7" s="26"/>
      <c r="QB7" s="26"/>
      <c r="QC7" s="26"/>
      <c r="QD7" s="26"/>
      <c r="QE7" s="26"/>
      <c r="QF7" s="22"/>
      <c r="QG7" s="26"/>
      <c r="QH7" s="23"/>
      <c r="QI7" s="26"/>
      <c r="QJ7" s="26"/>
      <c r="QK7" s="26"/>
      <c r="QL7" s="26"/>
      <c r="QM7" s="26"/>
      <c r="QN7" s="22"/>
      <c r="QO7" s="25"/>
      <c r="QP7" s="26"/>
      <c r="QQ7" s="26"/>
      <c r="QR7" s="26"/>
      <c r="QS7" s="22"/>
      <c r="QT7" s="22"/>
      <c r="QU7" s="26"/>
      <c r="QV7" s="22"/>
      <c r="QW7" s="22"/>
      <c r="QX7" s="23"/>
      <c r="QY7" s="26"/>
      <c r="QZ7" s="26"/>
      <c r="RA7" s="26"/>
      <c r="RB7" s="26"/>
      <c r="RC7" s="26"/>
      <c r="RD7" s="26"/>
      <c r="RE7" s="26"/>
      <c r="RF7" s="26"/>
      <c r="RG7" s="26"/>
      <c r="RH7" s="26"/>
      <c r="RI7" s="26"/>
      <c r="RJ7" s="22"/>
      <c r="RK7" s="22"/>
      <c r="RL7" s="22"/>
      <c r="RM7" s="26"/>
      <c r="RN7" s="26"/>
      <c r="RO7" s="22"/>
      <c r="RP7" s="26"/>
      <c r="RQ7" s="26"/>
      <c r="RR7" s="26"/>
      <c r="RS7" s="22"/>
      <c r="RT7" s="26"/>
      <c r="RU7" s="26"/>
      <c r="RV7" s="26"/>
      <c r="RW7" s="27"/>
      <c r="RX7" s="24"/>
      <c r="RY7" s="26"/>
      <c r="RZ7" s="26"/>
      <c r="SA7" s="26"/>
      <c r="SB7" s="22"/>
      <c r="SC7" s="26"/>
      <c r="SD7" s="27"/>
      <c r="SE7" s="26"/>
      <c r="SF7" s="26"/>
      <c r="SG7" s="26"/>
      <c r="SH7" s="26"/>
      <c r="SI7" s="26"/>
      <c r="SJ7" s="22"/>
      <c r="SK7" s="27"/>
      <c r="SL7" s="26"/>
      <c r="SM7" s="26"/>
      <c r="SN7" s="26"/>
      <c r="SO7" s="22"/>
      <c r="SP7" s="22"/>
      <c r="SQ7" s="26"/>
      <c r="SR7" s="26"/>
      <c r="SS7" s="22"/>
      <c r="ST7" s="25"/>
      <c r="SU7" s="26"/>
      <c r="SV7" s="26"/>
      <c r="SW7" s="26"/>
      <c r="SX7" s="26"/>
      <c r="SY7" s="26"/>
      <c r="SZ7" s="22"/>
      <c r="TA7" s="27"/>
      <c r="TB7" s="27"/>
      <c r="TC7" s="26"/>
      <c r="TD7" s="22"/>
      <c r="TE7" s="26"/>
      <c r="TF7" s="25"/>
      <c r="TG7" s="27"/>
      <c r="TH7" s="26"/>
      <c r="TI7" s="26"/>
      <c r="TJ7" s="25"/>
      <c r="TK7" s="23"/>
      <c r="TL7" s="26"/>
      <c r="TM7" s="26"/>
      <c r="TN7" s="26"/>
      <c r="TO7" s="26"/>
      <c r="TP7" s="25"/>
      <c r="TQ7" s="26"/>
      <c r="TR7" s="27"/>
      <c r="TS7" s="26"/>
      <c r="TT7" s="26"/>
      <c r="TU7" s="26"/>
      <c r="TV7" s="26"/>
      <c r="TW7" s="26"/>
      <c r="TX7" s="26"/>
      <c r="TY7" s="27"/>
      <c r="TZ7" s="26"/>
      <c r="UA7" s="26"/>
      <c r="UB7" s="26"/>
      <c r="UC7" s="26"/>
      <c r="UD7" s="26"/>
      <c r="UE7" s="26"/>
      <c r="UF7" s="26"/>
      <c r="UG7" s="26"/>
      <c r="UH7" s="26"/>
      <c r="UI7" s="26"/>
      <c r="UJ7" s="26"/>
      <c r="UK7" s="25"/>
      <c r="UL7" s="26"/>
      <c r="UM7" s="26"/>
      <c r="UN7" s="26"/>
      <c r="UO7" s="26"/>
      <c r="UP7" s="26"/>
      <c r="UQ7" s="27"/>
      <c r="UR7" s="27"/>
      <c r="US7" s="24"/>
      <c r="UT7" s="24"/>
      <c r="UU7" s="24"/>
      <c r="UV7" s="22"/>
      <c r="UW7" s="22"/>
      <c r="UX7" s="26"/>
      <c r="UY7" s="26"/>
      <c r="UZ7" s="24"/>
      <c r="VA7" s="26"/>
      <c r="VB7" s="26"/>
      <c r="VC7" s="26"/>
      <c r="VD7" s="26"/>
      <c r="VE7" s="27"/>
      <c r="VF7" s="26"/>
      <c r="VG7" s="26"/>
      <c r="VH7" s="26"/>
      <c r="VI7" s="26"/>
      <c r="VJ7" s="26"/>
      <c r="VK7" s="24"/>
      <c r="VL7" s="26"/>
      <c r="VM7" s="26"/>
      <c r="VN7" s="26"/>
      <c r="VO7" s="26"/>
      <c r="VP7" s="26"/>
      <c r="VQ7" s="26"/>
      <c r="VR7" s="26"/>
      <c r="VS7" s="26"/>
      <c r="VT7" s="23"/>
      <c r="VU7" s="22"/>
      <c r="VV7" s="22"/>
      <c r="VW7" s="26"/>
      <c r="VX7" s="25"/>
      <c r="VY7" s="26"/>
      <c r="VZ7" s="22"/>
      <c r="WA7" s="26"/>
      <c r="WB7" s="25"/>
      <c r="WC7" s="27"/>
      <c r="WD7" s="26"/>
      <c r="WE7" s="27"/>
      <c r="WF7" s="26"/>
      <c r="WG7" s="26"/>
      <c r="WH7" s="26"/>
      <c r="WI7" s="24"/>
      <c r="WJ7" s="24"/>
      <c r="WK7" s="26"/>
      <c r="WL7" s="26"/>
      <c r="WM7" s="26"/>
      <c r="WN7" s="22"/>
      <c r="WO7" s="22"/>
      <c r="WP7" s="26"/>
      <c r="WQ7" s="26"/>
      <c r="WR7" s="26"/>
      <c r="WS7" s="22"/>
      <c r="WT7" s="24"/>
      <c r="WU7" s="26"/>
      <c r="WV7" s="26"/>
      <c r="WW7" s="26"/>
      <c r="WX7" s="22"/>
      <c r="WY7" s="26"/>
      <c r="WZ7" s="26"/>
      <c r="XA7" s="26"/>
      <c r="XB7" s="26"/>
      <c r="XC7" s="25"/>
      <c r="XD7" s="22"/>
      <c r="XE7" s="26"/>
      <c r="XF7" s="25"/>
      <c r="XG7" s="26"/>
      <c r="XH7" s="27"/>
      <c r="XI7" s="26"/>
      <c r="XJ7" s="26"/>
      <c r="XK7" s="26"/>
      <c r="XL7" s="22"/>
      <c r="XM7" s="22"/>
      <c r="XN7" s="26"/>
      <c r="XO7" s="26"/>
      <c r="XP7" s="26"/>
      <c r="XQ7" s="26"/>
      <c r="XR7" s="24"/>
      <c r="XS7" s="22"/>
      <c r="XT7" s="25"/>
      <c r="XU7" s="26"/>
      <c r="XV7" s="26"/>
      <c r="XW7" s="26"/>
      <c r="XX7" s="26"/>
      <c r="XY7" s="26"/>
      <c r="XZ7" s="23"/>
      <c r="YA7" s="27"/>
      <c r="YB7" s="22"/>
      <c r="YC7" s="26"/>
      <c r="YD7" s="22"/>
      <c r="YE7" s="26"/>
      <c r="YF7" s="26"/>
      <c r="YG7" s="27"/>
      <c r="YH7" s="26"/>
      <c r="YI7" s="26"/>
      <c r="YJ7" s="22"/>
      <c r="YK7" s="26"/>
      <c r="YL7" s="24"/>
      <c r="YM7" s="26"/>
      <c r="YN7" s="26"/>
      <c r="YO7" s="26"/>
      <c r="YP7" s="26"/>
      <c r="YQ7" s="26"/>
      <c r="YR7" s="24"/>
      <c r="YS7" s="26"/>
      <c r="YT7" s="26"/>
      <c r="YU7" s="26"/>
      <c r="YV7" s="24"/>
      <c r="YW7" s="26"/>
      <c r="YX7" s="22"/>
      <c r="YY7" s="26"/>
      <c r="YZ7" s="24"/>
      <c r="ZA7" s="26"/>
      <c r="ZB7" s="26"/>
      <c r="ZC7" s="26"/>
      <c r="ZD7" s="26"/>
      <c r="ZE7" s="22"/>
      <c r="ZF7" s="26"/>
      <c r="ZG7" s="26"/>
      <c r="ZH7" s="26"/>
      <c r="ZI7" s="26"/>
      <c r="ZJ7" s="26"/>
      <c r="ZK7" s="26"/>
      <c r="ZL7" s="26"/>
      <c r="ZM7" s="25"/>
      <c r="ZN7" s="26"/>
      <c r="ZO7" s="26"/>
      <c r="ZP7" s="26"/>
      <c r="ZQ7" s="23"/>
      <c r="ZR7" s="23"/>
      <c r="ZS7" s="23"/>
      <c r="ZT7" s="23"/>
      <c r="ZU7" s="23"/>
      <c r="ZV7" s="23"/>
      <c r="ZW7" s="23"/>
      <c r="ZX7" s="23"/>
      <c r="ZY7" s="23"/>
      <c r="ZZ7" s="22"/>
      <c r="AAA7" s="22"/>
      <c r="AAB7" s="23"/>
      <c r="AAC7" s="23"/>
      <c r="AAD7" s="23"/>
      <c r="AAE7" s="23"/>
      <c r="AAF7" s="23"/>
      <c r="AAG7" s="22"/>
    </row>
    <row r="8" spans="1:709">
      <c r="A8" s="19">
        <v>10007</v>
      </c>
      <c r="B8" s="19" t="s">
        <v>66</v>
      </c>
      <c r="C8" s="20">
        <v>0.254</v>
      </c>
      <c r="D8" s="20">
        <v>137.70099999999999</v>
      </c>
      <c r="E8" s="20">
        <v>352.19400000000002</v>
      </c>
      <c r="F8" s="20">
        <v>4.8109999999999999</v>
      </c>
      <c r="G8" s="20">
        <v>0.33</v>
      </c>
      <c r="H8" s="20">
        <v>0.66600000000000004</v>
      </c>
      <c r="I8" s="20">
        <v>5.3999999999999999E-2</v>
      </c>
      <c r="J8" s="20">
        <v>0.28999999999999998</v>
      </c>
      <c r="K8" s="20">
        <v>3.6930000000000001</v>
      </c>
      <c r="L8" s="20">
        <v>0.873</v>
      </c>
      <c r="M8" s="20">
        <v>0.57999999999999996</v>
      </c>
      <c r="N8" s="20"/>
      <c r="O8" s="21">
        <v>0.69</v>
      </c>
      <c r="P8" s="21">
        <v>10.988</v>
      </c>
      <c r="Q8" s="31">
        <v>3.23</v>
      </c>
      <c r="R8" s="31">
        <v>116.736</v>
      </c>
      <c r="S8" s="26">
        <v>3.5999999999999997E-2</v>
      </c>
      <c r="T8" s="26"/>
      <c r="U8" s="26"/>
      <c r="V8" s="19" t="s">
        <v>73</v>
      </c>
      <c r="W8" s="20"/>
      <c r="X8" s="20"/>
      <c r="Y8" s="20"/>
      <c r="Z8" s="20"/>
      <c r="AA8" s="21"/>
      <c r="AB8" s="21"/>
      <c r="AC8" s="21"/>
      <c r="AD8" s="21"/>
      <c r="AE8" s="21"/>
      <c r="AF8" s="20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0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0"/>
      <c r="BK8" s="21"/>
      <c r="BL8" s="21"/>
      <c r="BM8" s="21"/>
      <c r="BN8" s="21"/>
      <c r="BO8" s="21"/>
      <c r="BP8" s="20"/>
      <c r="BQ8" s="21"/>
      <c r="BR8" s="21"/>
      <c r="BS8" s="21"/>
      <c r="BT8" s="20"/>
      <c r="BU8" s="20"/>
      <c r="BV8" s="20"/>
      <c r="BW8" s="21"/>
      <c r="BX8" s="21"/>
      <c r="BY8" s="20"/>
      <c r="BZ8" s="20"/>
      <c r="CA8" s="21"/>
      <c r="CB8" s="21"/>
      <c r="CC8" s="21"/>
      <c r="CD8" s="21"/>
      <c r="CE8" s="21"/>
      <c r="CF8" s="20"/>
      <c r="CG8" s="21"/>
      <c r="CH8" s="21"/>
      <c r="CI8" s="20"/>
      <c r="CJ8" s="21"/>
      <c r="CK8" s="21"/>
      <c r="CL8" s="21"/>
      <c r="CM8" s="21"/>
      <c r="CN8" s="21"/>
      <c r="CO8" s="21"/>
      <c r="CP8" s="21"/>
      <c r="CQ8" s="20"/>
      <c r="CR8" s="20"/>
      <c r="CS8" s="21"/>
      <c r="CT8" s="20"/>
      <c r="CU8" s="21"/>
      <c r="CV8" s="20"/>
      <c r="CW8" s="20"/>
      <c r="CX8" s="21"/>
      <c r="CY8" s="21"/>
      <c r="CZ8" s="21"/>
      <c r="DA8" s="21"/>
      <c r="DB8" s="20"/>
      <c r="DC8" s="20"/>
      <c r="DD8" s="21"/>
      <c r="DE8" s="21"/>
      <c r="DF8" s="20"/>
      <c r="DG8" s="20"/>
      <c r="DH8" s="21"/>
      <c r="DI8" s="20"/>
      <c r="DJ8" s="21"/>
      <c r="DK8" s="21"/>
      <c r="DL8" s="21"/>
      <c r="DM8" s="21"/>
      <c r="DN8" s="21"/>
      <c r="DO8" s="21"/>
      <c r="DP8" s="21"/>
      <c r="DQ8" s="20"/>
      <c r="DR8" s="20"/>
      <c r="DS8" s="21"/>
      <c r="DT8" s="21"/>
      <c r="DU8" s="21"/>
      <c r="DV8" s="21"/>
      <c r="DW8" s="20"/>
      <c r="DX8" s="21"/>
      <c r="DY8" s="21"/>
      <c r="DZ8" s="21"/>
      <c r="EA8" s="21"/>
      <c r="EB8" s="21"/>
      <c r="EC8" s="21"/>
      <c r="ED8" s="21"/>
      <c r="EE8" s="21"/>
      <c r="EF8" s="20"/>
      <c r="EG8" s="21"/>
      <c r="EH8" s="21"/>
      <c r="EI8" s="21"/>
      <c r="EJ8" s="21"/>
      <c r="EK8" s="21"/>
      <c r="EL8" s="21"/>
      <c r="EM8" s="21"/>
      <c r="EN8" s="20"/>
      <c r="EO8" s="21"/>
      <c r="EP8" s="21"/>
      <c r="EQ8" s="21"/>
      <c r="ER8" s="21"/>
      <c r="ES8" s="20"/>
      <c r="ET8" s="20"/>
      <c r="EU8" s="21"/>
      <c r="EV8" s="21"/>
      <c r="EW8" s="21"/>
      <c r="EX8" s="20"/>
      <c r="EY8" s="21"/>
      <c r="EZ8" s="20"/>
      <c r="FA8" s="20"/>
      <c r="FB8" s="20"/>
      <c r="FC8" s="20"/>
      <c r="FD8" s="21"/>
      <c r="FE8" s="21"/>
      <c r="FF8" s="21"/>
      <c r="FG8" s="21"/>
      <c r="FH8" s="20"/>
      <c r="FI8" s="21"/>
      <c r="FJ8" s="21"/>
      <c r="FK8" s="21"/>
      <c r="FL8" s="21"/>
      <c r="FM8" s="21"/>
      <c r="FN8" s="21"/>
      <c r="FO8" s="22"/>
      <c r="FP8" s="21"/>
      <c r="FQ8" s="21"/>
      <c r="FR8" s="21"/>
      <c r="FS8" s="21"/>
      <c r="FT8" s="21"/>
      <c r="FU8" s="20"/>
      <c r="FV8" s="21"/>
      <c r="FW8" s="20"/>
      <c r="FX8" s="20"/>
      <c r="FY8" s="20"/>
      <c r="FZ8" s="21"/>
      <c r="GA8" s="21"/>
      <c r="GB8" s="20"/>
      <c r="GC8" s="21"/>
      <c r="GD8" s="21"/>
      <c r="GE8" s="20"/>
      <c r="GF8" s="21"/>
      <c r="GG8" s="20"/>
      <c r="GH8" s="22"/>
      <c r="GI8" s="21"/>
      <c r="GJ8" s="20"/>
      <c r="GK8" s="20"/>
      <c r="GL8" s="21"/>
      <c r="GM8" s="21"/>
      <c r="GN8" s="21"/>
      <c r="GO8" s="21"/>
      <c r="GP8" s="20"/>
      <c r="GQ8" s="21"/>
      <c r="GR8" s="20"/>
      <c r="GS8" s="21"/>
      <c r="GT8" s="20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0"/>
      <c r="HH8" s="20"/>
      <c r="HI8" s="21"/>
      <c r="HJ8" s="21"/>
      <c r="HK8" s="21"/>
      <c r="HL8" s="20"/>
      <c r="HM8" s="20"/>
      <c r="HN8" s="21"/>
      <c r="HO8" s="20"/>
      <c r="HP8" s="23"/>
      <c r="HQ8" s="21"/>
      <c r="HR8" s="22"/>
      <c r="HS8" s="22"/>
      <c r="HT8" s="21"/>
      <c r="HU8" s="21"/>
      <c r="HV8" s="21"/>
      <c r="HW8" s="21"/>
      <c r="HX8" s="22"/>
      <c r="HY8" s="21"/>
      <c r="HZ8" s="20"/>
      <c r="IA8" s="21"/>
      <c r="IB8" s="20"/>
      <c r="IC8" s="20"/>
      <c r="ID8" s="21"/>
      <c r="IE8" s="21"/>
      <c r="IF8" s="21"/>
      <c r="IG8" s="21"/>
      <c r="IH8" s="20"/>
      <c r="II8" s="20"/>
      <c r="IJ8" s="20"/>
      <c r="IK8" s="20"/>
      <c r="IL8" s="20"/>
      <c r="IM8" s="21"/>
      <c r="IN8" s="21"/>
      <c r="IO8" s="20"/>
      <c r="IP8" s="21"/>
      <c r="IQ8" s="21"/>
      <c r="IR8" s="21"/>
      <c r="IS8" s="21"/>
      <c r="IT8" s="20"/>
      <c r="IU8" s="21"/>
      <c r="IV8" s="21"/>
      <c r="IW8" s="21"/>
      <c r="IX8" s="20"/>
      <c r="IY8" s="21"/>
      <c r="IZ8" s="21"/>
      <c r="JA8" s="21"/>
      <c r="JB8" s="21"/>
      <c r="JC8" s="20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2"/>
      <c r="JQ8" s="21"/>
      <c r="JR8" s="21"/>
      <c r="JS8" s="22"/>
      <c r="JT8" s="21"/>
      <c r="JU8" s="22"/>
      <c r="JV8" s="21"/>
      <c r="JW8" s="21"/>
      <c r="JX8" s="24"/>
      <c r="JY8" s="20"/>
      <c r="JZ8" s="21"/>
      <c r="KA8" s="22"/>
      <c r="KB8" s="22"/>
      <c r="KC8" s="20"/>
      <c r="KD8" s="20"/>
      <c r="KE8" s="21"/>
      <c r="KF8" s="20"/>
      <c r="KG8" s="21"/>
      <c r="KH8" s="21"/>
      <c r="KI8" s="20"/>
      <c r="KJ8" s="21"/>
      <c r="KK8" s="21"/>
      <c r="KL8" s="21"/>
      <c r="KM8" s="20"/>
      <c r="KN8" s="21"/>
      <c r="KO8" s="21"/>
      <c r="KP8" s="21"/>
      <c r="KQ8" s="21"/>
      <c r="KR8" s="21"/>
      <c r="KS8" s="21"/>
      <c r="KT8" s="20"/>
      <c r="KU8" s="20"/>
      <c r="KV8" s="21"/>
      <c r="KW8" s="21"/>
      <c r="KX8" s="21"/>
      <c r="KY8" s="21"/>
      <c r="KZ8" s="20"/>
      <c r="LA8" s="20"/>
      <c r="LB8" s="21"/>
      <c r="LC8" s="22"/>
      <c r="LD8" s="21"/>
      <c r="LE8" s="21"/>
      <c r="LF8" s="22"/>
      <c r="LG8" s="22"/>
      <c r="LH8" s="21"/>
      <c r="LI8" s="20"/>
      <c r="LJ8" s="21"/>
      <c r="LK8" s="20"/>
      <c r="LL8" s="20"/>
      <c r="LM8" s="20"/>
      <c r="LN8" s="21"/>
      <c r="LO8" s="21"/>
      <c r="LP8" s="21"/>
      <c r="LQ8" s="21"/>
      <c r="LR8" s="20"/>
      <c r="LS8" s="21"/>
      <c r="LT8" s="21"/>
      <c r="LU8" s="21"/>
      <c r="LV8" s="20"/>
      <c r="LW8" s="20"/>
      <c r="LX8" s="20"/>
      <c r="LY8" s="20"/>
      <c r="LZ8" s="20"/>
      <c r="MA8" s="21"/>
      <c r="MB8" s="21"/>
      <c r="MC8" s="22"/>
      <c r="MD8" s="22"/>
      <c r="ME8" s="25"/>
      <c r="MF8" s="26"/>
      <c r="MG8" s="26"/>
      <c r="MH8" s="25"/>
      <c r="MI8" s="24"/>
      <c r="MJ8" s="23"/>
      <c r="MK8" s="27"/>
      <c r="ML8" s="22"/>
      <c r="MM8" s="26"/>
      <c r="MN8" s="22"/>
      <c r="MO8" s="23"/>
      <c r="MP8" s="26"/>
      <c r="MQ8" s="22"/>
      <c r="MR8" s="22"/>
      <c r="MS8" s="25"/>
      <c r="MT8" s="22"/>
      <c r="MU8" s="25"/>
      <c r="MV8" s="26"/>
      <c r="MW8" s="25"/>
      <c r="MX8" s="26"/>
      <c r="MY8" s="24"/>
      <c r="MZ8" s="26"/>
      <c r="NA8" s="22"/>
      <c r="NB8" s="26"/>
      <c r="NC8" s="26"/>
      <c r="ND8" s="22"/>
      <c r="NE8" s="26"/>
      <c r="NF8" s="26"/>
      <c r="NG8" s="24"/>
      <c r="NH8" s="23"/>
      <c r="NI8" s="22"/>
      <c r="NJ8" s="22"/>
      <c r="NK8" s="22"/>
      <c r="NL8" s="27"/>
      <c r="NM8" s="23"/>
      <c r="NN8" s="22"/>
      <c r="NO8" s="26"/>
      <c r="NP8" s="22"/>
      <c r="NQ8" s="22"/>
      <c r="NR8" s="22"/>
      <c r="NS8" s="22"/>
      <c r="NT8" s="26"/>
      <c r="NU8" s="22"/>
      <c r="NV8" s="22"/>
      <c r="NW8" s="22"/>
      <c r="NX8" s="26"/>
      <c r="NY8" s="26"/>
      <c r="NZ8" s="26"/>
      <c r="OA8" s="26"/>
      <c r="OB8" s="26"/>
      <c r="OC8" s="26"/>
      <c r="OD8" s="26"/>
      <c r="OE8" s="26"/>
      <c r="OF8" s="22"/>
      <c r="OG8" s="26"/>
      <c r="OH8" s="22"/>
      <c r="OI8" s="26"/>
      <c r="OJ8" s="22"/>
      <c r="OK8" s="25"/>
      <c r="OL8" s="26"/>
      <c r="OM8" s="22"/>
      <c r="ON8" s="22"/>
      <c r="OO8" s="22"/>
      <c r="OP8" s="26"/>
      <c r="OQ8" s="22"/>
      <c r="OR8" s="23"/>
      <c r="OS8" s="26"/>
      <c r="OT8" s="22"/>
      <c r="OU8" s="26"/>
      <c r="OV8" s="26"/>
      <c r="OW8" s="26"/>
      <c r="OX8" s="25"/>
      <c r="OY8" s="26"/>
      <c r="OZ8" s="22"/>
      <c r="PA8" s="26"/>
      <c r="PB8" s="22"/>
      <c r="PC8" s="26"/>
      <c r="PD8" s="26"/>
      <c r="PE8" s="24"/>
      <c r="PF8" s="26"/>
      <c r="PG8" s="22"/>
      <c r="PH8" s="22"/>
      <c r="PI8" s="26"/>
      <c r="PJ8" s="27"/>
      <c r="PK8" s="26"/>
      <c r="PL8" s="26"/>
      <c r="PM8" s="26"/>
      <c r="PN8" s="22"/>
      <c r="PO8" s="23"/>
      <c r="PP8" s="22"/>
      <c r="PQ8" s="26"/>
      <c r="PR8" s="26"/>
      <c r="PS8" s="22"/>
      <c r="PT8" s="26"/>
      <c r="PU8" s="24"/>
      <c r="PV8" s="26"/>
      <c r="PW8" s="27"/>
      <c r="PX8" s="26"/>
      <c r="PY8" s="22"/>
      <c r="PZ8" s="22"/>
      <c r="QA8" s="26"/>
      <c r="QB8" s="26"/>
      <c r="QC8" s="26"/>
      <c r="QD8" s="26"/>
      <c r="QE8" s="26"/>
      <c r="QF8" s="22"/>
      <c r="QG8" s="26"/>
      <c r="QH8" s="23"/>
      <c r="QI8" s="26"/>
      <c r="QJ8" s="26"/>
      <c r="QK8" s="26"/>
      <c r="QL8" s="26"/>
      <c r="QM8" s="26"/>
      <c r="QN8" s="22"/>
      <c r="QO8" s="25"/>
      <c r="QP8" s="26"/>
      <c r="QQ8" s="26"/>
      <c r="QR8" s="26"/>
      <c r="QS8" s="22"/>
      <c r="QT8" s="22"/>
      <c r="QU8" s="26"/>
      <c r="QV8" s="22"/>
      <c r="QW8" s="22"/>
      <c r="QX8" s="23"/>
      <c r="QY8" s="26"/>
      <c r="QZ8" s="26"/>
      <c r="RA8" s="26"/>
      <c r="RB8" s="26"/>
      <c r="RC8" s="26"/>
      <c r="RD8" s="26"/>
      <c r="RE8" s="26"/>
      <c r="RF8" s="26"/>
      <c r="RG8" s="26"/>
      <c r="RH8" s="26"/>
      <c r="RI8" s="26"/>
      <c r="RJ8" s="22"/>
      <c r="RK8" s="22"/>
      <c r="RL8" s="22"/>
      <c r="RM8" s="26"/>
      <c r="RN8" s="26"/>
      <c r="RO8" s="22"/>
      <c r="RP8" s="26"/>
      <c r="RQ8" s="26"/>
      <c r="RR8" s="26"/>
      <c r="RS8" s="22"/>
      <c r="RT8" s="26"/>
      <c r="RU8" s="26"/>
      <c r="RV8" s="26"/>
      <c r="RW8" s="27"/>
      <c r="RX8" s="24"/>
      <c r="RY8" s="26"/>
      <c r="RZ8" s="26"/>
      <c r="SA8" s="26"/>
      <c r="SB8" s="22"/>
      <c r="SC8" s="26"/>
      <c r="SD8" s="27"/>
      <c r="SE8" s="26"/>
      <c r="SF8" s="26"/>
      <c r="SG8" s="26"/>
      <c r="SH8" s="26"/>
      <c r="SI8" s="26"/>
      <c r="SJ8" s="22"/>
      <c r="SK8" s="27"/>
      <c r="SL8" s="26"/>
      <c r="SM8" s="26"/>
      <c r="SN8" s="26"/>
      <c r="SO8" s="22"/>
      <c r="SP8" s="22"/>
      <c r="SQ8" s="26"/>
      <c r="SR8" s="26"/>
      <c r="SS8" s="22"/>
      <c r="ST8" s="25"/>
      <c r="SU8" s="26"/>
      <c r="SV8" s="26"/>
      <c r="SW8" s="26"/>
      <c r="SX8" s="26"/>
      <c r="SY8" s="26"/>
      <c r="SZ8" s="22"/>
      <c r="TA8" s="27"/>
      <c r="TB8" s="27"/>
      <c r="TC8" s="26"/>
      <c r="TD8" s="22"/>
      <c r="TE8" s="26"/>
      <c r="TF8" s="25"/>
      <c r="TG8" s="27"/>
      <c r="TH8" s="26"/>
      <c r="TI8" s="26"/>
      <c r="TJ8" s="25"/>
      <c r="TK8" s="23"/>
      <c r="TL8" s="26"/>
      <c r="TM8" s="26"/>
      <c r="TN8" s="26"/>
      <c r="TO8" s="26"/>
      <c r="TP8" s="25"/>
      <c r="TQ8" s="26"/>
      <c r="TR8" s="27"/>
      <c r="TS8" s="26"/>
      <c r="TT8" s="26"/>
      <c r="TU8" s="26"/>
      <c r="TV8" s="26"/>
      <c r="TW8" s="26"/>
      <c r="TX8" s="26"/>
      <c r="TY8" s="27"/>
      <c r="TZ8" s="26"/>
      <c r="UA8" s="26"/>
      <c r="UB8" s="26"/>
      <c r="UC8" s="26"/>
      <c r="UD8" s="26"/>
      <c r="UE8" s="26"/>
      <c r="UF8" s="26"/>
      <c r="UG8" s="26"/>
      <c r="UH8" s="26"/>
      <c r="UI8" s="26"/>
      <c r="UJ8" s="26"/>
      <c r="UK8" s="25"/>
      <c r="UL8" s="26"/>
      <c r="UM8" s="26"/>
      <c r="UN8" s="26"/>
      <c r="UO8" s="26"/>
      <c r="UP8" s="26"/>
      <c r="UQ8" s="27"/>
      <c r="UR8" s="27"/>
      <c r="US8" s="24"/>
      <c r="UT8" s="24"/>
      <c r="UU8" s="24"/>
      <c r="UV8" s="22"/>
      <c r="UW8" s="22"/>
      <c r="UX8" s="26"/>
      <c r="UY8" s="26"/>
      <c r="UZ8" s="24"/>
      <c r="VA8" s="26"/>
      <c r="VB8" s="26"/>
      <c r="VC8" s="26"/>
      <c r="VD8" s="26"/>
      <c r="VE8" s="27"/>
      <c r="VF8" s="26"/>
      <c r="VG8" s="26"/>
      <c r="VH8" s="26"/>
      <c r="VI8" s="26"/>
      <c r="VJ8" s="26"/>
      <c r="VK8" s="24"/>
      <c r="VL8" s="26"/>
      <c r="VM8" s="26"/>
      <c r="VN8" s="26"/>
      <c r="VO8" s="26"/>
      <c r="VP8" s="26"/>
      <c r="VQ8" s="26"/>
      <c r="VR8" s="26"/>
      <c r="VS8" s="26"/>
      <c r="VT8" s="23"/>
      <c r="VU8" s="22"/>
      <c r="VV8" s="22"/>
      <c r="VW8" s="26"/>
      <c r="VX8" s="25"/>
      <c r="VY8" s="26"/>
      <c r="VZ8" s="22"/>
      <c r="WA8" s="26"/>
      <c r="WB8" s="25"/>
      <c r="WC8" s="27"/>
      <c r="WD8" s="26"/>
      <c r="WE8" s="27"/>
      <c r="WF8" s="26"/>
      <c r="WG8" s="26"/>
      <c r="WH8" s="26"/>
      <c r="WI8" s="24"/>
      <c r="WJ8" s="24"/>
      <c r="WK8" s="26"/>
      <c r="WL8" s="26"/>
      <c r="WM8" s="26"/>
      <c r="WN8" s="22"/>
      <c r="WO8" s="22"/>
      <c r="WP8" s="26"/>
      <c r="WQ8" s="26"/>
      <c r="WR8" s="26"/>
      <c r="WS8" s="22"/>
      <c r="WT8" s="24"/>
      <c r="WU8" s="26"/>
      <c r="WV8" s="26"/>
      <c r="WW8" s="26"/>
      <c r="WX8" s="22"/>
      <c r="WY8" s="26"/>
      <c r="WZ8" s="26"/>
      <c r="XA8" s="26"/>
      <c r="XB8" s="26"/>
      <c r="XC8" s="25"/>
      <c r="XD8" s="22"/>
      <c r="XE8" s="26"/>
      <c r="XF8" s="25"/>
      <c r="XG8" s="26"/>
      <c r="XH8" s="27"/>
      <c r="XI8" s="26"/>
      <c r="XJ8" s="26"/>
      <c r="XK8" s="26"/>
      <c r="XL8" s="22"/>
      <c r="XM8" s="22"/>
      <c r="XN8" s="26"/>
      <c r="XO8" s="26"/>
      <c r="XP8" s="26"/>
      <c r="XQ8" s="26"/>
      <c r="XR8" s="24"/>
      <c r="XS8" s="22"/>
      <c r="XT8" s="25"/>
      <c r="XU8" s="26"/>
      <c r="XV8" s="26"/>
      <c r="XW8" s="26"/>
      <c r="XX8" s="26"/>
      <c r="XY8" s="26"/>
      <c r="XZ8" s="23"/>
      <c r="YA8" s="27"/>
      <c r="YB8" s="22"/>
      <c r="YC8" s="26"/>
      <c r="YD8" s="22"/>
      <c r="YE8" s="26"/>
      <c r="YF8" s="26"/>
      <c r="YG8" s="27"/>
      <c r="YH8" s="26"/>
      <c r="YI8" s="26"/>
      <c r="YJ8" s="22"/>
      <c r="YK8" s="26"/>
      <c r="YL8" s="24"/>
      <c r="YM8" s="26"/>
      <c r="YN8" s="26"/>
      <c r="YO8" s="26"/>
      <c r="YP8" s="26"/>
      <c r="YQ8" s="26"/>
      <c r="YR8" s="24"/>
      <c r="YS8" s="26"/>
      <c r="YT8" s="26"/>
      <c r="YU8" s="26"/>
      <c r="YV8" s="24"/>
      <c r="YW8" s="26"/>
      <c r="YX8" s="22"/>
      <c r="YY8" s="26"/>
      <c r="YZ8" s="24"/>
      <c r="ZA8" s="26"/>
      <c r="ZB8" s="26"/>
      <c r="ZC8" s="26"/>
      <c r="ZD8" s="26"/>
      <c r="ZE8" s="22"/>
      <c r="ZF8" s="26"/>
      <c r="ZG8" s="26"/>
      <c r="ZH8" s="26"/>
      <c r="ZI8" s="26"/>
      <c r="ZJ8" s="26"/>
      <c r="ZK8" s="26"/>
      <c r="ZL8" s="26"/>
      <c r="ZM8" s="25"/>
      <c r="ZN8" s="26"/>
      <c r="ZO8" s="26"/>
      <c r="ZP8" s="26"/>
      <c r="ZQ8" s="23"/>
      <c r="ZR8" s="23"/>
      <c r="ZS8" s="23"/>
      <c r="ZT8" s="23"/>
      <c r="ZU8" s="23"/>
      <c r="ZV8" s="23"/>
      <c r="ZW8" s="23"/>
      <c r="ZX8" s="23"/>
      <c r="ZY8" s="23"/>
      <c r="ZZ8" s="22"/>
      <c r="AAA8" s="22"/>
      <c r="AAB8" s="23"/>
      <c r="AAC8" s="23"/>
      <c r="AAD8" s="23"/>
      <c r="AAE8" s="23"/>
      <c r="AAF8" s="23"/>
      <c r="AAG8" s="22"/>
    </row>
    <row r="9" spans="1:709">
      <c r="A9" s="19">
        <v>10008</v>
      </c>
      <c r="B9" s="19" t="s">
        <v>66</v>
      </c>
      <c r="C9" s="20">
        <v>0.151</v>
      </c>
      <c r="D9" s="20">
        <v>6.7380000000000004</v>
      </c>
      <c r="E9" s="20">
        <v>54.463999999999999</v>
      </c>
      <c r="F9" s="20">
        <v>0.40799999999999997</v>
      </c>
      <c r="G9" s="20">
        <v>0.61599999999999999</v>
      </c>
      <c r="H9" s="20">
        <v>0.75600000000000001</v>
      </c>
      <c r="I9" s="20">
        <v>1.2999999999999999E-2</v>
      </c>
      <c r="J9" s="20">
        <v>1.5389999999999999</v>
      </c>
      <c r="K9" s="20">
        <v>0.79200000000000004</v>
      </c>
      <c r="L9" s="20">
        <v>1.0089999999999999</v>
      </c>
      <c r="M9" s="20">
        <v>1.329</v>
      </c>
      <c r="N9" s="20"/>
      <c r="O9" s="21">
        <v>0.27200000000000002</v>
      </c>
      <c r="P9" s="21">
        <v>6.1630000000000003</v>
      </c>
      <c r="Q9" s="31">
        <v>1.9450000000000001</v>
      </c>
      <c r="R9" s="31">
        <v>69.775000000000006</v>
      </c>
      <c r="S9" s="26">
        <v>4.2999999999999997E-2</v>
      </c>
      <c r="T9" s="26"/>
      <c r="U9" s="26"/>
      <c r="V9" s="19" t="s">
        <v>73</v>
      </c>
      <c r="W9" s="20"/>
      <c r="X9" s="20"/>
      <c r="Y9" s="20"/>
      <c r="Z9" s="20"/>
      <c r="AA9" s="21"/>
      <c r="AB9" s="21"/>
      <c r="AC9" s="21"/>
      <c r="AD9" s="21"/>
      <c r="AE9" s="21"/>
      <c r="AF9" s="20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0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0"/>
      <c r="BK9" s="21"/>
      <c r="BL9" s="21"/>
      <c r="BM9" s="21"/>
      <c r="BN9" s="21"/>
      <c r="BO9" s="21"/>
      <c r="BP9" s="20"/>
      <c r="BQ9" s="21"/>
      <c r="BR9" s="21"/>
      <c r="BS9" s="21"/>
      <c r="BT9" s="20"/>
      <c r="BU9" s="20"/>
      <c r="BV9" s="20"/>
      <c r="BW9" s="21"/>
      <c r="BX9" s="21"/>
      <c r="BY9" s="20"/>
      <c r="BZ9" s="20"/>
      <c r="CA9" s="21"/>
      <c r="CB9" s="21"/>
      <c r="CC9" s="21"/>
      <c r="CD9" s="21"/>
      <c r="CE9" s="21"/>
      <c r="CF9" s="20"/>
      <c r="CG9" s="21"/>
      <c r="CH9" s="21"/>
      <c r="CI9" s="20"/>
      <c r="CJ9" s="21"/>
      <c r="CK9" s="21"/>
      <c r="CL9" s="21"/>
      <c r="CM9" s="21"/>
      <c r="CN9" s="21"/>
      <c r="CO9" s="21"/>
      <c r="CP9" s="21"/>
      <c r="CQ9" s="20"/>
      <c r="CR9" s="20"/>
      <c r="CS9" s="21"/>
      <c r="CT9" s="20"/>
      <c r="CU9" s="21"/>
      <c r="CV9" s="20"/>
      <c r="CW9" s="20"/>
      <c r="CX9" s="21"/>
      <c r="CY9" s="21"/>
      <c r="CZ9" s="21"/>
      <c r="DA9" s="21"/>
      <c r="DB9" s="20"/>
      <c r="DC9" s="20"/>
      <c r="DD9" s="21"/>
      <c r="DE9" s="21"/>
      <c r="DF9" s="20"/>
      <c r="DG9" s="20"/>
      <c r="DH9" s="21"/>
      <c r="DI9" s="20"/>
      <c r="DJ9" s="21"/>
      <c r="DK9" s="21"/>
      <c r="DL9" s="21"/>
      <c r="DM9" s="21"/>
      <c r="DN9" s="21"/>
      <c r="DO9" s="21"/>
      <c r="DP9" s="21"/>
      <c r="DQ9" s="20"/>
      <c r="DR9" s="20"/>
      <c r="DS9" s="21"/>
      <c r="DT9" s="21"/>
      <c r="DU9" s="21"/>
      <c r="DV9" s="21"/>
      <c r="DW9" s="20"/>
      <c r="DX9" s="21"/>
      <c r="DY9" s="21"/>
      <c r="DZ9" s="21"/>
      <c r="EA9" s="21"/>
      <c r="EB9" s="21"/>
      <c r="EC9" s="21"/>
      <c r="ED9" s="21"/>
      <c r="EE9" s="21"/>
      <c r="EF9" s="20"/>
      <c r="EG9" s="21"/>
      <c r="EH9" s="21"/>
      <c r="EI9" s="21"/>
      <c r="EJ9" s="21"/>
      <c r="EK9" s="21"/>
      <c r="EL9" s="21"/>
      <c r="EM9" s="21"/>
      <c r="EN9" s="20"/>
      <c r="EO9" s="21"/>
      <c r="EP9" s="21"/>
      <c r="EQ9" s="21"/>
      <c r="ER9" s="21"/>
      <c r="ES9" s="20"/>
      <c r="ET9" s="20"/>
      <c r="EU9" s="21"/>
      <c r="EV9" s="21"/>
      <c r="EW9" s="21"/>
      <c r="EX9" s="20"/>
      <c r="EY9" s="21"/>
      <c r="EZ9" s="20"/>
      <c r="FA9" s="20"/>
      <c r="FB9" s="20"/>
      <c r="FC9" s="20"/>
      <c r="FD9" s="21"/>
      <c r="FE9" s="21"/>
      <c r="FF9" s="21"/>
      <c r="FG9" s="21"/>
      <c r="FH9" s="20"/>
      <c r="FI9" s="21"/>
      <c r="FJ9" s="21"/>
      <c r="FK9" s="21"/>
      <c r="FL9" s="21"/>
      <c r="FM9" s="21"/>
      <c r="FN9" s="21"/>
      <c r="FO9" s="22"/>
      <c r="FP9" s="21"/>
      <c r="FQ9" s="21"/>
      <c r="FR9" s="21"/>
      <c r="FS9" s="21"/>
      <c r="FT9" s="21"/>
      <c r="FU9" s="20"/>
      <c r="FV9" s="21"/>
      <c r="FW9" s="20"/>
      <c r="FX9" s="20"/>
      <c r="FY9" s="20"/>
      <c r="FZ9" s="21"/>
      <c r="GA9" s="21"/>
      <c r="GB9" s="20"/>
      <c r="GC9" s="21"/>
      <c r="GD9" s="21"/>
      <c r="GE9" s="20"/>
      <c r="GF9" s="21"/>
      <c r="GG9" s="20"/>
      <c r="GH9" s="22"/>
      <c r="GI9" s="21"/>
      <c r="GJ9" s="20"/>
      <c r="GK9" s="20"/>
      <c r="GL9" s="21"/>
      <c r="GM9" s="21"/>
      <c r="GN9" s="21"/>
      <c r="GO9" s="21"/>
      <c r="GP9" s="20"/>
      <c r="GQ9" s="21"/>
      <c r="GR9" s="20"/>
      <c r="GS9" s="21"/>
      <c r="GT9" s="20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0"/>
      <c r="HH9" s="20"/>
      <c r="HI9" s="21"/>
      <c r="HJ9" s="21"/>
      <c r="HK9" s="21"/>
      <c r="HL9" s="20"/>
      <c r="HM9" s="20"/>
      <c r="HN9" s="21"/>
      <c r="HO9" s="20"/>
      <c r="HP9" s="23"/>
      <c r="HQ9" s="21"/>
      <c r="HR9" s="22"/>
      <c r="HS9" s="22"/>
      <c r="HT9" s="21"/>
      <c r="HU9" s="21"/>
      <c r="HV9" s="21"/>
      <c r="HW9" s="21"/>
      <c r="HX9" s="22"/>
      <c r="HY9" s="21"/>
      <c r="HZ9" s="20"/>
      <c r="IA9" s="21"/>
      <c r="IB9" s="20"/>
      <c r="IC9" s="20"/>
      <c r="ID9" s="21"/>
      <c r="IE9" s="21"/>
      <c r="IF9" s="21"/>
      <c r="IG9" s="21"/>
      <c r="IH9" s="20"/>
      <c r="II9" s="20"/>
      <c r="IJ9" s="20"/>
      <c r="IK9" s="20"/>
      <c r="IL9" s="20"/>
      <c r="IM9" s="21"/>
      <c r="IN9" s="21"/>
      <c r="IO9" s="20"/>
      <c r="IP9" s="21"/>
      <c r="IQ9" s="21"/>
      <c r="IR9" s="21"/>
      <c r="IS9" s="21"/>
      <c r="IT9" s="20"/>
      <c r="IU9" s="21"/>
      <c r="IV9" s="21"/>
      <c r="IW9" s="21"/>
      <c r="IX9" s="20"/>
      <c r="IY9" s="21"/>
      <c r="IZ9" s="21"/>
      <c r="JA9" s="21"/>
      <c r="JB9" s="21"/>
      <c r="JC9" s="20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2"/>
      <c r="JQ9" s="21"/>
      <c r="JR9" s="21"/>
      <c r="JS9" s="22"/>
      <c r="JT9" s="21"/>
      <c r="JU9" s="22"/>
      <c r="JV9" s="21"/>
      <c r="JW9" s="21"/>
      <c r="JX9" s="24"/>
      <c r="JY9" s="20"/>
      <c r="JZ9" s="21"/>
      <c r="KA9" s="22"/>
      <c r="KB9" s="22"/>
      <c r="KC9" s="20"/>
      <c r="KD9" s="20"/>
      <c r="KE9" s="21"/>
      <c r="KF9" s="20"/>
      <c r="KG9" s="21"/>
      <c r="KH9" s="21"/>
      <c r="KI9" s="20"/>
      <c r="KJ9" s="21"/>
      <c r="KK9" s="21"/>
      <c r="KL9" s="21"/>
      <c r="KM9" s="20"/>
      <c r="KN9" s="21"/>
      <c r="KO9" s="21"/>
      <c r="KP9" s="21"/>
      <c r="KQ9" s="21"/>
      <c r="KR9" s="21"/>
      <c r="KS9" s="21"/>
      <c r="KT9" s="20"/>
      <c r="KU9" s="20"/>
      <c r="KV9" s="21"/>
      <c r="KW9" s="21"/>
      <c r="KX9" s="21"/>
      <c r="KY9" s="21"/>
      <c r="KZ9" s="20"/>
      <c r="LA9" s="20"/>
      <c r="LB9" s="21"/>
      <c r="LC9" s="22"/>
      <c r="LD9" s="21"/>
      <c r="LE9" s="21"/>
      <c r="LF9" s="22"/>
      <c r="LG9" s="22"/>
      <c r="LH9" s="21"/>
      <c r="LI9" s="20"/>
      <c r="LJ9" s="21"/>
      <c r="LK9" s="20"/>
      <c r="LL9" s="20"/>
      <c r="LM9" s="20"/>
      <c r="LN9" s="21"/>
      <c r="LO9" s="21"/>
      <c r="LP9" s="21"/>
      <c r="LQ9" s="21"/>
      <c r="LR9" s="20"/>
      <c r="LS9" s="21"/>
      <c r="LT9" s="21"/>
      <c r="LU9" s="21"/>
      <c r="LV9" s="20"/>
      <c r="LW9" s="20"/>
      <c r="LX9" s="20"/>
      <c r="LY9" s="20"/>
      <c r="LZ9" s="20"/>
      <c r="MA9" s="21"/>
      <c r="MB9" s="21"/>
      <c r="MC9" s="22"/>
      <c r="MD9" s="22"/>
      <c r="ME9" s="25"/>
      <c r="MF9" s="26"/>
      <c r="MG9" s="26"/>
      <c r="MH9" s="25"/>
      <c r="MI9" s="24"/>
      <c r="MJ9" s="23"/>
      <c r="MK9" s="27"/>
      <c r="ML9" s="22"/>
      <c r="MM9" s="26"/>
      <c r="MN9" s="22"/>
      <c r="MO9" s="23"/>
      <c r="MP9" s="26"/>
      <c r="MQ9" s="22"/>
      <c r="MR9" s="22"/>
      <c r="MS9" s="25"/>
      <c r="MT9" s="22"/>
      <c r="MU9" s="25"/>
      <c r="MV9" s="26"/>
      <c r="MW9" s="25"/>
      <c r="MX9" s="26"/>
      <c r="MY9" s="24"/>
      <c r="MZ9" s="26"/>
      <c r="NA9" s="22"/>
      <c r="NB9" s="26"/>
      <c r="NC9" s="26"/>
      <c r="ND9" s="22"/>
      <c r="NE9" s="26"/>
      <c r="NF9" s="26"/>
      <c r="NG9" s="24"/>
      <c r="NH9" s="23"/>
      <c r="NI9" s="22"/>
      <c r="NJ9" s="22"/>
      <c r="NK9" s="22"/>
      <c r="NL9" s="27"/>
      <c r="NM9" s="23"/>
      <c r="NN9" s="22"/>
      <c r="NO9" s="26"/>
      <c r="NP9" s="22"/>
      <c r="NQ9" s="22"/>
      <c r="NR9" s="22"/>
      <c r="NS9" s="22"/>
      <c r="NT9" s="26"/>
      <c r="NU9" s="22"/>
      <c r="NV9" s="22"/>
      <c r="NW9" s="22"/>
      <c r="NX9" s="26"/>
      <c r="NY9" s="26"/>
      <c r="NZ9" s="26"/>
      <c r="OA9" s="26"/>
      <c r="OB9" s="26"/>
      <c r="OC9" s="26"/>
      <c r="OD9" s="26"/>
      <c r="OE9" s="26"/>
      <c r="OF9" s="22"/>
      <c r="OG9" s="26"/>
      <c r="OH9" s="22"/>
      <c r="OI9" s="26"/>
      <c r="OJ9" s="22"/>
      <c r="OK9" s="25"/>
      <c r="OL9" s="26"/>
      <c r="OM9" s="22"/>
      <c r="ON9" s="22"/>
      <c r="OO9" s="22"/>
      <c r="OP9" s="26"/>
      <c r="OQ9" s="22"/>
      <c r="OR9" s="23"/>
      <c r="OS9" s="26"/>
      <c r="OT9" s="22"/>
      <c r="OU9" s="26"/>
      <c r="OV9" s="26"/>
      <c r="OW9" s="26"/>
      <c r="OX9" s="25"/>
      <c r="OY9" s="26"/>
      <c r="OZ9" s="22"/>
      <c r="PA9" s="26"/>
      <c r="PB9" s="22"/>
      <c r="PC9" s="26"/>
      <c r="PD9" s="26"/>
      <c r="PE9" s="24"/>
      <c r="PF9" s="26"/>
      <c r="PG9" s="22"/>
      <c r="PH9" s="22"/>
      <c r="PI9" s="26"/>
      <c r="PJ9" s="27"/>
      <c r="PK9" s="26"/>
      <c r="PL9" s="26"/>
      <c r="PM9" s="26"/>
      <c r="PN9" s="22"/>
      <c r="PO9" s="23"/>
      <c r="PP9" s="22"/>
      <c r="PQ9" s="26"/>
      <c r="PR9" s="26"/>
      <c r="PS9" s="22"/>
      <c r="PT9" s="26"/>
      <c r="PU9" s="24"/>
      <c r="PV9" s="26"/>
      <c r="PW9" s="27"/>
      <c r="PX9" s="26"/>
      <c r="PY9" s="22"/>
      <c r="PZ9" s="22"/>
      <c r="QA9" s="26"/>
      <c r="QB9" s="26"/>
      <c r="QC9" s="26"/>
      <c r="QD9" s="26"/>
      <c r="QE9" s="26"/>
      <c r="QF9" s="22"/>
      <c r="QG9" s="26"/>
      <c r="QH9" s="23"/>
      <c r="QI9" s="26"/>
      <c r="QJ9" s="26"/>
      <c r="QK9" s="26"/>
      <c r="QL9" s="26"/>
      <c r="QM9" s="26"/>
      <c r="QN9" s="22"/>
      <c r="QO9" s="25"/>
      <c r="QP9" s="26"/>
      <c r="QQ9" s="26"/>
      <c r="QR9" s="26"/>
      <c r="QS9" s="22"/>
      <c r="QT9" s="22"/>
      <c r="QU9" s="26"/>
      <c r="QV9" s="22"/>
      <c r="QW9" s="22"/>
      <c r="QX9" s="23"/>
      <c r="QY9" s="26"/>
      <c r="QZ9" s="26"/>
      <c r="RA9" s="26"/>
      <c r="RB9" s="26"/>
      <c r="RC9" s="26"/>
      <c r="RD9" s="26"/>
      <c r="RE9" s="26"/>
      <c r="RF9" s="26"/>
      <c r="RG9" s="26"/>
      <c r="RH9" s="26"/>
      <c r="RI9" s="26"/>
      <c r="RJ9" s="22"/>
      <c r="RK9" s="22"/>
      <c r="RL9" s="22"/>
      <c r="RM9" s="26"/>
      <c r="RN9" s="26"/>
      <c r="RO9" s="22"/>
      <c r="RP9" s="26"/>
      <c r="RQ9" s="26"/>
      <c r="RR9" s="26"/>
      <c r="RS9" s="22"/>
      <c r="RT9" s="26"/>
      <c r="RU9" s="26"/>
      <c r="RV9" s="26"/>
      <c r="RW9" s="27"/>
      <c r="RX9" s="24"/>
      <c r="RY9" s="26"/>
      <c r="RZ9" s="26"/>
      <c r="SA9" s="26"/>
      <c r="SB9" s="22"/>
      <c r="SC9" s="26"/>
      <c r="SD9" s="27"/>
      <c r="SE9" s="26"/>
      <c r="SF9" s="26"/>
      <c r="SG9" s="26"/>
      <c r="SH9" s="26"/>
      <c r="SI9" s="26"/>
      <c r="SJ9" s="22"/>
      <c r="SK9" s="27"/>
      <c r="SL9" s="26"/>
      <c r="SM9" s="26"/>
      <c r="SN9" s="26"/>
      <c r="SO9" s="22"/>
      <c r="SP9" s="22"/>
      <c r="SQ9" s="26"/>
      <c r="SR9" s="26"/>
      <c r="SS9" s="22"/>
      <c r="ST9" s="25"/>
      <c r="SU9" s="26"/>
      <c r="SV9" s="26"/>
      <c r="SW9" s="26"/>
      <c r="SX9" s="26"/>
      <c r="SY9" s="26"/>
      <c r="SZ9" s="22"/>
      <c r="TA9" s="27"/>
      <c r="TB9" s="27"/>
      <c r="TC9" s="26"/>
      <c r="TD9" s="22"/>
      <c r="TE9" s="26"/>
      <c r="TF9" s="25"/>
      <c r="TG9" s="27"/>
      <c r="TH9" s="26"/>
      <c r="TI9" s="26"/>
      <c r="TJ9" s="25"/>
      <c r="TK9" s="23"/>
      <c r="TL9" s="26"/>
      <c r="TM9" s="26"/>
      <c r="TN9" s="26"/>
      <c r="TO9" s="26"/>
      <c r="TP9" s="25"/>
      <c r="TQ9" s="26"/>
      <c r="TR9" s="27"/>
      <c r="TS9" s="26"/>
      <c r="TT9" s="26"/>
      <c r="TU9" s="26"/>
      <c r="TV9" s="26"/>
      <c r="TW9" s="26"/>
      <c r="TX9" s="26"/>
      <c r="TY9" s="27"/>
      <c r="TZ9" s="26"/>
      <c r="UA9" s="26"/>
      <c r="UB9" s="26"/>
      <c r="UC9" s="26"/>
      <c r="UD9" s="26"/>
      <c r="UE9" s="26"/>
      <c r="UF9" s="26"/>
      <c r="UG9" s="26"/>
      <c r="UH9" s="26"/>
      <c r="UI9" s="26"/>
      <c r="UJ9" s="26"/>
      <c r="UK9" s="25"/>
      <c r="UL9" s="26"/>
      <c r="UM9" s="26"/>
      <c r="UN9" s="26"/>
      <c r="UO9" s="26"/>
      <c r="UP9" s="26"/>
      <c r="UQ9" s="27"/>
      <c r="UR9" s="27"/>
      <c r="US9" s="24"/>
      <c r="UT9" s="24"/>
      <c r="UU9" s="24"/>
      <c r="UV9" s="22"/>
      <c r="UW9" s="22"/>
      <c r="UX9" s="26"/>
      <c r="UY9" s="26"/>
      <c r="UZ9" s="24"/>
      <c r="VA9" s="26"/>
      <c r="VB9" s="26"/>
      <c r="VC9" s="26"/>
      <c r="VD9" s="26"/>
      <c r="VE9" s="27"/>
      <c r="VF9" s="26"/>
      <c r="VG9" s="26"/>
      <c r="VH9" s="26"/>
      <c r="VI9" s="26"/>
      <c r="VJ9" s="26"/>
      <c r="VK9" s="24"/>
      <c r="VL9" s="26"/>
      <c r="VM9" s="26"/>
      <c r="VN9" s="26"/>
      <c r="VO9" s="26"/>
      <c r="VP9" s="26"/>
      <c r="VQ9" s="26"/>
      <c r="VR9" s="26"/>
      <c r="VS9" s="26"/>
      <c r="VT9" s="23"/>
      <c r="VU9" s="22"/>
      <c r="VV9" s="22"/>
      <c r="VW9" s="26"/>
      <c r="VX9" s="25"/>
      <c r="VY9" s="26"/>
      <c r="VZ9" s="22"/>
      <c r="WA9" s="26"/>
      <c r="WB9" s="25"/>
      <c r="WC9" s="27"/>
      <c r="WD9" s="26"/>
      <c r="WE9" s="27"/>
      <c r="WF9" s="26"/>
      <c r="WG9" s="26"/>
      <c r="WH9" s="26"/>
      <c r="WI9" s="24"/>
      <c r="WJ9" s="24"/>
      <c r="WK9" s="26"/>
      <c r="WL9" s="26"/>
      <c r="WM9" s="26"/>
      <c r="WN9" s="22"/>
      <c r="WO9" s="22"/>
      <c r="WP9" s="26"/>
      <c r="WQ9" s="26"/>
      <c r="WR9" s="26"/>
      <c r="WS9" s="22"/>
      <c r="WT9" s="24"/>
      <c r="WU9" s="26"/>
      <c r="WV9" s="26"/>
      <c r="WW9" s="26"/>
      <c r="WX9" s="22"/>
      <c r="WY9" s="26"/>
      <c r="WZ9" s="26"/>
      <c r="XA9" s="26"/>
      <c r="XB9" s="26"/>
      <c r="XC9" s="25"/>
      <c r="XD9" s="22"/>
      <c r="XE9" s="26"/>
      <c r="XF9" s="25"/>
      <c r="XG9" s="26"/>
      <c r="XH9" s="27"/>
      <c r="XI9" s="26"/>
      <c r="XJ9" s="26"/>
      <c r="XK9" s="26"/>
      <c r="XL9" s="22"/>
      <c r="XM9" s="22"/>
      <c r="XN9" s="26"/>
      <c r="XO9" s="26"/>
      <c r="XP9" s="26"/>
      <c r="XQ9" s="26"/>
      <c r="XR9" s="24"/>
      <c r="XS9" s="22"/>
      <c r="XT9" s="25"/>
      <c r="XU9" s="26"/>
      <c r="XV9" s="26"/>
      <c r="XW9" s="26"/>
      <c r="XX9" s="26"/>
      <c r="XY9" s="26"/>
      <c r="XZ9" s="23"/>
      <c r="YA9" s="27"/>
      <c r="YB9" s="22"/>
      <c r="YC9" s="26"/>
      <c r="YD9" s="22"/>
      <c r="YE9" s="26"/>
      <c r="YF9" s="26"/>
      <c r="YG9" s="27"/>
      <c r="YH9" s="26"/>
      <c r="YI9" s="26"/>
      <c r="YJ9" s="22"/>
      <c r="YK9" s="26"/>
      <c r="YL9" s="24"/>
      <c r="YM9" s="26"/>
      <c r="YN9" s="26"/>
      <c r="YO9" s="26"/>
      <c r="YP9" s="26"/>
      <c r="YQ9" s="26"/>
      <c r="YR9" s="24"/>
      <c r="YS9" s="26"/>
      <c r="YT9" s="26"/>
      <c r="YU9" s="26"/>
      <c r="YV9" s="24"/>
      <c r="YW9" s="26"/>
      <c r="YX9" s="22"/>
      <c r="YY9" s="26"/>
      <c r="YZ9" s="24"/>
      <c r="ZA9" s="26"/>
      <c r="ZB9" s="26"/>
      <c r="ZC9" s="26"/>
      <c r="ZD9" s="26"/>
      <c r="ZE9" s="22"/>
      <c r="ZF9" s="26"/>
      <c r="ZG9" s="26"/>
      <c r="ZH9" s="26"/>
      <c r="ZI9" s="26"/>
      <c r="ZJ9" s="26"/>
      <c r="ZK9" s="26"/>
      <c r="ZL9" s="26"/>
      <c r="ZM9" s="25"/>
      <c r="ZN9" s="26"/>
      <c r="ZO9" s="26"/>
      <c r="ZP9" s="26"/>
      <c r="ZQ9" s="23"/>
      <c r="ZR9" s="23"/>
      <c r="ZS9" s="23"/>
      <c r="ZT9" s="23"/>
      <c r="ZU9" s="23"/>
      <c r="ZV9" s="23"/>
      <c r="ZW9" s="23"/>
      <c r="ZX9" s="23"/>
      <c r="ZY9" s="23"/>
      <c r="ZZ9" s="22"/>
      <c r="AAA9" s="22"/>
      <c r="AAB9" s="23"/>
      <c r="AAC9" s="23"/>
      <c r="AAD9" s="23"/>
      <c r="AAE9" s="23"/>
      <c r="AAF9" s="23"/>
      <c r="AAG9" s="22"/>
    </row>
    <row r="10" spans="1:709">
      <c r="A10" s="19">
        <v>10009</v>
      </c>
      <c r="B10" s="19" t="s">
        <v>66</v>
      </c>
      <c r="C10" s="21">
        <v>0.38700000000000001</v>
      </c>
      <c r="D10" s="21">
        <v>51.152999999999999</v>
      </c>
      <c r="E10" s="21">
        <v>253.23500000000001</v>
      </c>
      <c r="F10" s="21">
        <v>1.0629999999999999</v>
      </c>
      <c r="G10" s="21">
        <v>0.222</v>
      </c>
      <c r="H10" s="21">
        <v>3.9E-2</v>
      </c>
      <c r="I10" s="21">
        <v>7.0000000000000001E-3</v>
      </c>
      <c r="J10" s="21">
        <v>0.01</v>
      </c>
      <c r="K10" s="21">
        <v>9.0999999999999998E-2</v>
      </c>
      <c r="L10" s="21">
        <v>0.628</v>
      </c>
      <c r="M10" s="21">
        <v>4.0000000000000001E-3</v>
      </c>
      <c r="N10" s="21"/>
      <c r="O10" s="21">
        <v>7.0000000000000001E-3</v>
      </c>
      <c r="P10" s="21">
        <v>0.35499999999999998</v>
      </c>
      <c r="Q10" s="31">
        <v>7.5999999999999998E-2</v>
      </c>
      <c r="R10" s="31">
        <v>55.088999999999999</v>
      </c>
      <c r="S10" s="26">
        <v>9.1999999999999998E-2</v>
      </c>
      <c r="T10" s="26"/>
      <c r="U10" s="26"/>
      <c r="V10" s="19" t="s">
        <v>73</v>
      </c>
      <c r="W10" s="20"/>
      <c r="X10" s="20"/>
      <c r="Y10" s="20"/>
      <c r="Z10" s="20"/>
      <c r="AA10" s="21"/>
      <c r="AB10" s="21"/>
      <c r="AC10" s="21"/>
      <c r="AD10" s="21"/>
      <c r="AE10" s="21"/>
      <c r="AF10" s="20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0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0"/>
      <c r="BK10" s="21"/>
      <c r="BL10" s="21"/>
      <c r="BM10" s="21"/>
      <c r="BN10" s="21"/>
      <c r="BO10" s="21"/>
      <c r="BP10" s="20"/>
      <c r="BQ10" s="21"/>
      <c r="BR10" s="21"/>
      <c r="BS10" s="21"/>
      <c r="BT10" s="20"/>
      <c r="BU10" s="20"/>
      <c r="BV10" s="20"/>
      <c r="BW10" s="21"/>
      <c r="BX10" s="21"/>
      <c r="BY10" s="20"/>
      <c r="BZ10" s="20"/>
      <c r="CA10" s="21"/>
      <c r="CB10" s="21"/>
      <c r="CC10" s="21"/>
      <c r="CD10" s="21"/>
      <c r="CE10" s="21"/>
      <c r="CF10" s="20"/>
      <c r="CG10" s="21"/>
      <c r="CH10" s="21"/>
      <c r="CI10" s="20"/>
      <c r="CJ10" s="21"/>
      <c r="CK10" s="21"/>
      <c r="CL10" s="21"/>
      <c r="CM10" s="21"/>
      <c r="CN10" s="21"/>
      <c r="CO10" s="21"/>
      <c r="CP10" s="21"/>
      <c r="CQ10" s="20"/>
      <c r="CR10" s="20"/>
      <c r="CS10" s="21"/>
      <c r="CT10" s="20"/>
      <c r="CU10" s="21"/>
      <c r="CV10" s="20"/>
      <c r="CW10" s="20"/>
      <c r="CX10" s="21"/>
      <c r="CY10" s="21"/>
      <c r="CZ10" s="21"/>
      <c r="DA10" s="21"/>
      <c r="DB10" s="20"/>
      <c r="DC10" s="20"/>
      <c r="DD10" s="21"/>
      <c r="DE10" s="21"/>
      <c r="DF10" s="20"/>
      <c r="DG10" s="20"/>
      <c r="DH10" s="21"/>
      <c r="DI10" s="20"/>
      <c r="DJ10" s="21"/>
      <c r="DK10" s="21"/>
      <c r="DL10" s="21"/>
      <c r="DM10" s="21"/>
      <c r="DN10" s="21"/>
      <c r="DO10" s="21"/>
      <c r="DP10" s="21"/>
      <c r="DQ10" s="20"/>
      <c r="DR10" s="20"/>
      <c r="DS10" s="21"/>
      <c r="DT10" s="21"/>
      <c r="DU10" s="21"/>
      <c r="DV10" s="21"/>
      <c r="DW10" s="20"/>
      <c r="DX10" s="21"/>
      <c r="DY10" s="21"/>
      <c r="DZ10" s="21"/>
      <c r="EA10" s="21"/>
      <c r="EB10" s="21"/>
      <c r="EC10" s="21"/>
      <c r="ED10" s="21"/>
      <c r="EE10" s="21"/>
      <c r="EF10" s="20"/>
      <c r="EG10" s="21"/>
      <c r="EH10" s="21"/>
      <c r="EI10" s="21"/>
      <c r="EJ10" s="21"/>
      <c r="EK10" s="21"/>
      <c r="EL10" s="21"/>
      <c r="EM10" s="21"/>
      <c r="EN10" s="20"/>
      <c r="EO10" s="21"/>
      <c r="EP10" s="21"/>
      <c r="EQ10" s="21"/>
      <c r="ER10" s="21"/>
      <c r="ES10" s="20"/>
      <c r="ET10" s="20"/>
      <c r="EU10" s="21"/>
      <c r="EV10" s="21"/>
      <c r="EW10" s="21"/>
      <c r="EX10" s="20"/>
      <c r="EY10" s="21"/>
      <c r="EZ10" s="20"/>
      <c r="FA10" s="20"/>
      <c r="FB10" s="20"/>
      <c r="FC10" s="20"/>
      <c r="FD10" s="21"/>
      <c r="FE10" s="21"/>
      <c r="FF10" s="21"/>
      <c r="FG10" s="21"/>
      <c r="FH10" s="20"/>
      <c r="FI10" s="21"/>
      <c r="FJ10" s="21"/>
      <c r="FK10" s="21"/>
      <c r="FL10" s="21"/>
      <c r="FM10" s="21"/>
      <c r="FN10" s="21"/>
      <c r="FO10" s="22"/>
      <c r="FP10" s="21"/>
      <c r="FQ10" s="21"/>
      <c r="FR10" s="21"/>
      <c r="FS10" s="21"/>
      <c r="FT10" s="21"/>
      <c r="FU10" s="20"/>
      <c r="FV10" s="21"/>
      <c r="FW10" s="20"/>
      <c r="FX10" s="20"/>
      <c r="FY10" s="20"/>
      <c r="FZ10" s="21"/>
      <c r="GA10" s="21"/>
      <c r="GB10" s="20"/>
      <c r="GC10" s="21"/>
      <c r="GD10" s="21"/>
      <c r="GE10" s="20"/>
      <c r="GF10" s="21"/>
      <c r="GG10" s="20"/>
      <c r="GH10" s="22"/>
      <c r="GI10" s="21"/>
      <c r="GJ10" s="20"/>
      <c r="GK10" s="20"/>
      <c r="GL10" s="21"/>
      <c r="GM10" s="21"/>
      <c r="GN10" s="21"/>
      <c r="GO10" s="21"/>
      <c r="GP10" s="20"/>
      <c r="GQ10" s="21"/>
      <c r="GR10" s="20"/>
      <c r="GS10" s="21"/>
      <c r="GT10" s="20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0"/>
      <c r="HH10" s="20"/>
      <c r="HI10" s="21"/>
      <c r="HJ10" s="21"/>
      <c r="HK10" s="21"/>
      <c r="HL10" s="20"/>
      <c r="HM10" s="20"/>
      <c r="HN10" s="21"/>
      <c r="HO10" s="20"/>
      <c r="HP10" s="23"/>
      <c r="HQ10" s="21"/>
      <c r="HR10" s="22"/>
      <c r="HS10" s="22"/>
      <c r="HT10" s="21"/>
      <c r="HU10" s="21"/>
      <c r="HV10" s="21"/>
      <c r="HW10" s="21"/>
      <c r="HX10" s="22"/>
      <c r="HY10" s="21"/>
      <c r="HZ10" s="20"/>
      <c r="IA10" s="21"/>
      <c r="IB10" s="20"/>
      <c r="IC10" s="20"/>
      <c r="ID10" s="21"/>
      <c r="IE10" s="21"/>
      <c r="IF10" s="21"/>
      <c r="IG10" s="21"/>
      <c r="IH10" s="20"/>
      <c r="II10" s="20"/>
      <c r="IJ10" s="20"/>
      <c r="IK10" s="20"/>
      <c r="IL10" s="20"/>
      <c r="IM10" s="21"/>
      <c r="IN10" s="21"/>
      <c r="IO10" s="20"/>
      <c r="IP10" s="21"/>
      <c r="IQ10" s="21"/>
      <c r="IR10" s="21"/>
      <c r="IS10" s="21"/>
      <c r="IT10" s="20"/>
      <c r="IU10" s="21"/>
      <c r="IV10" s="21"/>
      <c r="IW10" s="21"/>
      <c r="IX10" s="20"/>
      <c r="IY10" s="21"/>
      <c r="IZ10" s="21"/>
      <c r="JA10" s="21"/>
      <c r="JB10" s="21"/>
      <c r="JC10" s="20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2"/>
      <c r="JQ10" s="21"/>
      <c r="JR10" s="21"/>
      <c r="JS10" s="22"/>
      <c r="JT10" s="21"/>
      <c r="JU10" s="22"/>
      <c r="JV10" s="21"/>
      <c r="JW10" s="21"/>
      <c r="JX10" s="24"/>
      <c r="JY10" s="20"/>
      <c r="JZ10" s="21"/>
      <c r="KA10" s="22"/>
      <c r="KB10" s="22"/>
      <c r="KC10" s="20"/>
      <c r="KD10" s="20"/>
      <c r="KE10" s="21"/>
      <c r="KF10" s="20"/>
      <c r="KG10" s="21"/>
      <c r="KH10" s="21"/>
      <c r="KI10" s="20"/>
      <c r="KJ10" s="21"/>
      <c r="KK10" s="21"/>
      <c r="KL10" s="21"/>
      <c r="KM10" s="20"/>
      <c r="KN10" s="21"/>
      <c r="KO10" s="21"/>
      <c r="KP10" s="21"/>
      <c r="KQ10" s="21"/>
      <c r="KR10" s="21"/>
      <c r="KS10" s="21"/>
      <c r="KT10" s="20"/>
      <c r="KU10" s="20"/>
      <c r="KV10" s="21"/>
      <c r="KW10" s="21"/>
      <c r="KX10" s="21"/>
      <c r="KY10" s="21"/>
      <c r="KZ10" s="20"/>
      <c r="LA10" s="20"/>
      <c r="LB10" s="21"/>
      <c r="LC10" s="22"/>
      <c r="LD10" s="21"/>
      <c r="LE10" s="21"/>
      <c r="LF10" s="22"/>
      <c r="LG10" s="22"/>
      <c r="LH10" s="21"/>
      <c r="LI10" s="20"/>
      <c r="LJ10" s="21"/>
      <c r="LK10" s="20"/>
      <c r="LL10" s="20"/>
      <c r="LM10" s="20"/>
      <c r="LN10" s="21"/>
      <c r="LO10" s="21"/>
      <c r="LP10" s="21"/>
      <c r="LQ10" s="21"/>
      <c r="LR10" s="20"/>
      <c r="LS10" s="21"/>
      <c r="LT10" s="21"/>
      <c r="LU10" s="21"/>
      <c r="LV10" s="20"/>
      <c r="LW10" s="20"/>
      <c r="LX10" s="20"/>
      <c r="LY10" s="20"/>
      <c r="LZ10" s="20"/>
      <c r="MA10" s="21"/>
      <c r="MB10" s="21"/>
      <c r="MC10" s="22"/>
      <c r="MD10" s="22"/>
      <c r="ME10" s="25"/>
      <c r="MF10" s="26"/>
      <c r="MG10" s="26"/>
      <c r="MH10" s="25"/>
      <c r="MI10" s="24"/>
      <c r="MJ10" s="23"/>
      <c r="MK10" s="27"/>
      <c r="ML10" s="22"/>
      <c r="MM10" s="26"/>
      <c r="MN10" s="22"/>
      <c r="MO10" s="23"/>
      <c r="MP10" s="26"/>
      <c r="MQ10" s="22"/>
      <c r="MR10" s="22"/>
      <c r="MS10" s="25"/>
      <c r="MT10" s="22"/>
      <c r="MU10" s="25"/>
      <c r="MV10" s="26"/>
      <c r="MW10" s="25"/>
      <c r="MX10" s="26"/>
      <c r="MY10" s="24"/>
      <c r="MZ10" s="26"/>
      <c r="NA10" s="22"/>
      <c r="NB10" s="26"/>
      <c r="NC10" s="26"/>
      <c r="ND10" s="22"/>
      <c r="NE10" s="26"/>
      <c r="NF10" s="26"/>
      <c r="NG10" s="24"/>
      <c r="NH10" s="23"/>
      <c r="NI10" s="22"/>
      <c r="NJ10" s="22"/>
      <c r="NK10" s="22"/>
      <c r="NL10" s="27"/>
      <c r="NM10" s="23"/>
      <c r="NN10" s="22"/>
      <c r="NO10" s="26"/>
      <c r="NP10" s="22"/>
      <c r="NQ10" s="22"/>
      <c r="NR10" s="22"/>
      <c r="NS10" s="22"/>
      <c r="NT10" s="26"/>
      <c r="NU10" s="22"/>
      <c r="NV10" s="22"/>
      <c r="NW10" s="22"/>
      <c r="NX10" s="26"/>
      <c r="NY10" s="26"/>
      <c r="NZ10" s="26"/>
      <c r="OA10" s="26"/>
      <c r="OB10" s="26"/>
      <c r="OC10" s="26"/>
      <c r="OD10" s="26"/>
      <c r="OE10" s="26"/>
      <c r="OF10" s="22"/>
      <c r="OG10" s="26"/>
      <c r="OH10" s="22"/>
      <c r="OI10" s="26"/>
      <c r="OJ10" s="22"/>
      <c r="OK10" s="25"/>
      <c r="OL10" s="26"/>
      <c r="OM10" s="22"/>
      <c r="ON10" s="22"/>
      <c r="OO10" s="22"/>
      <c r="OP10" s="26"/>
      <c r="OQ10" s="22"/>
      <c r="OR10" s="23"/>
      <c r="OS10" s="26"/>
      <c r="OT10" s="22"/>
      <c r="OU10" s="26"/>
      <c r="OV10" s="26"/>
      <c r="OW10" s="26"/>
      <c r="OX10" s="25"/>
      <c r="OY10" s="26"/>
      <c r="OZ10" s="22"/>
      <c r="PA10" s="26"/>
      <c r="PB10" s="22"/>
      <c r="PC10" s="26"/>
      <c r="PD10" s="26"/>
      <c r="PE10" s="24"/>
      <c r="PF10" s="26"/>
      <c r="PG10" s="22"/>
      <c r="PH10" s="22"/>
      <c r="PI10" s="26"/>
      <c r="PJ10" s="27"/>
      <c r="PK10" s="26"/>
      <c r="PL10" s="26"/>
      <c r="PM10" s="26"/>
      <c r="PN10" s="22"/>
      <c r="PO10" s="23"/>
      <c r="PP10" s="22"/>
      <c r="PQ10" s="26"/>
      <c r="PR10" s="26"/>
      <c r="PS10" s="22"/>
      <c r="PT10" s="26"/>
      <c r="PU10" s="24"/>
      <c r="PV10" s="26"/>
      <c r="PW10" s="27"/>
      <c r="PX10" s="26"/>
      <c r="PY10" s="22"/>
      <c r="PZ10" s="22"/>
      <c r="QA10" s="26"/>
      <c r="QB10" s="26"/>
      <c r="QC10" s="26"/>
      <c r="QD10" s="26"/>
      <c r="QE10" s="26"/>
      <c r="QF10" s="22"/>
      <c r="QG10" s="26"/>
      <c r="QH10" s="23"/>
      <c r="QI10" s="26"/>
      <c r="QJ10" s="26"/>
      <c r="QK10" s="26"/>
      <c r="QL10" s="26"/>
      <c r="QM10" s="26"/>
      <c r="QN10" s="22"/>
      <c r="QO10" s="25"/>
      <c r="QP10" s="26"/>
      <c r="QQ10" s="26"/>
      <c r="QR10" s="26"/>
      <c r="QS10" s="22"/>
      <c r="QT10" s="22"/>
      <c r="QU10" s="26"/>
      <c r="QV10" s="22"/>
      <c r="QW10" s="22"/>
      <c r="QX10" s="23"/>
      <c r="QY10" s="26"/>
      <c r="QZ10" s="26"/>
      <c r="RA10" s="26"/>
      <c r="RB10" s="26"/>
      <c r="RC10" s="26"/>
      <c r="RD10" s="26"/>
      <c r="RE10" s="26"/>
      <c r="RF10" s="26"/>
      <c r="RG10" s="26"/>
      <c r="RH10" s="26"/>
      <c r="RI10" s="26"/>
      <c r="RJ10" s="22"/>
      <c r="RK10" s="22"/>
      <c r="RL10" s="22"/>
      <c r="RM10" s="26"/>
      <c r="RN10" s="26"/>
      <c r="RO10" s="22"/>
      <c r="RP10" s="26"/>
      <c r="RQ10" s="26"/>
      <c r="RR10" s="26"/>
      <c r="RS10" s="22"/>
      <c r="RT10" s="26"/>
      <c r="RU10" s="26"/>
      <c r="RV10" s="26"/>
      <c r="RW10" s="27"/>
      <c r="RX10" s="24"/>
      <c r="RY10" s="26"/>
      <c r="RZ10" s="26"/>
      <c r="SA10" s="26"/>
      <c r="SB10" s="22"/>
      <c r="SC10" s="26"/>
      <c r="SD10" s="27"/>
      <c r="SE10" s="26"/>
      <c r="SF10" s="26"/>
      <c r="SG10" s="26"/>
      <c r="SH10" s="26"/>
      <c r="SI10" s="26"/>
      <c r="SJ10" s="22"/>
      <c r="SK10" s="27"/>
      <c r="SL10" s="26"/>
      <c r="SM10" s="26"/>
      <c r="SN10" s="26"/>
      <c r="SO10" s="22"/>
      <c r="SP10" s="22"/>
      <c r="SQ10" s="26"/>
      <c r="SR10" s="26"/>
      <c r="SS10" s="22"/>
      <c r="ST10" s="25"/>
      <c r="SU10" s="26"/>
      <c r="SV10" s="26"/>
      <c r="SW10" s="26"/>
      <c r="SX10" s="26"/>
      <c r="SY10" s="26"/>
      <c r="SZ10" s="22"/>
      <c r="TA10" s="27"/>
      <c r="TB10" s="27"/>
      <c r="TC10" s="26"/>
      <c r="TD10" s="22"/>
      <c r="TE10" s="26"/>
      <c r="TF10" s="25"/>
      <c r="TG10" s="27"/>
      <c r="TH10" s="26"/>
      <c r="TI10" s="26"/>
      <c r="TJ10" s="25"/>
      <c r="TK10" s="23"/>
      <c r="TL10" s="26"/>
      <c r="TM10" s="26"/>
      <c r="TN10" s="26"/>
      <c r="TO10" s="26"/>
      <c r="TP10" s="25"/>
      <c r="TQ10" s="26"/>
      <c r="TR10" s="27"/>
      <c r="TS10" s="26"/>
      <c r="TT10" s="26"/>
      <c r="TU10" s="26"/>
      <c r="TV10" s="26"/>
      <c r="TW10" s="26"/>
      <c r="TX10" s="26"/>
      <c r="TY10" s="27"/>
      <c r="TZ10" s="26"/>
      <c r="UA10" s="26"/>
      <c r="UB10" s="26"/>
      <c r="UC10" s="26"/>
      <c r="UD10" s="26"/>
      <c r="UE10" s="26"/>
      <c r="UF10" s="26"/>
      <c r="UG10" s="26"/>
      <c r="UH10" s="26"/>
      <c r="UI10" s="26"/>
      <c r="UJ10" s="26"/>
      <c r="UK10" s="25"/>
      <c r="UL10" s="26"/>
      <c r="UM10" s="26"/>
      <c r="UN10" s="26"/>
      <c r="UO10" s="26"/>
      <c r="UP10" s="26"/>
      <c r="UQ10" s="27"/>
      <c r="UR10" s="27"/>
      <c r="US10" s="24"/>
      <c r="UT10" s="24"/>
      <c r="UU10" s="24"/>
      <c r="UV10" s="22"/>
      <c r="UW10" s="22"/>
      <c r="UX10" s="26"/>
      <c r="UY10" s="26"/>
      <c r="UZ10" s="24"/>
      <c r="VA10" s="26"/>
      <c r="VB10" s="26"/>
      <c r="VC10" s="26"/>
      <c r="VD10" s="26"/>
      <c r="VE10" s="27"/>
      <c r="VF10" s="26"/>
      <c r="VG10" s="26"/>
      <c r="VH10" s="26"/>
      <c r="VI10" s="26"/>
      <c r="VJ10" s="26"/>
      <c r="VK10" s="24"/>
      <c r="VL10" s="26"/>
      <c r="VM10" s="26"/>
      <c r="VN10" s="26"/>
      <c r="VO10" s="26"/>
      <c r="VP10" s="26"/>
      <c r="VQ10" s="26"/>
      <c r="VR10" s="26"/>
      <c r="VS10" s="26"/>
      <c r="VT10" s="23"/>
      <c r="VU10" s="22"/>
      <c r="VV10" s="22"/>
      <c r="VW10" s="26"/>
      <c r="VX10" s="25"/>
      <c r="VY10" s="26"/>
      <c r="VZ10" s="22"/>
      <c r="WA10" s="26"/>
      <c r="WB10" s="25"/>
      <c r="WC10" s="27"/>
      <c r="WD10" s="26"/>
      <c r="WE10" s="27"/>
      <c r="WF10" s="26"/>
      <c r="WG10" s="26"/>
      <c r="WH10" s="26"/>
      <c r="WI10" s="24"/>
      <c r="WJ10" s="24"/>
      <c r="WK10" s="26"/>
      <c r="WL10" s="26"/>
      <c r="WM10" s="26"/>
      <c r="WN10" s="22"/>
      <c r="WO10" s="22"/>
      <c r="WP10" s="26"/>
      <c r="WQ10" s="26"/>
      <c r="WR10" s="26"/>
      <c r="WS10" s="22"/>
      <c r="WT10" s="24"/>
      <c r="WU10" s="26"/>
      <c r="WV10" s="26"/>
      <c r="WW10" s="26"/>
      <c r="WX10" s="22"/>
      <c r="WY10" s="26"/>
      <c r="WZ10" s="26"/>
      <c r="XA10" s="26"/>
      <c r="XB10" s="26"/>
      <c r="XC10" s="25"/>
      <c r="XD10" s="22"/>
      <c r="XE10" s="26"/>
      <c r="XF10" s="25"/>
      <c r="XG10" s="26"/>
      <c r="XH10" s="27"/>
      <c r="XI10" s="26"/>
      <c r="XJ10" s="26"/>
      <c r="XK10" s="26"/>
      <c r="XL10" s="22"/>
      <c r="XM10" s="22"/>
      <c r="XN10" s="26"/>
      <c r="XO10" s="26"/>
      <c r="XP10" s="26"/>
      <c r="XQ10" s="26"/>
      <c r="XR10" s="24"/>
      <c r="XS10" s="22"/>
      <c r="XT10" s="25"/>
      <c r="XU10" s="26"/>
      <c r="XV10" s="26"/>
      <c r="XW10" s="26"/>
      <c r="XX10" s="26"/>
      <c r="XY10" s="26"/>
      <c r="XZ10" s="23"/>
      <c r="YA10" s="27"/>
      <c r="YB10" s="22"/>
      <c r="YC10" s="26"/>
      <c r="YD10" s="22"/>
      <c r="YE10" s="26"/>
      <c r="YF10" s="26"/>
      <c r="YG10" s="27"/>
      <c r="YH10" s="26"/>
      <c r="YI10" s="26"/>
      <c r="YJ10" s="22"/>
      <c r="YK10" s="26"/>
      <c r="YL10" s="24"/>
      <c r="YM10" s="26"/>
      <c r="YN10" s="26"/>
      <c r="YO10" s="26"/>
      <c r="YP10" s="26"/>
      <c r="YQ10" s="26"/>
      <c r="YR10" s="24"/>
      <c r="YS10" s="26"/>
      <c r="YT10" s="26"/>
      <c r="YU10" s="26"/>
      <c r="YV10" s="24"/>
      <c r="YW10" s="26"/>
      <c r="YX10" s="22"/>
      <c r="YY10" s="26"/>
      <c r="YZ10" s="24"/>
      <c r="ZA10" s="26"/>
      <c r="ZB10" s="26"/>
      <c r="ZC10" s="26"/>
      <c r="ZD10" s="26"/>
      <c r="ZE10" s="22"/>
      <c r="ZF10" s="26"/>
      <c r="ZG10" s="26"/>
      <c r="ZH10" s="26"/>
      <c r="ZI10" s="26"/>
      <c r="ZJ10" s="26"/>
      <c r="ZK10" s="26"/>
      <c r="ZL10" s="26"/>
      <c r="ZM10" s="25"/>
      <c r="ZN10" s="26"/>
      <c r="ZO10" s="26"/>
      <c r="ZP10" s="26"/>
      <c r="ZQ10" s="23"/>
      <c r="ZR10" s="23"/>
      <c r="ZS10" s="23"/>
      <c r="ZT10" s="23"/>
      <c r="ZU10" s="23"/>
      <c r="ZV10" s="23"/>
      <c r="ZW10" s="23"/>
      <c r="ZX10" s="23"/>
      <c r="ZY10" s="23"/>
      <c r="ZZ10" s="22"/>
      <c r="AAA10" s="22"/>
      <c r="AAB10" s="23"/>
      <c r="AAC10" s="23"/>
      <c r="AAD10" s="23"/>
      <c r="AAE10" s="23"/>
      <c r="AAF10" s="23"/>
      <c r="AAG10" s="22"/>
    </row>
    <row r="11" spans="1:709">
      <c r="A11" s="19">
        <v>10010</v>
      </c>
      <c r="B11" s="19" t="s">
        <v>65</v>
      </c>
      <c r="C11" s="21">
        <v>7.0000000000000007E-2</v>
      </c>
      <c r="D11" s="21">
        <v>10.73</v>
      </c>
      <c r="E11" s="21">
        <v>293.01600000000002</v>
      </c>
      <c r="F11" s="21">
        <v>0.36199999999999999</v>
      </c>
      <c r="G11" s="21">
        <v>0.35799999999999998</v>
      </c>
      <c r="H11" s="21">
        <v>0.17199999999999999</v>
      </c>
      <c r="I11" s="21">
        <v>4.0000000000000001E-3</v>
      </c>
      <c r="J11" s="21">
        <v>4.2000000000000003E-2</v>
      </c>
      <c r="K11" s="21">
        <v>1.92</v>
      </c>
      <c r="L11" s="21">
        <v>0.27200000000000002</v>
      </c>
      <c r="M11" s="21">
        <v>0.26400000000000001</v>
      </c>
      <c r="N11" s="21"/>
      <c r="O11" s="21">
        <v>5.1999999999999998E-2</v>
      </c>
      <c r="P11" s="21">
        <v>6.7439999999999998</v>
      </c>
      <c r="Q11" s="31">
        <v>0.128</v>
      </c>
      <c r="R11" s="31">
        <v>18.617999999999999</v>
      </c>
      <c r="S11" s="26">
        <v>0.23</v>
      </c>
      <c r="T11" s="26"/>
      <c r="U11" s="26"/>
      <c r="V11" s="19" t="s">
        <v>73</v>
      </c>
      <c r="W11" s="20"/>
      <c r="X11" s="20"/>
      <c r="Y11" s="20"/>
      <c r="Z11" s="20"/>
      <c r="AA11" s="21"/>
      <c r="AB11" s="21"/>
      <c r="AC11" s="21"/>
      <c r="AD11" s="21"/>
      <c r="AE11" s="21"/>
      <c r="AF11" s="20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0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0"/>
      <c r="BK11" s="21"/>
      <c r="BL11" s="21"/>
      <c r="BM11" s="21"/>
      <c r="BN11" s="21"/>
      <c r="BO11" s="21"/>
      <c r="BP11" s="20"/>
      <c r="BQ11" s="21"/>
      <c r="BR11" s="21"/>
      <c r="BS11" s="21"/>
      <c r="BT11" s="20"/>
      <c r="BU11" s="20"/>
      <c r="BV11" s="20"/>
      <c r="BW11" s="21"/>
      <c r="BX11" s="21"/>
      <c r="BY11" s="20"/>
      <c r="BZ11" s="20"/>
      <c r="CA11" s="21"/>
      <c r="CB11" s="21"/>
      <c r="CC11" s="21"/>
      <c r="CD11" s="21"/>
      <c r="CE11" s="21"/>
      <c r="CF11" s="20"/>
      <c r="CG11" s="21"/>
      <c r="CH11" s="21"/>
      <c r="CI11" s="20"/>
      <c r="CJ11" s="21"/>
      <c r="CK11" s="21"/>
      <c r="CL11" s="21"/>
      <c r="CM11" s="21"/>
      <c r="CN11" s="21"/>
      <c r="CO11" s="21"/>
      <c r="CP11" s="21"/>
      <c r="CQ11" s="20"/>
      <c r="CR11" s="20"/>
      <c r="CS11" s="21"/>
      <c r="CT11" s="20"/>
      <c r="CU11" s="21"/>
      <c r="CV11" s="20"/>
      <c r="CW11" s="20"/>
      <c r="CX11" s="21"/>
      <c r="CY11" s="21"/>
      <c r="CZ11" s="21"/>
      <c r="DA11" s="21"/>
      <c r="DB11" s="20"/>
      <c r="DC11" s="20"/>
      <c r="DD11" s="21"/>
      <c r="DE11" s="21"/>
      <c r="DF11" s="20"/>
      <c r="DG11" s="20"/>
      <c r="DH11" s="21"/>
      <c r="DI11" s="20"/>
      <c r="DJ11" s="21"/>
      <c r="DK11" s="21"/>
      <c r="DL11" s="21"/>
      <c r="DM11" s="21"/>
      <c r="DN11" s="21"/>
      <c r="DO11" s="21"/>
      <c r="DP11" s="21"/>
      <c r="DQ11" s="20"/>
      <c r="DR11" s="20"/>
      <c r="DS11" s="21"/>
      <c r="DT11" s="21"/>
      <c r="DU11" s="21"/>
      <c r="DV11" s="21"/>
      <c r="DW11" s="20"/>
      <c r="DX11" s="21"/>
      <c r="DY11" s="21"/>
      <c r="DZ11" s="21"/>
      <c r="EA11" s="21"/>
      <c r="EB11" s="21"/>
      <c r="EC11" s="21"/>
      <c r="ED11" s="21"/>
      <c r="EE11" s="21"/>
      <c r="EF11" s="20"/>
      <c r="EG11" s="21"/>
      <c r="EH11" s="21"/>
      <c r="EI11" s="21"/>
      <c r="EJ11" s="21"/>
      <c r="EK11" s="21"/>
      <c r="EL11" s="21"/>
      <c r="EM11" s="21"/>
      <c r="EN11" s="20"/>
      <c r="EO11" s="21"/>
      <c r="EP11" s="21"/>
      <c r="EQ11" s="21"/>
      <c r="ER11" s="21"/>
      <c r="ES11" s="20"/>
      <c r="ET11" s="20"/>
      <c r="EU11" s="21"/>
      <c r="EV11" s="21"/>
      <c r="EW11" s="21"/>
      <c r="EX11" s="20"/>
      <c r="EY11" s="21"/>
      <c r="EZ11" s="20"/>
      <c r="FA11" s="20"/>
      <c r="FB11" s="20"/>
      <c r="FC11" s="20"/>
      <c r="FD11" s="21"/>
      <c r="FE11" s="21"/>
      <c r="FF11" s="21"/>
      <c r="FG11" s="21"/>
      <c r="FH11" s="20"/>
      <c r="FI11" s="21"/>
      <c r="FJ11" s="21"/>
      <c r="FK11" s="21"/>
      <c r="FL11" s="21"/>
      <c r="FM11" s="21"/>
      <c r="FN11" s="21"/>
      <c r="FO11" s="22"/>
      <c r="FP11" s="21"/>
      <c r="FQ11" s="21"/>
      <c r="FR11" s="21"/>
      <c r="FS11" s="21"/>
      <c r="FT11" s="21"/>
      <c r="FU11" s="20"/>
      <c r="FV11" s="21"/>
      <c r="FW11" s="20"/>
      <c r="FX11" s="20"/>
      <c r="FY11" s="20"/>
      <c r="FZ11" s="21"/>
      <c r="GA11" s="21"/>
      <c r="GB11" s="20"/>
      <c r="GC11" s="21"/>
      <c r="GD11" s="21"/>
      <c r="GE11" s="20"/>
      <c r="GF11" s="21"/>
      <c r="GG11" s="20"/>
      <c r="GH11" s="22"/>
      <c r="GI11" s="21"/>
      <c r="GJ11" s="20"/>
      <c r="GK11" s="20"/>
      <c r="GL11" s="21"/>
      <c r="GM11" s="21"/>
      <c r="GN11" s="21"/>
      <c r="GO11" s="21"/>
      <c r="GP11" s="20"/>
      <c r="GQ11" s="21"/>
      <c r="GR11" s="20"/>
      <c r="GS11" s="21"/>
      <c r="GT11" s="20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0"/>
      <c r="HH11" s="20"/>
      <c r="HI11" s="21"/>
      <c r="HJ11" s="21"/>
      <c r="HK11" s="21"/>
      <c r="HL11" s="20"/>
      <c r="HM11" s="20"/>
      <c r="HN11" s="21"/>
      <c r="HO11" s="20"/>
      <c r="HP11" s="23"/>
      <c r="HQ11" s="21"/>
      <c r="HR11" s="22"/>
      <c r="HS11" s="22"/>
      <c r="HT11" s="21"/>
      <c r="HU11" s="21"/>
      <c r="HV11" s="21"/>
      <c r="HW11" s="21"/>
      <c r="HX11" s="22"/>
      <c r="HY11" s="21"/>
      <c r="HZ11" s="20"/>
      <c r="IA11" s="21"/>
      <c r="IB11" s="20"/>
      <c r="IC11" s="20"/>
      <c r="ID11" s="21"/>
      <c r="IE11" s="21"/>
      <c r="IF11" s="21"/>
      <c r="IG11" s="21"/>
      <c r="IH11" s="20"/>
      <c r="II11" s="20"/>
      <c r="IJ11" s="20"/>
      <c r="IK11" s="20"/>
      <c r="IL11" s="20"/>
      <c r="IM11" s="21"/>
      <c r="IN11" s="21"/>
      <c r="IO11" s="20"/>
      <c r="IP11" s="21"/>
      <c r="IQ11" s="21"/>
      <c r="IR11" s="21"/>
      <c r="IS11" s="21"/>
      <c r="IT11" s="20"/>
      <c r="IU11" s="21"/>
      <c r="IV11" s="21"/>
      <c r="IW11" s="21"/>
      <c r="IX11" s="20"/>
      <c r="IY11" s="21"/>
      <c r="IZ11" s="21"/>
      <c r="JA11" s="21"/>
      <c r="JB11" s="21"/>
      <c r="JC11" s="20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2"/>
      <c r="JQ11" s="21"/>
      <c r="JR11" s="21"/>
      <c r="JS11" s="22"/>
      <c r="JT11" s="21"/>
      <c r="JU11" s="22"/>
      <c r="JV11" s="21"/>
      <c r="JW11" s="21"/>
      <c r="JX11" s="24"/>
      <c r="JY11" s="20"/>
      <c r="JZ11" s="21"/>
      <c r="KA11" s="22"/>
      <c r="KB11" s="22"/>
      <c r="KC11" s="20"/>
      <c r="KD11" s="20"/>
      <c r="KE11" s="21"/>
      <c r="KF11" s="20"/>
      <c r="KG11" s="21"/>
      <c r="KH11" s="21"/>
      <c r="KI11" s="20"/>
      <c r="KJ11" s="21"/>
      <c r="KK11" s="21"/>
      <c r="KL11" s="21"/>
      <c r="KM11" s="20"/>
      <c r="KN11" s="21"/>
      <c r="KO11" s="21"/>
      <c r="KP11" s="21"/>
      <c r="KQ11" s="21"/>
      <c r="KR11" s="21"/>
      <c r="KS11" s="21"/>
      <c r="KT11" s="20"/>
      <c r="KU11" s="20"/>
      <c r="KV11" s="21"/>
      <c r="KW11" s="21"/>
      <c r="KX11" s="21"/>
      <c r="KY11" s="21"/>
      <c r="KZ11" s="20"/>
      <c r="LA11" s="20"/>
      <c r="LB11" s="21"/>
      <c r="LC11" s="22"/>
      <c r="LD11" s="21"/>
      <c r="LE11" s="21"/>
      <c r="LF11" s="22"/>
      <c r="LG11" s="22"/>
      <c r="LH11" s="21"/>
      <c r="LI11" s="20"/>
      <c r="LJ11" s="21"/>
      <c r="LK11" s="20"/>
      <c r="LL11" s="20"/>
      <c r="LM11" s="20"/>
      <c r="LN11" s="21"/>
      <c r="LO11" s="21"/>
      <c r="LP11" s="21"/>
      <c r="LQ11" s="21"/>
      <c r="LR11" s="20"/>
      <c r="LS11" s="21"/>
      <c r="LT11" s="21"/>
      <c r="LU11" s="21"/>
      <c r="LV11" s="20"/>
      <c r="LW11" s="20"/>
      <c r="LX11" s="20"/>
      <c r="LY11" s="20"/>
      <c r="LZ11" s="20"/>
      <c r="MA11" s="21"/>
      <c r="MB11" s="21"/>
      <c r="MC11" s="22"/>
      <c r="MD11" s="22"/>
      <c r="ME11" s="25"/>
      <c r="MF11" s="26"/>
      <c r="MG11" s="26"/>
      <c r="MH11" s="25"/>
      <c r="MI11" s="24"/>
      <c r="MJ11" s="23"/>
      <c r="MK11" s="27"/>
      <c r="ML11" s="22"/>
      <c r="MM11" s="26"/>
      <c r="MN11" s="22"/>
      <c r="MO11" s="23"/>
      <c r="MP11" s="26"/>
      <c r="MQ11" s="22"/>
      <c r="MR11" s="22"/>
      <c r="MS11" s="25"/>
      <c r="MT11" s="22"/>
      <c r="MU11" s="25"/>
      <c r="MV11" s="26"/>
      <c r="MW11" s="25"/>
      <c r="MX11" s="26"/>
      <c r="MY11" s="24"/>
      <c r="MZ11" s="26"/>
      <c r="NA11" s="22"/>
      <c r="NB11" s="26"/>
      <c r="NC11" s="26"/>
      <c r="ND11" s="22"/>
      <c r="NE11" s="26"/>
      <c r="NF11" s="26"/>
      <c r="NG11" s="24"/>
      <c r="NH11" s="23"/>
      <c r="NI11" s="22"/>
      <c r="NJ11" s="22"/>
      <c r="NK11" s="22"/>
      <c r="NL11" s="27"/>
      <c r="NM11" s="23"/>
      <c r="NN11" s="22"/>
      <c r="NO11" s="26"/>
      <c r="NP11" s="22"/>
      <c r="NQ11" s="22"/>
      <c r="NR11" s="22"/>
      <c r="NS11" s="22"/>
      <c r="NT11" s="26"/>
      <c r="NU11" s="22"/>
      <c r="NV11" s="22"/>
      <c r="NW11" s="22"/>
      <c r="NX11" s="26"/>
      <c r="NY11" s="26"/>
      <c r="NZ11" s="26"/>
      <c r="OA11" s="26"/>
      <c r="OB11" s="26"/>
      <c r="OC11" s="26"/>
      <c r="OD11" s="26"/>
      <c r="OE11" s="26"/>
      <c r="OF11" s="22"/>
      <c r="OG11" s="26"/>
      <c r="OH11" s="22"/>
      <c r="OI11" s="26"/>
      <c r="OJ11" s="22"/>
      <c r="OK11" s="25"/>
      <c r="OL11" s="26"/>
      <c r="OM11" s="22"/>
      <c r="ON11" s="22"/>
      <c r="OO11" s="22"/>
      <c r="OP11" s="26"/>
      <c r="OQ11" s="22"/>
      <c r="OR11" s="23"/>
      <c r="OS11" s="26"/>
      <c r="OT11" s="22"/>
      <c r="OU11" s="26"/>
      <c r="OV11" s="26"/>
      <c r="OW11" s="26"/>
      <c r="OX11" s="25"/>
      <c r="OY11" s="26"/>
      <c r="OZ11" s="22"/>
      <c r="PA11" s="26"/>
      <c r="PB11" s="22"/>
      <c r="PC11" s="26"/>
      <c r="PD11" s="26"/>
      <c r="PE11" s="24"/>
      <c r="PF11" s="26"/>
      <c r="PG11" s="22"/>
      <c r="PH11" s="22"/>
      <c r="PI11" s="26"/>
      <c r="PJ11" s="27"/>
      <c r="PK11" s="26"/>
      <c r="PL11" s="26"/>
      <c r="PM11" s="26"/>
      <c r="PN11" s="22"/>
      <c r="PO11" s="23"/>
      <c r="PP11" s="22"/>
      <c r="PQ11" s="26"/>
      <c r="PR11" s="26"/>
      <c r="PS11" s="22"/>
      <c r="PT11" s="26"/>
      <c r="PU11" s="24"/>
      <c r="PV11" s="26"/>
      <c r="PW11" s="27"/>
      <c r="PX11" s="26"/>
      <c r="PY11" s="22"/>
      <c r="PZ11" s="22"/>
      <c r="QA11" s="26"/>
      <c r="QB11" s="26"/>
      <c r="QC11" s="26"/>
      <c r="QD11" s="26"/>
      <c r="QE11" s="26"/>
      <c r="QF11" s="22"/>
      <c r="QG11" s="26"/>
      <c r="QH11" s="23"/>
      <c r="QI11" s="26"/>
      <c r="QJ11" s="26"/>
      <c r="QK11" s="26"/>
      <c r="QL11" s="26"/>
      <c r="QM11" s="26"/>
      <c r="QN11" s="22"/>
      <c r="QO11" s="25"/>
      <c r="QP11" s="26"/>
      <c r="QQ11" s="26"/>
      <c r="QR11" s="26"/>
      <c r="QS11" s="22"/>
      <c r="QT11" s="22"/>
      <c r="QU11" s="26"/>
      <c r="QV11" s="22"/>
      <c r="QW11" s="22"/>
      <c r="QX11" s="23"/>
      <c r="QY11" s="26"/>
      <c r="QZ11" s="26"/>
      <c r="RA11" s="26"/>
      <c r="RB11" s="26"/>
      <c r="RC11" s="26"/>
      <c r="RD11" s="26"/>
      <c r="RE11" s="26"/>
      <c r="RF11" s="26"/>
      <c r="RG11" s="26"/>
      <c r="RH11" s="26"/>
      <c r="RI11" s="26"/>
      <c r="RJ11" s="22"/>
      <c r="RK11" s="22"/>
      <c r="RL11" s="22"/>
      <c r="RM11" s="26"/>
      <c r="RN11" s="26"/>
      <c r="RO11" s="22"/>
      <c r="RP11" s="26"/>
      <c r="RQ11" s="26"/>
      <c r="RR11" s="26"/>
      <c r="RS11" s="22"/>
      <c r="RT11" s="26"/>
      <c r="RU11" s="26"/>
      <c r="RV11" s="26"/>
      <c r="RW11" s="27"/>
      <c r="RX11" s="24"/>
      <c r="RY11" s="26"/>
      <c r="RZ11" s="26"/>
      <c r="SA11" s="26"/>
      <c r="SB11" s="22"/>
      <c r="SC11" s="26"/>
      <c r="SD11" s="27"/>
      <c r="SE11" s="26"/>
      <c r="SF11" s="26"/>
      <c r="SG11" s="26"/>
      <c r="SH11" s="26"/>
      <c r="SI11" s="26"/>
      <c r="SJ11" s="22"/>
      <c r="SK11" s="27"/>
      <c r="SL11" s="26"/>
      <c r="SM11" s="26"/>
      <c r="SN11" s="26"/>
      <c r="SO11" s="22"/>
      <c r="SP11" s="22"/>
      <c r="SQ11" s="26"/>
      <c r="SR11" s="26"/>
      <c r="SS11" s="22"/>
      <c r="ST11" s="25"/>
      <c r="SU11" s="26"/>
      <c r="SV11" s="26"/>
      <c r="SW11" s="26"/>
      <c r="SX11" s="26"/>
      <c r="SY11" s="26"/>
      <c r="SZ11" s="22"/>
      <c r="TA11" s="27"/>
      <c r="TB11" s="27"/>
      <c r="TC11" s="26"/>
      <c r="TD11" s="22"/>
      <c r="TE11" s="26"/>
      <c r="TF11" s="25"/>
      <c r="TG11" s="27"/>
      <c r="TH11" s="26"/>
      <c r="TI11" s="26"/>
      <c r="TJ11" s="25"/>
      <c r="TK11" s="23"/>
      <c r="TL11" s="26"/>
      <c r="TM11" s="26"/>
      <c r="TN11" s="26"/>
      <c r="TO11" s="26"/>
      <c r="TP11" s="25"/>
      <c r="TQ11" s="26"/>
      <c r="TR11" s="27"/>
      <c r="TS11" s="26"/>
      <c r="TT11" s="26"/>
      <c r="TU11" s="26"/>
      <c r="TV11" s="26"/>
      <c r="TW11" s="26"/>
      <c r="TX11" s="26"/>
      <c r="TY11" s="27"/>
      <c r="TZ11" s="26"/>
      <c r="UA11" s="26"/>
      <c r="UB11" s="26"/>
      <c r="UC11" s="26"/>
      <c r="UD11" s="26"/>
      <c r="UE11" s="26"/>
      <c r="UF11" s="26"/>
      <c r="UG11" s="26"/>
      <c r="UH11" s="26"/>
      <c r="UI11" s="26"/>
      <c r="UJ11" s="26"/>
      <c r="UK11" s="25"/>
      <c r="UL11" s="26"/>
      <c r="UM11" s="26"/>
      <c r="UN11" s="26"/>
      <c r="UO11" s="26"/>
      <c r="UP11" s="26"/>
      <c r="UQ11" s="27"/>
      <c r="UR11" s="27"/>
      <c r="US11" s="24"/>
      <c r="UT11" s="24"/>
      <c r="UU11" s="24"/>
      <c r="UV11" s="22"/>
      <c r="UW11" s="22"/>
      <c r="UX11" s="26"/>
      <c r="UY11" s="26"/>
      <c r="UZ11" s="24"/>
      <c r="VA11" s="26"/>
      <c r="VB11" s="26"/>
      <c r="VC11" s="26"/>
      <c r="VD11" s="26"/>
      <c r="VE11" s="27"/>
      <c r="VF11" s="26"/>
      <c r="VG11" s="26"/>
      <c r="VH11" s="26"/>
      <c r="VI11" s="26"/>
      <c r="VJ11" s="26"/>
      <c r="VK11" s="24"/>
      <c r="VL11" s="26"/>
      <c r="VM11" s="26"/>
      <c r="VN11" s="26"/>
      <c r="VO11" s="26"/>
      <c r="VP11" s="26"/>
      <c r="VQ11" s="26"/>
      <c r="VR11" s="26"/>
      <c r="VS11" s="26"/>
      <c r="VT11" s="23"/>
      <c r="VU11" s="22"/>
      <c r="VV11" s="22"/>
      <c r="VW11" s="26"/>
      <c r="VX11" s="25"/>
      <c r="VY11" s="26"/>
      <c r="VZ11" s="22"/>
      <c r="WA11" s="26"/>
      <c r="WB11" s="25"/>
      <c r="WC11" s="27"/>
      <c r="WD11" s="26"/>
      <c r="WE11" s="27"/>
      <c r="WF11" s="26"/>
      <c r="WG11" s="26"/>
      <c r="WH11" s="26"/>
      <c r="WI11" s="24"/>
      <c r="WJ11" s="24"/>
      <c r="WK11" s="26"/>
      <c r="WL11" s="26"/>
      <c r="WM11" s="26"/>
      <c r="WN11" s="23"/>
      <c r="WO11" s="22"/>
      <c r="WP11" s="26"/>
      <c r="WQ11" s="26"/>
      <c r="WR11" s="26"/>
      <c r="WS11" s="22"/>
      <c r="WT11" s="24"/>
      <c r="WU11" s="26"/>
      <c r="WV11" s="26"/>
      <c r="WW11" s="26"/>
      <c r="WX11" s="22"/>
      <c r="WY11" s="26"/>
      <c r="WZ11" s="26"/>
      <c r="XA11" s="26"/>
      <c r="XB11" s="26"/>
      <c r="XC11" s="25"/>
      <c r="XD11" s="22"/>
      <c r="XE11" s="26"/>
      <c r="XF11" s="25"/>
      <c r="XG11" s="26"/>
      <c r="XH11" s="27"/>
      <c r="XI11" s="26"/>
      <c r="XJ11" s="26"/>
      <c r="XK11" s="26"/>
      <c r="XL11" s="22"/>
      <c r="XM11" s="22"/>
      <c r="XN11" s="26"/>
      <c r="XO11" s="26"/>
      <c r="XP11" s="26"/>
      <c r="XQ11" s="26"/>
      <c r="XR11" s="24"/>
      <c r="XS11" s="22"/>
      <c r="XT11" s="25"/>
      <c r="XU11" s="26"/>
      <c r="XV11" s="26"/>
      <c r="XW11" s="26"/>
      <c r="XX11" s="26"/>
      <c r="XY11" s="26"/>
      <c r="XZ11" s="23"/>
      <c r="YA11" s="27"/>
      <c r="YB11" s="22"/>
      <c r="YC11" s="26"/>
      <c r="YD11" s="22"/>
      <c r="YE11" s="26"/>
      <c r="YF11" s="26"/>
      <c r="YG11" s="27"/>
      <c r="YH11" s="26"/>
      <c r="YI11" s="26"/>
      <c r="YJ11" s="23"/>
      <c r="YK11" s="26"/>
      <c r="YL11" s="24"/>
      <c r="YM11" s="26"/>
      <c r="YN11" s="26"/>
      <c r="YO11" s="26"/>
      <c r="YP11" s="26"/>
      <c r="YQ11" s="26"/>
      <c r="YR11" s="24"/>
      <c r="YS11" s="26"/>
      <c r="YT11" s="26"/>
      <c r="YU11" s="26"/>
      <c r="YV11" s="24"/>
      <c r="YW11" s="26"/>
      <c r="YX11" s="22"/>
      <c r="YY11" s="26"/>
      <c r="YZ11" s="24"/>
      <c r="ZA11" s="26"/>
      <c r="ZB11" s="26"/>
      <c r="ZC11" s="26"/>
      <c r="ZD11" s="26"/>
      <c r="ZE11" s="22"/>
      <c r="ZF11" s="26"/>
      <c r="ZG11" s="26"/>
      <c r="ZH11" s="26"/>
      <c r="ZI11" s="26"/>
      <c r="ZJ11" s="26"/>
      <c r="ZK11" s="26"/>
      <c r="ZL11" s="26"/>
      <c r="ZM11" s="25"/>
      <c r="ZN11" s="26"/>
      <c r="ZO11" s="26"/>
      <c r="ZP11" s="26"/>
      <c r="ZQ11" s="23"/>
      <c r="ZR11" s="23"/>
      <c r="ZS11" s="23"/>
      <c r="ZT11" s="23"/>
      <c r="ZU11" s="23"/>
      <c r="ZV11" s="23"/>
      <c r="ZW11" s="23"/>
      <c r="ZX11" s="23"/>
      <c r="ZY11" s="23"/>
      <c r="ZZ11" s="22"/>
      <c r="AAA11" s="22"/>
      <c r="AAB11" s="23"/>
      <c r="AAC11" s="23"/>
      <c r="AAD11" s="23"/>
      <c r="AAE11" s="23"/>
      <c r="AAF11" s="23"/>
      <c r="AAG11" s="22"/>
    </row>
    <row r="12" spans="1:709">
      <c r="A12" s="19">
        <v>10011</v>
      </c>
      <c r="B12" s="19" t="s">
        <v>65</v>
      </c>
      <c r="C12" s="20">
        <v>0.27800000000000002</v>
      </c>
      <c r="D12" s="20">
        <v>37.807000000000002</v>
      </c>
      <c r="E12" s="20">
        <v>162.87100000000001</v>
      </c>
      <c r="F12" s="20">
        <v>0.155</v>
      </c>
      <c r="G12" s="20">
        <v>0.20200000000000001</v>
      </c>
      <c r="H12" s="20">
        <v>9.4E-2</v>
      </c>
      <c r="I12" s="20">
        <v>2E-3</v>
      </c>
      <c r="J12" s="20">
        <v>1.9E-2</v>
      </c>
      <c r="K12" s="20">
        <v>0.25600000000000001</v>
      </c>
      <c r="L12" s="20">
        <v>0.28699999999999998</v>
      </c>
      <c r="M12" s="20">
        <v>0.26500000000000001</v>
      </c>
      <c r="N12" s="20"/>
      <c r="O12" s="21">
        <v>4.5999999999999999E-2</v>
      </c>
      <c r="P12" s="21">
        <v>1.8169999999999999</v>
      </c>
      <c r="Q12" s="31">
        <v>0.26800000000000002</v>
      </c>
      <c r="R12" s="31">
        <v>46.622</v>
      </c>
      <c r="S12" s="26">
        <v>0.11600000000000001</v>
      </c>
      <c r="T12" s="26"/>
      <c r="U12" s="26"/>
      <c r="V12" s="19" t="s">
        <v>73</v>
      </c>
      <c r="W12" s="20"/>
      <c r="X12" s="20"/>
      <c r="Y12" s="20"/>
      <c r="Z12" s="20"/>
      <c r="AA12" s="21"/>
      <c r="AB12" s="21"/>
      <c r="AC12" s="21"/>
      <c r="AD12" s="21"/>
      <c r="AE12" s="21"/>
      <c r="AF12" s="20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0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0"/>
      <c r="BK12" s="21"/>
      <c r="BL12" s="21"/>
      <c r="BM12" s="21"/>
      <c r="BN12" s="21"/>
      <c r="BO12" s="21"/>
      <c r="BP12" s="20"/>
      <c r="BQ12" s="21"/>
      <c r="BR12" s="21"/>
      <c r="BS12" s="21"/>
      <c r="BT12" s="20"/>
      <c r="BU12" s="20"/>
      <c r="BV12" s="20"/>
      <c r="BW12" s="21"/>
      <c r="BX12" s="21"/>
      <c r="BY12" s="20"/>
      <c r="BZ12" s="20"/>
      <c r="CA12" s="21"/>
      <c r="CB12" s="21"/>
      <c r="CC12" s="21"/>
      <c r="CD12" s="21"/>
      <c r="CE12" s="21"/>
      <c r="CF12" s="20"/>
      <c r="CG12" s="21"/>
      <c r="CH12" s="21"/>
      <c r="CI12" s="20"/>
      <c r="CJ12" s="21"/>
      <c r="CK12" s="21"/>
      <c r="CL12" s="21"/>
      <c r="CM12" s="21"/>
      <c r="CN12" s="21"/>
      <c r="CO12" s="21"/>
      <c r="CP12" s="21"/>
      <c r="CQ12" s="20"/>
      <c r="CR12" s="20"/>
      <c r="CS12" s="21"/>
      <c r="CT12" s="20"/>
      <c r="CU12" s="21"/>
      <c r="CV12" s="20"/>
      <c r="CW12" s="20"/>
      <c r="CX12" s="21"/>
      <c r="CY12" s="21"/>
      <c r="CZ12" s="21"/>
      <c r="DA12" s="21"/>
      <c r="DB12" s="20"/>
      <c r="DC12" s="20"/>
      <c r="DD12" s="21"/>
      <c r="DE12" s="21"/>
      <c r="DF12" s="20"/>
      <c r="DG12" s="20"/>
      <c r="DH12" s="21"/>
      <c r="DI12" s="20"/>
      <c r="DJ12" s="21"/>
      <c r="DK12" s="21"/>
      <c r="DL12" s="21"/>
      <c r="DM12" s="21"/>
      <c r="DN12" s="21"/>
      <c r="DO12" s="21"/>
      <c r="DP12" s="21"/>
      <c r="DQ12" s="20"/>
      <c r="DR12" s="20"/>
      <c r="DS12" s="21"/>
      <c r="DT12" s="21"/>
      <c r="DU12" s="21"/>
      <c r="DV12" s="21"/>
      <c r="DW12" s="20"/>
      <c r="DX12" s="21"/>
      <c r="DY12" s="21"/>
      <c r="DZ12" s="21"/>
      <c r="EA12" s="21"/>
      <c r="EB12" s="21"/>
      <c r="EC12" s="21"/>
      <c r="ED12" s="21"/>
      <c r="EE12" s="21"/>
      <c r="EF12" s="20"/>
      <c r="EG12" s="21"/>
      <c r="EH12" s="21"/>
      <c r="EI12" s="21"/>
      <c r="EJ12" s="21"/>
      <c r="EK12" s="21"/>
      <c r="EL12" s="21"/>
      <c r="EM12" s="21"/>
      <c r="EN12" s="20"/>
      <c r="EO12" s="21"/>
      <c r="EP12" s="21"/>
      <c r="EQ12" s="21"/>
      <c r="ER12" s="21"/>
      <c r="ES12" s="20"/>
      <c r="ET12" s="20"/>
      <c r="EU12" s="21"/>
      <c r="EV12" s="21"/>
      <c r="EW12" s="21"/>
      <c r="EX12" s="20"/>
      <c r="EY12" s="21"/>
      <c r="EZ12" s="20"/>
      <c r="FA12" s="20"/>
      <c r="FB12" s="20"/>
      <c r="FC12" s="20"/>
      <c r="FD12" s="21"/>
      <c r="FE12" s="21"/>
      <c r="FF12" s="21"/>
      <c r="FG12" s="21"/>
      <c r="FH12" s="20"/>
      <c r="FI12" s="21"/>
      <c r="FJ12" s="21"/>
      <c r="FK12" s="21"/>
      <c r="FL12" s="21"/>
      <c r="FM12" s="21"/>
      <c r="FN12" s="21"/>
      <c r="FO12" s="22"/>
      <c r="FP12" s="21"/>
      <c r="FQ12" s="21"/>
      <c r="FR12" s="21"/>
      <c r="FS12" s="21"/>
      <c r="FT12" s="21"/>
      <c r="FU12" s="20"/>
      <c r="FV12" s="21"/>
      <c r="FW12" s="20"/>
      <c r="FX12" s="20"/>
      <c r="FY12" s="20"/>
      <c r="FZ12" s="21"/>
      <c r="GA12" s="21"/>
      <c r="GB12" s="20"/>
      <c r="GC12" s="21"/>
      <c r="GD12" s="21"/>
      <c r="GE12" s="20"/>
      <c r="GF12" s="21"/>
      <c r="GG12" s="20"/>
      <c r="GH12" s="22"/>
      <c r="GI12" s="21"/>
      <c r="GJ12" s="20"/>
      <c r="GK12" s="20"/>
      <c r="GL12" s="21"/>
      <c r="GM12" s="21"/>
      <c r="GN12" s="21"/>
      <c r="GO12" s="21"/>
      <c r="GP12" s="20"/>
      <c r="GQ12" s="21"/>
      <c r="GR12" s="20"/>
      <c r="GS12" s="21"/>
      <c r="GT12" s="20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0"/>
      <c r="HH12" s="20"/>
      <c r="HI12" s="21"/>
      <c r="HJ12" s="21"/>
      <c r="HK12" s="21"/>
      <c r="HL12" s="20"/>
      <c r="HM12" s="20"/>
      <c r="HN12" s="21"/>
      <c r="HO12" s="20"/>
      <c r="HP12" s="23"/>
      <c r="HQ12" s="21"/>
      <c r="HR12" s="22"/>
      <c r="HS12" s="22"/>
      <c r="HT12" s="21"/>
      <c r="HU12" s="21"/>
      <c r="HV12" s="21"/>
      <c r="HW12" s="21"/>
      <c r="HX12" s="22"/>
      <c r="HY12" s="21"/>
      <c r="HZ12" s="20"/>
      <c r="IA12" s="21"/>
      <c r="IB12" s="20"/>
      <c r="IC12" s="20"/>
      <c r="ID12" s="21"/>
      <c r="IE12" s="21"/>
      <c r="IF12" s="21"/>
      <c r="IG12" s="21"/>
      <c r="IH12" s="20"/>
      <c r="II12" s="20"/>
      <c r="IJ12" s="20"/>
      <c r="IK12" s="20"/>
      <c r="IL12" s="20"/>
      <c r="IM12" s="21"/>
      <c r="IN12" s="21"/>
      <c r="IO12" s="20"/>
      <c r="IP12" s="21"/>
      <c r="IQ12" s="21"/>
      <c r="IR12" s="21"/>
      <c r="IS12" s="21"/>
      <c r="IT12" s="20"/>
      <c r="IU12" s="21"/>
      <c r="IV12" s="21"/>
      <c r="IW12" s="21"/>
      <c r="IX12" s="20"/>
      <c r="IY12" s="21"/>
      <c r="IZ12" s="21"/>
      <c r="JA12" s="21"/>
      <c r="JB12" s="21"/>
      <c r="JC12" s="20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2"/>
      <c r="JQ12" s="21"/>
      <c r="JR12" s="21"/>
      <c r="JS12" s="22"/>
      <c r="JT12" s="21"/>
      <c r="JU12" s="22"/>
      <c r="JV12" s="21"/>
      <c r="JW12" s="21"/>
      <c r="JX12" s="24"/>
      <c r="JY12" s="20"/>
      <c r="JZ12" s="21"/>
      <c r="KA12" s="22"/>
      <c r="KB12" s="22"/>
      <c r="KC12" s="20"/>
      <c r="KD12" s="20"/>
      <c r="KE12" s="21"/>
      <c r="KF12" s="20"/>
      <c r="KG12" s="21"/>
      <c r="KH12" s="21"/>
      <c r="KI12" s="20"/>
      <c r="KJ12" s="21"/>
      <c r="KK12" s="21"/>
      <c r="KL12" s="21"/>
      <c r="KM12" s="20"/>
      <c r="KN12" s="21"/>
      <c r="KO12" s="21"/>
      <c r="KP12" s="21"/>
      <c r="KQ12" s="21"/>
      <c r="KR12" s="21"/>
      <c r="KS12" s="21"/>
      <c r="KT12" s="20"/>
      <c r="KU12" s="20"/>
      <c r="KV12" s="21"/>
      <c r="KW12" s="21"/>
      <c r="KX12" s="21"/>
      <c r="KY12" s="21"/>
      <c r="KZ12" s="20"/>
      <c r="LA12" s="20"/>
      <c r="LB12" s="21"/>
      <c r="LC12" s="22"/>
      <c r="LD12" s="21"/>
      <c r="LE12" s="21"/>
      <c r="LF12" s="22"/>
      <c r="LG12" s="22"/>
      <c r="LH12" s="21"/>
      <c r="LI12" s="20"/>
      <c r="LJ12" s="21"/>
      <c r="LK12" s="20"/>
      <c r="LL12" s="20"/>
      <c r="LM12" s="20"/>
      <c r="LN12" s="21"/>
      <c r="LO12" s="21"/>
      <c r="LP12" s="21"/>
      <c r="LQ12" s="21"/>
      <c r="LR12" s="20"/>
      <c r="LS12" s="21"/>
      <c r="LT12" s="21"/>
      <c r="LU12" s="21"/>
      <c r="LV12" s="20"/>
      <c r="LW12" s="20"/>
      <c r="LX12" s="20"/>
      <c r="LY12" s="20"/>
      <c r="LZ12" s="20"/>
      <c r="MA12" s="21"/>
      <c r="MB12" s="21"/>
      <c r="MC12" s="22"/>
      <c r="MD12" s="22"/>
      <c r="ME12" s="25"/>
      <c r="MF12" s="26"/>
      <c r="MG12" s="26"/>
      <c r="MH12" s="25"/>
      <c r="MI12" s="24"/>
      <c r="MJ12" s="23"/>
      <c r="MK12" s="27"/>
      <c r="ML12" s="22"/>
      <c r="MM12" s="26"/>
      <c r="MN12" s="22"/>
      <c r="MO12" s="23"/>
      <c r="MP12" s="26"/>
      <c r="MQ12" s="22"/>
      <c r="MR12" s="22"/>
      <c r="MS12" s="25"/>
      <c r="MT12" s="22"/>
      <c r="MU12" s="25"/>
      <c r="MV12" s="26"/>
      <c r="MW12" s="25"/>
      <c r="MX12" s="26"/>
      <c r="MY12" s="24"/>
      <c r="MZ12" s="26"/>
      <c r="NA12" s="22"/>
      <c r="NB12" s="26"/>
      <c r="NC12" s="26"/>
      <c r="ND12" s="22"/>
      <c r="NE12" s="26"/>
      <c r="NF12" s="26"/>
      <c r="NG12" s="24"/>
      <c r="NH12" s="23"/>
      <c r="NI12" s="22"/>
      <c r="NJ12" s="22"/>
      <c r="NK12" s="22"/>
      <c r="NL12" s="27"/>
      <c r="NM12" s="23"/>
      <c r="NN12" s="22"/>
      <c r="NO12" s="26"/>
      <c r="NP12" s="22"/>
      <c r="NQ12" s="22"/>
      <c r="NR12" s="22"/>
      <c r="NS12" s="22"/>
      <c r="NT12" s="26"/>
      <c r="NU12" s="22"/>
      <c r="NV12" s="22"/>
      <c r="NW12" s="22"/>
      <c r="NX12" s="26"/>
      <c r="NY12" s="26"/>
      <c r="NZ12" s="26"/>
      <c r="OA12" s="26"/>
      <c r="OB12" s="26"/>
      <c r="OC12" s="26"/>
      <c r="OD12" s="26"/>
      <c r="OE12" s="26"/>
      <c r="OF12" s="22"/>
      <c r="OG12" s="26"/>
      <c r="OH12" s="22"/>
      <c r="OI12" s="26"/>
      <c r="OJ12" s="22"/>
      <c r="OK12" s="25"/>
      <c r="OL12" s="26"/>
      <c r="OM12" s="22"/>
      <c r="ON12" s="22"/>
      <c r="OO12" s="22"/>
      <c r="OP12" s="26"/>
      <c r="OQ12" s="22"/>
      <c r="OR12" s="23"/>
      <c r="OS12" s="26"/>
      <c r="OT12" s="22"/>
      <c r="OU12" s="26"/>
      <c r="OV12" s="26"/>
      <c r="OW12" s="26"/>
      <c r="OX12" s="25"/>
      <c r="OY12" s="26"/>
      <c r="OZ12" s="22"/>
      <c r="PA12" s="26"/>
      <c r="PB12" s="22"/>
      <c r="PC12" s="26"/>
      <c r="PD12" s="26"/>
      <c r="PE12" s="24"/>
      <c r="PF12" s="26"/>
      <c r="PG12" s="22"/>
      <c r="PH12" s="22"/>
      <c r="PI12" s="26"/>
      <c r="PJ12" s="27"/>
      <c r="PK12" s="26"/>
      <c r="PL12" s="26"/>
      <c r="PM12" s="26"/>
      <c r="PN12" s="22"/>
      <c r="PO12" s="23"/>
      <c r="PP12" s="22"/>
      <c r="PQ12" s="26"/>
      <c r="PR12" s="26"/>
      <c r="PS12" s="22"/>
      <c r="PT12" s="26"/>
      <c r="PU12" s="24"/>
      <c r="PV12" s="26"/>
      <c r="PW12" s="27"/>
      <c r="PX12" s="26"/>
      <c r="PY12" s="22"/>
      <c r="PZ12" s="22"/>
      <c r="QA12" s="26"/>
      <c r="QB12" s="26"/>
      <c r="QC12" s="26"/>
      <c r="QD12" s="26"/>
      <c r="QE12" s="26"/>
      <c r="QF12" s="22"/>
      <c r="QG12" s="26"/>
      <c r="QH12" s="23"/>
      <c r="QI12" s="26"/>
      <c r="QJ12" s="26"/>
      <c r="QK12" s="26"/>
      <c r="QL12" s="26"/>
      <c r="QM12" s="26"/>
      <c r="QN12" s="22"/>
      <c r="QO12" s="25"/>
      <c r="QP12" s="26"/>
      <c r="QQ12" s="26"/>
      <c r="QR12" s="26"/>
      <c r="QS12" s="22"/>
      <c r="QT12" s="22"/>
      <c r="QU12" s="26"/>
      <c r="QV12" s="22"/>
      <c r="QW12" s="22"/>
      <c r="QX12" s="23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2"/>
      <c r="RK12" s="22"/>
      <c r="RL12" s="22"/>
      <c r="RM12" s="26"/>
      <c r="RN12" s="26"/>
      <c r="RO12" s="23"/>
      <c r="RP12" s="26"/>
      <c r="RQ12" s="26"/>
      <c r="RR12" s="26"/>
      <c r="RS12" s="22"/>
      <c r="RT12" s="26"/>
      <c r="RU12" s="26"/>
      <c r="RV12" s="26"/>
      <c r="RW12" s="27"/>
      <c r="RX12" s="24"/>
      <c r="RY12" s="26"/>
      <c r="RZ12" s="26"/>
      <c r="SA12" s="26"/>
      <c r="SB12" s="22"/>
      <c r="SC12" s="26"/>
      <c r="SD12" s="27"/>
      <c r="SE12" s="26"/>
      <c r="SF12" s="26"/>
      <c r="SG12" s="26"/>
      <c r="SH12" s="26"/>
      <c r="SI12" s="26"/>
      <c r="SJ12" s="22"/>
      <c r="SK12" s="27"/>
      <c r="SL12" s="26"/>
      <c r="SM12" s="26"/>
      <c r="SN12" s="26"/>
      <c r="SO12" s="22"/>
      <c r="SP12" s="22"/>
      <c r="SQ12" s="26"/>
      <c r="SR12" s="26"/>
      <c r="SS12" s="22"/>
      <c r="ST12" s="25"/>
      <c r="SU12" s="26"/>
      <c r="SV12" s="26"/>
      <c r="SW12" s="26"/>
      <c r="SX12" s="26"/>
      <c r="SY12" s="26"/>
      <c r="SZ12" s="22"/>
      <c r="TA12" s="27"/>
      <c r="TB12" s="27"/>
      <c r="TC12" s="26"/>
      <c r="TD12" s="22"/>
      <c r="TE12" s="26"/>
      <c r="TF12" s="25"/>
      <c r="TG12" s="27"/>
      <c r="TH12" s="26"/>
      <c r="TI12" s="26"/>
      <c r="TJ12" s="25"/>
      <c r="TK12" s="23"/>
      <c r="TL12" s="26"/>
      <c r="TM12" s="26"/>
      <c r="TN12" s="26"/>
      <c r="TO12" s="26"/>
      <c r="TP12" s="25"/>
      <c r="TQ12" s="26"/>
      <c r="TR12" s="27"/>
      <c r="TS12" s="26"/>
      <c r="TT12" s="26"/>
      <c r="TU12" s="26"/>
      <c r="TV12" s="26"/>
      <c r="TW12" s="26"/>
      <c r="TX12" s="26"/>
      <c r="TY12" s="27"/>
      <c r="TZ12" s="26"/>
      <c r="UA12" s="26"/>
      <c r="UB12" s="26"/>
      <c r="UC12" s="26"/>
      <c r="UD12" s="26"/>
      <c r="UE12" s="26"/>
      <c r="UF12" s="26"/>
      <c r="UG12" s="26"/>
      <c r="UH12" s="26"/>
      <c r="UI12" s="26"/>
      <c r="UJ12" s="26"/>
      <c r="UK12" s="25"/>
      <c r="UL12" s="26"/>
      <c r="UM12" s="26"/>
      <c r="UN12" s="26"/>
      <c r="UO12" s="26"/>
      <c r="UP12" s="26"/>
      <c r="UQ12" s="27"/>
      <c r="UR12" s="27"/>
      <c r="US12" s="24"/>
      <c r="UT12" s="24"/>
      <c r="UU12" s="24"/>
      <c r="UV12" s="22"/>
      <c r="UW12" s="22"/>
      <c r="UX12" s="26"/>
      <c r="UY12" s="26"/>
      <c r="UZ12" s="24"/>
      <c r="VA12" s="26"/>
      <c r="VB12" s="26"/>
      <c r="VC12" s="26"/>
      <c r="VD12" s="26"/>
      <c r="VE12" s="27"/>
      <c r="VF12" s="26"/>
      <c r="VG12" s="26"/>
      <c r="VH12" s="26"/>
      <c r="VI12" s="26"/>
      <c r="VJ12" s="26"/>
      <c r="VK12" s="24"/>
      <c r="VL12" s="26"/>
      <c r="VM12" s="26"/>
      <c r="VN12" s="26"/>
      <c r="VO12" s="26"/>
      <c r="VP12" s="26"/>
      <c r="VQ12" s="26"/>
      <c r="VR12" s="26"/>
      <c r="VS12" s="26"/>
      <c r="VT12" s="23"/>
      <c r="VU12" s="22"/>
      <c r="VV12" s="22"/>
      <c r="VW12" s="26"/>
      <c r="VX12" s="25"/>
      <c r="VY12" s="26"/>
      <c r="VZ12" s="22"/>
      <c r="WA12" s="26"/>
      <c r="WB12" s="25"/>
      <c r="WC12" s="27"/>
      <c r="WD12" s="26"/>
      <c r="WE12" s="27"/>
      <c r="WF12" s="26"/>
      <c r="WG12" s="26"/>
      <c r="WH12" s="26"/>
      <c r="WI12" s="24"/>
      <c r="WJ12" s="24"/>
      <c r="WK12" s="26"/>
      <c r="WL12" s="26"/>
      <c r="WM12" s="26"/>
      <c r="WN12" s="22"/>
      <c r="WO12" s="22"/>
      <c r="WP12" s="26"/>
      <c r="WQ12" s="26"/>
      <c r="WR12" s="26"/>
      <c r="WS12" s="22"/>
      <c r="WT12" s="24"/>
      <c r="WU12" s="26"/>
      <c r="WV12" s="26"/>
      <c r="WW12" s="26"/>
      <c r="WX12" s="22"/>
      <c r="WY12" s="26"/>
      <c r="WZ12" s="26"/>
      <c r="XA12" s="26"/>
      <c r="XB12" s="26"/>
      <c r="XC12" s="25"/>
      <c r="XD12" s="22"/>
      <c r="XE12" s="26"/>
      <c r="XF12" s="25"/>
      <c r="XG12" s="26"/>
      <c r="XH12" s="27"/>
      <c r="XI12" s="26"/>
      <c r="XJ12" s="26"/>
      <c r="XK12" s="26"/>
      <c r="XL12" s="22"/>
      <c r="XM12" s="22"/>
      <c r="XN12" s="26"/>
      <c r="XO12" s="26"/>
      <c r="XP12" s="26"/>
      <c r="XQ12" s="26"/>
      <c r="XR12" s="24"/>
      <c r="XS12" s="22"/>
      <c r="XT12" s="25"/>
      <c r="XU12" s="26"/>
      <c r="XV12" s="26"/>
      <c r="XW12" s="26"/>
      <c r="XX12" s="26"/>
      <c r="XY12" s="26"/>
      <c r="XZ12" s="23"/>
      <c r="YA12" s="27"/>
      <c r="YB12" s="22"/>
      <c r="YC12" s="26"/>
      <c r="YD12" s="22"/>
      <c r="YE12" s="26"/>
      <c r="YF12" s="26"/>
      <c r="YG12" s="27"/>
      <c r="YH12" s="26"/>
      <c r="YI12" s="26"/>
      <c r="YJ12" s="22"/>
      <c r="YK12" s="26"/>
      <c r="YL12" s="24"/>
      <c r="YM12" s="26"/>
      <c r="YN12" s="26"/>
      <c r="YO12" s="26"/>
      <c r="YP12" s="26"/>
      <c r="YQ12" s="26"/>
      <c r="YR12" s="24"/>
      <c r="YS12" s="26"/>
      <c r="YT12" s="26"/>
      <c r="YU12" s="26"/>
      <c r="YV12" s="24"/>
      <c r="YW12" s="26"/>
      <c r="YX12" s="22"/>
      <c r="YY12" s="26"/>
      <c r="YZ12" s="24"/>
      <c r="ZA12" s="26"/>
      <c r="ZB12" s="26"/>
      <c r="ZC12" s="26"/>
      <c r="ZD12" s="26"/>
      <c r="ZE12" s="22"/>
      <c r="ZF12" s="26"/>
      <c r="ZG12" s="26"/>
      <c r="ZH12" s="26"/>
      <c r="ZI12" s="26"/>
      <c r="ZJ12" s="26"/>
      <c r="ZK12" s="26"/>
      <c r="ZL12" s="26"/>
      <c r="ZM12" s="25"/>
      <c r="ZN12" s="26"/>
      <c r="ZO12" s="26"/>
      <c r="ZP12" s="26"/>
      <c r="ZQ12" s="23"/>
      <c r="ZR12" s="23"/>
      <c r="ZS12" s="23"/>
      <c r="ZT12" s="23"/>
      <c r="ZU12" s="23"/>
      <c r="ZV12" s="23"/>
      <c r="ZW12" s="23"/>
      <c r="ZX12" s="23"/>
      <c r="ZY12" s="23"/>
      <c r="ZZ12" s="22"/>
      <c r="AAA12" s="22"/>
      <c r="AAB12" s="23"/>
      <c r="AAC12" s="23"/>
      <c r="AAD12" s="23"/>
      <c r="AAE12" s="23"/>
      <c r="AAF12" s="23"/>
      <c r="AAG12" s="22"/>
    </row>
    <row r="13" spans="1:709">
      <c r="A13" s="19">
        <v>10012</v>
      </c>
      <c r="B13" s="19" t="s">
        <v>65</v>
      </c>
      <c r="C13" s="20">
        <v>0.14899999999999999</v>
      </c>
      <c r="D13" s="20">
        <v>12.084</v>
      </c>
      <c r="E13" s="20">
        <v>73.995000000000005</v>
      </c>
      <c r="F13" s="20">
        <v>0.2</v>
      </c>
      <c r="G13" s="20">
        <v>1.0249999999999999</v>
      </c>
      <c r="H13" s="20">
        <v>0.27700000000000002</v>
      </c>
      <c r="I13" s="20">
        <v>3.4000000000000002E-2</v>
      </c>
      <c r="J13" s="20">
        <v>0.03</v>
      </c>
      <c r="K13" s="20">
        <v>0.48</v>
      </c>
      <c r="L13" s="20">
        <v>0.57799999999999996</v>
      </c>
      <c r="M13" s="20">
        <v>0.503</v>
      </c>
      <c r="N13" s="20"/>
      <c r="O13" s="21">
        <v>0.115</v>
      </c>
      <c r="P13" s="21">
        <v>2.1139999999999999</v>
      </c>
      <c r="Q13" s="31">
        <v>1.1419999999999999</v>
      </c>
      <c r="R13" s="31">
        <v>130.238</v>
      </c>
      <c r="S13" s="26">
        <v>2.5999999999999999E-2</v>
      </c>
      <c r="T13" s="26"/>
      <c r="U13" s="26"/>
      <c r="V13" s="19" t="s">
        <v>73</v>
      </c>
      <c r="W13" s="20"/>
      <c r="X13" s="20"/>
      <c r="Y13" s="20"/>
      <c r="Z13" s="20"/>
      <c r="AA13" s="21"/>
      <c r="AB13" s="21"/>
      <c r="AC13" s="21"/>
      <c r="AD13" s="21"/>
      <c r="AE13" s="21"/>
      <c r="AF13" s="20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0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0"/>
      <c r="BK13" s="21"/>
      <c r="BL13" s="21"/>
      <c r="BM13" s="21"/>
      <c r="BN13" s="21"/>
      <c r="BO13" s="21"/>
      <c r="BP13" s="20"/>
      <c r="BQ13" s="21"/>
      <c r="BR13" s="21"/>
      <c r="BS13" s="21"/>
      <c r="BT13" s="20"/>
      <c r="BU13" s="20"/>
      <c r="BV13" s="20"/>
      <c r="BW13" s="21"/>
      <c r="BX13" s="21"/>
      <c r="BY13" s="20"/>
      <c r="BZ13" s="20"/>
      <c r="CA13" s="21"/>
      <c r="CB13" s="21"/>
      <c r="CC13" s="21"/>
      <c r="CD13" s="21"/>
      <c r="CE13" s="21"/>
      <c r="CF13" s="20"/>
      <c r="CG13" s="21"/>
      <c r="CH13" s="21"/>
      <c r="CI13" s="20"/>
      <c r="CJ13" s="21"/>
      <c r="CK13" s="21"/>
      <c r="CL13" s="21"/>
      <c r="CM13" s="21"/>
      <c r="CN13" s="21"/>
      <c r="CO13" s="21"/>
      <c r="CP13" s="21"/>
      <c r="CQ13" s="20"/>
      <c r="CR13" s="20"/>
      <c r="CS13" s="21"/>
      <c r="CT13" s="20"/>
      <c r="CU13" s="21"/>
      <c r="CV13" s="20"/>
      <c r="CW13" s="20"/>
      <c r="CX13" s="21"/>
      <c r="CY13" s="21"/>
      <c r="CZ13" s="21"/>
      <c r="DA13" s="21"/>
      <c r="DB13" s="20"/>
      <c r="DC13" s="20"/>
      <c r="DD13" s="21"/>
      <c r="DE13" s="21"/>
      <c r="DF13" s="20"/>
      <c r="DG13" s="20"/>
      <c r="DH13" s="21"/>
      <c r="DI13" s="20"/>
      <c r="DJ13" s="21"/>
      <c r="DK13" s="21"/>
      <c r="DL13" s="21"/>
      <c r="DM13" s="21"/>
      <c r="DN13" s="21"/>
      <c r="DO13" s="21"/>
      <c r="DP13" s="21"/>
      <c r="DQ13" s="20"/>
      <c r="DR13" s="20"/>
      <c r="DS13" s="21"/>
      <c r="DT13" s="21"/>
      <c r="DU13" s="21"/>
      <c r="DV13" s="21"/>
      <c r="DW13" s="20"/>
      <c r="DX13" s="21"/>
      <c r="DY13" s="21"/>
      <c r="DZ13" s="21"/>
      <c r="EA13" s="21"/>
      <c r="EB13" s="21"/>
      <c r="EC13" s="21"/>
      <c r="ED13" s="21"/>
      <c r="EE13" s="21"/>
      <c r="EF13" s="20"/>
      <c r="EG13" s="21"/>
      <c r="EH13" s="21"/>
      <c r="EI13" s="21"/>
      <c r="EJ13" s="21"/>
      <c r="EK13" s="21"/>
      <c r="EL13" s="21"/>
      <c r="EM13" s="21"/>
      <c r="EN13" s="20"/>
      <c r="EO13" s="21"/>
      <c r="EP13" s="21"/>
      <c r="EQ13" s="21"/>
      <c r="ER13" s="21"/>
      <c r="ES13" s="20"/>
      <c r="ET13" s="20"/>
      <c r="EU13" s="21"/>
      <c r="EV13" s="21"/>
      <c r="EW13" s="21"/>
      <c r="EX13" s="20"/>
      <c r="EY13" s="21"/>
      <c r="EZ13" s="20"/>
      <c r="FA13" s="20"/>
      <c r="FB13" s="20"/>
      <c r="FC13" s="20"/>
      <c r="FD13" s="21"/>
      <c r="FE13" s="21"/>
      <c r="FF13" s="21"/>
      <c r="FG13" s="21"/>
      <c r="FH13" s="20"/>
      <c r="FI13" s="21"/>
      <c r="FJ13" s="21"/>
      <c r="FK13" s="21"/>
      <c r="FL13" s="21"/>
      <c r="FM13" s="21"/>
      <c r="FN13" s="21"/>
      <c r="FO13" s="22"/>
      <c r="FP13" s="21"/>
      <c r="FQ13" s="21"/>
      <c r="FR13" s="21"/>
      <c r="FS13" s="21"/>
      <c r="FT13" s="21"/>
      <c r="FU13" s="20"/>
      <c r="FV13" s="21"/>
      <c r="FW13" s="20"/>
      <c r="FX13" s="20"/>
      <c r="FY13" s="20"/>
      <c r="FZ13" s="21"/>
      <c r="GA13" s="21"/>
      <c r="GB13" s="20"/>
      <c r="GC13" s="21"/>
      <c r="GD13" s="21"/>
      <c r="GE13" s="20"/>
      <c r="GF13" s="21"/>
      <c r="GG13" s="20"/>
      <c r="GH13" s="22"/>
      <c r="GI13" s="21"/>
      <c r="GJ13" s="20"/>
      <c r="GK13" s="20"/>
      <c r="GL13" s="21"/>
      <c r="GM13" s="21"/>
      <c r="GN13" s="21"/>
      <c r="GO13" s="21"/>
      <c r="GP13" s="20"/>
      <c r="GQ13" s="21"/>
      <c r="GR13" s="20"/>
      <c r="GS13" s="21"/>
      <c r="GT13" s="20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0"/>
      <c r="HH13" s="20"/>
      <c r="HI13" s="21"/>
      <c r="HJ13" s="21"/>
      <c r="HK13" s="21"/>
      <c r="HL13" s="20"/>
      <c r="HM13" s="20"/>
      <c r="HN13" s="21"/>
      <c r="HO13" s="20"/>
      <c r="HP13" s="23"/>
      <c r="HQ13" s="21"/>
      <c r="HR13" s="22"/>
      <c r="HS13" s="22"/>
      <c r="HT13" s="21"/>
      <c r="HU13" s="21"/>
      <c r="HV13" s="21"/>
      <c r="HW13" s="21"/>
      <c r="HX13" s="22"/>
      <c r="HY13" s="21"/>
      <c r="HZ13" s="20"/>
      <c r="IA13" s="21"/>
      <c r="IB13" s="20"/>
      <c r="IC13" s="20"/>
      <c r="ID13" s="21"/>
      <c r="IE13" s="21"/>
      <c r="IF13" s="21"/>
      <c r="IG13" s="21"/>
      <c r="IH13" s="20"/>
      <c r="II13" s="20"/>
      <c r="IJ13" s="20"/>
      <c r="IK13" s="20"/>
      <c r="IL13" s="20"/>
      <c r="IM13" s="21"/>
      <c r="IN13" s="21"/>
      <c r="IO13" s="20"/>
      <c r="IP13" s="21"/>
      <c r="IQ13" s="21"/>
      <c r="IR13" s="21"/>
      <c r="IS13" s="21"/>
      <c r="IT13" s="20"/>
      <c r="IU13" s="21"/>
      <c r="IV13" s="21"/>
      <c r="IW13" s="21"/>
      <c r="IX13" s="20"/>
      <c r="IY13" s="21"/>
      <c r="IZ13" s="21"/>
      <c r="JA13" s="21"/>
      <c r="JB13" s="21"/>
      <c r="JC13" s="20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2"/>
      <c r="JQ13" s="21"/>
      <c r="JR13" s="21"/>
      <c r="JS13" s="22"/>
      <c r="JT13" s="21"/>
      <c r="JU13" s="22"/>
      <c r="JV13" s="21"/>
      <c r="JW13" s="21"/>
      <c r="JX13" s="24"/>
      <c r="JY13" s="20"/>
      <c r="JZ13" s="21"/>
      <c r="KA13" s="22"/>
      <c r="KB13" s="22"/>
      <c r="KC13" s="20"/>
      <c r="KD13" s="20"/>
      <c r="KE13" s="21"/>
      <c r="KF13" s="20"/>
      <c r="KG13" s="21"/>
      <c r="KH13" s="21"/>
      <c r="KI13" s="20"/>
      <c r="KJ13" s="21"/>
      <c r="KK13" s="21"/>
      <c r="KL13" s="21"/>
      <c r="KM13" s="20"/>
      <c r="KN13" s="21"/>
      <c r="KO13" s="21"/>
      <c r="KP13" s="21"/>
      <c r="KQ13" s="21"/>
      <c r="KR13" s="21"/>
      <c r="KS13" s="21"/>
      <c r="KT13" s="20"/>
      <c r="KU13" s="20"/>
      <c r="KV13" s="21"/>
      <c r="KW13" s="21"/>
      <c r="KX13" s="21"/>
      <c r="KY13" s="21"/>
      <c r="KZ13" s="20"/>
      <c r="LA13" s="20"/>
      <c r="LB13" s="21"/>
      <c r="LC13" s="22"/>
      <c r="LD13" s="21"/>
      <c r="LE13" s="21"/>
      <c r="LF13" s="22"/>
      <c r="LG13" s="22"/>
      <c r="LH13" s="21"/>
      <c r="LI13" s="20"/>
      <c r="LJ13" s="21"/>
      <c r="LK13" s="20"/>
      <c r="LL13" s="20"/>
      <c r="LM13" s="20"/>
      <c r="LN13" s="21"/>
      <c r="LO13" s="21"/>
      <c r="LP13" s="21"/>
      <c r="LQ13" s="21"/>
      <c r="LR13" s="20"/>
      <c r="LS13" s="21"/>
      <c r="LT13" s="21"/>
      <c r="LU13" s="21"/>
      <c r="LV13" s="20"/>
      <c r="LW13" s="20"/>
      <c r="LX13" s="20"/>
      <c r="LY13" s="20"/>
      <c r="LZ13" s="20"/>
      <c r="MA13" s="21"/>
      <c r="MB13" s="21"/>
      <c r="MC13" s="22"/>
      <c r="MD13" s="22"/>
      <c r="ME13" s="25"/>
      <c r="MF13" s="26"/>
      <c r="MG13" s="26"/>
      <c r="MH13" s="25"/>
      <c r="MI13" s="24"/>
      <c r="MJ13" s="23"/>
      <c r="MK13" s="27"/>
      <c r="ML13" s="22"/>
      <c r="MM13" s="26"/>
      <c r="MN13" s="22"/>
      <c r="MO13" s="23"/>
      <c r="MP13" s="26"/>
      <c r="MQ13" s="22"/>
      <c r="MR13" s="22"/>
      <c r="MS13" s="25"/>
      <c r="MT13" s="22"/>
      <c r="MU13" s="25"/>
      <c r="MV13" s="26"/>
      <c r="MW13" s="25"/>
      <c r="MX13" s="26"/>
      <c r="MY13" s="24"/>
      <c r="MZ13" s="26"/>
      <c r="NA13" s="22"/>
      <c r="NB13" s="26"/>
      <c r="NC13" s="26"/>
      <c r="ND13" s="22"/>
      <c r="NE13" s="26"/>
      <c r="NF13" s="26"/>
      <c r="NG13" s="24"/>
      <c r="NH13" s="23"/>
      <c r="NI13" s="22"/>
      <c r="NJ13" s="22"/>
      <c r="NK13" s="22"/>
      <c r="NL13" s="27"/>
      <c r="NM13" s="23"/>
      <c r="NN13" s="22"/>
      <c r="NO13" s="26"/>
      <c r="NP13" s="22"/>
      <c r="NQ13" s="22"/>
      <c r="NR13" s="22"/>
      <c r="NS13" s="22"/>
      <c r="NT13" s="26"/>
      <c r="NU13" s="22"/>
      <c r="NV13" s="22"/>
      <c r="NW13" s="22"/>
      <c r="NX13" s="26"/>
      <c r="NY13" s="26"/>
      <c r="NZ13" s="26"/>
      <c r="OA13" s="26"/>
      <c r="OB13" s="26"/>
      <c r="OC13" s="26"/>
      <c r="OD13" s="26"/>
      <c r="OE13" s="26"/>
      <c r="OF13" s="22"/>
      <c r="OG13" s="26"/>
      <c r="OH13" s="22"/>
      <c r="OI13" s="26"/>
      <c r="OJ13" s="22"/>
      <c r="OK13" s="25"/>
      <c r="OL13" s="26"/>
      <c r="OM13" s="22"/>
      <c r="ON13" s="22"/>
      <c r="OO13" s="22"/>
      <c r="OP13" s="26"/>
      <c r="OQ13" s="22"/>
      <c r="OR13" s="23"/>
      <c r="OS13" s="26"/>
      <c r="OT13" s="22"/>
      <c r="OU13" s="26"/>
      <c r="OV13" s="26"/>
      <c r="OW13" s="26"/>
      <c r="OX13" s="25"/>
      <c r="OY13" s="26"/>
      <c r="OZ13" s="22"/>
      <c r="PA13" s="26"/>
      <c r="PB13" s="22"/>
      <c r="PC13" s="26"/>
      <c r="PD13" s="26"/>
      <c r="PE13" s="24"/>
      <c r="PF13" s="26"/>
      <c r="PG13" s="22"/>
      <c r="PH13" s="22"/>
      <c r="PI13" s="26"/>
      <c r="PJ13" s="27"/>
      <c r="PK13" s="26"/>
      <c r="PL13" s="26"/>
      <c r="PM13" s="26"/>
      <c r="PN13" s="22"/>
      <c r="PO13" s="23"/>
      <c r="PP13" s="22"/>
      <c r="PQ13" s="26"/>
      <c r="PR13" s="26"/>
      <c r="PS13" s="22"/>
      <c r="PT13" s="26"/>
      <c r="PU13" s="24"/>
      <c r="PV13" s="26"/>
      <c r="PW13" s="27"/>
      <c r="PX13" s="26"/>
      <c r="PY13" s="22"/>
      <c r="PZ13" s="22"/>
      <c r="QA13" s="26"/>
      <c r="QB13" s="26"/>
      <c r="QC13" s="26"/>
      <c r="QD13" s="26"/>
      <c r="QE13" s="26"/>
      <c r="QF13" s="22"/>
      <c r="QG13" s="26"/>
      <c r="QH13" s="23"/>
      <c r="QI13" s="26"/>
      <c r="QJ13" s="26"/>
      <c r="QK13" s="26"/>
      <c r="QL13" s="26"/>
      <c r="QM13" s="26"/>
      <c r="QN13" s="22"/>
      <c r="QO13" s="25"/>
      <c r="QP13" s="26"/>
      <c r="QQ13" s="26"/>
      <c r="QR13" s="26"/>
      <c r="QS13" s="22"/>
      <c r="QT13" s="22"/>
      <c r="QU13" s="26"/>
      <c r="QV13" s="22"/>
      <c r="QW13" s="22"/>
      <c r="QX13" s="23"/>
      <c r="QY13" s="26"/>
      <c r="QZ13" s="26"/>
      <c r="RA13" s="26"/>
      <c r="RB13" s="26"/>
      <c r="RC13" s="26"/>
      <c r="RD13" s="26"/>
      <c r="RE13" s="26"/>
      <c r="RF13" s="26"/>
      <c r="RG13" s="26"/>
      <c r="RH13" s="26"/>
      <c r="RI13" s="26"/>
      <c r="RJ13" s="22"/>
      <c r="RK13" s="22"/>
      <c r="RL13" s="22"/>
      <c r="RM13" s="26"/>
      <c r="RN13" s="26"/>
      <c r="RO13" s="22"/>
      <c r="RP13" s="26"/>
      <c r="RQ13" s="26"/>
      <c r="RR13" s="26"/>
      <c r="RS13" s="22"/>
      <c r="RT13" s="26"/>
      <c r="RU13" s="26"/>
      <c r="RV13" s="26"/>
      <c r="RW13" s="27"/>
      <c r="RX13" s="24"/>
      <c r="RY13" s="26"/>
      <c r="RZ13" s="26"/>
      <c r="SA13" s="26"/>
      <c r="SB13" s="22"/>
      <c r="SC13" s="26"/>
      <c r="SD13" s="27"/>
      <c r="SE13" s="26"/>
      <c r="SF13" s="26"/>
      <c r="SG13" s="26"/>
      <c r="SH13" s="26"/>
      <c r="SI13" s="26"/>
      <c r="SJ13" s="22"/>
      <c r="SK13" s="27"/>
      <c r="SL13" s="26"/>
      <c r="SM13" s="26"/>
      <c r="SN13" s="26"/>
      <c r="SO13" s="22"/>
      <c r="SP13" s="22"/>
      <c r="SQ13" s="26"/>
      <c r="SR13" s="26"/>
      <c r="SS13" s="22"/>
      <c r="ST13" s="25"/>
      <c r="SU13" s="26"/>
      <c r="SV13" s="26"/>
      <c r="SW13" s="26"/>
      <c r="SX13" s="26"/>
      <c r="SY13" s="26"/>
      <c r="SZ13" s="22"/>
      <c r="TA13" s="27"/>
      <c r="TB13" s="27"/>
      <c r="TC13" s="26"/>
      <c r="TD13" s="22"/>
      <c r="TE13" s="26"/>
      <c r="TF13" s="25"/>
      <c r="TG13" s="27"/>
      <c r="TH13" s="26"/>
      <c r="TI13" s="26"/>
      <c r="TJ13" s="25"/>
      <c r="TK13" s="23"/>
      <c r="TL13" s="26"/>
      <c r="TM13" s="26"/>
      <c r="TN13" s="26"/>
      <c r="TO13" s="26"/>
      <c r="TP13" s="25"/>
      <c r="TQ13" s="26"/>
      <c r="TR13" s="27"/>
      <c r="TS13" s="26"/>
      <c r="TT13" s="26"/>
      <c r="TU13" s="26"/>
      <c r="TV13" s="26"/>
      <c r="TW13" s="26"/>
      <c r="TX13" s="26"/>
      <c r="TY13" s="27"/>
      <c r="TZ13" s="26"/>
      <c r="UA13" s="26"/>
      <c r="UB13" s="26"/>
      <c r="UC13" s="26"/>
      <c r="UD13" s="26"/>
      <c r="UE13" s="26"/>
      <c r="UF13" s="26"/>
      <c r="UG13" s="26"/>
      <c r="UH13" s="26"/>
      <c r="UI13" s="26"/>
      <c r="UJ13" s="26"/>
      <c r="UK13" s="25"/>
      <c r="UL13" s="26"/>
      <c r="UM13" s="26"/>
      <c r="UN13" s="26"/>
      <c r="UO13" s="26"/>
      <c r="UP13" s="26"/>
      <c r="UQ13" s="27"/>
      <c r="UR13" s="27"/>
      <c r="US13" s="24"/>
      <c r="UT13" s="24"/>
      <c r="UU13" s="24"/>
      <c r="UV13" s="22"/>
      <c r="UW13" s="22"/>
      <c r="UX13" s="26"/>
      <c r="UY13" s="26"/>
      <c r="UZ13" s="24"/>
      <c r="VA13" s="26"/>
      <c r="VB13" s="26"/>
      <c r="VC13" s="26"/>
      <c r="VD13" s="26"/>
      <c r="VE13" s="27"/>
      <c r="VF13" s="26"/>
      <c r="VG13" s="26"/>
      <c r="VH13" s="26"/>
      <c r="VI13" s="26"/>
      <c r="VJ13" s="26"/>
      <c r="VK13" s="24"/>
      <c r="VL13" s="26"/>
      <c r="VM13" s="26"/>
      <c r="VN13" s="26"/>
      <c r="VO13" s="26"/>
      <c r="VP13" s="26"/>
      <c r="VQ13" s="26"/>
      <c r="VR13" s="26"/>
      <c r="VS13" s="26"/>
      <c r="VT13" s="23"/>
      <c r="VU13" s="22"/>
      <c r="VV13" s="22"/>
      <c r="VW13" s="26"/>
      <c r="VX13" s="25"/>
      <c r="VY13" s="26"/>
      <c r="VZ13" s="22"/>
      <c r="WA13" s="26"/>
      <c r="WB13" s="25"/>
      <c r="WC13" s="27"/>
      <c r="WD13" s="26"/>
      <c r="WE13" s="27"/>
      <c r="WF13" s="26"/>
      <c r="WG13" s="26"/>
      <c r="WH13" s="26"/>
      <c r="WI13" s="24"/>
      <c r="WJ13" s="24"/>
      <c r="WK13" s="26"/>
      <c r="WL13" s="26"/>
      <c r="WM13" s="26"/>
      <c r="WN13" s="22"/>
      <c r="WO13" s="22"/>
      <c r="WP13" s="26"/>
      <c r="WQ13" s="26"/>
      <c r="WR13" s="26"/>
      <c r="WS13" s="22"/>
      <c r="WT13" s="24"/>
      <c r="WU13" s="26"/>
      <c r="WV13" s="26"/>
      <c r="WW13" s="26"/>
      <c r="WX13" s="22"/>
      <c r="WY13" s="26"/>
      <c r="WZ13" s="26"/>
      <c r="XA13" s="26"/>
      <c r="XB13" s="26"/>
      <c r="XC13" s="25"/>
      <c r="XD13" s="22"/>
      <c r="XE13" s="26"/>
      <c r="XF13" s="25"/>
      <c r="XG13" s="26"/>
      <c r="XH13" s="27"/>
      <c r="XI13" s="26"/>
      <c r="XJ13" s="26"/>
      <c r="XK13" s="26"/>
      <c r="XL13" s="22"/>
      <c r="XM13" s="22"/>
      <c r="XN13" s="26"/>
      <c r="XO13" s="26"/>
      <c r="XP13" s="26"/>
      <c r="XQ13" s="26"/>
      <c r="XR13" s="24"/>
      <c r="XS13" s="22"/>
      <c r="XT13" s="25"/>
      <c r="XU13" s="26"/>
      <c r="XV13" s="26"/>
      <c r="XW13" s="26"/>
      <c r="XX13" s="26"/>
      <c r="XY13" s="26"/>
      <c r="XZ13" s="23"/>
      <c r="YA13" s="27"/>
      <c r="YB13" s="22"/>
      <c r="YC13" s="26"/>
      <c r="YD13" s="22"/>
      <c r="YE13" s="26"/>
      <c r="YF13" s="26"/>
      <c r="YG13" s="27"/>
      <c r="YH13" s="26"/>
      <c r="YI13" s="26"/>
      <c r="YJ13" s="22"/>
      <c r="YK13" s="26"/>
      <c r="YL13" s="24"/>
      <c r="YM13" s="26"/>
      <c r="YN13" s="26"/>
      <c r="YO13" s="26"/>
      <c r="YP13" s="26"/>
      <c r="YQ13" s="26"/>
      <c r="YR13" s="24"/>
      <c r="YS13" s="26"/>
      <c r="YT13" s="26"/>
      <c r="YU13" s="26"/>
      <c r="YV13" s="24"/>
      <c r="YW13" s="26"/>
      <c r="YX13" s="22"/>
      <c r="YY13" s="26"/>
      <c r="YZ13" s="24"/>
      <c r="ZA13" s="26"/>
      <c r="ZB13" s="26"/>
      <c r="ZC13" s="26"/>
      <c r="ZD13" s="26"/>
      <c r="ZE13" s="22"/>
      <c r="ZF13" s="26"/>
      <c r="ZG13" s="26"/>
      <c r="ZH13" s="26"/>
      <c r="ZI13" s="26"/>
      <c r="ZJ13" s="26"/>
      <c r="ZK13" s="26"/>
      <c r="ZL13" s="26"/>
      <c r="ZM13" s="25"/>
      <c r="ZN13" s="26"/>
      <c r="ZO13" s="26"/>
      <c r="ZP13" s="26"/>
      <c r="ZQ13" s="23"/>
      <c r="ZR13" s="23"/>
      <c r="ZS13" s="23"/>
      <c r="ZT13" s="23"/>
      <c r="ZU13" s="23"/>
      <c r="ZV13" s="23"/>
      <c r="ZW13" s="23"/>
      <c r="ZX13" s="23"/>
      <c r="ZY13" s="23"/>
      <c r="ZZ13" s="22"/>
      <c r="AAA13" s="22"/>
      <c r="AAB13" s="23"/>
      <c r="AAC13" s="23"/>
      <c r="AAD13" s="23"/>
      <c r="AAE13" s="23"/>
      <c r="AAF13" s="23"/>
      <c r="AAG13" s="22"/>
    </row>
    <row r="14" spans="1:709">
      <c r="A14" s="19">
        <v>10013</v>
      </c>
      <c r="B14" s="19" t="s">
        <v>65</v>
      </c>
      <c r="C14" s="21">
        <v>0.30299999999999999</v>
      </c>
      <c r="D14" s="21">
        <v>27.920999999999999</v>
      </c>
      <c r="E14" s="21">
        <v>266.56799999999998</v>
      </c>
      <c r="F14" s="21">
        <v>0.50700000000000001</v>
      </c>
      <c r="G14" s="21">
        <v>0.17799999999999999</v>
      </c>
      <c r="H14" s="21">
        <v>0.09</v>
      </c>
      <c r="I14" s="21">
        <v>7.0000000000000001E-3</v>
      </c>
      <c r="J14" s="21">
        <v>1.7000000000000001E-2</v>
      </c>
      <c r="K14" s="21">
        <v>1.147</v>
      </c>
      <c r="L14" s="21">
        <v>0.65400000000000003</v>
      </c>
      <c r="M14" s="21">
        <v>0.10100000000000001</v>
      </c>
      <c r="N14" s="21"/>
      <c r="O14" s="21">
        <v>0.152</v>
      </c>
      <c r="P14" s="21">
        <v>1.5680000000000001</v>
      </c>
      <c r="Q14" s="31">
        <v>0.311</v>
      </c>
      <c r="R14" s="31">
        <v>15.648</v>
      </c>
      <c r="S14" s="26">
        <v>0.13600000000000001</v>
      </c>
      <c r="T14" s="26"/>
      <c r="U14" s="26"/>
      <c r="V14" s="19" t="s">
        <v>73</v>
      </c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30"/>
      <c r="FG14" s="21"/>
      <c r="FH14" s="21"/>
      <c r="FI14" s="21"/>
      <c r="FJ14" s="21"/>
      <c r="FK14" s="21"/>
      <c r="FL14" s="21"/>
      <c r="FM14" s="21"/>
      <c r="FN14" s="21"/>
      <c r="FO14" s="25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5"/>
      <c r="GI14" s="21"/>
      <c r="GJ14" s="21"/>
      <c r="GK14" s="21"/>
      <c r="GL14" s="21"/>
      <c r="GM14" s="21"/>
      <c r="GN14" s="21"/>
      <c r="GO14" s="30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5"/>
      <c r="HQ14" s="21"/>
      <c r="HR14" s="25"/>
      <c r="HS14" s="25"/>
      <c r="HT14" s="21"/>
      <c r="HU14" s="21"/>
      <c r="HV14" s="21"/>
      <c r="HW14" s="21"/>
      <c r="HX14" s="25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5"/>
      <c r="JQ14" s="21"/>
      <c r="JR14" s="21"/>
      <c r="JS14" s="25"/>
      <c r="JT14" s="21"/>
      <c r="JU14" s="25"/>
      <c r="JV14" s="21"/>
      <c r="JW14" s="21"/>
      <c r="JX14" s="25"/>
      <c r="JY14" s="21"/>
      <c r="JZ14" s="21"/>
      <c r="KA14" s="25"/>
      <c r="KB14" s="25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5"/>
      <c r="LD14" s="21"/>
      <c r="LE14" s="21"/>
      <c r="LF14" s="25"/>
      <c r="LG14" s="25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5"/>
      <c r="MD14" s="25"/>
      <c r="ME14" s="25"/>
      <c r="MF14" s="26"/>
      <c r="MG14" s="26"/>
      <c r="MH14" s="25"/>
      <c r="MI14" s="25"/>
      <c r="MJ14" s="23"/>
      <c r="MK14" s="25"/>
      <c r="ML14" s="25"/>
      <c r="MM14" s="26"/>
      <c r="MN14" s="25"/>
      <c r="MO14" s="23"/>
      <c r="MP14" s="26"/>
      <c r="MQ14" s="25"/>
      <c r="MR14" s="25"/>
      <c r="MS14" s="25"/>
      <c r="MT14" s="25"/>
      <c r="MU14" s="25"/>
      <c r="MV14" s="26"/>
      <c r="MW14" s="25"/>
      <c r="MX14" s="26"/>
      <c r="MY14" s="25"/>
      <c r="MZ14" s="26"/>
      <c r="NA14" s="25"/>
      <c r="NB14" s="26"/>
      <c r="NC14" s="26"/>
      <c r="ND14" s="25"/>
      <c r="NE14" s="26"/>
      <c r="NF14" s="26"/>
      <c r="NG14" s="25"/>
      <c r="NH14" s="23"/>
      <c r="NI14" s="25"/>
      <c r="NJ14" s="25"/>
      <c r="NK14" s="25"/>
      <c r="NL14" s="25"/>
      <c r="NM14" s="23"/>
      <c r="NN14" s="25"/>
      <c r="NO14" s="26"/>
      <c r="NP14" s="25"/>
      <c r="NQ14" s="25"/>
      <c r="NR14" s="25"/>
      <c r="NS14" s="25"/>
      <c r="NT14" s="26"/>
      <c r="NU14" s="25"/>
      <c r="NV14" s="25"/>
      <c r="NW14" s="25"/>
      <c r="NX14" s="26"/>
      <c r="NY14" s="26"/>
      <c r="NZ14" s="26"/>
      <c r="OA14" s="26"/>
      <c r="OB14" s="26"/>
      <c r="OC14" s="26"/>
      <c r="OD14" s="26"/>
      <c r="OE14" s="26"/>
      <c r="OF14" s="25"/>
      <c r="OG14" s="26"/>
      <c r="OH14" s="25"/>
      <c r="OI14" s="26"/>
      <c r="OJ14" s="25"/>
      <c r="OK14" s="25"/>
      <c r="OL14" s="26"/>
      <c r="OM14" s="25"/>
      <c r="ON14" s="25"/>
      <c r="OO14" s="25"/>
      <c r="OP14" s="26"/>
      <c r="OQ14" s="25"/>
      <c r="OR14" s="23"/>
      <c r="OS14" s="26"/>
      <c r="OT14" s="25"/>
      <c r="OU14" s="26"/>
      <c r="OV14" s="26"/>
      <c r="OW14" s="26"/>
      <c r="OX14" s="25"/>
      <c r="OY14" s="26"/>
      <c r="OZ14" s="25"/>
      <c r="PA14" s="26"/>
      <c r="PB14" s="25"/>
      <c r="PC14" s="26"/>
      <c r="PD14" s="26"/>
      <c r="PE14" s="25"/>
      <c r="PF14" s="26"/>
      <c r="PG14" s="22"/>
      <c r="PH14" s="25"/>
      <c r="PI14" s="26"/>
      <c r="PJ14" s="25"/>
      <c r="PK14" s="26"/>
      <c r="PL14" s="26"/>
      <c r="PM14" s="26"/>
      <c r="PN14" s="25"/>
      <c r="PO14" s="23"/>
      <c r="PP14" s="25"/>
      <c r="PQ14" s="26"/>
      <c r="PR14" s="26"/>
      <c r="PS14" s="25"/>
      <c r="PT14" s="26"/>
      <c r="PU14" s="25"/>
      <c r="PV14" s="26"/>
      <c r="PW14" s="25"/>
      <c r="PX14" s="26"/>
      <c r="PY14" s="25"/>
      <c r="PZ14" s="25"/>
      <c r="QA14" s="26"/>
      <c r="QB14" s="26"/>
      <c r="QC14" s="26"/>
      <c r="QD14" s="26"/>
      <c r="QE14" s="26"/>
      <c r="QF14" s="25"/>
      <c r="QG14" s="26"/>
      <c r="QH14" s="23"/>
      <c r="QI14" s="26"/>
      <c r="QJ14" s="26"/>
      <c r="QK14" s="26"/>
      <c r="QL14" s="26"/>
      <c r="QM14" s="26"/>
      <c r="QN14" s="25"/>
      <c r="QO14" s="25"/>
      <c r="QP14" s="26"/>
      <c r="QQ14" s="26"/>
      <c r="QR14" s="26"/>
      <c r="QS14" s="25"/>
      <c r="QT14" s="25"/>
      <c r="QU14" s="26"/>
      <c r="QV14" s="25"/>
      <c r="QW14" s="25"/>
      <c r="QX14" s="23"/>
      <c r="QY14" s="26"/>
      <c r="QZ14" s="26"/>
      <c r="RA14" s="26"/>
      <c r="RB14" s="26"/>
      <c r="RC14" s="26"/>
      <c r="RD14" s="26"/>
      <c r="RE14" s="26"/>
      <c r="RF14" s="26"/>
      <c r="RG14" s="26"/>
      <c r="RH14" s="26"/>
      <c r="RI14" s="26"/>
      <c r="RJ14" s="25"/>
      <c r="RK14" s="25"/>
      <c r="RL14" s="25"/>
      <c r="RM14" s="26"/>
      <c r="RN14" s="26"/>
      <c r="RO14" s="25"/>
      <c r="RP14" s="26"/>
      <c r="RQ14" s="26"/>
      <c r="RR14" s="26"/>
      <c r="RS14" s="25"/>
      <c r="RT14" s="26"/>
      <c r="RU14" s="26"/>
      <c r="RV14" s="26"/>
      <c r="RW14" s="25"/>
      <c r="RX14" s="25"/>
      <c r="RY14" s="26"/>
      <c r="RZ14" s="26"/>
      <c r="SA14" s="26"/>
      <c r="SB14" s="22"/>
      <c r="SC14" s="26"/>
      <c r="SD14" s="25"/>
      <c r="SE14" s="26"/>
      <c r="SF14" s="26"/>
      <c r="SG14" s="26"/>
      <c r="SH14" s="26"/>
      <c r="SI14" s="26"/>
      <c r="SJ14" s="25"/>
      <c r="SK14" s="25"/>
      <c r="SL14" s="26"/>
      <c r="SM14" s="26"/>
      <c r="SN14" s="26"/>
      <c r="SO14" s="25"/>
      <c r="SP14" s="25"/>
      <c r="SQ14" s="26"/>
      <c r="SR14" s="26"/>
      <c r="SS14" s="25"/>
      <c r="ST14" s="25"/>
      <c r="SU14" s="26"/>
      <c r="SV14" s="26"/>
      <c r="SW14" s="26"/>
      <c r="SX14" s="26"/>
      <c r="SY14" s="26"/>
      <c r="SZ14" s="25"/>
      <c r="TA14" s="25"/>
      <c r="TB14" s="25"/>
      <c r="TC14" s="26"/>
      <c r="TD14" s="25"/>
      <c r="TE14" s="26"/>
      <c r="TF14" s="25"/>
      <c r="TG14" s="25"/>
      <c r="TH14" s="26"/>
      <c r="TI14" s="26"/>
      <c r="TJ14" s="25"/>
      <c r="TK14" s="23"/>
      <c r="TL14" s="26"/>
      <c r="TM14" s="26"/>
      <c r="TN14" s="26"/>
      <c r="TO14" s="26"/>
      <c r="TP14" s="25"/>
      <c r="TQ14" s="26"/>
      <c r="TR14" s="25"/>
      <c r="TS14" s="26"/>
      <c r="TT14" s="26"/>
      <c r="TU14" s="26"/>
      <c r="TV14" s="26"/>
      <c r="TW14" s="26"/>
      <c r="TX14" s="26"/>
      <c r="TY14" s="25"/>
      <c r="TZ14" s="26"/>
      <c r="UA14" s="26"/>
      <c r="UB14" s="26"/>
      <c r="UC14" s="26"/>
      <c r="UD14" s="26"/>
      <c r="UE14" s="26"/>
      <c r="UF14" s="26"/>
      <c r="UG14" s="26"/>
      <c r="UH14" s="26"/>
      <c r="UI14" s="26"/>
      <c r="UJ14" s="26"/>
      <c r="UK14" s="25"/>
      <c r="UL14" s="26"/>
      <c r="UM14" s="26"/>
      <c r="UN14" s="26"/>
      <c r="UO14" s="26"/>
      <c r="UP14" s="26"/>
      <c r="UQ14" s="25"/>
      <c r="UR14" s="25"/>
      <c r="US14" s="25"/>
      <c r="UT14" s="25"/>
      <c r="UU14" s="25"/>
      <c r="UV14" s="25"/>
      <c r="UW14" s="25"/>
      <c r="UX14" s="26"/>
      <c r="UY14" s="26"/>
      <c r="UZ14" s="25"/>
      <c r="VA14" s="26"/>
      <c r="VB14" s="26"/>
      <c r="VC14" s="26"/>
      <c r="VD14" s="26"/>
      <c r="VE14" s="25"/>
      <c r="VF14" s="26"/>
      <c r="VG14" s="26"/>
      <c r="VH14" s="26"/>
      <c r="VI14" s="26"/>
      <c r="VJ14" s="26"/>
      <c r="VK14" s="25"/>
      <c r="VL14" s="26"/>
      <c r="VM14" s="26"/>
      <c r="VN14" s="26"/>
      <c r="VO14" s="26"/>
      <c r="VP14" s="26"/>
      <c r="VQ14" s="26"/>
      <c r="VR14" s="26"/>
      <c r="VS14" s="26"/>
      <c r="VT14" s="23"/>
      <c r="VU14" s="25"/>
      <c r="VV14" s="25"/>
      <c r="VW14" s="26"/>
      <c r="VX14" s="25"/>
      <c r="VY14" s="26"/>
      <c r="VZ14" s="25"/>
      <c r="WA14" s="26"/>
      <c r="WB14" s="25"/>
      <c r="WC14" s="25"/>
      <c r="WD14" s="26"/>
      <c r="WE14" s="25"/>
      <c r="WF14" s="26"/>
      <c r="WG14" s="26"/>
      <c r="WH14" s="26"/>
      <c r="WI14" s="25"/>
      <c r="WJ14" s="25"/>
      <c r="WK14" s="26"/>
      <c r="WL14" s="26"/>
      <c r="WM14" s="26"/>
      <c r="WN14" s="25"/>
      <c r="WO14" s="25"/>
      <c r="WP14" s="26"/>
      <c r="WQ14" s="26"/>
      <c r="WR14" s="26"/>
      <c r="WS14" s="25"/>
      <c r="WT14" s="25"/>
      <c r="WU14" s="26"/>
      <c r="WV14" s="26"/>
      <c r="WW14" s="26"/>
      <c r="WX14" s="25"/>
      <c r="WY14" s="26"/>
      <c r="WZ14" s="26"/>
      <c r="XA14" s="26"/>
      <c r="XB14" s="26"/>
      <c r="XC14" s="25"/>
      <c r="XD14" s="25"/>
      <c r="XE14" s="26"/>
      <c r="XF14" s="25"/>
      <c r="XG14" s="26"/>
      <c r="XH14" s="25"/>
      <c r="XI14" s="26"/>
      <c r="XJ14" s="26"/>
      <c r="XK14" s="26"/>
      <c r="XL14" s="25"/>
      <c r="XM14" s="25"/>
      <c r="XN14" s="26"/>
      <c r="XO14" s="26"/>
      <c r="XP14" s="26"/>
      <c r="XQ14" s="26"/>
      <c r="XR14" s="25"/>
      <c r="XS14" s="25"/>
      <c r="XT14" s="25"/>
      <c r="XU14" s="26"/>
      <c r="XV14" s="26"/>
      <c r="XW14" s="26"/>
      <c r="XX14" s="26"/>
      <c r="XY14" s="26"/>
      <c r="XZ14" s="23"/>
      <c r="YA14" s="25"/>
      <c r="YB14" s="25"/>
      <c r="YC14" s="26"/>
      <c r="YD14" s="25"/>
      <c r="YE14" s="26"/>
      <c r="YF14" s="26"/>
      <c r="YG14" s="25"/>
      <c r="YH14" s="26"/>
      <c r="YI14" s="26"/>
      <c r="YJ14" s="25"/>
      <c r="YK14" s="26"/>
      <c r="YL14" s="25"/>
      <c r="YM14" s="26"/>
      <c r="YN14" s="26"/>
      <c r="YO14" s="26"/>
      <c r="YP14" s="26"/>
      <c r="YQ14" s="26"/>
      <c r="YR14" s="26"/>
      <c r="YS14" s="26"/>
      <c r="YT14" s="26"/>
      <c r="YU14" s="26"/>
      <c r="YV14" s="26"/>
      <c r="YW14" s="26"/>
      <c r="YX14" s="26"/>
      <c r="YY14" s="26"/>
      <c r="YZ14" s="26"/>
      <c r="ZA14" s="26"/>
      <c r="ZB14" s="26"/>
      <c r="ZC14" s="26"/>
      <c r="ZD14" s="26"/>
      <c r="ZE14" s="26"/>
      <c r="ZF14" s="26"/>
      <c r="ZG14" s="26"/>
      <c r="ZH14" s="26"/>
      <c r="ZI14" s="26"/>
      <c r="ZJ14" s="26"/>
      <c r="ZK14" s="26"/>
      <c r="ZL14" s="26"/>
      <c r="ZM14" s="26"/>
      <c r="ZN14" s="26"/>
      <c r="ZO14" s="26"/>
      <c r="ZP14" s="26"/>
      <c r="ZQ14" s="23"/>
      <c r="ZR14" s="23"/>
      <c r="ZS14" s="23"/>
      <c r="ZT14" s="23"/>
      <c r="ZU14" s="23"/>
      <c r="ZV14" s="23"/>
      <c r="ZW14" s="23"/>
      <c r="ZX14" s="23"/>
      <c r="ZY14" s="23"/>
      <c r="ZZ14" s="23"/>
      <c r="AAA14" s="23"/>
      <c r="AAB14" s="23"/>
      <c r="AAC14" s="23"/>
      <c r="AAD14" s="23"/>
      <c r="AAE14" s="23"/>
      <c r="AAF14" s="23"/>
      <c r="AAG14" s="26"/>
    </row>
    <row r="15" spans="1:709">
      <c r="A15" s="19">
        <v>10014</v>
      </c>
      <c r="B15" s="19" t="s">
        <v>65</v>
      </c>
      <c r="C15" s="21">
        <v>0.29299999999999998</v>
      </c>
      <c r="D15" s="21">
        <v>23.710999999999999</v>
      </c>
      <c r="E15" s="21">
        <v>293.786</v>
      </c>
      <c r="F15" s="21">
        <v>1.7370000000000001</v>
      </c>
      <c r="G15" s="21">
        <v>0.36399999999999999</v>
      </c>
      <c r="H15" s="21">
        <v>0.23</v>
      </c>
      <c r="I15" s="21">
        <v>0.24399999999999999</v>
      </c>
      <c r="J15" s="21">
        <v>1.0999999999999999E-2</v>
      </c>
      <c r="K15" s="21">
        <v>2.7E-2</v>
      </c>
      <c r="L15" s="21">
        <v>1.55</v>
      </c>
      <c r="M15" s="21">
        <v>0.41399999999999998</v>
      </c>
      <c r="N15" s="21"/>
      <c r="O15" s="21">
        <v>0.41799999999999998</v>
      </c>
      <c r="P15" s="21">
        <v>17.661999999999999</v>
      </c>
      <c r="Q15" s="31">
        <v>1.925</v>
      </c>
      <c r="R15" s="31">
        <v>71.941999999999993</v>
      </c>
      <c r="S15" s="26">
        <v>0.254</v>
      </c>
      <c r="T15" s="26"/>
      <c r="U15" s="26"/>
      <c r="V15" s="19" t="s">
        <v>73</v>
      </c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30"/>
      <c r="FG15" s="21"/>
      <c r="FH15" s="21"/>
      <c r="FI15" s="21"/>
      <c r="FJ15" s="21"/>
      <c r="FK15" s="21"/>
      <c r="FL15" s="21"/>
      <c r="FM15" s="21"/>
      <c r="FN15" s="21"/>
      <c r="FO15" s="25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5"/>
      <c r="GI15" s="21"/>
      <c r="GJ15" s="21"/>
      <c r="GK15" s="21"/>
      <c r="GL15" s="21"/>
      <c r="GM15" s="21"/>
      <c r="GN15" s="21"/>
      <c r="GO15" s="30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5"/>
      <c r="HQ15" s="21"/>
      <c r="HR15" s="25"/>
      <c r="HS15" s="25"/>
      <c r="HT15" s="21"/>
      <c r="HU15" s="21"/>
      <c r="HV15" s="21"/>
      <c r="HW15" s="21"/>
      <c r="HX15" s="25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5"/>
      <c r="JQ15" s="21"/>
      <c r="JR15" s="21"/>
      <c r="JS15" s="25"/>
      <c r="JT15" s="21"/>
      <c r="JU15" s="25"/>
      <c r="JV15" s="21"/>
      <c r="JW15" s="21"/>
      <c r="JX15" s="25"/>
      <c r="JY15" s="21"/>
      <c r="JZ15" s="21"/>
      <c r="KA15" s="25"/>
      <c r="KB15" s="25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5"/>
      <c r="LD15" s="21"/>
      <c r="LE15" s="21"/>
      <c r="LF15" s="25"/>
      <c r="LG15" s="25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5"/>
      <c r="MD15" s="25"/>
      <c r="ME15" s="25"/>
      <c r="MF15" s="26"/>
      <c r="MG15" s="26"/>
      <c r="MH15" s="25"/>
      <c r="MI15" s="25"/>
      <c r="MJ15" s="23"/>
      <c r="MK15" s="25"/>
      <c r="ML15" s="25"/>
      <c r="MM15" s="26"/>
      <c r="MN15" s="25"/>
      <c r="MO15" s="23"/>
      <c r="MP15" s="26"/>
      <c r="MQ15" s="25"/>
      <c r="MR15" s="25"/>
      <c r="MS15" s="25"/>
      <c r="MT15" s="25"/>
      <c r="MU15" s="25"/>
      <c r="MV15" s="26"/>
      <c r="MW15" s="25"/>
      <c r="MX15" s="26"/>
      <c r="MY15" s="25"/>
      <c r="MZ15" s="26"/>
      <c r="NA15" s="25"/>
      <c r="NB15" s="26"/>
      <c r="NC15" s="26"/>
      <c r="ND15" s="25"/>
      <c r="NE15" s="26"/>
      <c r="NF15" s="26"/>
      <c r="NG15" s="25"/>
      <c r="NH15" s="23"/>
      <c r="NI15" s="25"/>
      <c r="NJ15" s="25"/>
      <c r="NK15" s="25"/>
      <c r="NL15" s="25"/>
      <c r="NM15" s="23"/>
      <c r="NN15" s="25"/>
      <c r="NO15" s="26"/>
      <c r="NP15" s="25"/>
      <c r="NQ15" s="25"/>
      <c r="NR15" s="25"/>
      <c r="NS15" s="25"/>
      <c r="NT15" s="26"/>
      <c r="NU15" s="25"/>
      <c r="NV15" s="25"/>
      <c r="NW15" s="25"/>
      <c r="NX15" s="26"/>
      <c r="NY15" s="26"/>
      <c r="NZ15" s="26"/>
      <c r="OA15" s="26"/>
      <c r="OB15" s="26"/>
      <c r="OC15" s="26"/>
      <c r="OD15" s="26"/>
      <c r="OE15" s="26"/>
      <c r="OF15" s="25"/>
      <c r="OG15" s="26"/>
      <c r="OH15" s="25"/>
      <c r="OI15" s="26"/>
      <c r="OJ15" s="25"/>
      <c r="OK15" s="25"/>
      <c r="OL15" s="26"/>
      <c r="OM15" s="25"/>
      <c r="ON15" s="25"/>
      <c r="OO15" s="25"/>
      <c r="OP15" s="26"/>
      <c r="OQ15" s="25"/>
      <c r="OR15" s="23"/>
      <c r="OS15" s="26"/>
      <c r="OT15" s="25"/>
      <c r="OU15" s="26"/>
      <c r="OV15" s="26"/>
      <c r="OW15" s="26"/>
      <c r="OX15" s="25"/>
      <c r="OY15" s="26"/>
      <c r="OZ15" s="25"/>
      <c r="PA15" s="26"/>
      <c r="PB15" s="25"/>
      <c r="PC15" s="26"/>
      <c r="PD15" s="26"/>
      <c r="PE15" s="25"/>
      <c r="PF15" s="26"/>
      <c r="PG15" s="25"/>
      <c r="PH15" s="25"/>
      <c r="PI15" s="26"/>
      <c r="PJ15" s="25"/>
      <c r="PK15" s="26"/>
      <c r="PL15" s="26"/>
      <c r="PM15" s="26"/>
      <c r="PN15" s="25"/>
      <c r="PO15" s="23"/>
      <c r="PP15" s="25"/>
      <c r="PQ15" s="26"/>
      <c r="PR15" s="26"/>
      <c r="PS15" s="25"/>
      <c r="PT15" s="26"/>
      <c r="PU15" s="25"/>
      <c r="PV15" s="26"/>
      <c r="PW15" s="25"/>
      <c r="PX15" s="26"/>
      <c r="PY15" s="25"/>
      <c r="PZ15" s="25"/>
      <c r="QA15" s="26"/>
      <c r="QB15" s="26"/>
      <c r="QC15" s="26"/>
      <c r="QD15" s="26"/>
      <c r="QE15" s="26"/>
      <c r="QF15" s="25"/>
      <c r="QG15" s="26"/>
      <c r="QH15" s="23"/>
      <c r="QI15" s="26"/>
      <c r="QJ15" s="26"/>
      <c r="QK15" s="26"/>
      <c r="QL15" s="26"/>
      <c r="QM15" s="26"/>
      <c r="QN15" s="25"/>
      <c r="QO15" s="25"/>
      <c r="QP15" s="26"/>
      <c r="QQ15" s="26"/>
      <c r="QR15" s="26"/>
      <c r="QS15" s="25"/>
      <c r="QT15" s="25"/>
      <c r="QU15" s="26"/>
      <c r="QV15" s="25"/>
      <c r="QW15" s="25"/>
      <c r="QX15" s="23"/>
      <c r="QY15" s="26"/>
      <c r="QZ15" s="26"/>
      <c r="RA15" s="26"/>
      <c r="RB15" s="26"/>
      <c r="RC15" s="26"/>
      <c r="RD15" s="26"/>
      <c r="RE15" s="26"/>
      <c r="RF15" s="26"/>
      <c r="RG15" s="26"/>
      <c r="RH15" s="26"/>
      <c r="RI15" s="26"/>
      <c r="RJ15" s="25"/>
      <c r="RK15" s="25"/>
      <c r="RL15" s="25"/>
      <c r="RM15" s="26"/>
      <c r="RN15" s="26"/>
      <c r="RO15" s="25"/>
      <c r="RP15" s="26"/>
      <c r="RQ15" s="26"/>
      <c r="RR15" s="26"/>
      <c r="RS15" s="25"/>
      <c r="RT15" s="26"/>
      <c r="RU15" s="26"/>
      <c r="RV15" s="26"/>
      <c r="RW15" s="25"/>
      <c r="RX15" s="25"/>
      <c r="RY15" s="26"/>
      <c r="RZ15" s="26"/>
      <c r="SA15" s="26"/>
      <c r="SB15" s="25"/>
      <c r="SC15" s="26"/>
      <c r="SD15" s="25"/>
      <c r="SE15" s="26"/>
      <c r="SF15" s="26"/>
      <c r="SG15" s="26"/>
      <c r="SH15" s="26"/>
      <c r="SI15" s="26"/>
      <c r="SJ15" s="25"/>
      <c r="SK15" s="25"/>
      <c r="SL15" s="26"/>
      <c r="SM15" s="26"/>
      <c r="SN15" s="26"/>
      <c r="SO15" s="25"/>
      <c r="SP15" s="25"/>
      <c r="SQ15" s="26"/>
      <c r="SR15" s="26"/>
      <c r="SS15" s="25"/>
      <c r="ST15" s="25"/>
      <c r="SU15" s="26"/>
      <c r="SV15" s="26"/>
      <c r="SW15" s="26"/>
      <c r="SX15" s="26"/>
      <c r="SY15" s="26"/>
      <c r="SZ15" s="25"/>
      <c r="TA15" s="25"/>
      <c r="TB15" s="25"/>
      <c r="TC15" s="26"/>
      <c r="TD15" s="25"/>
      <c r="TE15" s="26"/>
      <c r="TF15" s="25"/>
      <c r="TG15" s="25"/>
      <c r="TH15" s="26"/>
      <c r="TI15" s="26"/>
      <c r="TJ15" s="25"/>
      <c r="TK15" s="23"/>
      <c r="TL15" s="26"/>
      <c r="TM15" s="26"/>
      <c r="TN15" s="26"/>
      <c r="TO15" s="26"/>
      <c r="TP15" s="25"/>
      <c r="TQ15" s="26"/>
      <c r="TR15" s="25"/>
      <c r="TS15" s="26"/>
      <c r="TT15" s="26"/>
      <c r="TU15" s="26"/>
      <c r="TV15" s="26"/>
      <c r="TW15" s="26"/>
      <c r="TX15" s="26"/>
      <c r="TY15" s="25"/>
      <c r="TZ15" s="26"/>
      <c r="UA15" s="26"/>
      <c r="UB15" s="26"/>
      <c r="UC15" s="26"/>
      <c r="UD15" s="26"/>
      <c r="UE15" s="26"/>
      <c r="UF15" s="26"/>
      <c r="UG15" s="26"/>
      <c r="UH15" s="26"/>
      <c r="UI15" s="26"/>
      <c r="UJ15" s="26"/>
      <c r="UK15" s="25"/>
      <c r="UL15" s="26"/>
      <c r="UM15" s="26"/>
      <c r="UN15" s="26"/>
      <c r="UO15" s="26"/>
      <c r="UP15" s="26"/>
      <c r="UQ15" s="25"/>
      <c r="UR15" s="25"/>
      <c r="US15" s="25"/>
      <c r="UT15" s="25"/>
      <c r="UU15" s="25"/>
      <c r="UV15" s="25"/>
      <c r="UW15" s="25"/>
      <c r="UX15" s="26"/>
      <c r="UY15" s="26"/>
      <c r="UZ15" s="25"/>
      <c r="VA15" s="26"/>
      <c r="VB15" s="26"/>
      <c r="VC15" s="26"/>
      <c r="VD15" s="26"/>
      <c r="VE15" s="25"/>
      <c r="VF15" s="26"/>
      <c r="VG15" s="26"/>
      <c r="VH15" s="26"/>
      <c r="VI15" s="26"/>
      <c r="VJ15" s="26"/>
      <c r="VK15" s="25"/>
      <c r="VL15" s="26"/>
      <c r="VM15" s="26"/>
      <c r="VN15" s="26"/>
      <c r="VO15" s="26"/>
      <c r="VP15" s="26"/>
      <c r="VQ15" s="26"/>
      <c r="VR15" s="26"/>
      <c r="VS15" s="26"/>
      <c r="VT15" s="23"/>
      <c r="VU15" s="25"/>
      <c r="VV15" s="25"/>
      <c r="VW15" s="26"/>
      <c r="VX15" s="25"/>
      <c r="VY15" s="26"/>
      <c r="VZ15" s="25"/>
      <c r="WA15" s="26"/>
      <c r="WB15" s="25"/>
      <c r="WC15" s="25"/>
      <c r="WD15" s="26"/>
      <c r="WE15" s="25"/>
      <c r="WF15" s="26"/>
      <c r="WG15" s="26"/>
      <c r="WH15" s="26"/>
      <c r="WI15" s="25"/>
      <c r="WJ15" s="25"/>
      <c r="WK15" s="26"/>
      <c r="WL15" s="26"/>
      <c r="WM15" s="26"/>
      <c r="WN15" s="25"/>
      <c r="WO15" s="25"/>
      <c r="WP15" s="26"/>
      <c r="WQ15" s="26"/>
      <c r="WR15" s="26"/>
      <c r="WS15" s="25"/>
      <c r="WT15" s="25"/>
      <c r="WU15" s="26"/>
      <c r="WV15" s="26"/>
      <c r="WW15" s="26"/>
      <c r="WX15" s="25"/>
      <c r="WY15" s="26"/>
      <c r="WZ15" s="26"/>
      <c r="XA15" s="26"/>
      <c r="XB15" s="26"/>
      <c r="XC15" s="25"/>
      <c r="XD15" s="25"/>
      <c r="XE15" s="26"/>
      <c r="XF15" s="25"/>
      <c r="XG15" s="26"/>
      <c r="XH15" s="25"/>
      <c r="XI15" s="26"/>
      <c r="XJ15" s="26"/>
      <c r="XK15" s="26"/>
      <c r="XL15" s="25"/>
      <c r="XM15" s="25"/>
      <c r="XN15" s="26"/>
      <c r="XO15" s="26"/>
      <c r="XP15" s="26"/>
      <c r="XQ15" s="26"/>
      <c r="XR15" s="25"/>
      <c r="XS15" s="25"/>
      <c r="XT15" s="25"/>
      <c r="XU15" s="26"/>
      <c r="XV15" s="26"/>
      <c r="XW15" s="26"/>
      <c r="XX15" s="26"/>
      <c r="XY15" s="26"/>
      <c r="XZ15" s="23"/>
      <c r="YA15" s="25"/>
      <c r="YB15" s="25"/>
      <c r="YC15" s="26"/>
      <c r="YD15" s="25"/>
      <c r="YE15" s="26"/>
      <c r="YF15" s="26"/>
      <c r="YG15" s="25"/>
      <c r="YH15" s="26"/>
      <c r="YI15" s="26"/>
      <c r="YJ15" s="25"/>
      <c r="YK15" s="26"/>
      <c r="YL15" s="25"/>
      <c r="YM15" s="26"/>
      <c r="YN15" s="26"/>
      <c r="YO15" s="26"/>
      <c r="YP15" s="26"/>
      <c r="YQ15" s="26"/>
      <c r="YR15" s="25"/>
      <c r="YS15" s="26"/>
      <c r="YT15" s="26"/>
      <c r="YU15" s="26"/>
      <c r="YV15" s="25"/>
      <c r="YW15" s="26"/>
      <c r="YX15" s="25"/>
      <c r="YY15" s="26"/>
      <c r="YZ15" s="25"/>
      <c r="ZA15" s="26"/>
      <c r="ZB15" s="26"/>
      <c r="ZC15" s="26"/>
      <c r="ZD15" s="26"/>
      <c r="ZE15" s="25"/>
      <c r="ZF15" s="26"/>
      <c r="ZG15" s="26"/>
      <c r="ZH15" s="26"/>
      <c r="ZI15" s="26"/>
      <c r="ZJ15" s="26"/>
      <c r="ZK15" s="26"/>
      <c r="ZL15" s="26"/>
      <c r="ZM15" s="25"/>
      <c r="ZN15" s="26"/>
      <c r="ZO15" s="26"/>
      <c r="ZP15" s="26"/>
      <c r="ZQ15" s="23"/>
      <c r="ZR15" s="23"/>
      <c r="ZS15" s="23"/>
      <c r="ZT15" s="23"/>
      <c r="ZU15" s="23"/>
      <c r="ZV15" s="23"/>
      <c r="ZW15" s="23"/>
      <c r="ZX15" s="23"/>
      <c r="ZY15" s="23"/>
      <c r="ZZ15" s="23"/>
      <c r="AAA15" s="23"/>
      <c r="AAB15" s="23"/>
      <c r="AAC15" s="23"/>
      <c r="AAD15" s="23"/>
      <c r="AAE15" s="23"/>
      <c r="AAF15" s="23"/>
      <c r="AAG15" s="25"/>
    </row>
    <row r="16" spans="1:709">
      <c r="A16" s="19">
        <v>10015</v>
      </c>
      <c r="B16" s="19" t="s">
        <v>66</v>
      </c>
      <c r="C16" s="20">
        <v>0.161</v>
      </c>
      <c r="D16" s="20">
        <v>18.123000000000001</v>
      </c>
      <c r="E16" s="20">
        <v>57.692</v>
      </c>
      <c r="F16" s="20">
        <v>0.42499999999999999</v>
      </c>
      <c r="G16" s="20">
        <v>0.316</v>
      </c>
      <c r="H16" s="20">
        <v>0.20200000000000001</v>
      </c>
      <c r="I16" s="20">
        <v>1.7999999999999999E-2</v>
      </c>
      <c r="J16" s="20">
        <v>0.11899999999999999</v>
      </c>
      <c r="K16" s="20">
        <v>0.76100000000000001</v>
      </c>
      <c r="L16" s="20">
        <v>0.182</v>
      </c>
      <c r="M16" s="20">
        <v>0.30399999999999999</v>
      </c>
      <c r="N16" s="20"/>
      <c r="O16" s="21">
        <v>0.13900000000000001</v>
      </c>
      <c r="P16" s="21">
        <v>1.9430000000000001</v>
      </c>
      <c r="Q16" s="31">
        <v>0.81200000000000006</v>
      </c>
      <c r="R16" s="31">
        <v>90.096000000000004</v>
      </c>
      <c r="S16" s="26">
        <v>1.0999999999999999E-2</v>
      </c>
      <c r="T16" s="26"/>
      <c r="U16" s="26"/>
      <c r="V16" s="19" t="s">
        <v>73</v>
      </c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26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26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26"/>
      <c r="HQ16" s="31"/>
      <c r="HR16" s="26"/>
      <c r="HS16" s="26"/>
      <c r="HT16" s="31"/>
      <c r="HU16" s="31"/>
      <c r="HV16" s="31"/>
      <c r="HW16" s="31"/>
      <c r="HX16" s="26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  <c r="IX16" s="31"/>
      <c r="IY16" s="31"/>
      <c r="IZ16" s="31"/>
      <c r="JA16" s="31"/>
      <c r="JB16" s="31"/>
      <c r="JC16" s="31"/>
      <c r="JD16" s="31"/>
      <c r="JE16" s="31"/>
      <c r="JF16" s="31"/>
      <c r="JG16" s="31"/>
      <c r="JH16" s="31"/>
      <c r="JI16" s="31"/>
      <c r="JJ16" s="31"/>
      <c r="JK16" s="31"/>
      <c r="JL16" s="31"/>
      <c r="JM16" s="31"/>
      <c r="JN16" s="31"/>
      <c r="JO16" s="31"/>
      <c r="JP16" s="26"/>
      <c r="JQ16" s="31"/>
      <c r="JR16" s="31"/>
      <c r="JS16" s="26"/>
      <c r="JT16" s="31"/>
      <c r="JU16" s="26"/>
      <c r="JV16" s="31"/>
      <c r="JW16" s="31"/>
      <c r="JX16" s="26"/>
      <c r="JY16" s="31"/>
      <c r="JZ16" s="31"/>
      <c r="KA16" s="26"/>
      <c r="KB16" s="26"/>
      <c r="KC16" s="31"/>
      <c r="KD16" s="31"/>
      <c r="KE16" s="31"/>
      <c r="KF16" s="31"/>
      <c r="KG16" s="31"/>
      <c r="KH16" s="31"/>
      <c r="KI16" s="31"/>
      <c r="KJ16" s="31"/>
      <c r="KK16" s="31"/>
      <c r="KL16" s="31"/>
      <c r="KM16" s="31"/>
      <c r="KN16" s="31"/>
      <c r="KO16" s="31"/>
      <c r="KP16" s="31"/>
      <c r="KQ16" s="31"/>
      <c r="KR16" s="31"/>
      <c r="KS16" s="31"/>
      <c r="KT16" s="31"/>
      <c r="KU16" s="31"/>
      <c r="KV16" s="31"/>
      <c r="KW16" s="31"/>
      <c r="KX16" s="31"/>
      <c r="KY16" s="31"/>
      <c r="KZ16" s="31"/>
      <c r="LA16" s="31"/>
      <c r="LB16" s="31"/>
      <c r="LC16" s="26"/>
      <c r="LD16" s="31"/>
      <c r="LE16" s="31"/>
      <c r="LF16" s="26"/>
      <c r="LG16" s="26"/>
      <c r="LH16" s="31"/>
      <c r="LI16" s="31"/>
      <c r="LJ16" s="31"/>
      <c r="LK16" s="31"/>
      <c r="LL16" s="31"/>
      <c r="LM16" s="31"/>
      <c r="LN16" s="31"/>
      <c r="LO16" s="31"/>
      <c r="LP16" s="31"/>
      <c r="LQ16" s="31"/>
      <c r="LR16" s="31"/>
      <c r="LS16" s="31"/>
      <c r="LT16" s="31"/>
      <c r="LU16" s="31"/>
      <c r="LV16" s="31"/>
      <c r="LW16" s="31"/>
      <c r="LX16" s="31"/>
      <c r="LY16" s="31"/>
      <c r="LZ16" s="31"/>
      <c r="MA16" s="31"/>
      <c r="MB16" s="31"/>
      <c r="MC16" s="26"/>
      <c r="MD16" s="26"/>
      <c r="ME16" s="26"/>
      <c r="MF16" s="26"/>
      <c r="MG16" s="26"/>
      <c r="MH16" s="26"/>
      <c r="MI16" s="26"/>
      <c r="MJ16" s="26"/>
      <c r="MK16" s="26"/>
      <c r="ML16" s="26"/>
      <c r="MM16" s="26"/>
      <c r="MN16" s="26"/>
      <c r="MO16" s="26"/>
      <c r="MP16" s="26"/>
      <c r="MQ16" s="26"/>
      <c r="MR16" s="26"/>
      <c r="MS16" s="26"/>
      <c r="MT16" s="26"/>
      <c r="MU16" s="26"/>
      <c r="MV16" s="26"/>
      <c r="MW16" s="26"/>
      <c r="MX16" s="26"/>
      <c r="MY16" s="26"/>
      <c r="MZ16" s="26"/>
      <c r="NA16" s="26"/>
      <c r="NB16" s="26"/>
      <c r="NC16" s="26"/>
      <c r="ND16" s="26"/>
      <c r="NE16" s="26"/>
      <c r="NF16" s="26"/>
      <c r="NG16" s="26"/>
      <c r="NH16" s="26"/>
      <c r="NI16" s="26"/>
      <c r="NJ16" s="26"/>
      <c r="NK16" s="26"/>
      <c r="NL16" s="26"/>
      <c r="NM16" s="26"/>
      <c r="NN16" s="26"/>
      <c r="NO16" s="26"/>
      <c r="NP16" s="26"/>
      <c r="NQ16" s="26"/>
      <c r="NR16" s="26"/>
      <c r="NS16" s="26"/>
      <c r="NT16" s="26"/>
      <c r="NU16" s="26"/>
      <c r="NV16" s="26"/>
      <c r="NW16" s="26"/>
      <c r="NX16" s="26"/>
      <c r="NY16" s="26"/>
      <c r="NZ16" s="26"/>
      <c r="OA16" s="26"/>
      <c r="OB16" s="26"/>
      <c r="OC16" s="26"/>
      <c r="OD16" s="26"/>
      <c r="OE16" s="26"/>
      <c r="OF16" s="26"/>
      <c r="OG16" s="26"/>
      <c r="OH16" s="26"/>
      <c r="OI16" s="26"/>
      <c r="OJ16" s="26"/>
      <c r="OK16" s="26"/>
      <c r="OL16" s="26"/>
      <c r="OM16" s="26"/>
      <c r="ON16" s="26"/>
      <c r="OO16" s="26"/>
      <c r="OP16" s="26"/>
      <c r="OQ16" s="26"/>
      <c r="OR16" s="26"/>
      <c r="OS16" s="26"/>
      <c r="OT16" s="26"/>
      <c r="OU16" s="26"/>
      <c r="OV16" s="26"/>
      <c r="OW16" s="26"/>
      <c r="OX16" s="26"/>
      <c r="OY16" s="26"/>
      <c r="OZ16" s="26"/>
      <c r="PA16" s="26"/>
      <c r="PB16" s="26"/>
      <c r="PC16" s="26"/>
      <c r="PD16" s="26"/>
      <c r="PE16" s="26"/>
      <c r="PF16" s="26"/>
      <c r="PG16" s="26"/>
      <c r="PH16" s="26"/>
      <c r="PI16" s="26"/>
      <c r="PJ16" s="26"/>
      <c r="PK16" s="26"/>
      <c r="PL16" s="26"/>
      <c r="PM16" s="26"/>
      <c r="PN16" s="26"/>
      <c r="PO16" s="26"/>
      <c r="PP16" s="26"/>
      <c r="PQ16" s="26"/>
      <c r="PR16" s="26"/>
      <c r="PS16" s="26"/>
      <c r="PT16" s="26"/>
      <c r="PU16" s="26"/>
      <c r="PV16" s="26"/>
      <c r="PW16" s="26"/>
      <c r="PX16" s="26"/>
      <c r="PY16" s="26"/>
      <c r="PZ16" s="26"/>
      <c r="QA16" s="26"/>
      <c r="QB16" s="26"/>
      <c r="QC16" s="26"/>
      <c r="QD16" s="26"/>
      <c r="QE16" s="26"/>
      <c r="QF16" s="26"/>
      <c r="QG16" s="26"/>
      <c r="QH16" s="26"/>
      <c r="QI16" s="26"/>
      <c r="QJ16" s="26"/>
      <c r="QK16" s="26"/>
      <c r="QL16" s="26"/>
      <c r="QM16" s="26"/>
      <c r="QN16" s="26"/>
      <c r="QO16" s="26"/>
      <c r="QP16" s="26"/>
      <c r="QQ16" s="26"/>
      <c r="QR16" s="26"/>
      <c r="QS16" s="26"/>
      <c r="QT16" s="26"/>
      <c r="QU16" s="26"/>
      <c r="QV16" s="26"/>
      <c r="QW16" s="26"/>
      <c r="QX16" s="26"/>
      <c r="QY16" s="26"/>
      <c r="QZ16" s="26"/>
      <c r="RA16" s="26"/>
      <c r="RB16" s="26"/>
      <c r="RC16" s="26"/>
      <c r="RD16" s="26"/>
      <c r="RE16" s="26"/>
      <c r="RF16" s="26"/>
      <c r="RG16" s="26"/>
      <c r="RH16" s="26"/>
      <c r="RI16" s="26"/>
      <c r="RJ16" s="26"/>
      <c r="RK16" s="26"/>
      <c r="RL16" s="26"/>
      <c r="RM16" s="26"/>
      <c r="RN16" s="26"/>
      <c r="RO16" s="26"/>
      <c r="RP16" s="26"/>
      <c r="RQ16" s="26"/>
      <c r="RR16" s="26"/>
      <c r="RS16" s="26"/>
      <c r="RT16" s="26"/>
      <c r="RU16" s="26"/>
      <c r="RV16" s="26"/>
      <c r="RW16" s="26"/>
      <c r="RX16" s="26"/>
      <c r="RY16" s="26"/>
      <c r="RZ16" s="26"/>
      <c r="SA16" s="26"/>
      <c r="SB16" s="26"/>
      <c r="SC16" s="26"/>
      <c r="SD16" s="26"/>
      <c r="SE16" s="26"/>
      <c r="SF16" s="26"/>
      <c r="SG16" s="26"/>
      <c r="SH16" s="26"/>
      <c r="SI16" s="26"/>
      <c r="SJ16" s="26"/>
      <c r="SK16" s="26"/>
      <c r="SL16" s="26"/>
      <c r="SM16" s="26"/>
      <c r="SN16" s="26"/>
      <c r="SO16" s="26"/>
      <c r="SP16" s="26"/>
      <c r="SQ16" s="26"/>
      <c r="SR16" s="26"/>
      <c r="SS16" s="26"/>
      <c r="ST16" s="26"/>
      <c r="SU16" s="26"/>
      <c r="SV16" s="26"/>
      <c r="SW16" s="26"/>
      <c r="SX16" s="26"/>
      <c r="SY16" s="26"/>
      <c r="SZ16" s="26"/>
      <c r="TA16" s="26"/>
      <c r="TB16" s="26"/>
      <c r="TC16" s="26"/>
      <c r="TD16" s="26"/>
      <c r="TE16" s="26"/>
      <c r="TF16" s="26"/>
      <c r="TG16" s="26"/>
      <c r="TH16" s="26"/>
      <c r="TI16" s="26"/>
      <c r="TJ16" s="26"/>
      <c r="TK16" s="26"/>
      <c r="TL16" s="26"/>
      <c r="TM16" s="26"/>
      <c r="TN16" s="26"/>
      <c r="TO16" s="26"/>
      <c r="TP16" s="26"/>
      <c r="TQ16" s="26"/>
      <c r="TR16" s="26"/>
      <c r="TS16" s="26"/>
      <c r="TT16" s="26"/>
      <c r="TU16" s="26"/>
      <c r="TV16" s="26"/>
      <c r="TW16" s="26"/>
      <c r="TX16" s="26"/>
      <c r="TY16" s="26"/>
      <c r="TZ16" s="26"/>
      <c r="UA16" s="26"/>
      <c r="UB16" s="26"/>
      <c r="UC16" s="26"/>
      <c r="UD16" s="26"/>
      <c r="UE16" s="26"/>
      <c r="UF16" s="26"/>
      <c r="UG16" s="26"/>
      <c r="UH16" s="26"/>
      <c r="UI16" s="26"/>
      <c r="UJ16" s="26"/>
      <c r="UK16" s="26"/>
      <c r="UL16" s="26"/>
      <c r="UM16" s="26"/>
      <c r="UN16" s="26"/>
      <c r="UO16" s="26"/>
      <c r="UP16" s="26"/>
      <c r="UQ16" s="26"/>
      <c r="UR16" s="26"/>
      <c r="US16" s="26"/>
      <c r="UT16" s="26"/>
      <c r="UU16" s="26"/>
      <c r="UV16" s="26"/>
      <c r="UW16" s="26"/>
      <c r="UX16" s="26"/>
      <c r="UY16" s="26"/>
      <c r="UZ16" s="26"/>
      <c r="VA16" s="26"/>
      <c r="VB16" s="26"/>
      <c r="VC16" s="26"/>
      <c r="VD16" s="26"/>
      <c r="VE16" s="26"/>
      <c r="VF16" s="26"/>
      <c r="VG16" s="26"/>
      <c r="VH16" s="26"/>
      <c r="VI16" s="26"/>
      <c r="VJ16" s="26"/>
      <c r="VK16" s="26"/>
      <c r="VL16" s="26"/>
      <c r="VM16" s="26"/>
      <c r="VN16" s="26"/>
      <c r="VO16" s="26"/>
      <c r="VP16" s="26"/>
      <c r="VQ16" s="26"/>
      <c r="VR16" s="26"/>
      <c r="VS16" s="26"/>
      <c r="VT16" s="26"/>
      <c r="VU16" s="26"/>
      <c r="VV16" s="26"/>
      <c r="VW16" s="26"/>
      <c r="VX16" s="26"/>
      <c r="VY16" s="26"/>
      <c r="VZ16" s="26"/>
      <c r="WA16" s="26"/>
      <c r="WB16" s="26"/>
      <c r="WC16" s="26"/>
      <c r="WD16" s="26"/>
      <c r="WE16" s="26"/>
      <c r="WF16" s="26"/>
      <c r="WG16" s="26"/>
      <c r="WH16" s="26"/>
      <c r="WI16" s="26"/>
      <c r="WJ16" s="26"/>
      <c r="WK16" s="26"/>
      <c r="WL16" s="26"/>
      <c r="WM16" s="26"/>
      <c r="WN16" s="26"/>
      <c r="WO16" s="26"/>
      <c r="WP16" s="26"/>
      <c r="WQ16" s="26"/>
      <c r="WR16" s="26"/>
      <c r="WS16" s="26"/>
      <c r="WT16" s="26"/>
      <c r="WU16" s="26"/>
      <c r="WV16" s="26"/>
      <c r="WW16" s="26"/>
      <c r="WX16" s="26"/>
      <c r="WY16" s="26"/>
      <c r="WZ16" s="26"/>
      <c r="XA16" s="26"/>
      <c r="XB16" s="26"/>
      <c r="XC16" s="26"/>
      <c r="XD16" s="26"/>
      <c r="XE16" s="26"/>
      <c r="XF16" s="26"/>
      <c r="XG16" s="26"/>
      <c r="XH16" s="26"/>
      <c r="XI16" s="26"/>
      <c r="XJ16" s="26"/>
      <c r="XK16" s="26"/>
      <c r="XL16" s="26"/>
      <c r="XM16" s="26"/>
      <c r="XN16" s="26"/>
      <c r="XO16" s="26"/>
      <c r="XP16" s="26"/>
      <c r="XQ16" s="26"/>
      <c r="XR16" s="26"/>
      <c r="XS16" s="26"/>
      <c r="XT16" s="26"/>
      <c r="XU16" s="26"/>
      <c r="XV16" s="26"/>
      <c r="XW16" s="26"/>
      <c r="XX16" s="26"/>
      <c r="XY16" s="26"/>
      <c r="XZ16" s="26"/>
      <c r="YA16" s="26"/>
      <c r="YB16" s="26"/>
      <c r="YC16" s="26"/>
      <c r="YD16" s="26"/>
      <c r="YE16" s="26"/>
      <c r="YF16" s="26"/>
      <c r="YG16" s="26"/>
      <c r="YH16" s="26"/>
      <c r="YI16" s="26"/>
      <c r="YJ16" s="26"/>
      <c r="YK16" s="26"/>
      <c r="YL16" s="26"/>
      <c r="YM16" s="26"/>
      <c r="YN16" s="26"/>
      <c r="YO16" s="26"/>
      <c r="YP16" s="26"/>
      <c r="YQ16" s="26"/>
      <c r="YR16" s="26"/>
      <c r="YS16" s="26"/>
      <c r="YT16" s="26"/>
      <c r="YU16" s="26"/>
      <c r="YV16" s="26"/>
      <c r="YW16" s="26"/>
      <c r="YX16" s="26"/>
      <c r="YY16" s="26"/>
      <c r="YZ16" s="26"/>
      <c r="ZA16" s="26"/>
      <c r="ZB16" s="26"/>
      <c r="ZC16" s="26"/>
      <c r="ZD16" s="26"/>
      <c r="ZE16" s="26"/>
      <c r="ZF16" s="26"/>
      <c r="ZG16" s="26"/>
      <c r="ZH16" s="26"/>
      <c r="ZI16" s="26"/>
      <c r="ZJ16" s="26"/>
      <c r="ZK16" s="26"/>
      <c r="ZL16" s="26"/>
      <c r="ZM16" s="26"/>
      <c r="ZN16" s="26"/>
      <c r="ZO16" s="26"/>
      <c r="ZP16" s="26"/>
      <c r="ZQ16" s="26"/>
      <c r="ZR16" s="26"/>
      <c r="ZS16" s="26"/>
      <c r="ZT16" s="26"/>
      <c r="ZU16" s="26"/>
      <c r="ZV16" s="26"/>
      <c r="ZW16" s="26"/>
      <c r="ZX16" s="26"/>
      <c r="ZY16" s="26"/>
      <c r="ZZ16" s="26"/>
      <c r="AAA16" s="26"/>
      <c r="AAB16" s="26"/>
      <c r="AAC16" s="26"/>
      <c r="AAD16" s="26"/>
      <c r="AAE16" s="26"/>
      <c r="AAF16" s="26"/>
      <c r="AAG16" s="26"/>
    </row>
    <row r="17" spans="1:709">
      <c r="A17" s="19">
        <v>10016</v>
      </c>
      <c r="B17" s="19" t="s">
        <v>66</v>
      </c>
      <c r="C17" s="21">
        <v>0.25700000000000001</v>
      </c>
      <c r="D17" s="21">
        <v>7.609</v>
      </c>
      <c r="E17" s="21">
        <v>86.784000000000006</v>
      </c>
      <c r="F17" s="21">
        <v>6.7000000000000004E-2</v>
      </c>
      <c r="G17" s="21">
        <v>0.38800000000000001</v>
      </c>
      <c r="H17" s="21">
        <v>5.8000000000000003E-2</v>
      </c>
      <c r="I17" s="21">
        <v>6.0000000000000001E-3</v>
      </c>
      <c r="J17" s="21">
        <v>1.4E-2</v>
      </c>
      <c r="K17" s="21">
        <v>0.158</v>
      </c>
      <c r="L17" s="21">
        <v>0.35199999999999998</v>
      </c>
      <c r="M17" s="21">
        <v>3.0000000000000001E-3</v>
      </c>
      <c r="N17" s="21"/>
      <c r="O17" s="21">
        <v>2E-3</v>
      </c>
      <c r="P17" s="21">
        <v>0.14399999999999999</v>
      </c>
      <c r="Q17" s="31">
        <v>0.109</v>
      </c>
      <c r="R17" s="31">
        <v>53.87</v>
      </c>
      <c r="S17" s="26">
        <v>1.9E-2</v>
      </c>
      <c r="T17" s="26"/>
      <c r="U17" s="26"/>
      <c r="V17" s="19" t="s">
        <v>73</v>
      </c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26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26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26"/>
      <c r="HQ17" s="31"/>
      <c r="HR17" s="26"/>
      <c r="HS17" s="26"/>
      <c r="HT17" s="31"/>
      <c r="HU17" s="31"/>
      <c r="HV17" s="31"/>
      <c r="HW17" s="31"/>
      <c r="HX17" s="26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/>
      <c r="JF17" s="31"/>
      <c r="JG17" s="31"/>
      <c r="JH17" s="31"/>
      <c r="JI17" s="31"/>
      <c r="JJ17" s="31"/>
      <c r="JK17" s="31"/>
      <c r="JL17" s="31"/>
      <c r="JM17" s="31"/>
      <c r="JN17" s="31"/>
      <c r="JO17" s="31"/>
      <c r="JP17" s="26"/>
      <c r="JQ17" s="31"/>
      <c r="JR17" s="31"/>
      <c r="JS17" s="26"/>
      <c r="JT17" s="31"/>
      <c r="JU17" s="26"/>
      <c r="JV17" s="31"/>
      <c r="JW17" s="31"/>
      <c r="JX17" s="26"/>
      <c r="JY17" s="31"/>
      <c r="JZ17" s="31"/>
      <c r="KA17" s="26"/>
      <c r="KB17" s="26"/>
      <c r="KC17" s="31"/>
      <c r="KD17" s="31"/>
      <c r="KE17" s="31"/>
      <c r="KF17" s="31"/>
      <c r="KG17" s="31"/>
      <c r="KH17" s="31"/>
      <c r="KI17" s="31"/>
      <c r="KJ17" s="31"/>
      <c r="KK17" s="31"/>
      <c r="KL17" s="31"/>
      <c r="KM17" s="31"/>
      <c r="KN17" s="31"/>
      <c r="KO17" s="31"/>
      <c r="KP17" s="31"/>
      <c r="KQ17" s="31"/>
      <c r="KR17" s="31"/>
      <c r="KS17" s="31"/>
      <c r="KT17" s="31"/>
      <c r="KU17" s="31"/>
      <c r="KV17" s="31"/>
      <c r="KW17" s="31"/>
      <c r="KX17" s="31"/>
      <c r="KY17" s="31"/>
      <c r="KZ17" s="31"/>
      <c r="LA17" s="31"/>
      <c r="LB17" s="31"/>
      <c r="LC17" s="26"/>
      <c r="LD17" s="31"/>
      <c r="LE17" s="31"/>
      <c r="LF17" s="26"/>
      <c r="LG17" s="26"/>
      <c r="LH17" s="31"/>
      <c r="LI17" s="31"/>
      <c r="LJ17" s="31"/>
      <c r="LK17" s="31"/>
      <c r="LL17" s="31"/>
      <c r="LM17" s="31"/>
      <c r="LN17" s="31"/>
      <c r="LO17" s="31"/>
      <c r="LP17" s="31"/>
      <c r="LQ17" s="31"/>
      <c r="LR17" s="31"/>
      <c r="LS17" s="31"/>
      <c r="LT17" s="31"/>
      <c r="LU17" s="31"/>
      <c r="LV17" s="31"/>
      <c r="LW17" s="31"/>
      <c r="LX17" s="31"/>
      <c r="LY17" s="31"/>
      <c r="LZ17" s="31"/>
      <c r="MA17" s="31"/>
      <c r="MB17" s="31"/>
      <c r="MC17" s="26"/>
      <c r="MD17" s="26"/>
      <c r="ME17" s="26"/>
      <c r="MF17" s="26"/>
      <c r="MG17" s="26"/>
      <c r="MH17" s="26"/>
      <c r="MI17" s="26"/>
      <c r="MJ17" s="26"/>
      <c r="MK17" s="26"/>
      <c r="ML17" s="26"/>
      <c r="MM17" s="26"/>
      <c r="MN17" s="26"/>
      <c r="MO17" s="26"/>
      <c r="MP17" s="26"/>
      <c r="MQ17" s="26"/>
      <c r="MR17" s="26"/>
      <c r="MS17" s="26"/>
      <c r="MT17" s="26"/>
      <c r="MU17" s="26"/>
      <c r="MV17" s="26"/>
      <c r="MW17" s="26"/>
      <c r="MX17" s="26"/>
      <c r="MY17" s="26"/>
      <c r="MZ17" s="26"/>
      <c r="NA17" s="26"/>
      <c r="NB17" s="26"/>
      <c r="NC17" s="26"/>
      <c r="ND17" s="26"/>
      <c r="NE17" s="26"/>
      <c r="NF17" s="26"/>
      <c r="NG17" s="26"/>
      <c r="NH17" s="26"/>
      <c r="NI17" s="26"/>
      <c r="NJ17" s="26"/>
      <c r="NK17" s="26"/>
      <c r="NL17" s="26"/>
      <c r="NM17" s="26"/>
      <c r="NN17" s="26"/>
      <c r="NO17" s="26"/>
      <c r="NP17" s="26"/>
      <c r="NQ17" s="26"/>
      <c r="NR17" s="26"/>
      <c r="NS17" s="26"/>
      <c r="NT17" s="26"/>
      <c r="NU17" s="26"/>
      <c r="NV17" s="26"/>
      <c r="NW17" s="26"/>
      <c r="NX17" s="26"/>
      <c r="NY17" s="26"/>
      <c r="NZ17" s="26"/>
      <c r="OA17" s="26"/>
      <c r="OB17" s="26"/>
      <c r="OC17" s="26"/>
      <c r="OD17" s="26"/>
      <c r="OE17" s="26"/>
      <c r="OF17" s="26"/>
      <c r="OG17" s="26"/>
      <c r="OH17" s="26"/>
      <c r="OI17" s="26"/>
      <c r="OJ17" s="26"/>
      <c r="OK17" s="26"/>
      <c r="OL17" s="26"/>
      <c r="OM17" s="26"/>
      <c r="ON17" s="26"/>
      <c r="OO17" s="26"/>
      <c r="OP17" s="26"/>
      <c r="OQ17" s="26"/>
      <c r="OR17" s="26"/>
      <c r="OS17" s="26"/>
      <c r="OT17" s="26"/>
      <c r="OU17" s="26"/>
      <c r="OV17" s="26"/>
      <c r="OW17" s="26"/>
      <c r="OX17" s="26"/>
      <c r="OY17" s="26"/>
      <c r="OZ17" s="26"/>
      <c r="PA17" s="26"/>
      <c r="PB17" s="26"/>
      <c r="PC17" s="26"/>
      <c r="PD17" s="26"/>
      <c r="PE17" s="26"/>
      <c r="PF17" s="26"/>
      <c r="PG17" s="26"/>
      <c r="PH17" s="26"/>
      <c r="PI17" s="26"/>
      <c r="PJ17" s="26"/>
      <c r="PK17" s="26"/>
      <c r="PL17" s="26"/>
      <c r="PM17" s="26"/>
      <c r="PN17" s="26"/>
      <c r="PO17" s="26"/>
      <c r="PP17" s="26"/>
      <c r="PQ17" s="26"/>
      <c r="PR17" s="26"/>
      <c r="PS17" s="26"/>
      <c r="PT17" s="26"/>
      <c r="PU17" s="26"/>
      <c r="PV17" s="26"/>
      <c r="PW17" s="26"/>
      <c r="PX17" s="26"/>
      <c r="PY17" s="26"/>
      <c r="PZ17" s="26"/>
      <c r="QA17" s="26"/>
      <c r="QB17" s="26"/>
      <c r="QC17" s="26"/>
      <c r="QD17" s="26"/>
      <c r="QE17" s="26"/>
      <c r="QF17" s="26"/>
      <c r="QG17" s="26"/>
      <c r="QH17" s="26"/>
      <c r="QI17" s="26"/>
      <c r="QJ17" s="26"/>
      <c r="QK17" s="26"/>
      <c r="QL17" s="26"/>
      <c r="QM17" s="26"/>
      <c r="QN17" s="26"/>
      <c r="QO17" s="26"/>
      <c r="QP17" s="26"/>
      <c r="QQ17" s="26"/>
      <c r="QR17" s="26"/>
      <c r="QS17" s="26"/>
      <c r="QT17" s="26"/>
      <c r="QU17" s="26"/>
      <c r="QV17" s="26"/>
      <c r="QW17" s="26"/>
      <c r="QX17" s="26"/>
      <c r="QY17" s="26"/>
      <c r="QZ17" s="26"/>
      <c r="RA17" s="26"/>
      <c r="RB17" s="26"/>
      <c r="RC17" s="26"/>
      <c r="RD17" s="26"/>
      <c r="RE17" s="26"/>
      <c r="RF17" s="26"/>
      <c r="RG17" s="26"/>
      <c r="RH17" s="26"/>
      <c r="RI17" s="26"/>
      <c r="RJ17" s="26"/>
      <c r="RK17" s="26"/>
      <c r="RL17" s="26"/>
      <c r="RM17" s="26"/>
      <c r="RN17" s="26"/>
      <c r="RO17" s="26"/>
      <c r="RP17" s="26"/>
      <c r="RQ17" s="26"/>
      <c r="RR17" s="26"/>
      <c r="RS17" s="26"/>
      <c r="RT17" s="26"/>
      <c r="RU17" s="26"/>
      <c r="RV17" s="26"/>
      <c r="RW17" s="26"/>
      <c r="RX17" s="26"/>
      <c r="RY17" s="26"/>
      <c r="RZ17" s="26"/>
      <c r="SA17" s="26"/>
      <c r="SB17" s="26"/>
      <c r="SC17" s="26"/>
      <c r="SD17" s="26"/>
      <c r="SE17" s="26"/>
      <c r="SF17" s="26"/>
      <c r="SG17" s="26"/>
      <c r="SH17" s="26"/>
      <c r="SI17" s="26"/>
      <c r="SJ17" s="26"/>
      <c r="SK17" s="26"/>
      <c r="SL17" s="26"/>
      <c r="SM17" s="26"/>
      <c r="SN17" s="26"/>
      <c r="SO17" s="26"/>
      <c r="SP17" s="26"/>
      <c r="SQ17" s="26"/>
      <c r="SR17" s="26"/>
      <c r="SS17" s="26"/>
      <c r="ST17" s="26"/>
      <c r="SU17" s="26"/>
      <c r="SV17" s="26"/>
      <c r="SW17" s="26"/>
      <c r="SX17" s="26"/>
      <c r="SY17" s="26"/>
      <c r="SZ17" s="26"/>
      <c r="TA17" s="26"/>
      <c r="TB17" s="26"/>
      <c r="TC17" s="26"/>
      <c r="TD17" s="26"/>
      <c r="TE17" s="26"/>
      <c r="TF17" s="26"/>
      <c r="TG17" s="26"/>
      <c r="TH17" s="26"/>
      <c r="TI17" s="26"/>
      <c r="TJ17" s="26"/>
      <c r="TK17" s="26"/>
      <c r="TL17" s="26"/>
      <c r="TM17" s="26"/>
      <c r="TN17" s="26"/>
      <c r="TO17" s="26"/>
      <c r="TP17" s="26"/>
      <c r="TQ17" s="26"/>
      <c r="TR17" s="26"/>
      <c r="TS17" s="26"/>
      <c r="TT17" s="26"/>
      <c r="TU17" s="26"/>
      <c r="TV17" s="26"/>
      <c r="TW17" s="26"/>
      <c r="TX17" s="26"/>
      <c r="TY17" s="26"/>
      <c r="TZ17" s="26"/>
      <c r="UA17" s="26"/>
      <c r="UB17" s="26"/>
      <c r="UC17" s="26"/>
      <c r="UD17" s="26"/>
      <c r="UE17" s="26"/>
      <c r="UF17" s="26"/>
      <c r="UG17" s="26"/>
      <c r="UH17" s="26"/>
      <c r="UI17" s="26"/>
      <c r="UJ17" s="26"/>
      <c r="UK17" s="26"/>
      <c r="UL17" s="26"/>
      <c r="UM17" s="26"/>
      <c r="UN17" s="26"/>
      <c r="UO17" s="26"/>
      <c r="UP17" s="26"/>
      <c r="UQ17" s="26"/>
      <c r="UR17" s="26"/>
      <c r="US17" s="26"/>
      <c r="UT17" s="26"/>
      <c r="UU17" s="26"/>
      <c r="UV17" s="26"/>
      <c r="UW17" s="26"/>
      <c r="UX17" s="26"/>
      <c r="UY17" s="26"/>
      <c r="UZ17" s="26"/>
      <c r="VA17" s="26"/>
      <c r="VB17" s="26"/>
      <c r="VC17" s="26"/>
      <c r="VD17" s="26"/>
      <c r="VE17" s="26"/>
      <c r="VF17" s="26"/>
      <c r="VG17" s="26"/>
      <c r="VH17" s="26"/>
      <c r="VI17" s="26"/>
      <c r="VJ17" s="26"/>
      <c r="VK17" s="26"/>
      <c r="VL17" s="26"/>
      <c r="VM17" s="26"/>
      <c r="VN17" s="26"/>
      <c r="VO17" s="26"/>
      <c r="VP17" s="26"/>
      <c r="VQ17" s="26"/>
      <c r="VR17" s="26"/>
      <c r="VS17" s="26"/>
      <c r="VT17" s="26"/>
      <c r="VU17" s="26"/>
      <c r="VV17" s="26"/>
      <c r="VW17" s="26"/>
      <c r="VX17" s="26"/>
      <c r="VY17" s="26"/>
      <c r="VZ17" s="26"/>
      <c r="WA17" s="26"/>
      <c r="WB17" s="26"/>
      <c r="WC17" s="26"/>
      <c r="WD17" s="26"/>
      <c r="WE17" s="26"/>
      <c r="WF17" s="26"/>
      <c r="WG17" s="26"/>
      <c r="WH17" s="26"/>
      <c r="WI17" s="26"/>
      <c r="WJ17" s="26"/>
      <c r="WK17" s="26"/>
      <c r="WL17" s="26"/>
      <c r="WM17" s="26"/>
      <c r="WN17" s="26"/>
      <c r="WO17" s="26"/>
      <c r="WP17" s="26"/>
      <c r="WQ17" s="26"/>
      <c r="WR17" s="26"/>
      <c r="WS17" s="26"/>
      <c r="WT17" s="26"/>
      <c r="WU17" s="26"/>
      <c r="WV17" s="26"/>
      <c r="WW17" s="26"/>
      <c r="WX17" s="26"/>
      <c r="WY17" s="26"/>
      <c r="WZ17" s="26"/>
      <c r="XA17" s="26"/>
      <c r="XB17" s="26"/>
      <c r="XC17" s="26"/>
      <c r="XD17" s="26"/>
      <c r="XE17" s="26"/>
      <c r="XF17" s="26"/>
      <c r="XG17" s="26"/>
      <c r="XH17" s="26"/>
      <c r="XI17" s="26"/>
      <c r="XJ17" s="26"/>
      <c r="XK17" s="26"/>
      <c r="XL17" s="26"/>
      <c r="XM17" s="26"/>
      <c r="XN17" s="26"/>
      <c r="XO17" s="26"/>
      <c r="XP17" s="26"/>
      <c r="XQ17" s="26"/>
      <c r="XR17" s="26"/>
      <c r="XS17" s="26"/>
      <c r="XT17" s="26"/>
      <c r="XU17" s="26"/>
      <c r="XV17" s="26"/>
      <c r="XW17" s="26"/>
      <c r="XX17" s="26"/>
      <c r="XY17" s="26"/>
      <c r="XZ17" s="26"/>
      <c r="YA17" s="26"/>
      <c r="YB17" s="26"/>
      <c r="YC17" s="26"/>
      <c r="YD17" s="26"/>
      <c r="YE17" s="26"/>
      <c r="YF17" s="26"/>
      <c r="YG17" s="26"/>
      <c r="YH17" s="26"/>
      <c r="YI17" s="26"/>
      <c r="YJ17" s="26"/>
      <c r="YK17" s="26"/>
      <c r="YL17" s="26"/>
      <c r="YM17" s="26"/>
      <c r="YN17" s="26"/>
      <c r="YO17" s="26"/>
      <c r="YP17" s="26"/>
      <c r="YQ17" s="26"/>
      <c r="YR17" s="26"/>
      <c r="YS17" s="26"/>
      <c r="YT17" s="26"/>
      <c r="YU17" s="26"/>
      <c r="YV17" s="26"/>
      <c r="YW17" s="26"/>
      <c r="YX17" s="26"/>
      <c r="YY17" s="26"/>
      <c r="YZ17" s="26"/>
      <c r="ZA17" s="26"/>
      <c r="ZB17" s="26"/>
      <c r="ZC17" s="26"/>
      <c r="ZD17" s="26"/>
      <c r="ZE17" s="26"/>
      <c r="ZF17" s="26"/>
      <c r="ZG17" s="26"/>
      <c r="ZH17" s="26"/>
      <c r="ZI17" s="26"/>
      <c r="ZJ17" s="26"/>
      <c r="ZK17" s="26"/>
      <c r="ZL17" s="26"/>
      <c r="ZM17" s="26"/>
      <c r="ZN17" s="26"/>
      <c r="ZO17" s="26"/>
      <c r="ZP17" s="26"/>
      <c r="ZQ17" s="26"/>
      <c r="ZR17" s="26"/>
      <c r="ZS17" s="26"/>
      <c r="ZT17" s="26"/>
      <c r="ZU17" s="26"/>
      <c r="ZV17" s="26"/>
      <c r="ZW17" s="26"/>
      <c r="ZX17" s="26"/>
      <c r="ZY17" s="26"/>
      <c r="ZZ17" s="26"/>
      <c r="AAA17" s="26"/>
      <c r="AAB17" s="26"/>
      <c r="AAC17" s="26"/>
      <c r="AAD17" s="26"/>
      <c r="AAE17" s="26"/>
      <c r="AAF17" s="26"/>
      <c r="AAG17" s="26"/>
    </row>
    <row r="18" spans="1:709">
      <c r="A18" s="19">
        <v>10017</v>
      </c>
      <c r="B18" s="19" t="s">
        <v>66</v>
      </c>
      <c r="C18" s="21">
        <v>0.58699999999999997</v>
      </c>
      <c r="D18" s="21">
        <v>10.53</v>
      </c>
      <c r="E18" s="21">
        <v>84.483999999999995</v>
      </c>
      <c r="F18" s="21">
        <v>0.39100000000000001</v>
      </c>
      <c r="G18" s="21">
        <v>0.215</v>
      </c>
      <c r="H18" s="21">
        <v>3.5999999999999997E-2</v>
      </c>
      <c r="I18" s="21">
        <v>1.2E-2</v>
      </c>
      <c r="J18" s="21">
        <v>0.01</v>
      </c>
      <c r="K18" s="21">
        <v>0.107</v>
      </c>
      <c r="L18" s="21">
        <v>0.13900000000000001</v>
      </c>
      <c r="M18" s="21">
        <v>3.0000000000000001E-3</v>
      </c>
      <c r="N18" s="21"/>
      <c r="O18" s="21">
        <v>5.0000000000000001E-3</v>
      </c>
      <c r="P18" s="21">
        <v>1.7000000000000001E-2</v>
      </c>
      <c r="Q18" s="31">
        <v>0.121</v>
      </c>
      <c r="R18" s="31">
        <v>30.954999999999998</v>
      </c>
      <c r="S18" s="26">
        <v>8.3000000000000004E-2</v>
      </c>
      <c r="T18" s="26"/>
      <c r="U18" s="26"/>
      <c r="V18" s="19" t="s">
        <v>73</v>
      </c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  <c r="IT18" s="26"/>
      <c r="IU18" s="26"/>
      <c r="IV18" s="26"/>
      <c r="IW18" s="26"/>
      <c r="IX18" s="26"/>
      <c r="IY18" s="26"/>
      <c r="IZ18" s="26"/>
      <c r="JA18" s="26"/>
      <c r="JB18" s="26"/>
      <c r="JC18" s="26"/>
      <c r="JD18" s="26"/>
      <c r="JE18" s="26"/>
      <c r="JF18" s="26"/>
      <c r="JG18" s="26"/>
      <c r="JH18" s="26"/>
      <c r="JI18" s="26"/>
      <c r="JJ18" s="26"/>
      <c r="JK18" s="26"/>
      <c r="JL18" s="26"/>
      <c r="JM18" s="26"/>
      <c r="JN18" s="26"/>
      <c r="JO18" s="26"/>
      <c r="JP18" s="26"/>
      <c r="JQ18" s="26"/>
      <c r="JR18" s="26"/>
      <c r="JS18" s="26"/>
      <c r="JT18" s="26"/>
      <c r="JU18" s="26"/>
      <c r="JV18" s="26"/>
      <c r="JW18" s="26"/>
      <c r="JX18" s="26"/>
      <c r="JY18" s="26"/>
      <c r="JZ18" s="26"/>
      <c r="KA18" s="26"/>
      <c r="KB18" s="26"/>
      <c r="KC18" s="26"/>
      <c r="KD18" s="26"/>
      <c r="KE18" s="26"/>
      <c r="KF18" s="26"/>
      <c r="KG18" s="26"/>
      <c r="KH18" s="26"/>
      <c r="KI18" s="26"/>
      <c r="KJ18" s="26"/>
      <c r="KK18" s="26"/>
      <c r="KL18" s="26"/>
      <c r="KM18" s="26"/>
      <c r="KN18" s="26"/>
      <c r="KO18" s="26"/>
      <c r="KP18" s="26"/>
      <c r="KQ18" s="26"/>
      <c r="KR18" s="26"/>
      <c r="KS18" s="26"/>
      <c r="KT18" s="26"/>
      <c r="KU18" s="26"/>
      <c r="KV18" s="26"/>
      <c r="KW18" s="26"/>
      <c r="KX18" s="26"/>
      <c r="KY18" s="26"/>
      <c r="KZ18" s="26"/>
      <c r="LA18" s="26"/>
      <c r="LB18" s="26"/>
      <c r="LC18" s="26"/>
      <c r="LD18" s="26"/>
      <c r="LE18" s="26"/>
      <c r="LF18" s="26"/>
      <c r="LG18" s="26"/>
      <c r="LH18" s="26"/>
      <c r="LI18" s="26"/>
      <c r="LJ18" s="26"/>
      <c r="LK18" s="26"/>
      <c r="LL18" s="26"/>
      <c r="LM18" s="26"/>
      <c r="LN18" s="26"/>
      <c r="LO18" s="26"/>
      <c r="LP18" s="26"/>
      <c r="LQ18" s="26"/>
      <c r="LR18" s="26"/>
      <c r="LS18" s="26"/>
      <c r="LT18" s="26"/>
      <c r="LU18" s="26"/>
      <c r="LV18" s="26"/>
      <c r="LW18" s="26"/>
      <c r="LX18" s="26"/>
      <c r="LY18" s="26"/>
      <c r="LZ18" s="26"/>
      <c r="MA18" s="26"/>
      <c r="MB18" s="26"/>
      <c r="MC18" s="26"/>
      <c r="MD18" s="26"/>
      <c r="ME18" s="26"/>
      <c r="MF18" s="26"/>
      <c r="MG18" s="26"/>
      <c r="MH18" s="26"/>
      <c r="MI18" s="26"/>
      <c r="MJ18" s="26"/>
      <c r="MK18" s="26"/>
      <c r="ML18" s="26"/>
      <c r="MM18" s="26"/>
      <c r="MN18" s="26"/>
      <c r="MO18" s="26"/>
      <c r="MP18" s="26"/>
      <c r="MQ18" s="26"/>
      <c r="MR18" s="26"/>
      <c r="MS18" s="26"/>
      <c r="MT18" s="26"/>
      <c r="MU18" s="26"/>
      <c r="MV18" s="26"/>
      <c r="MW18" s="26"/>
      <c r="MX18" s="26"/>
      <c r="MY18" s="26"/>
      <c r="MZ18" s="26"/>
      <c r="NA18" s="26"/>
      <c r="NB18" s="26"/>
      <c r="NC18" s="26"/>
      <c r="ND18" s="26"/>
      <c r="NE18" s="26"/>
      <c r="NF18" s="26"/>
      <c r="NG18" s="26"/>
      <c r="NH18" s="26"/>
      <c r="NI18" s="26"/>
      <c r="NJ18" s="26"/>
      <c r="NK18" s="26"/>
      <c r="NL18" s="26"/>
      <c r="NM18" s="26"/>
      <c r="NN18" s="26"/>
      <c r="NO18" s="26"/>
      <c r="NP18" s="26"/>
      <c r="NQ18" s="26"/>
      <c r="NR18" s="26"/>
      <c r="NS18" s="26"/>
      <c r="NT18" s="26"/>
      <c r="NU18" s="26"/>
      <c r="NV18" s="26"/>
      <c r="NW18" s="26"/>
      <c r="NX18" s="26"/>
      <c r="NY18" s="26"/>
      <c r="NZ18" s="26"/>
      <c r="OA18" s="26"/>
      <c r="OB18" s="26"/>
      <c r="OC18" s="26"/>
      <c r="OD18" s="26"/>
      <c r="OE18" s="26"/>
      <c r="OF18" s="26"/>
      <c r="OG18" s="26"/>
      <c r="OH18" s="26"/>
      <c r="OI18" s="26"/>
      <c r="OJ18" s="26"/>
      <c r="OK18" s="26"/>
      <c r="OL18" s="26"/>
      <c r="OM18" s="26"/>
      <c r="ON18" s="26"/>
      <c r="OO18" s="26"/>
      <c r="OP18" s="26"/>
      <c r="OQ18" s="26"/>
      <c r="OR18" s="26"/>
      <c r="OS18" s="26"/>
      <c r="OT18" s="26"/>
      <c r="OU18" s="26"/>
      <c r="OV18" s="26"/>
      <c r="OW18" s="26"/>
      <c r="OX18" s="26"/>
      <c r="OY18" s="26"/>
      <c r="OZ18" s="26"/>
      <c r="PA18" s="26"/>
      <c r="PB18" s="26"/>
      <c r="PC18" s="26"/>
      <c r="PD18" s="26"/>
      <c r="PE18" s="26"/>
      <c r="PF18" s="26"/>
      <c r="PG18" s="26"/>
      <c r="PH18" s="26"/>
      <c r="PI18" s="26"/>
      <c r="PJ18" s="26"/>
      <c r="PK18" s="26"/>
      <c r="PL18" s="26"/>
      <c r="PM18" s="26"/>
      <c r="PN18" s="26"/>
      <c r="PO18" s="26"/>
      <c r="PP18" s="26"/>
      <c r="PQ18" s="26"/>
      <c r="PR18" s="26"/>
      <c r="PS18" s="26"/>
      <c r="PT18" s="26"/>
      <c r="PU18" s="26"/>
      <c r="PV18" s="26"/>
      <c r="PW18" s="26"/>
      <c r="PX18" s="26"/>
      <c r="PY18" s="26"/>
      <c r="PZ18" s="26"/>
      <c r="QA18" s="26"/>
      <c r="QB18" s="26"/>
      <c r="QC18" s="26"/>
      <c r="QD18" s="26"/>
      <c r="QE18" s="26"/>
      <c r="QF18" s="26"/>
      <c r="QG18" s="26"/>
      <c r="QH18" s="26"/>
      <c r="QI18" s="26"/>
      <c r="QJ18" s="26"/>
      <c r="QK18" s="26"/>
      <c r="QL18" s="26"/>
      <c r="QM18" s="26"/>
      <c r="QN18" s="26"/>
      <c r="QO18" s="26"/>
      <c r="QP18" s="26"/>
      <c r="QQ18" s="26"/>
      <c r="QR18" s="26"/>
      <c r="QS18" s="26"/>
      <c r="QT18" s="26"/>
      <c r="QU18" s="26"/>
      <c r="QV18" s="26"/>
      <c r="QW18" s="26"/>
      <c r="QX18" s="26"/>
      <c r="QY18" s="26"/>
      <c r="QZ18" s="26"/>
      <c r="RA18" s="26"/>
      <c r="RB18" s="26"/>
      <c r="RC18" s="26"/>
      <c r="RD18" s="26"/>
      <c r="RE18" s="26"/>
      <c r="RF18" s="26"/>
      <c r="RG18" s="26"/>
      <c r="RH18" s="26"/>
      <c r="RI18" s="26"/>
      <c r="RJ18" s="26"/>
      <c r="RK18" s="26"/>
      <c r="RL18" s="26"/>
      <c r="RM18" s="26"/>
      <c r="RN18" s="26"/>
      <c r="RO18" s="26"/>
      <c r="RP18" s="26"/>
      <c r="RQ18" s="26"/>
      <c r="RR18" s="26"/>
      <c r="RS18" s="26"/>
      <c r="RT18" s="26"/>
      <c r="RU18" s="26"/>
      <c r="RV18" s="26"/>
      <c r="RW18" s="26"/>
      <c r="RX18" s="26"/>
      <c r="RY18" s="26"/>
      <c r="RZ18" s="26"/>
      <c r="SA18" s="26"/>
      <c r="SB18" s="26"/>
      <c r="SC18" s="26"/>
      <c r="SD18" s="26"/>
      <c r="SE18" s="26"/>
      <c r="SF18" s="26"/>
      <c r="SG18" s="26"/>
      <c r="SH18" s="26"/>
      <c r="SI18" s="26"/>
      <c r="SJ18" s="26"/>
      <c r="SK18" s="26"/>
      <c r="SL18" s="26"/>
      <c r="SM18" s="26"/>
      <c r="SN18" s="26"/>
      <c r="SO18" s="26"/>
      <c r="SP18" s="26"/>
      <c r="SQ18" s="26"/>
      <c r="SR18" s="26"/>
      <c r="SS18" s="26"/>
      <c r="ST18" s="26"/>
      <c r="SU18" s="26"/>
      <c r="SV18" s="26"/>
      <c r="SW18" s="26"/>
      <c r="SX18" s="26"/>
      <c r="SY18" s="26"/>
      <c r="SZ18" s="26"/>
      <c r="TA18" s="26"/>
      <c r="TB18" s="26"/>
      <c r="TC18" s="26"/>
      <c r="TD18" s="26"/>
      <c r="TE18" s="26"/>
      <c r="TF18" s="26"/>
      <c r="TG18" s="26"/>
      <c r="TH18" s="26"/>
      <c r="TI18" s="26"/>
      <c r="TJ18" s="26"/>
      <c r="TK18" s="26"/>
      <c r="TL18" s="26"/>
      <c r="TM18" s="26"/>
      <c r="TN18" s="26"/>
      <c r="TO18" s="26"/>
      <c r="TP18" s="26"/>
      <c r="TQ18" s="26"/>
      <c r="TR18" s="26"/>
      <c r="TS18" s="26"/>
      <c r="TT18" s="26"/>
      <c r="TU18" s="26"/>
      <c r="TV18" s="26"/>
      <c r="TW18" s="26"/>
      <c r="TX18" s="26"/>
      <c r="TY18" s="26"/>
      <c r="TZ18" s="26"/>
      <c r="UA18" s="26"/>
      <c r="UB18" s="26"/>
      <c r="UC18" s="26"/>
      <c r="UD18" s="26"/>
      <c r="UE18" s="26"/>
      <c r="UF18" s="26"/>
      <c r="UG18" s="26"/>
      <c r="UH18" s="26"/>
      <c r="UI18" s="26"/>
      <c r="UJ18" s="26"/>
      <c r="UK18" s="26"/>
      <c r="UL18" s="26"/>
      <c r="UM18" s="26"/>
      <c r="UN18" s="26"/>
      <c r="UO18" s="26"/>
      <c r="UP18" s="26"/>
      <c r="UQ18" s="26"/>
      <c r="UR18" s="26"/>
      <c r="US18" s="26"/>
      <c r="UT18" s="26"/>
      <c r="UU18" s="26"/>
      <c r="UV18" s="26"/>
      <c r="UW18" s="26"/>
      <c r="UX18" s="26"/>
      <c r="UY18" s="26"/>
      <c r="UZ18" s="26"/>
      <c r="VA18" s="26"/>
      <c r="VB18" s="26"/>
      <c r="VC18" s="26"/>
      <c r="VD18" s="26"/>
      <c r="VE18" s="26"/>
      <c r="VF18" s="26"/>
      <c r="VG18" s="26"/>
      <c r="VH18" s="26"/>
      <c r="VI18" s="26"/>
      <c r="VJ18" s="26"/>
      <c r="VK18" s="26"/>
      <c r="VL18" s="26"/>
      <c r="VM18" s="26"/>
      <c r="VN18" s="26"/>
      <c r="VO18" s="26"/>
      <c r="VP18" s="26"/>
      <c r="VQ18" s="26"/>
      <c r="VR18" s="26"/>
      <c r="VS18" s="26"/>
      <c r="VT18" s="26"/>
      <c r="VU18" s="26"/>
      <c r="VV18" s="26"/>
      <c r="VW18" s="26"/>
      <c r="VX18" s="26"/>
      <c r="VY18" s="26"/>
      <c r="VZ18" s="26"/>
      <c r="WA18" s="26"/>
      <c r="WB18" s="26"/>
      <c r="WC18" s="26"/>
      <c r="WD18" s="26"/>
      <c r="WE18" s="26"/>
      <c r="WF18" s="26"/>
      <c r="WG18" s="26"/>
      <c r="WH18" s="26"/>
      <c r="WI18" s="26"/>
      <c r="WJ18" s="26"/>
      <c r="WK18" s="26"/>
      <c r="WL18" s="26"/>
      <c r="WM18" s="26"/>
      <c r="WN18" s="26"/>
      <c r="WO18" s="26"/>
      <c r="WP18" s="26"/>
      <c r="WQ18" s="26"/>
      <c r="WR18" s="26"/>
      <c r="WS18" s="26"/>
      <c r="WT18" s="26"/>
      <c r="WU18" s="26"/>
      <c r="WV18" s="26"/>
      <c r="WW18" s="26"/>
      <c r="WX18" s="26"/>
      <c r="WY18" s="26"/>
      <c r="WZ18" s="26"/>
      <c r="XA18" s="26"/>
      <c r="XB18" s="26"/>
      <c r="XC18" s="26"/>
      <c r="XD18" s="26"/>
      <c r="XE18" s="26"/>
      <c r="XF18" s="26"/>
      <c r="XG18" s="26"/>
      <c r="XH18" s="26"/>
      <c r="XI18" s="26"/>
      <c r="XJ18" s="26"/>
      <c r="XK18" s="26"/>
      <c r="XL18" s="26"/>
      <c r="XM18" s="26"/>
      <c r="XN18" s="26"/>
      <c r="XO18" s="26"/>
      <c r="XP18" s="26"/>
      <c r="XQ18" s="26"/>
      <c r="XR18" s="26"/>
      <c r="XS18" s="26"/>
      <c r="XT18" s="26"/>
      <c r="XU18" s="26"/>
      <c r="XV18" s="26"/>
      <c r="XW18" s="26"/>
      <c r="XX18" s="26"/>
      <c r="XY18" s="26"/>
      <c r="XZ18" s="26"/>
      <c r="YA18" s="26"/>
      <c r="YB18" s="26"/>
      <c r="YC18" s="26"/>
      <c r="YD18" s="26"/>
      <c r="YE18" s="26"/>
      <c r="YF18" s="26"/>
      <c r="YG18" s="26"/>
      <c r="YH18" s="26"/>
      <c r="YI18" s="26"/>
      <c r="YJ18" s="26"/>
      <c r="YK18" s="26"/>
      <c r="YL18" s="26"/>
      <c r="YM18" s="26"/>
      <c r="YN18" s="26"/>
      <c r="YO18" s="26"/>
      <c r="YP18" s="26"/>
      <c r="YQ18" s="26"/>
      <c r="YR18" s="26"/>
      <c r="YS18" s="26"/>
      <c r="YT18" s="26"/>
      <c r="YU18" s="26"/>
      <c r="YV18" s="26"/>
      <c r="YW18" s="26"/>
      <c r="YX18" s="26"/>
      <c r="YY18" s="26"/>
      <c r="YZ18" s="26"/>
      <c r="ZA18" s="26"/>
      <c r="ZB18" s="26"/>
      <c r="ZC18" s="26"/>
      <c r="ZD18" s="26"/>
      <c r="ZE18" s="26"/>
      <c r="ZF18" s="26"/>
      <c r="ZG18" s="26"/>
      <c r="ZH18" s="26"/>
      <c r="ZI18" s="26"/>
      <c r="ZJ18" s="26"/>
      <c r="ZK18" s="26"/>
      <c r="ZL18" s="26"/>
      <c r="ZM18" s="26"/>
      <c r="ZN18" s="26"/>
      <c r="ZO18" s="26"/>
      <c r="ZP18" s="26"/>
      <c r="ZQ18" s="26"/>
      <c r="ZR18" s="26"/>
      <c r="ZS18" s="26"/>
      <c r="ZT18" s="26"/>
      <c r="ZU18" s="26"/>
      <c r="ZV18" s="26"/>
      <c r="ZW18" s="26"/>
      <c r="ZX18" s="26"/>
      <c r="ZY18" s="26"/>
      <c r="ZZ18" s="26"/>
      <c r="AAA18" s="26"/>
      <c r="AAB18" s="26"/>
      <c r="AAC18" s="26"/>
      <c r="AAD18" s="26"/>
      <c r="AAE18" s="26"/>
      <c r="AAF18" s="26"/>
      <c r="AAG18" s="26"/>
    </row>
    <row r="19" spans="1:709">
      <c r="A19" s="19">
        <v>10018</v>
      </c>
      <c r="B19" s="19" t="s">
        <v>66</v>
      </c>
      <c r="C19" s="21">
        <v>0.27500000000000002</v>
      </c>
      <c r="D19" s="21">
        <v>44.918999999999997</v>
      </c>
      <c r="E19" s="21">
        <v>283.63400000000001</v>
      </c>
      <c r="F19" s="21">
        <v>0.91300000000000003</v>
      </c>
      <c r="G19" s="21">
        <v>0.27200000000000002</v>
      </c>
      <c r="H19" s="21">
        <v>0.06</v>
      </c>
      <c r="I19" s="21">
        <v>2E-3</v>
      </c>
      <c r="J19" s="21">
        <v>1.0999999999999999E-2</v>
      </c>
      <c r="K19" s="21">
        <v>6.5000000000000002E-2</v>
      </c>
      <c r="L19" s="21">
        <v>9.6000000000000002E-2</v>
      </c>
      <c r="M19" s="21">
        <v>1E-3</v>
      </c>
      <c r="N19" s="21"/>
      <c r="O19" s="21">
        <v>8.9999999999999993E-3</v>
      </c>
      <c r="P19" s="21">
        <v>6.0000000000000001E-3</v>
      </c>
      <c r="Q19" s="31">
        <v>6.5000000000000002E-2</v>
      </c>
      <c r="R19" s="31">
        <v>35.564999999999998</v>
      </c>
      <c r="S19" s="26">
        <v>0.55800000000000005</v>
      </c>
      <c r="T19" s="26"/>
      <c r="U19" s="26"/>
      <c r="V19" s="19" t="s">
        <v>73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  <c r="IK19" s="26"/>
      <c r="IL19" s="26"/>
      <c r="IM19" s="26"/>
      <c r="IN19" s="26"/>
      <c r="IO19" s="26"/>
      <c r="IP19" s="26"/>
      <c r="IQ19" s="26"/>
      <c r="IR19" s="26"/>
      <c r="IS19" s="26"/>
      <c r="IT19" s="26"/>
      <c r="IU19" s="26"/>
      <c r="IV19" s="26"/>
      <c r="IW19" s="26"/>
      <c r="IX19" s="26"/>
      <c r="IY19" s="26"/>
      <c r="IZ19" s="26"/>
      <c r="JA19" s="26"/>
      <c r="JB19" s="26"/>
      <c r="JC19" s="26"/>
      <c r="JD19" s="26"/>
      <c r="JE19" s="26"/>
      <c r="JF19" s="26"/>
      <c r="JG19" s="26"/>
      <c r="JH19" s="26"/>
      <c r="JI19" s="26"/>
      <c r="JJ19" s="26"/>
      <c r="JK19" s="26"/>
      <c r="JL19" s="26"/>
      <c r="JM19" s="26"/>
      <c r="JN19" s="26"/>
      <c r="JO19" s="26"/>
      <c r="JP19" s="26"/>
      <c r="JQ19" s="26"/>
      <c r="JR19" s="26"/>
      <c r="JS19" s="26"/>
      <c r="JT19" s="26"/>
      <c r="JU19" s="26"/>
      <c r="JV19" s="26"/>
      <c r="JW19" s="26"/>
      <c r="JX19" s="26"/>
      <c r="JY19" s="26"/>
      <c r="JZ19" s="26"/>
      <c r="KA19" s="26"/>
      <c r="KB19" s="26"/>
      <c r="KC19" s="26"/>
      <c r="KD19" s="26"/>
      <c r="KE19" s="26"/>
      <c r="KF19" s="26"/>
      <c r="KG19" s="26"/>
      <c r="KH19" s="26"/>
      <c r="KI19" s="26"/>
      <c r="KJ19" s="26"/>
      <c r="KK19" s="26"/>
      <c r="KL19" s="26"/>
      <c r="KM19" s="26"/>
      <c r="KN19" s="26"/>
      <c r="KO19" s="26"/>
      <c r="KP19" s="26"/>
      <c r="KQ19" s="26"/>
      <c r="KR19" s="26"/>
      <c r="KS19" s="26"/>
      <c r="KT19" s="26"/>
      <c r="KU19" s="26"/>
      <c r="KV19" s="26"/>
      <c r="KW19" s="26"/>
      <c r="KX19" s="26"/>
      <c r="KY19" s="26"/>
      <c r="KZ19" s="26"/>
      <c r="LA19" s="26"/>
      <c r="LB19" s="26"/>
      <c r="LC19" s="26"/>
      <c r="LD19" s="26"/>
      <c r="LE19" s="26"/>
      <c r="LF19" s="26"/>
      <c r="LG19" s="26"/>
      <c r="LH19" s="26"/>
      <c r="LI19" s="26"/>
      <c r="LJ19" s="26"/>
      <c r="LK19" s="26"/>
      <c r="LL19" s="26"/>
      <c r="LM19" s="26"/>
      <c r="LN19" s="26"/>
      <c r="LO19" s="26"/>
      <c r="LP19" s="26"/>
      <c r="LQ19" s="26"/>
      <c r="LR19" s="26"/>
      <c r="LS19" s="26"/>
      <c r="LT19" s="26"/>
      <c r="LU19" s="26"/>
      <c r="LV19" s="26"/>
      <c r="LW19" s="26"/>
      <c r="LX19" s="26"/>
      <c r="LY19" s="26"/>
      <c r="LZ19" s="26"/>
      <c r="MA19" s="26"/>
      <c r="MB19" s="26"/>
      <c r="MC19" s="26"/>
      <c r="MD19" s="26"/>
      <c r="ME19" s="26"/>
      <c r="MF19" s="26"/>
      <c r="MG19" s="26"/>
      <c r="MH19" s="26"/>
      <c r="MI19" s="26"/>
      <c r="MJ19" s="26"/>
      <c r="MK19" s="26"/>
      <c r="ML19" s="26"/>
      <c r="MM19" s="26"/>
      <c r="MN19" s="26"/>
      <c r="MO19" s="26"/>
      <c r="MP19" s="26"/>
      <c r="MQ19" s="26"/>
      <c r="MR19" s="26"/>
      <c r="MS19" s="26"/>
      <c r="MT19" s="26"/>
      <c r="MU19" s="26"/>
      <c r="MV19" s="26"/>
      <c r="MW19" s="26"/>
      <c r="MX19" s="26"/>
      <c r="MY19" s="26"/>
      <c r="MZ19" s="26"/>
      <c r="NA19" s="26"/>
      <c r="NB19" s="26"/>
      <c r="NC19" s="26"/>
      <c r="ND19" s="26"/>
      <c r="NE19" s="26"/>
      <c r="NF19" s="26"/>
      <c r="NG19" s="26"/>
      <c r="NH19" s="26"/>
      <c r="NI19" s="26"/>
      <c r="NJ19" s="26"/>
      <c r="NK19" s="26"/>
      <c r="NL19" s="26"/>
      <c r="NM19" s="26"/>
      <c r="NN19" s="26"/>
      <c r="NO19" s="26"/>
      <c r="NP19" s="26"/>
      <c r="NQ19" s="26"/>
      <c r="NR19" s="26"/>
      <c r="NS19" s="26"/>
      <c r="NT19" s="26"/>
      <c r="NU19" s="26"/>
      <c r="NV19" s="26"/>
      <c r="NW19" s="26"/>
      <c r="NX19" s="26"/>
      <c r="NY19" s="26"/>
      <c r="NZ19" s="26"/>
      <c r="OA19" s="26"/>
      <c r="OB19" s="26"/>
      <c r="OC19" s="26"/>
      <c r="OD19" s="26"/>
      <c r="OE19" s="26"/>
      <c r="OF19" s="26"/>
      <c r="OG19" s="26"/>
      <c r="OH19" s="26"/>
      <c r="OI19" s="26"/>
      <c r="OJ19" s="26"/>
      <c r="OK19" s="26"/>
      <c r="OL19" s="26"/>
      <c r="OM19" s="26"/>
      <c r="ON19" s="26"/>
      <c r="OO19" s="26"/>
      <c r="OP19" s="26"/>
      <c r="OQ19" s="26"/>
      <c r="OR19" s="26"/>
      <c r="OS19" s="26"/>
      <c r="OT19" s="26"/>
      <c r="OU19" s="26"/>
      <c r="OV19" s="26"/>
      <c r="OW19" s="26"/>
      <c r="OX19" s="26"/>
      <c r="OY19" s="26"/>
      <c r="OZ19" s="26"/>
      <c r="PA19" s="26"/>
      <c r="PB19" s="26"/>
      <c r="PC19" s="26"/>
      <c r="PD19" s="26"/>
      <c r="PE19" s="26"/>
      <c r="PF19" s="26"/>
      <c r="PG19" s="26"/>
      <c r="PH19" s="26"/>
      <c r="PI19" s="26"/>
      <c r="PJ19" s="26"/>
      <c r="PK19" s="26"/>
      <c r="PL19" s="26"/>
      <c r="PM19" s="26"/>
      <c r="PN19" s="26"/>
      <c r="PO19" s="26"/>
      <c r="PP19" s="26"/>
      <c r="PQ19" s="26"/>
      <c r="PR19" s="26"/>
      <c r="PS19" s="26"/>
      <c r="PT19" s="26"/>
      <c r="PU19" s="26"/>
      <c r="PV19" s="26"/>
      <c r="PW19" s="26"/>
      <c r="PX19" s="26"/>
      <c r="PY19" s="26"/>
      <c r="PZ19" s="26"/>
      <c r="QA19" s="26"/>
      <c r="QB19" s="26"/>
      <c r="QC19" s="26"/>
      <c r="QD19" s="26"/>
      <c r="QE19" s="26"/>
      <c r="QF19" s="26"/>
      <c r="QG19" s="26"/>
      <c r="QH19" s="26"/>
      <c r="QI19" s="26"/>
      <c r="QJ19" s="26"/>
      <c r="QK19" s="26"/>
      <c r="QL19" s="26"/>
      <c r="QM19" s="26"/>
      <c r="QN19" s="26"/>
      <c r="QO19" s="26"/>
      <c r="QP19" s="26"/>
      <c r="QQ19" s="26"/>
      <c r="QR19" s="26"/>
      <c r="QS19" s="26"/>
      <c r="QT19" s="26"/>
      <c r="QU19" s="26"/>
      <c r="QV19" s="26"/>
      <c r="QW19" s="26"/>
      <c r="QX19" s="26"/>
      <c r="QY19" s="26"/>
      <c r="QZ19" s="26"/>
      <c r="RA19" s="26"/>
      <c r="RB19" s="26"/>
      <c r="RC19" s="26"/>
      <c r="RD19" s="26"/>
      <c r="RE19" s="26"/>
      <c r="RF19" s="26"/>
      <c r="RG19" s="26"/>
      <c r="RH19" s="26"/>
      <c r="RI19" s="26"/>
      <c r="RJ19" s="26"/>
      <c r="RK19" s="26"/>
      <c r="RL19" s="26"/>
      <c r="RM19" s="26"/>
      <c r="RN19" s="26"/>
      <c r="RO19" s="26"/>
      <c r="RP19" s="26"/>
      <c r="RQ19" s="26"/>
      <c r="RR19" s="26"/>
      <c r="RS19" s="26"/>
      <c r="RT19" s="26"/>
      <c r="RU19" s="26"/>
      <c r="RV19" s="26"/>
      <c r="RW19" s="26"/>
      <c r="RX19" s="26"/>
      <c r="RY19" s="26"/>
      <c r="RZ19" s="26"/>
      <c r="SA19" s="26"/>
      <c r="SB19" s="26"/>
      <c r="SC19" s="26"/>
      <c r="SD19" s="26"/>
      <c r="SE19" s="26"/>
      <c r="SF19" s="26"/>
      <c r="SG19" s="26"/>
      <c r="SH19" s="26"/>
      <c r="SI19" s="26"/>
      <c r="SJ19" s="26"/>
      <c r="SK19" s="26"/>
      <c r="SL19" s="26"/>
      <c r="SM19" s="26"/>
      <c r="SN19" s="26"/>
      <c r="SO19" s="26"/>
      <c r="SP19" s="26"/>
      <c r="SQ19" s="26"/>
      <c r="SR19" s="26"/>
      <c r="SS19" s="26"/>
      <c r="ST19" s="26"/>
      <c r="SU19" s="26"/>
      <c r="SV19" s="26"/>
      <c r="SW19" s="26"/>
      <c r="SX19" s="26"/>
      <c r="SY19" s="26"/>
      <c r="SZ19" s="26"/>
      <c r="TA19" s="26"/>
      <c r="TB19" s="26"/>
      <c r="TC19" s="26"/>
      <c r="TD19" s="26"/>
      <c r="TE19" s="26"/>
      <c r="TF19" s="26"/>
      <c r="TG19" s="26"/>
      <c r="TH19" s="26"/>
      <c r="TI19" s="26"/>
      <c r="TJ19" s="26"/>
      <c r="TK19" s="26"/>
      <c r="TL19" s="26"/>
      <c r="TM19" s="26"/>
      <c r="TN19" s="26"/>
      <c r="TO19" s="26"/>
      <c r="TP19" s="26"/>
      <c r="TQ19" s="26"/>
      <c r="TR19" s="26"/>
      <c r="TS19" s="26"/>
      <c r="TT19" s="26"/>
      <c r="TU19" s="26"/>
      <c r="TV19" s="26"/>
      <c r="TW19" s="26"/>
      <c r="TX19" s="26"/>
      <c r="TY19" s="26"/>
      <c r="TZ19" s="26"/>
      <c r="UA19" s="26"/>
      <c r="UB19" s="26"/>
      <c r="UC19" s="26"/>
      <c r="UD19" s="26"/>
      <c r="UE19" s="26"/>
      <c r="UF19" s="26"/>
      <c r="UG19" s="26"/>
      <c r="UH19" s="26"/>
      <c r="UI19" s="26"/>
      <c r="UJ19" s="26"/>
      <c r="UK19" s="26"/>
      <c r="UL19" s="26"/>
      <c r="UM19" s="26"/>
      <c r="UN19" s="26"/>
      <c r="UO19" s="26"/>
      <c r="UP19" s="26"/>
      <c r="UQ19" s="26"/>
      <c r="UR19" s="26"/>
      <c r="US19" s="26"/>
      <c r="UT19" s="26"/>
      <c r="UU19" s="26"/>
      <c r="UV19" s="26"/>
      <c r="UW19" s="26"/>
      <c r="UX19" s="26"/>
      <c r="UY19" s="26"/>
      <c r="UZ19" s="26"/>
      <c r="VA19" s="26"/>
      <c r="VB19" s="26"/>
      <c r="VC19" s="26"/>
      <c r="VD19" s="26"/>
      <c r="VE19" s="26"/>
      <c r="VF19" s="26"/>
      <c r="VG19" s="26"/>
      <c r="VH19" s="26"/>
      <c r="VI19" s="26"/>
      <c r="VJ19" s="26"/>
      <c r="VK19" s="26"/>
      <c r="VL19" s="26"/>
      <c r="VM19" s="26"/>
      <c r="VN19" s="26"/>
      <c r="VO19" s="26"/>
      <c r="VP19" s="26"/>
      <c r="VQ19" s="26"/>
      <c r="VR19" s="26"/>
      <c r="VS19" s="26"/>
      <c r="VT19" s="26"/>
      <c r="VU19" s="26"/>
      <c r="VV19" s="26"/>
      <c r="VW19" s="26"/>
      <c r="VX19" s="26"/>
      <c r="VY19" s="26"/>
      <c r="VZ19" s="26"/>
      <c r="WA19" s="26"/>
      <c r="WB19" s="26"/>
      <c r="WC19" s="26"/>
      <c r="WD19" s="26"/>
      <c r="WE19" s="26"/>
      <c r="WF19" s="26"/>
      <c r="WG19" s="26"/>
      <c r="WH19" s="26"/>
      <c r="WI19" s="26"/>
      <c r="WJ19" s="26"/>
      <c r="WK19" s="26"/>
      <c r="WL19" s="26"/>
      <c r="WM19" s="26"/>
      <c r="WN19" s="26"/>
      <c r="WO19" s="26"/>
      <c r="WP19" s="26"/>
      <c r="WQ19" s="26"/>
      <c r="WR19" s="26"/>
      <c r="WS19" s="26"/>
      <c r="WT19" s="26"/>
      <c r="WU19" s="26"/>
      <c r="WV19" s="26"/>
      <c r="WW19" s="26"/>
      <c r="WX19" s="26"/>
      <c r="WY19" s="26"/>
      <c r="WZ19" s="26"/>
      <c r="XA19" s="26"/>
      <c r="XB19" s="26"/>
      <c r="XC19" s="26"/>
      <c r="XD19" s="26"/>
      <c r="XE19" s="26"/>
      <c r="XF19" s="26"/>
      <c r="XG19" s="26"/>
      <c r="XH19" s="26"/>
      <c r="XI19" s="26"/>
      <c r="XJ19" s="26"/>
      <c r="XK19" s="26"/>
      <c r="XL19" s="26"/>
      <c r="XM19" s="26"/>
      <c r="XN19" s="26"/>
      <c r="XO19" s="26"/>
      <c r="XP19" s="26"/>
      <c r="XQ19" s="26"/>
      <c r="XR19" s="26"/>
      <c r="XS19" s="26"/>
      <c r="XT19" s="26"/>
      <c r="XU19" s="26"/>
      <c r="XV19" s="26"/>
      <c r="XW19" s="26"/>
      <c r="XX19" s="26"/>
      <c r="XY19" s="26"/>
      <c r="XZ19" s="26"/>
      <c r="YA19" s="26"/>
      <c r="YB19" s="26"/>
      <c r="YC19" s="26"/>
      <c r="YD19" s="26"/>
      <c r="YE19" s="26"/>
      <c r="YF19" s="26"/>
      <c r="YG19" s="26"/>
      <c r="YH19" s="26"/>
      <c r="YI19" s="26"/>
      <c r="YJ19" s="26"/>
      <c r="YK19" s="26"/>
      <c r="YL19" s="26"/>
      <c r="YM19" s="26"/>
      <c r="YN19" s="26"/>
      <c r="YO19" s="26"/>
      <c r="YP19" s="26"/>
      <c r="YQ19" s="26"/>
      <c r="YR19" s="26"/>
      <c r="YS19" s="26"/>
      <c r="YT19" s="26"/>
      <c r="YU19" s="26"/>
      <c r="YV19" s="26"/>
      <c r="YW19" s="26"/>
      <c r="YX19" s="26"/>
      <c r="YY19" s="26"/>
      <c r="YZ19" s="26"/>
      <c r="ZA19" s="26"/>
      <c r="ZB19" s="26"/>
      <c r="ZC19" s="26"/>
      <c r="ZD19" s="26"/>
      <c r="ZE19" s="26"/>
      <c r="ZF19" s="26"/>
      <c r="ZG19" s="26"/>
      <c r="ZH19" s="26"/>
      <c r="ZI19" s="26"/>
      <c r="ZJ19" s="26"/>
      <c r="ZK19" s="26"/>
      <c r="ZL19" s="26"/>
      <c r="ZM19" s="26"/>
      <c r="ZN19" s="26"/>
      <c r="ZO19" s="26"/>
      <c r="ZP19" s="26"/>
      <c r="ZQ19" s="26"/>
      <c r="ZR19" s="26"/>
      <c r="ZS19" s="26"/>
      <c r="ZT19" s="26"/>
      <c r="ZU19" s="26"/>
      <c r="ZV19" s="26"/>
      <c r="ZW19" s="26"/>
      <c r="ZX19" s="26"/>
      <c r="ZY19" s="26"/>
      <c r="ZZ19" s="26"/>
      <c r="AAA19" s="26"/>
      <c r="AAB19" s="26"/>
      <c r="AAC19" s="26"/>
      <c r="AAD19" s="26"/>
      <c r="AAE19" s="26"/>
      <c r="AAF19" s="26"/>
      <c r="AAG19" s="26"/>
    </row>
    <row r="20" spans="1:709">
      <c r="A20" s="19">
        <v>10019</v>
      </c>
      <c r="B20" s="19" t="s">
        <v>66</v>
      </c>
      <c r="C20" s="21">
        <v>0.38400000000000001</v>
      </c>
      <c r="D20" s="21">
        <v>58.429000000000002</v>
      </c>
      <c r="E20" s="21">
        <v>463.666</v>
      </c>
      <c r="F20" s="21">
        <v>2.569</v>
      </c>
      <c r="G20" s="21">
        <v>0.158</v>
      </c>
      <c r="H20" s="21">
        <v>0.112</v>
      </c>
      <c r="I20" s="21">
        <v>4.0000000000000001E-3</v>
      </c>
      <c r="J20" s="21">
        <v>1.2E-2</v>
      </c>
      <c r="K20" s="21">
        <v>0.13100000000000001</v>
      </c>
      <c r="L20" s="21">
        <v>0.17699999999999999</v>
      </c>
      <c r="M20" s="21">
        <v>2E-3</v>
      </c>
      <c r="N20" s="21"/>
      <c r="O20" s="21">
        <v>8.0000000000000002E-3</v>
      </c>
      <c r="P20" s="21">
        <v>6.6000000000000003E-2</v>
      </c>
      <c r="Q20" s="31">
        <v>0.11799999999999999</v>
      </c>
      <c r="R20" s="31">
        <v>28.609000000000002</v>
      </c>
      <c r="S20" s="26">
        <v>5.8999999999999997E-2</v>
      </c>
      <c r="T20" s="26"/>
      <c r="U20" s="26"/>
      <c r="V20" s="19" t="s">
        <v>73</v>
      </c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  <c r="IH20" s="26"/>
      <c r="II20" s="26"/>
      <c r="IJ20" s="26"/>
      <c r="IK20" s="26"/>
      <c r="IL20" s="26"/>
      <c r="IM20" s="26"/>
      <c r="IN20" s="26"/>
      <c r="IO20" s="26"/>
      <c r="IP20" s="26"/>
      <c r="IQ20" s="26"/>
      <c r="IR20" s="26"/>
      <c r="IS20" s="26"/>
      <c r="IT20" s="26"/>
      <c r="IU20" s="26"/>
      <c r="IV20" s="26"/>
      <c r="IW20" s="26"/>
      <c r="IX20" s="26"/>
      <c r="IY20" s="26"/>
      <c r="IZ20" s="26"/>
      <c r="JA20" s="26"/>
      <c r="JB20" s="26"/>
      <c r="JC20" s="26"/>
      <c r="JD20" s="26"/>
      <c r="JE20" s="26"/>
      <c r="JF20" s="26"/>
      <c r="JG20" s="26"/>
      <c r="JH20" s="26"/>
      <c r="JI20" s="26"/>
      <c r="JJ20" s="26"/>
      <c r="JK20" s="26"/>
      <c r="JL20" s="26"/>
      <c r="JM20" s="26"/>
      <c r="JN20" s="26"/>
      <c r="JO20" s="26"/>
      <c r="JP20" s="26"/>
      <c r="JQ20" s="26"/>
      <c r="JR20" s="26"/>
      <c r="JS20" s="26"/>
      <c r="JT20" s="26"/>
      <c r="JU20" s="26"/>
      <c r="JV20" s="26"/>
      <c r="JW20" s="26"/>
      <c r="JX20" s="26"/>
      <c r="JY20" s="26"/>
      <c r="JZ20" s="26"/>
      <c r="KA20" s="26"/>
      <c r="KB20" s="26"/>
      <c r="KC20" s="26"/>
      <c r="KD20" s="26"/>
      <c r="KE20" s="26"/>
      <c r="KF20" s="26"/>
      <c r="KG20" s="26"/>
      <c r="KH20" s="26"/>
      <c r="KI20" s="26"/>
      <c r="KJ20" s="26"/>
      <c r="KK20" s="26"/>
      <c r="KL20" s="26"/>
      <c r="KM20" s="26"/>
      <c r="KN20" s="26"/>
      <c r="KO20" s="26"/>
      <c r="KP20" s="26"/>
      <c r="KQ20" s="26"/>
      <c r="KR20" s="26"/>
      <c r="KS20" s="26"/>
      <c r="KT20" s="26"/>
      <c r="KU20" s="26"/>
      <c r="KV20" s="26"/>
      <c r="KW20" s="26"/>
      <c r="KX20" s="26"/>
      <c r="KY20" s="26"/>
      <c r="KZ20" s="26"/>
      <c r="LA20" s="26"/>
      <c r="LB20" s="26"/>
      <c r="LC20" s="26"/>
      <c r="LD20" s="26"/>
      <c r="LE20" s="26"/>
      <c r="LF20" s="26"/>
      <c r="LG20" s="26"/>
      <c r="LH20" s="26"/>
      <c r="LI20" s="26"/>
      <c r="LJ20" s="26"/>
      <c r="LK20" s="26"/>
      <c r="LL20" s="26"/>
      <c r="LM20" s="26"/>
      <c r="LN20" s="26"/>
      <c r="LO20" s="26"/>
      <c r="LP20" s="26"/>
      <c r="LQ20" s="26"/>
      <c r="LR20" s="26"/>
      <c r="LS20" s="26"/>
      <c r="LT20" s="26"/>
      <c r="LU20" s="26"/>
      <c r="LV20" s="26"/>
      <c r="LW20" s="26"/>
      <c r="LX20" s="26"/>
      <c r="LY20" s="26"/>
      <c r="LZ20" s="26"/>
      <c r="MA20" s="26"/>
      <c r="MB20" s="26"/>
      <c r="MC20" s="26"/>
      <c r="MD20" s="26"/>
      <c r="ME20" s="26"/>
      <c r="MF20" s="26"/>
      <c r="MG20" s="26"/>
      <c r="MH20" s="26"/>
      <c r="MI20" s="26"/>
      <c r="MJ20" s="26"/>
      <c r="MK20" s="26"/>
      <c r="ML20" s="26"/>
      <c r="MM20" s="26"/>
      <c r="MN20" s="26"/>
      <c r="MO20" s="26"/>
      <c r="MP20" s="26"/>
      <c r="MQ20" s="26"/>
      <c r="MR20" s="26"/>
      <c r="MS20" s="26"/>
      <c r="MT20" s="26"/>
      <c r="MU20" s="26"/>
      <c r="MV20" s="26"/>
      <c r="MW20" s="26"/>
      <c r="MX20" s="26"/>
      <c r="MY20" s="26"/>
      <c r="MZ20" s="26"/>
      <c r="NA20" s="26"/>
      <c r="NB20" s="26"/>
      <c r="NC20" s="26"/>
      <c r="ND20" s="26"/>
      <c r="NE20" s="26"/>
      <c r="NF20" s="26"/>
      <c r="NG20" s="26"/>
      <c r="NH20" s="26"/>
      <c r="NI20" s="26"/>
      <c r="NJ20" s="26"/>
      <c r="NK20" s="26"/>
      <c r="NL20" s="26"/>
      <c r="NM20" s="26"/>
      <c r="NN20" s="26"/>
      <c r="NO20" s="26"/>
      <c r="NP20" s="26"/>
      <c r="NQ20" s="26"/>
      <c r="NR20" s="26"/>
      <c r="NS20" s="26"/>
      <c r="NT20" s="26"/>
      <c r="NU20" s="26"/>
      <c r="NV20" s="26"/>
      <c r="NW20" s="26"/>
      <c r="NX20" s="26"/>
      <c r="NY20" s="26"/>
      <c r="NZ20" s="26"/>
      <c r="OA20" s="26"/>
      <c r="OB20" s="26"/>
      <c r="OC20" s="26"/>
      <c r="OD20" s="26"/>
      <c r="OE20" s="26"/>
      <c r="OF20" s="26"/>
      <c r="OG20" s="26"/>
      <c r="OH20" s="26"/>
      <c r="OI20" s="26"/>
      <c r="OJ20" s="26"/>
      <c r="OK20" s="26"/>
      <c r="OL20" s="26"/>
      <c r="OM20" s="26"/>
      <c r="ON20" s="26"/>
      <c r="OO20" s="26"/>
      <c r="OP20" s="26"/>
      <c r="OQ20" s="26"/>
      <c r="OR20" s="26"/>
      <c r="OS20" s="26"/>
      <c r="OT20" s="26"/>
      <c r="OU20" s="26"/>
      <c r="OV20" s="26"/>
      <c r="OW20" s="26"/>
      <c r="OX20" s="26"/>
      <c r="OY20" s="26"/>
      <c r="OZ20" s="26"/>
      <c r="PA20" s="26"/>
      <c r="PB20" s="26"/>
      <c r="PC20" s="26"/>
      <c r="PD20" s="26"/>
      <c r="PE20" s="26"/>
      <c r="PF20" s="26"/>
      <c r="PG20" s="26"/>
      <c r="PH20" s="26"/>
      <c r="PI20" s="26"/>
      <c r="PJ20" s="26"/>
      <c r="PK20" s="26"/>
      <c r="PL20" s="26"/>
      <c r="PM20" s="26"/>
      <c r="PN20" s="26"/>
      <c r="PO20" s="26"/>
      <c r="PP20" s="26"/>
      <c r="PQ20" s="26"/>
      <c r="PR20" s="26"/>
      <c r="PS20" s="26"/>
      <c r="PT20" s="26"/>
      <c r="PU20" s="26"/>
      <c r="PV20" s="26"/>
      <c r="PW20" s="26"/>
      <c r="PX20" s="26"/>
      <c r="PY20" s="26"/>
      <c r="PZ20" s="26"/>
      <c r="QA20" s="26"/>
      <c r="QB20" s="26"/>
      <c r="QC20" s="26"/>
      <c r="QD20" s="26"/>
      <c r="QE20" s="26"/>
      <c r="QF20" s="26"/>
      <c r="QG20" s="26"/>
      <c r="QH20" s="26"/>
      <c r="QI20" s="26"/>
      <c r="QJ20" s="26"/>
      <c r="QK20" s="26"/>
      <c r="QL20" s="26"/>
      <c r="QM20" s="26"/>
      <c r="QN20" s="26"/>
      <c r="QO20" s="26"/>
      <c r="QP20" s="26"/>
      <c r="QQ20" s="26"/>
      <c r="QR20" s="26"/>
      <c r="QS20" s="26"/>
      <c r="QT20" s="26"/>
      <c r="QU20" s="26"/>
      <c r="QV20" s="26"/>
      <c r="QW20" s="26"/>
      <c r="QX20" s="26"/>
      <c r="QY20" s="26"/>
      <c r="QZ20" s="26"/>
      <c r="RA20" s="26"/>
      <c r="RB20" s="26"/>
      <c r="RC20" s="26"/>
      <c r="RD20" s="26"/>
      <c r="RE20" s="26"/>
      <c r="RF20" s="26"/>
      <c r="RG20" s="26"/>
      <c r="RH20" s="26"/>
      <c r="RI20" s="26"/>
      <c r="RJ20" s="26"/>
      <c r="RK20" s="26"/>
      <c r="RL20" s="26"/>
      <c r="RM20" s="26"/>
      <c r="RN20" s="26"/>
      <c r="RO20" s="26"/>
      <c r="RP20" s="26"/>
      <c r="RQ20" s="26"/>
      <c r="RR20" s="26"/>
      <c r="RS20" s="26"/>
      <c r="RT20" s="26"/>
      <c r="RU20" s="26"/>
      <c r="RV20" s="26"/>
      <c r="RW20" s="26"/>
      <c r="RX20" s="26"/>
      <c r="RY20" s="26"/>
      <c r="RZ20" s="26"/>
      <c r="SA20" s="26"/>
      <c r="SB20" s="26"/>
      <c r="SC20" s="26"/>
      <c r="SD20" s="26"/>
      <c r="SE20" s="26"/>
      <c r="SF20" s="26"/>
      <c r="SG20" s="26"/>
      <c r="SH20" s="26"/>
      <c r="SI20" s="26"/>
      <c r="SJ20" s="26"/>
      <c r="SK20" s="26"/>
      <c r="SL20" s="26"/>
      <c r="SM20" s="26"/>
      <c r="SN20" s="26"/>
      <c r="SO20" s="26"/>
      <c r="SP20" s="26"/>
      <c r="SQ20" s="26"/>
      <c r="SR20" s="26"/>
      <c r="SS20" s="26"/>
      <c r="ST20" s="26"/>
      <c r="SU20" s="26"/>
      <c r="SV20" s="26"/>
      <c r="SW20" s="26"/>
      <c r="SX20" s="26"/>
      <c r="SY20" s="26"/>
      <c r="SZ20" s="26"/>
      <c r="TA20" s="26"/>
      <c r="TB20" s="26"/>
      <c r="TC20" s="26"/>
      <c r="TD20" s="26"/>
      <c r="TE20" s="26"/>
      <c r="TF20" s="26"/>
      <c r="TG20" s="26"/>
      <c r="TH20" s="26"/>
      <c r="TI20" s="26"/>
      <c r="TJ20" s="26"/>
      <c r="TK20" s="26"/>
      <c r="TL20" s="26"/>
      <c r="TM20" s="26"/>
      <c r="TN20" s="26"/>
      <c r="TO20" s="26"/>
      <c r="TP20" s="26"/>
      <c r="TQ20" s="26"/>
      <c r="TR20" s="26"/>
      <c r="TS20" s="26"/>
      <c r="TT20" s="26"/>
      <c r="TU20" s="26"/>
      <c r="TV20" s="26"/>
      <c r="TW20" s="26"/>
      <c r="TX20" s="26"/>
      <c r="TY20" s="26"/>
      <c r="TZ20" s="26"/>
      <c r="UA20" s="26"/>
      <c r="UB20" s="26"/>
      <c r="UC20" s="26"/>
      <c r="UD20" s="26"/>
      <c r="UE20" s="26"/>
      <c r="UF20" s="26"/>
      <c r="UG20" s="26"/>
      <c r="UH20" s="26"/>
      <c r="UI20" s="26"/>
      <c r="UJ20" s="26"/>
      <c r="UK20" s="26"/>
      <c r="UL20" s="26"/>
      <c r="UM20" s="26"/>
      <c r="UN20" s="26"/>
      <c r="UO20" s="26"/>
      <c r="UP20" s="26"/>
      <c r="UQ20" s="26"/>
      <c r="UR20" s="26"/>
      <c r="US20" s="26"/>
      <c r="UT20" s="26"/>
      <c r="UU20" s="26"/>
      <c r="UV20" s="26"/>
      <c r="UW20" s="26"/>
      <c r="UX20" s="26"/>
      <c r="UY20" s="26"/>
      <c r="UZ20" s="26"/>
      <c r="VA20" s="26"/>
      <c r="VB20" s="26"/>
      <c r="VC20" s="26"/>
      <c r="VD20" s="26"/>
      <c r="VE20" s="26"/>
      <c r="VF20" s="26"/>
      <c r="VG20" s="26"/>
      <c r="VH20" s="26"/>
      <c r="VI20" s="26"/>
      <c r="VJ20" s="26"/>
      <c r="VK20" s="26"/>
      <c r="VL20" s="26"/>
      <c r="VM20" s="26"/>
      <c r="VN20" s="26"/>
      <c r="VO20" s="26"/>
      <c r="VP20" s="26"/>
      <c r="VQ20" s="26"/>
      <c r="VR20" s="26"/>
      <c r="VS20" s="26"/>
      <c r="VT20" s="26"/>
      <c r="VU20" s="26"/>
      <c r="VV20" s="26"/>
      <c r="VW20" s="26"/>
      <c r="VX20" s="26"/>
      <c r="VY20" s="26"/>
      <c r="VZ20" s="26"/>
      <c r="WA20" s="26"/>
      <c r="WB20" s="26"/>
      <c r="WC20" s="26"/>
      <c r="WD20" s="26"/>
      <c r="WE20" s="26"/>
      <c r="WF20" s="26"/>
      <c r="WG20" s="26"/>
      <c r="WH20" s="26"/>
      <c r="WI20" s="26"/>
      <c r="WJ20" s="26"/>
      <c r="WK20" s="26"/>
      <c r="WL20" s="26"/>
      <c r="WM20" s="26"/>
      <c r="WN20" s="26"/>
      <c r="WO20" s="26"/>
      <c r="WP20" s="26"/>
      <c r="WQ20" s="26"/>
      <c r="WR20" s="26"/>
      <c r="WS20" s="26"/>
      <c r="WT20" s="26"/>
      <c r="WU20" s="26"/>
      <c r="WV20" s="26"/>
      <c r="WW20" s="26"/>
      <c r="WX20" s="26"/>
      <c r="WY20" s="26"/>
      <c r="WZ20" s="26"/>
      <c r="XA20" s="26"/>
      <c r="XB20" s="26"/>
      <c r="XC20" s="26"/>
      <c r="XD20" s="26"/>
      <c r="XE20" s="26"/>
      <c r="XF20" s="26"/>
      <c r="XG20" s="26"/>
      <c r="XH20" s="26"/>
      <c r="XI20" s="26"/>
      <c r="XJ20" s="26"/>
      <c r="XK20" s="26"/>
      <c r="XL20" s="26"/>
      <c r="XM20" s="26"/>
      <c r="XN20" s="26"/>
      <c r="XO20" s="26"/>
      <c r="XP20" s="26"/>
      <c r="XQ20" s="26"/>
      <c r="XR20" s="26"/>
      <c r="XS20" s="26"/>
      <c r="XT20" s="26"/>
      <c r="XU20" s="26"/>
      <c r="XV20" s="26"/>
      <c r="XW20" s="26"/>
      <c r="XX20" s="26"/>
      <c r="XY20" s="26"/>
      <c r="XZ20" s="26"/>
      <c r="YA20" s="26"/>
      <c r="YB20" s="26"/>
      <c r="YC20" s="26"/>
      <c r="YD20" s="26"/>
      <c r="YE20" s="26"/>
      <c r="YF20" s="26"/>
      <c r="YG20" s="26"/>
      <c r="YH20" s="26"/>
      <c r="YI20" s="26"/>
      <c r="YJ20" s="26"/>
      <c r="YK20" s="26"/>
      <c r="YL20" s="26"/>
      <c r="YM20" s="26"/>
      <c r="YN20" s="26"/>
      <c r="YO20" s="26"/>
      <c r="YP20" s="26"/>
      <c r="YQ20" s="26"/>
      <c r="YR20" s="26"/>
      <c r="YS20" s="26"/>
      <c r="YT20" s="26"/>
      <c r="YU20" s="26"/>
      <c r="YV20" s="26"/>
      <c r="YW20" s="26"/>
      <c r="YX20" s="26"/>
      <c r="YY20" s="26"/>
      <c r="YZ20" s="26"/>
      <c r="ZA20" s="26"/>
      <c r="ZB20" s="26"/>
      <c r="ZC20" s="26"/>
      <c r="ZD20" s="26"/>
      <c r="ZE20" s="26"/>
      <c r="ZF20" s="26"/>
      <c r="ZG20" s="26"/>
      <c r="ZH20" s="26"/>
      <c r="ZI20" s="26"/>
      <c r="ZJ20" s="26"/>
      <c r="ZK20" s="26"/>
      <c r="ZL20" s="26"/>
      <c r="ZM20" s="26"/>
      <c r="ZN20" s="26"/>
      <c r="ZO20" s="26"/>
      <c r="ZP20" s="26"/>
      <c r="ZQ20" s="26"/>
      <c r="ZR20" s="26"/>
      <c r="ZS20" s="26"/>
      <c r="ZT20" s="26"/>
      <c r="ZU20" s="26"/>
      <c r="ZV20" s="26"/>
      <c r="ZW20" s="26"/>
      <c r="ZX20" s="26"/>
      <c r="ZY20" s="26"/>
      <c r="ZZ20" s="26"/>
      <c r="AAA20" s="26"/>
      <c r="AAB20" s="26"/>
      <c r="AAC20" s="26"/>
      <c r="AAD20" s="26"/>
      <c r="AAE20" s="26"/>
      <c r="AAF20" s="26"/>
      <c r="AAG20" s="26"/>
    </row>
    <row r="21" spans="1:709">
      <c r="A21" s="19">
        <v>10020</v>
      </c>
      <c r="B21" s="19" t="s">
        <v>66</v>
      </c>
      <c r="C21" s="21">
        <v>0.311</v>
      </c>
      <c r="D21" s="21">
        <v>80.528999999999996</v>
      </c>
      <c r="E21" s="21">
        <v>288.48399999999998</v>
      </c>
      <c r="F21" s="21">
        <v>5.31</v>
      </c>
      <c r="G21" s="21">
        <v>0.128</v>
      </c>
      <c r="H21" s="21">
        <v>0.08</v>
      </c>
      <c r="I21" s="21">
        <v>8.0000000000000002E-3</v>
      </c>
      <c r="J21" s="21">
        <v>1.9E-2</v>
      </c>
      <c r="K21" s="21">
        <v>0.77600000000000002</v>
      </c>
      <c r="L21" s="21">
        <v>0.215</v>
      </c>
      <c r="M21" s="21">
        <v>1E-3</v>
      </c>
      <c r="N21" s="21"/>
      <c r="O21" s="21">
        <v>1.4999999999999999E-2</v>
      </c>
      <c r="P21" s="21">
        <v>0.13100000000000001</v>
      </c>
      <c r="Q21" s="31">
        <v>0.29599999999999999</v>
      </c>
      <c r="R21" s="31">
        <v>36.487000000000002</v>
      </c>
      <c r="S21" s="26">
        <v>1.7999999999999999E-2</v>
      </c>
      <c r="T21" s="26"/>
      <c r="U21" s="26"/>
      <c r="V21" s="19" t="s">
        <v>73</v>
      </c>
    </row>
    <row r="22" spans="1:709">
      <c r="A22" s="19">
        <v>10021</v>
      </c>
      <c r="B22" s="19" t="s">
        <v>65</v>
      </c>
      <c r="C22" s="20">
        <v>0.112</v>
      </c>
      <c r="D22" s="20">
        <v>16.652000000000001</v>
      </c>
      <c r="E22" s="20">
        <v>46.209000000000003</v>
      </c>
      <c r="F22" s="20">
        <v>0.23300000000000001</v>
      </c>
      <c r="G22" s="20">
        <v>0.22700000000000001</v>
      </c>
      <c r="H22" s="20">
        <v>0.16800000000000001</v>
      </c>
      <c r="I22" s="20">
        <v>5.0000000000000001E-3</v>
      </c>
      <c r="J22" s="20">
        <v>2.3E-2</v>
      </c>
      <c r="K22" s="20">
        <v>0.51100000000000001</v>
      </c>
      <c r="L22" s="20">
        <v>0.435</v>
      </c>
      <c r="M22" s="20">
        <v>0.31900000000000001</v>
      </c>
      <c r="N22" s="20"/>
      <c r="O22" s="21">
        <v>8.1000000000000003E-2</v>
      </c>
      <c r="P22" s="21">
        <v>0.93500000000000005</v>
      </c>
      <c r="Q22" s="31">
        <v>0.36199999999999999</v>
      </c>
      <c r="R22" s="31">
        <v>55.475999999999999</v>
      </c>
      <c r="S22" s="26">
        <v>0.12</v>
      </c>
      <c r="T22" s="26"/>
      <c r="U22" s="26"/>
      <c r="V22" s="19" t="s">
        <v>73</v>
      </c>
    </row>
    <row r="23" spans="1:709">
      <c r="A23" s="19">
        <v>10022</v>
      </c>
      <c r="B23" s="19" t="s">
        <v>65</v>
      </c>
      <c r="C23" s="20">
        <v>0.16700000000000001</v>
      </c>
      <c r="D23" s="20">
        <v>60.226999999999997</v>
      </c>
      <c r="E23" s="20">
        <v>446.601</v>
      </c>
      <c r="F23" s="20">
        <v>1.0309999999999999</v>
      </c>
      <c r="G23" s="20">
        <v>0.11799999999999999</v>
      </c>
      <c r="H23" s="20">
        <v>0.26800000000000002</v>
      </c>
      <c r="I23" s="20">
        <v>0.01</v>
      </c>
      <c r="J23" s="20">
        <v>4.8000000000000001E-2</v>
      </c>
      <c r="K23" s="20">
        <v>1.034</v>
      </c>
      <c r="L23" s="20">
        <v>1.276</v>
      </c>
      <c r="M23" s="20">
        <v>0.315</v>
      </c>
      <c r="N23" s="20"/>
      <c r="O23" s="21">
        <v>6.3E-2</v>
      </c>
      <c r="P23" s="21">
        <v>3.2679999999999998</v>
      </c>
      <c r="Q23" s="31">
        <v>0.25600000000000001</v>
      </c>
      <c r="R23" s="31">
        <v>41.48</v>
      </c>
      <c r="S23" s="26">
        <v>0.248</v>
      </c>
      <c r="T23" s="26"/>
      <c r="U23" s="26"/>
      <c r="V23" s="19" t="s">
        <v>73</v>
      </c>
    </row>
    <row r="24" spans="1:709">
      <c r="A24" s="19">
        <v>10023</v>
      </c>
      <c r="B24" s="19" t="s">
        <v>65</v>
      </c>
      <c r="C24" s="20">
        <v>0.23100000000000001</v>
      </c>
      <c r="D24" s="20">
        <v>2.88</v>
      </c>
      <c r="E24" s="20">
        <v>24.951000000000001</v>
      </c>
      <c r="F24" s="20">
        <v>4.1000000000000002E-2</v>
      </c>
      <c r="G24" s="20">
        <v>0.154</v>
      </c>
      <c r="H24" s="20">
        <v>3.7999999999999999E-2</v>
      </c>
      <c r="I24" s="20">
        <v>2E-3</v>
      </c>
      <c r="J24" s="20">
        <v>0.24199999999999999</v>
      </c>
      <c r="K24" s="20">
        <v>4.2000000000000003E-2</v>
      </c>
      <c r="L24" s="20">
        <v>0.32800000000000001</v>
      </c>
      <c r="M24" s="20">
        <v>9.2999999999999999E-2</v>
      </c>
      <c r="N24" s="20"/>
      <c r="O24" s="21">
        <v>8.4000000000000005E-2</v>
      </c>
      <c r="P24" s="21">
        <v>3.8650000000000002</v>
      </c>
      <c r="Q24" s="31">
        <v>9.0999999999999998E-2</v>
      </c>
      <c r="R24" s="31">
        <v>9.4629999999999992</v>
      </c>
      <c r="S24" s="26">
        <v>5.3999999999999999E-2</v>
      </c>
      <c r="T24" s="26"/>
      <c r="U24" s="26"/>
      <c r="V24" s="19" t="s">
        <v>73</v>
      </c>
    </row>
    <row r="25" spans="1:709">
      <c r="A25" s="19">
        <v>10024</v>
      </c>
      <c r="B25" s="19" t="s">
        <v>65</v>
      </c>
      <c r="C25" s="20">
        <v>0.19800000000000001</v>
      </c>
      <c r="D25" s="20">
        <v>26.95</v>
      </c>
      <c r="E25" s="20">
        <v>118.104</v>
      </c>
      <c r="F25" s="20">
        <v>0.53100000000000003</v>
      </c>
      <c r="G25" s="20">
        <v>0.50700000000000001</v>
      </c>
      <c r="H25" s="20">
        <v>0.443</v>
      </c>
      <c r="I25" s="20">
        <v>4.5999999999999999E-2</v>
      </c>
      <c r="J25" s="20">
        <v>0.11700000000000001</v>
      </c>
      <c r="K25" s="20">
        <v>0.94099999999999995</v>
      </c>
      <c r="L25" s="20">
        <v>0.56200000000000006</v>
      </c>
      <c r="M25" s="20">
        <v>0.38100000000000001</v>
      </c>
      <c r="N25" s="20"/>
      <c r="O25" s="21">
        <v>1.2789999999999999</v>
      </c>
      <c r="P25" s="21">
        <v>2.3170000000000002</v>
      </c>
      <c r="Q25" s="31">
        <v>0.72399999999999998</v>
      </c>
      <c r="R25" s="31">
        <v>69.887</v>
      </c>
      <c r="S25" s="26">
        <v>3.5000000000000003E-2</v>
      </c>
      <c r="T25" s="26"/>
      <c r="U25" s="26"/>
      <c r="V25" s="19" t="s">
        <v>73</v>
      </c>
    </row>
    <row r="26" spans="1:709">
      <c r="A26" s="19">
        <v>10025</v>
      </c>
      <c r="B26" s="19" t="s">
        <v>65</v>
      </c>
      <c r="C26" s="21">
        <v>0.27900000000000003</v>
      </c>
      <c r="D26" s="21">
        <v>48.771000000000001</v>
      </c>
      <c r="E26" s="21">
        <v>444.99099999999999</v>
      </c>
      <c r="F26" s="21">
        <v>2.3330000000000002</v>
      </c>
      <c r="G26" s="21">
        <v>0.40899999999999997</v>
      </c>
      <c r="H26" s="21">
        <v>4.3999999999999997E-2</v>
      </c>
      <c r="I26" s="21">
        <v>8.9999999999999993E-3</v>
      </c>
      <c r="J26" s="21">
        <v>4.0000000000000001E-3</v>
      </c>
      <c r="K26" s="21">
        <v>6.4000000000000001E-2</v>
      </c>
      <c r="L26" s="21">
        <v>6.0999999999999999E-2</v>
      </c>
      <c r="M26" s="21">
        <v>1E-3</v>
      </c>
      <c r="N26" s="21"/>
      <c r="O26" s="21">
        <v>8.0000000000000002E-3</v>
      </c>
      <c r="P26" s="21">
        <v>7.1999999999999995E-2</v>
      </c>
      <c r="Q26" s="31">
        <v>0.20100000000000001</v>
      </c>
      <c r="R26" s="31">
        <v>20.238</v>
      </c>
      <c r="S26" s="26">
        <v>0.23499999999999999</v>
      </c>
      <c r="T26" s="26"/>
      <c r="U26" s="26"/>
      <c r="V26" s="19" t="s">
        <v>73</v>
      </c>
    </row>
    <row r="27" spans="1:709">
      <c r="A27" s="19">
        <v>10026</v>
      </c>
      <c r="B27" s="19" t="s">
        <v>65</v>
      </c>
      <c r="C27" s="21">
        <v>0.41399999999999998</v>
      </c>
      <c r="D27" s="21">
        <v>53.79</v>
      </c>
      <c r="E27" s="21">
        <v>89.522000000000006</v>
      </c>
      <c r="F27" s="21">
        <v>3.577</v>
      </c>
      <c r="G27" s="21">
        <v>0.127</v>
      </c>
      <c r="H27" s="21">
        <v>3.9E-2</v>
      </c>
      <c r="I27" s="21">
        <v>0.01</v>
      </c>
      <c r="J27" s="21">
        <v>1.2999999999999999E-2</v>
      </c>
      <c r="K27" s="21">
        <v>0.112</v>
      </c>
      <c r="L27" s="21">
        <v>7.1999999999999995E-2</v>
      </c>
      <c r="M27" s="21">
        <v>2E-3</v>
      </c>
      <c r="N27" s="21"/>
      <c r="O27" s="21">
        <v>1.4E-2</v>
      </c>
      <c r="P27" s="21">
        <v>0.151</v>
      </c>
      <c r="Q27" s="31">
        <v>0.13100000000000001</v>
      </c>
      <c r="R27" s="31">
        <v>32.375999999999998</v>
      </c>
      <c r="S27" s="26">
        <v>0.127</v>
      </c>
      <c r="T27" s="26"/>
      <c r="U27" s="26"/>
      <c r="V27" s="19" t="s">
        <v>73</v>
      </c>
    </row>
    <row r="28" spans="1:709">
      <c r="A28" s="19">
        <v>10027</v>
      </c>
      <c r="B28" s="19" t="s">
        <v>65</v>
      </c>
      <c r="C28" s="21">
        <v>0.48399999999999999</v>
      </c>
      <c r="D28" s="21">
        <v>3.7029999999999998</v>
      </c>
      <c r="E28" s="21">
        <v>34.662999999999997</v>
      </c>
      <c r="F28" s="21">
        <v>0.59</v>
      </c>
      <c r="G28" s="21">
        <v>0.28299999999999997</v>
      </c>
      <c r="H28" s="21">
        <v>4.7E-2</v>
      </c>
      <c r="I28" s="21">
        <v>4.2999999999999997E-2</v>
      </c>
      <c r="J28" s="21">
        <v>7.0000000000000001E-3</v>
      </c>
      <c r="K28" s="21">
        <v>0.113</v>
      </c>
      <c r="L28" s="21">
        <v>0.1</v>
      </c>
      <c r="M28" s="21">
        <v>3.0000000000000001E-3</v>
      </c>
      <c r="N28" s="21"/>
      <c r="O28" s="21">
        <v>1.4E-2</v>
      </c>
      <c r="P28" s="21">
        <v>0.15</v>
      </c>
      <c r="Q28" s="31">
        <v>4.3999999999999997E-2</v>
      </c>
      <c r="R28" s="31">
        <v>8.0730000000000004</v>
      </c>
      <c r="S28" s="26">
        <v>0.44400000000000001</v>
      </c>
      <c r="T28" s="26"/>
      <c r="U28" s="26"/>
      <c r="V28" s="19" t="s">
        <v>73</v>
      </c>
    </row>
    <row r="29" spans="1:709">
      <c r="A29" s="19">
        <v>10028</v>
      </c>
      <c r="B29" s="19" t="s">
        <v>65</v>
      </c>
      <c r="C29" s="21">
        <v>0.83599999999999997</v>
      </c>
      <c r="D29" s="21">
        <v>59.65</v>
      </c>
      <c r="E29" s="21">
        <v>289.14800000000002</v>
      </c>
      <c r="F29" s="21">
        <v>4.49</v>
      </c>
      <c r="G29" s="21">
        <v>0.36799999999999999</v>
      </c>
      <c r="H29" s="21">
        <v>7.0000000000000001E-3</v>
      </c>
      <c r="I29" s="21">
        <v>8.0000000000000002E-3</v>
      </c>
      <c r="J29" s="21">
        <v>5.0000000000000001E-3</v>
      </c>
      <c r="K29" s="21">
        <v>0.154</v>
      </c>
      <c r="L29" s="21">
        <v>7.4999999999999997E-2</v>
      </c>
      <c r="M29" s="21">
        <v>1E-3</v>
      </c>
      <c r="N29" s="21"/>
      <c r="O29" s="21">
        <v>8.9999999999999993E-3</v>
      </c>
      <c r="P29" s="21">
        <v>0.16800000000000001</v>
      </c>
      <c r="Q29" s="31">
        <v>0.123</v>
      </c>
      <c r="R29" s="31">
        <v>14.555999999999999</v>
      </c>
      <c r="S29" s="26">
        <v>7.2999999999999995E-2</v>
      </c>
      <c r="T29" s="26"/>
      <c r="U29" s="26"/>
      <c r="V29" s="19" t="s">
        <v>73</v>
      </c>
    </row>
    <row r="30" spans="1:709">
      <c r="A30" s="19">
        <v>10029</v>
      </c>
      <c r="B30" s="19" t="s">
        <v>65</v>
      </c>
      <c r="C30" s="21">
        <v>0.52800000000000002</v>
      </c>
      <c r="D30" s="21">
        <v>68.822000000000003</v>
      </c>
      <c r="E30" s="21">
        <v>329.31599999999997</v>
      </c>
      <c r="F30" s="21">
        <v>2.7040000000000002</v>
      </c>
      <c r="G30" s="21">
        <v>0.11</v>
      </c>
      <c r="H30" s="21">
        <v>7.2999999999999995E-2</v>
      </c>
      <c r="I30" s="21">
        <v>4.0000000000000001E-3</v>
      </c>
      <c r="J30" s="21">
        <v>0.01</v>
      </c>
      <c r="K30" s="21">
        <v>0.17399999999999999</v>
      </c>
      <c r="L30" s="21">
        <v>0.30599999999999999</v>
      </c>
      <c r="M30" s="21">
        <v>6.0000000000000001E-3</v>
      </c>
      <c r="N30" s="21"/>
      <c r="O30" s="21">
        <v>1.4999999999999999E-2</v>
      </c>
      <c r="P30" s="21">
        <v>6.8000000000000005E-2</v>
      </c>
      <c r="Q30" s="31">
        <v>0.10299999999999999</v>
      </c>
      <c r="R30" s="31">
        <v>15.516999999999999</v>
      </c>
      <c r="S30" s="26">
        <v>6.8000000000000005E-2</v>
      </c>
      <c r="T30" s="26"/>
      <c r="U30" s="26"/>
      <c r="V30" s="19" t="s">
        <v>73</v>
      </c>
    </row>
    <row r="31" spans="1:709">
      <c r="A31" s="19">
        <v>10030</v>
      </c>
      <c r="B31" s="19" t="s">
        <v>66</v>
      </c>
      <c r="C31" s="20">
        <v>5.5E-2</v>
      </c>
      <c r="D31" s="20">
        <v>25.774000000000001</v>
      </c>
      <c r="E31" s="20">
        <v>71.805000000000007</v>
      </c>
      <c r="F31" s="20">
        <v>0.72499999999999998</v>
      </c>
      <c r="G31" s="20">
        <v>0.21099999999999999</v>
      </c>
      <c r="H31" s="20">
        <v>6.2E-2</v>
      </c>
      <c r="I31" s="20">
        <v>7.0000000000000001E-3</v>
      </c>
      <c r="J31" s="20">
        <v>0.08</v>
      </c>
      <c r="K31" s="20">
        <v>0.252</v>
      </c>
      <c r="L31" s="20">
        <v>0.13700000000000001</v>
      </c>
      <c r="M31" s="20">
        <v>0.187</v>
      </c>
      <c r="N31" s="20"/>
      <c r="O31" s="21">
        <v>5.7000000000000002E-2</v>
      </c>
      <c r="P31" s="21">
        <v>0.73399999999999999</v>
      </c>
      <c r="Q31" s="31">
        <v>0.1</v>
      </c>
      <c r="R31" s="31">
        <v>20.145</v>
      </c>
      <c r="S31" s="26">
        <v>8.5000000000000006E-2</v>
      </c>
      <c r="T31" s="26"/>
      <c r="U31" s="26"/>
      <c r="V31" s="19" t="s">
        <v>73</v>
      </c>
    </row>
    <row r="32" spans="1:709">
      <c r="A32" s="19">
        <v>10031</v>
      </c>
      <c r="B32" s="19" t="s">
        <v>66</v>
      </c>
      <c r="C32" s="21">
        <v>0.80500000000000005</v>
      </c>
      <c r="D32" s="21">
        <v>69.853999999999999</v>
      </c>
      <c r="E32" s="21">
        <v>305.77100000000002</v>
      </c>
      <c r="F32" s="21">
        <v>4.298</v>
      </c>
      <c r="G32" s="21">
        <v>0.111</v>
      </c>
      <c r="H32" s="21">
        <v>0.03</v>
      </c>
      <c r="I32" s="21">
        <v>8.0000000000000002E-3</v>
      </c>
      <c r="J32" s="21">
        <v>8.0000000000000002E-3</v>
      </c>
      <c r="K32" s="21">
        <v>7.4999999999999997E-2</v>
      </c>
      <c r="L32" s="21">
        <v>0.28199999999999997</v>
      </c>
      <c r="M32" s="21">
        <v>1E-3</v>
      </c>
      <c r="N32" s="21"/>
      <c r="O32" s="21">
        <v>3.0000000000000001E-3</v>
      </c>
      <c r="P32" s="21">
        <v>7.4999999999999997E-2</v>
      </c>
      <c r="Q32" s="31">
        <v>0.28100000000000003</v>
      </c>
      <c r="R32" s="31">
        <v>35.332000000000001</v>
      </c>
      <c r="S32" s="26">
        <v>3.6999999999999998E-2</v>
      </c>
      <c r="T32" s="26"/>
      <c r="U32" s="26"/>
      <c r="V32" s="19" t="s">
        <v>73</v>
      </c>
    </row>
    <row r="33" spans="1:22">
      <c r="A33" s="19">
        <v>10032</v>
      </c>
      <c r="B33" s="19" t="s">
        <v>66</v>
      </c>
      <c r="C33" s="21">
        <v>0.25900000000000001</v>
      </c>
      <c r="D33" s="21">
        <v>10.263</v>
      </c>
      <c r="E33" s="21">
        <v>132.101</v>
      </c>
      <c r="F33" s="21">
        <v>0.253</v>
      </c>
      <c r="G33" s="21">
        <v>0.22800000000000001</v>
      </c>
      <c r="H33" s="21">
        <v>0.11</v>
      </c>
      <c r="I33" s="21">
        <v>3.0000000000000001E-3</v>
      </c>
      <c r="J33" s="21">
        <v>6.0000000000000001E-3</v>
      </c>
      <c r="K33" s="21">
        <v>0.33400000000000002</v>
      </c>
      <c r="L33" s="21">
        <v>0.24</v>
      </c>
      <c r="M33" s="21">
        <v>1E-3</v>
      </c>
      <c r="N33" s="21"/>
      <c r="O33" s="21">
        <v>8.9999999999999993E-3</v>
      </c>
      <c r="P33" s="21">
        <v>0.104</v>
      </c>
      <c r="Q33" s="31">
        <v>0.17299999999999999</v>
      </c>
      <c r="R33" s="31">
        <v>38.018000000000001</v>
      </c>
      <c r="S33" s="26">
        <v>4.5999999999999999E-2</v>
      </c>
      <c r="T33" s="26"/>
      <c r="U33" s="26"/>
      <c r="V33" s="19" t="s">
        <v>73</v>
      </c>
    </row>
    <row r="34" spans="1:22">
      <c r="A34" s="19">
        <v>10033</v>
      </c>
      <c r="B34" s="19" t="s">
        <v>66</v>
      </c>
      <c r="C34" s="21">
        <v>0.436</v>
      </c>
      <c r="D34" s="21">
        <v>65.295000000000002</v>
      </c>
      <c r="E34" s="21">
        <v>653.28200000000004</v>
      </c>
      <c r="F34" s="21">
        <v>4.6820000000000004</v>
      </c>
      <c r="G34" s="21">
        <v>0.224</v>
      </c>
      <c r="H34" s="21">
        <v>9.2999999999999999E-2</v>
      </c>
      <c r="I34" s="21">
        <v>7.0000000000000001E-3</v>
      </c>
      <c r="J34" s="21">
        <v>1.0999999999999999E-2</v>
      </c>
      <c r="K34" s="21">
        <v>0.05</v>
      </c>
      <c r="L34" s="21">
        <v>0.23400000000000001</v>
      </c>
      <c r="M34" s="21">
        <v>7.0000000000000001E-3</v>
      </c>
      <c r="N34" s="21"/>
      <c r="O34" s="21">
        <v>8.0000000000000002E-3</v>
      </c>
      <c r="P34" s="21">
        <v>0.247</v>
      </c>
      <c r="Q34" s="31">
        <v>0.313</v>
      </c>
      <c r="R34" s="31">
        <v>22.013000000000002</v>
      </c>
      <c r="S34" s="26">
        <v>0.17499999999999999</v>
      </c>
      <c r="T34" s="26"/>
      <c r="U34" s="26"/>
      <c r="V34" s="19" t="s">
        <v>73</v>
      </c>
    </row>
    <row r="35" spans="1:22">
      <c r="A35" s="19">
        <v>10034</v>
      </c>
      <c r="B35" s="19" t="s">
        <v>66</v>
      </c>
      <c r="C35" s="21">
        <v>0.32200000000000001</v>
      </c>
      <c r="D35" s="21">
        <v>6.92</v>
      </c>
      <c r="E35" s="21">
        <v>46.043999999999997</v>
      </c>
      <c r="F35" s="21">
        <v>0.251</v>
      </c>
      <c r="G35" s="21">
        <v>0.32900000000000001</v>
      </c>
      <c r="H35" s="21">
        <v>6.7000000000000004E-2</v>
      </c>
      <c r="I35" s="21">
        <v>4.0000000000000001E-3</v>
      </c>
      <c r="J35" s="21">
        <v>1.6E-2</v>
      </c>
      <c r="K35" s="21">
        <v>0.106</v>
      </c>
      <c r="L35" s="21">
        <v>0.114</v>
      </c>
      <c r="M35" s="21">
        <v>2E-3</v>
      </c>
      <c r="N35" s="21"/>
      <c r="O35" s="21">
        <v>1.2999999999999999E-2</v>
      </c>
      <c r="P35" s="21">
        <v>0.14399999999999999</v>
      </c>
      <c r="Q35" s="31">
        <v>0.27400000000000002</v>
      </c>
      <c r="R35" s="31">
        <v>24.838000000000001</v>
      </c>
      <c r="S35" s="26">
        <v>3.9E-2</v>
      </c>
      <c r="T35" s="26"/>
      <c r="U35" s="26"/>
      <c r="V35" s="19" t="s">
        <v>73</v>
      </c>
    </row>
    <row r="36" spans="1:22">
      <c r="A36" s="19">
        <v>10035</v>
      </c>
      <c r="B36" s="19" t="s">
        <v>66</v>
      </c>
      <c r="C36" s="21">
        <v>5.3999999999999999E-2</v>
      </c>
      <c r="D36" s="21">
        <v>15.672000000000001</v>
      </c>
      <c r="E36" s="21">
        <v>65.703999999999994</v>
      </c>
      <c r="F36" s="21">
        <v>1.3680000000000001</v>
      </c>
      <c r="G36" s="21">
        <v>0.22900000000000001</v>
      </c>
      <c r="H36" s="21">
        <v>7.0000000000000001E-3</v>
      </c>
      <c r="I36" s="21">
        <v>4.0000000000000001E-3</v>
      </c>
      <c r="J36" s="21">
        <v>1.7000000000000001E-2</v>
      </c>
      <c r="K36" s="21">
        <v>6.2E-2</v>
      </c>
      <c r="L36" s="21">
        <v>0.214</v>
      </c>
      <c r="M36" s="21">
        <v>1E-3</v>
      </c>
      <c r="N36" s="21"/>
      <c r="O36" s="21">
        <v>5.0000000000000001E-3</v>
      </c>
      <c r="P36" s="21">
        <v>0.28899999999999998</v>
      </c>
      <c r="Q36" s="31">
        <v>0.183</v>
      </c>
      <c r="R36" s="31">
        <v>14.906000000000001</v>
      </c>
      <c r="S36" s="26">
        <v>2.1000000000000001E-2</v>
      </c>
      <c r="T36" s="26"/>
      <c r="U36" s="26"/>
      <c r="V36" s="19" t="s">
        <v>73</v>
      </c>
    </row>
    <row r="37" spans="1:22">
      <c r="A37" s="19">
        <v>10036</v>
      </c>
      <c r="B37" s="19" t="s">
        <v>66</v>
      </c>
      <c r="C37" s="21">
        <v>0.66100000000000003</v>
      </c>
      <c r="D37" s="21">
        <v>201.62899999999999</v>
      </c>
      <c r="E37" s="21">
        <v>410.78800000000001</v>
      </c>
      <c r="F37" s="21">
        <v>14.355</v>
      </c>
      <c r="G37" s="21">
        <v>0.13200000000000001</v>
      </c>
      <c r="H37" s="21">
        <v>1.7999999999999999E-2</v>
      </c>
      <c r="I37" s="21">
        <v>1.7999999999999999E-2</v>
      </c>
      <c r="J37" s="21">
        <v>1.2E-2</v>
      </c>
      <c r="K37" s="21">
        <v>0.69499999999999995</v>
      </c>
      <c r="L37" s="21">
        <v>0.82399999999999995</v>
      </c>
      <c r="M37" s="21">
        <v>3.0000000000000001E-3</v>
      </c>
      <c r="N37" s="21"/>
      <c r="O37" s="21">
        <v>0.02</v>
      </c>
      <c r="P37" s="21">
        <v>0.153</v>
      </c>
      <c r="Q37" s="31">
        <v>0.115</v>
      </c>
      <c r="R37" s="31">
        <v>59.043999999999997</v>
      </c>
      <c r="S37" s="26">
        <v>9.4E-2</v>
      </c>
      <c r="T37" s="26"/>
      <c r="U37" s="26"/>
      <c r="V37" s="19" t="s">
        <v>73</v>
      </c>
    </row>
    <row r="38" spans="1:22">
      <c r="A38" s="19">
        <v>10037</v>
      </c>
      <c r="B38" s="19" t="s">
        <v>66</v>
      </c>
      <c r="C38" s="21">
        <v>0.223</v>
      </c>
      <c r="D38" s="21">
        <v>28.016999999999999</v>
      </c>
      <c r="E38" s="21">
        <v>79.471000000000004</v>
      </c>
      <c r="F38" s="21">
        <v>0.43</v>
      </c>
      <c r="G38" s="21">
        <v>0.222</v>
      </c>
      <c r="H38" s="21">
        <v>4.2999999999999997E-2</v>
      </c>
      <c r="I38" s="21">
        <v>3.0000000000000001E-3</v>
      </c>
      <c r="J38" s="21">
        <v>1.7000000000000001E-2</v>
      </c>
      <c r="K38" s="21">
        <v>0.26400000000000001</v>
      </c>
      <c r="L38" s="21">
        <v>0.115</v>
      </c>
      <c r="M38" s="21">
        <v>1E-3</v>
      </c>
      <c r="N38" s="21"/>
      <c r="O38" s="21">
        <v>1.2E-2</v>
      </c>
      <c r="P38" s="21">
        <v>0.16800000000000001</v>
      </c>
      <c r="Q38" s="31">
        <v>0.21199999999999999</v>
      </c>
      <c r="R38" s="31">
        <v>39.880000000000003</v>
      </c>
      <c r="S38" s="26">
        <v>0.38400000000000001</v>
      </c>
      <c r="T38" s="26"/>
      <c r="U38" s="26"/>
      <c r="V38" s="19" t="s">
        <v>73</v>
      </c>
    </row>
    <row r="39" spans="1:22">
      <c r="A39" s="19">
        <v>10038</v>
      </c>
      <c r="B39" s="19" t="s">
        <v>66</v>
      </c>
      <c r="C39" s="21">
        <v>0.73699999999999999</v>
      </c>
      <c r="D39" s="21">
        <v>38.493000000000002</v>
      </c>
      <c r="E39" s="21">
        <v>231.209</v>
      </c>
      <c r="F39" s="21">
        <v>0.629</v>
      </c>
      <c r="G39" s="21">
        <v>0.16700000000000001</v>
      </c>
      <c r="H39" s="21">
        <v>6.0999999999999999E-2</v>
      </c>
      <c r="I39" s="21">
        <v>7.0000000000000001E-3</v>
      </c>
      <c r="J39" s="21">
        <v>2.1000000000000001E-2</v>
      </c>
      <c r="K39" s="21">
        <v>0.31</v>
      </c>
      <c r="L39" s="21">
        <v>0.13700000000000001</v>
      </c>
      <c r="M39" s="21">
        <v>2E-3</v>
      </c>
      <c r="N39" s="21"/>
      <c r="O39" s="21">
        <v>1.2999999999999999E-2</v>
      </c>
      <c r="P39" s="21">
        <v>0.16900000000000001</v>
      </c>
      <c r="Q39" s="31">
        <v>0.24299999999999999</v>
      </c>
      <c r="R39" s="31">
        <v>38.097000000000001</v>
      </c>
      <c r="S39" s="26">
        <v>0.129</v>
      </c>
      <c r="T39" s="26"/>
      <c r="U39" s="26"/>
      <c r="V39" s="19" t="s">
        <v>73</v>
      </c>
    </row>
    <row r="40" spans="1:22">
      <c r="A40" s="19">
        <v>10039</v>
      </c>
      <c r="B40" s="19" t="s">
        <v>66</v>
      </c>
      <c r="C40" s="21">
        <v>4.3999999999999997E-2</v>
      </c>
      <c r="D40" s="21">
        <v>12.401999999999999</v>
      </c>
      <c r="E40" s="21">
        <v>35.15</v>
      </c>
      <c r="F40" s="21">
        <v>1.615</v>
      </c>
      <c r="G40" s="21">
        <v>0.20300000000000001</v>
      </c>
      <c r="H40" s="21">
        <v>3.0000000000000001E-3</v>
      </c>
      <c r="I40" s="21">
        <v>1.2E-2</v>
      </c>
      <c r="J40" s="21">
        <v>0.01</v>
      </c>
      <c r="K40" s="21">
        <v>0.20300000000000001</v>
      </c>
      <c r="L40" s="21">
        <v>4.8000000000000001E-2</v>
      </c>
      <c r="M40" s="21">
        <v>1E-3</v>
      </c>
      <c r="N40" s="21"/>
      <c r="O40" s="21">
        <v>1.4999999999999999E-2</v>
      </c>
      <c r="P40" s="21">
        <v>0.35699999999999998</v>
      </c>
      <c r="Q40" s="31">
        <v>9.9000000000000005E-2</v>
      </c>
      <c r="R40" s="31">
        <v>6.2149999999999999</v>
      </c>
      <c r="S40" s="26">
        <v>2.9000000000000001E-2</v>
      </c>
      <c r="T40" s="26"/>
      <c r="U40" s="26"/>
      <c r="V40" s="19" t="s">
        <v>73</v>
      </c>
    </row>
    <row r="41" spans="1:22">
      <c r="A41" s="19">
        <v>10040</v>
      </c>
      <c r="B41" s="19" t="s">
        <v>65</v>
      </c>
      <c r="C41" s="21">
        <v>8.4000000000000005E-2</v>
      </c>
      <c r="D41" s="21">
        <v>17.891999999999999</v>
      </c>
      <c r="E41" s="21">
        <v>107.83199999999999</v>
      </c>
      <c r="F41" s="21">
        <v>0.19600000000000001</v>
      </c>
      <c r="G41" s="21">
        <v>0.28199999999999997</v>
      </c>
      <c r="H41" s="21">
        <v>0.17199999999999999</v>
      </c>
      <c r="I41" s="21">
        <v>2E-3</v>
      </c>
      <c r="J41" s="21">
        <v>3.4000000000000002E-2</v>
      </c>
      <c r="K41" s="21">
        <v>1.028</v>
      </c>
      <c r="L41" s="21">
        <v>0.66200000000000003</v>
      </c>
      <c r="M41" s="21">
        <v>0.36799999999999999</v>
      </c>
      <c r="N41" s="21"/>
      <c r="O41" s="21">
        <v>1.7999999999999999E-2</v>
      </c>
      <c r="P41" s="21">
        <v>1.3720000000000001</v>
      </c>
      <c r="Q41" s="31">
        <v>0.11</v>
      </c>
      <c r="R41" s="31">
        <v>34.688000000000002</v>
      </c>
      <c r="S41" s="26">
        <v>0.33200000000000002</v>
      </c>
      <c r="T41" s="26"/>
      <c r="U41" s="26"/>
      <c r="V41" s="19" t="s">
        <v>73</v>
      </c>
    </row>
    <row r="42" spans="1:22">
      <c r="A42" s="19">
        <v>10041</v>
      </c>
      <c r="B42" s="19" t="s">
        <v>65</v>
      </c>
      <c r="C42" s="20">
        <v>0.113</v>
      </c>
      <c r="D42" s="20">
        <v>5.5369999999999999</v>
      </c>
      <c r="E42" s="20">
        <v>93.039000000000001</v>
      </c>
      <c r="F42" s="20">
        <v>0.186</v>
      </c>
      <c r="G42" s="20">
        <v>0.31900000000000001</v>
      </c>
      <c r="H42" s="20">
        <v>0.28999999999999998</v>
      </c>
      <c r="I42" s="20">
        <v>2.1000000000000001E-2</v>
      </c>
      <c r="J42" s="20">
        <v>2.9000000000000001E-2</v>
      </c>
      <c r="K42" s="20">
        <v>1.131</v>
      </c>
      <c r="L42" s="20">
        <v>1.0629999999999999</v>
      </c>
      <c r="M42" s="20">
        <v>0.53800000000000003</v>
      </c>
      <c r="N42" s="20"/>
      <c r="O42" s="21">
        <v>0.16500000000000001</v>
      </c>
      <c r="P42" s="21">
        <v>4.3319999999999999</v>
      </c>
      <c r="Q42" s="31">
        <v>3.59</v>
      </c>
      <c r="R42" s="31">
        <v>41.064999999999998</v>
      </c>
      <c r="S42" s="26">
        <v>3.9E-2</v>
      </c>
      <c r="T42" s="26"/>
      <c r="U42" s="26"/>
      <c r="V42" s="19" t="s">
        <v>73</v>
      </c>
    </row>
    <row r="43" spans="1:22">
      <c r="A43" s="19">
        <v>10042</v>
      </c>
      <c r="B43" s="19" t="s">
        <v>65</v>
      </c>
      <c r="C43" s="21">
        <v>0.78800000000000003</v>
      </c>
      <c r="D43" s="21">
        <v>17.641999999999999</v>
      </c>
      <c r="E43" s="21">
        <v>69.807000000000002</v>
      </c>
      <c r="F43" s="21">
        <v>2.6680000000000001</v>
      </c>
      <c r="G43" s="21">
        <v>0.123</v>
      </c>
      <c r="H43" s="21">
        <v>5.0000000000000001E-3</v>
      </c>
      <c r="I43" s="21">
        <v>2.4E-2</v>
      </c>
      <c r="J43" s="21">
        <v>1.2E-2</v>
      </c>
      <c r="K43" s="21">
        <v>0.32100000000000001</v>
      </c>
      <c r="L43" s="21">
        <v>8.1000000000000003E-2</v>
      </c>
      <c r="M43" s="21">
        <v>3.0000000000000001E-3</v>
      </c>
      <c r="N43" s="21"/>
      <c r="O43" s="21">
        <v>0.02</v>
      </c>
      <c r="P43" s="21">
        <v>0.25600000000000001</v>
      </c>
      <c r="Q43" s="31">
        <v>0.11600000000000001</v>
      </c>
      <c r="R43" s="31">
        <v>7.9260000000000002</v>
      </c>
      <c r="S43" s="26">
        <v>6.4000000000000001E-2</v>
      </c>
      <c r="T43" s="26"/>
      <c r="U43" s="26"/>
      <c r="V43" s="19" t="s">
        <v>73</v>
      </c>
    </row>
    <row r="44" spans="1:22">
      <c r="A44" s="19">
        <v>10043</v>
      </c>
      <c r="B44" s="19" t="s">
        <v>65</v>
      </c>
      <c r="C44" s="21">
        <v>0.88100000000000001</v>
      </c>
      <c r="D44" s="21">
        <v>8.8539999999999992</v>
      </c>
      <c r="E44" s="21">
        <v>74.665999999999997</v>
      </c>
      <c r="F44" s="21">
        <v>0.53600000000000003</v>
      </c>
      <c r="G44" s="21">
        <v>0.151</v>
      </c>
      <c r="H44" s="21">
        <v>5.5E-2</v>
      </c>
      <c r="I44" s="21">
        <v>1.7000000000000001E-2</v>
      </c>
      <c r="J44" s="21">
        <v>5.0000000000000001E-3</v>
      </c>
      <c r="K44" s="21">
        <v>6.6000000000000003E-2</v>
      </c>
      <c r="L44" s="21">
        <v>0.08</v>
      </c>
      <c r="M44" s="21">
        <v>4.0000000000000001E-3</v>
      </c>
      <c r="N44" s="21"/>
      <c r="O44" s="21">
        <v>1.0999999999999999E-2</v>
      </c>
      <c r="P44" s="21">
        <v>5.5E-2</v>
      </c>
      <c r="Q44" s="31">
        <v>9.7000000000000003E-2</v>
      </c>
      <c r="R44" s="31">
        <v>15.051</v>
      </c>
      <c r="S44" s="26">
        <v>6.0000000000000001E-3</v>
      </c>
      <c r="T44" s="26"/>
      <c r="U44" s="26"/>
      <c r="V44" s="19" t="s">
        <v>73</v>
      </c>
    </row>
    <row r="45" spans="1:22">
      <c r="A45" s="19">
        <v>10044</v>
      </c>
      <c r="B45" s="19" t="s">
        <v>65</v>
      </c>
      <c r="C45" s="21">
        <v>7.4999999999999997E-2</v>
      </c>
      <c r="D45" s="21">
        <v>4.6680000000000001</v>
      </c>
      <c r="E45" s="21">
        <v>39.305</v>
      </c>
      <c r="F45" s="21">
        <v>0.13</v>
      </c>
      <c r="G45" s="21">
        <v>9.1999999999999998E-2</v>
      </c>
      <c r="H45" s="21">
        <v>3.0000000000000001E-3</v>
      </c>
      <c r="I45" s="21">
        <v>8.9999999999999993E-3</v>
      </c>
      <c r="J45" s="21">
        <v>1.9E-2</v>
      </c>
      <c r="K45" s="21">
        <v>0.157</v>
      </c>
      <c r="L45" s="21">
        <v>0.125</v>
      </c>
      <c r="M45" s="21">
        <v>1E-3</v>
      </c>
      <c r="N45" s="21"/>
      <c r="O45" s="21">
        <v>1.6E-2</v>
      </c>
      <c r="P45" s="21">
        <v>0.157</v>
      </c>
      <c r="Q45" s="31">
        <v>9.2999999999999999E-2</v>
      </c>
      <c r="R45" s="31">
        <v>18.375</v>
      </c>
      <c r="S45" s="26">
        <v>0.17299999999999999</v>
      </c>
      <c r="T45" s="26"/>
      <c r="U45" s="26"/>
      <c r="V45" s="19" t="s">
        <v>73</v>
      </c>
    </row>
    <row r="46" spans="1:22">
      <c r="A46" s="19">
        <v>10045</v>
      </c>
      <c r="B46" s="19" t="s">
        <v>65</v>
      </c>
      <c r="C46" s="21">
        <v>0.35099999999999998</v>
      </c>
      <c r="D46" s="21">
        <v>5.1379999999999999</v>
      </c>
      <c r="E46" s="21">
        <v>85.873000000000005</v>
      </c>
      <c r="F46" s="21">
        <v>0.114</v>
      </c>
      <c r="G46" s="21">
        <v>0.44400000000000001</v>
      </c>
      <c r="H46" s="21">
        <v>0.106</v>
      </c>
      <c r="I46" s="21">
        <v>1.2999999999999999E-2</v>
      </c>
      <c r="J46" s="21">
        <v>0.02</v>
      </c>
      <c r="K46" s="21">
        <v>0.65800000000000003</v>
      </c>
      <c r="L46" s="21">
        <v>0.28599999999999998</v>
      </c>
      <c r="M46" s="21">
        <v>0.32700000000000001</v>
      </c>
      <c r="N46" s="21"/>
      <c r="O46" s="21">
        <v>7.6999999999999999E-2</v>
      </c>
      <c r="P46" s="21">
        <v>0.77800000000000002</v>
      </c>
      <c r="Q46" s="31">
        <v>0.44900000000000001</v>
      </c>
      <c r="R46" s="31">
        <v>46.436</v>
      </c>
      <c r="S46" s="26">
        <v>0.14099999999999999</v>
      </c>
      <c r="T46" s="26"/>
      <c r="U46" s="26"/>
      <c r="V46" s="19" t="s">
        <v>73</v>
      </c>
    </row>
    <row r="47" spans="1:22">
      <c r="A47" s="19">
        <v>10046</v>
      </c>
      <c r="B47" s="19" t="s">
        <v>65</v>
      </c>
      <c r="C47" s="21">
        <v>0.44400000000000001</v>
      </c>
      <c r="D47" s="21">
        <v>91.165999999999997</v>
      </c>
      <c r="E47" s="21">
        <v>767.101</v>
      </c>
      <c r="F47" s="21">
        <v>4.7329999999999997</v>
      </c>
      <c r="G47" s="21">
        <v>0.192</v>
      </c>
      <c r="H47" s="21">
        <v>0.45500000000000002</v>
      </c>
      <c r="I47" s="21">
        <v>1.4E-2</v>
      </c>
      <c r="J47" s="21">
        <v>6.4000000000000001E-2</v>
      </c>
      <c r="K47" s="21">
        <v>14.34</v>
      </c>
      <c r="L47" s="21">
        <v>0.83199999999999996</v>
      </c>
      <c r="M47" s="21">
        <v>0.41099999999999998</v>
      </c>
      <c r="N47" s="21"/>
      <c r="O47" s="21">
        <v>0.1</v>
      </c>
      <c r="P47" s="21">
        <v>1.76</v>
      </c>
      <c r="Q47" s="31">
        <v>1.0469999999999999</v>
      </c>
      <c r="R47" s="31">
        <v>34.804000000000002</v>
      </c>
      <c r="S47" s="26">
        <v>0.01</v>
      </c>
      <c r="T47" s="26"/>
      <c r="U47" s="26"/>
      <c r="V47" s="19" t="s">
        <v>73</v>
      </c>
    </row>
    <row r="48" spans="1:22">
      <c r="A48" s="19">
        <v>10047</v>
      </c>
      <c r="B48" s="19" t="s">
        <v>65</v>
      </c>
      <c r="C48" s="21">
        <v>0.30199999999999999</v>
      </c>
      <c r="D48" s="21">
        <v>87.436999999999998</v>
      </c>
      <c r="E48" s="21">
        <v>667.86699999999996</v>
      </c>
      <c r="F48" s="21">
        <v>5.16</v>
      </c>
      <c r="G48" s="21">
        <v>0.184</v>
      </c>
      <c r="H48" s="21">
        <v>0.48499999999999999</v>
      </c>
      <c r="I48" s="21">
        <v>2.1999999999999999E-2</v>
      </c>
      <c r="J48" s="21">
        <v>0.191</v>
      </c>
      <c r="K48" s="21">
        <v>28.065000000000001</v>
      </c>
      <c r="L48" s="21">
        <v>0.42599999999999999</v>
      </c>
      <c r="M48" s="21">
        <v>0.46700000000000003</v>
      </c>
      <c r="N48" s="21"/>
      <c r="O48" s="21">
        <v>0.1</v>
      </c>
      <c r="P48" s="21">
        <v>1.978</v>
      </c>
      <c r="Q48" s="31">
        <v>1.2250000000000001</v>
      </c>
      <c r="R48" s="31">
        <v>28.141999999999999</v>
      </c>
      <c r="S48" s="26">
        <v>0.13100000000000001</v>
      </c>
      <c r="T48" s="26"/>
      <c r="U48" s="26"/>
      <c r="V48" s="19" t="s">
        <v>73</v>
      </c>
    </row>
    <row r="49" spans="1:22">
      <c r="A49" s="19">
        <v>10048</v>
      </c>
      <c r="B49" s="19" t="s">
        <v>66</v>
      </c>
      <c r="C49" s="21">
        <v>0.17399999999999999</v>
      </c>
      <c r="D49" s="21">
        <v>3.157</v>
      </c>
      <c r="E49" s="21">
        <v>45.220999999999997</v>
      </c>
      <c r="F49" s="21">
        <v>7.0000000000000007E-2</v>
      </c>
      <c r="G49" s="21">
        <v>0.34699999999999998</v>
      </c>
      <c r="H49" s="21">
        <v>3.6999999999999998E-2</v>
      </c>
      <c r="I49" s="21">
        <v>8.0000000000000002E-3</v>
      </c>
      <c r="J49" s="21">
        <v>1.7000000000000001E-2</v>
      </c>
      <c r="K49" s="21">
        <v>0.25</v>
      </c>
      <c r="L49" s="21">
        <v>9.9000000000000005E-2</v>
      </c>
      <c r="M49" s="21">
        <v>1E-3</v>
      </c>
      <c r="N49" s="21"/>
      <c r="O49" s="21">
        <v>0.01</v>
      </c>
      <c r="P49" s="21">
        <v>8.5999999999999993E-2</v>
      </c>
      <c r="Q49" s="31">
        <v>0.13400000000000001</v>
      </c>
      <c r="R49" s="31">
        <v>25.11</v>
      </c>
      <c r="S49" s="26">
        <v>4.2999999999999997E-2</v>
      </c>
      <c r="T49" s="26"/>
      <c r="U49" s="26"/>
      <c r="V49" s="19" t="s">
        <v>73</v>
      </c>
    </row>
    <row r="50" spans="1:22">
      <c r="A50" s="19">
        <v>10049</v>
      </c>
      <c r="B50" s="19" t="s">
        <v>66</v>
      </c>
      <c r="C50" s="21">
        <v>0.45300000000000001</v>
      </c>
      <c r="D50" s="21">
        <v>41.88</v>
      </c>
      <c r="E50" s="21">
        <v>638.92600000000004</v>
      </c>
      <c r="F50" s="21">
        <v>2.3370000000000002</v>
      </c>
      <c r="G50" s="21">
        <v>0.25900000000000001</v>
      </c>
      <c r="H50" s="21">
        <v>0.04</v>
      </c>
      <c r="I50" s="21">
        <v>1.9E-2</v>
      </c>
      <c r="J50" s="21">
        <v>0.01</v>
      </c>
      <c r="K50" s="21">
        <v>9.6000000000000002E-2</v>
      </c>
      <c r="L50" s="21">
        <v>8.4000000000000005E-2</v>
      </c>
      <c r="M50" s="21">
        <v>1E-3</v>
      </c>
      <c r="N50" s="21"/>
      <c r="O50" s="21">
        <v>1.4E-2</v>
      </c>
      <c r="P50" s="21">
        <v>0.13600000000000001</v>
      </c>
      <c r="Q50" s="31">
        <v>5.6000000000000001E-2</v>
      </c>
      <c r="R50" s="31">
        <v>36.627000000000002</v>
      </c>
      <c r="S50" s="26">
        <v>0.27200000000000002</v>
      </c>
      <c r="T50" s="26"/>
      <c r="U50" s="26"/>
      <c r="V50" s="19" t="s">
        <v>73</v>
      </c>
    </row>
    <row r="51" spans="1:22">
      <c r="A51" s="19">
        <v>10050</v>
      </c>
      <c r="B51" s="19" t="s">
        <v>66</v>
      </c>
      <c r="C51" s="21">
        <v>0.47699999999999998</v>
      </c>
      <c r="D51" s="21">
        <v>9.9600000000000009</v>
      </c>
      <c r="E51" s="21">
        <v>97.921999999999997</v>
      </c>
      <c r="F51" s="21">
        <v>0.17799999999999999</v>
      </c>
      <c r="G51" s="21">
        <v>0.44</v>
      </c>
      <c r="H51" s="21">
        <v>1.7000000000000001E-2</v>
      </c>
      <c r="I51" s="21">
        <v>8.9999999999999993E-3</v>
      </c>
      <c r="J51" s="21">
        <v>0.02</v>
      </c>
      <c r="K51" s="21">
        <v>1.9E-2</v>
      </c>
      <c r="L51" s="21">
        <v>0.21299999999999999</v>
      </c>
      <c r="M51" s="21">
        <v>4.0000000000000001E-3</v>
      </c>
      <c r="N51" s="21"/>
      <c r="O51" s="21">
        <v>7.0000000000000001E-3</v>
      </c>
      <c r="P51" s="21">
        <v>8.5999999999999993E-2</v>
      </c>
      <c r="Q51" s="31">
        <v>0.151</v>
      </c>
      <c r="R51" s="31">
        <v>28.75</v>
      </c>
      <c r="S51" s="26">
        <v>0.159</v>
      </c>
      <c r="T51" s="26"/>
      <c r="U51" s="26"/>
      <c r="V51" s="19" t="s">
        <v>73</v>
      </c>
    </row>
    <row r="52" spans="1:22">
      <c r="A52" s="19">
        <v>10051</v>
      </c>
      <c r="B52" s="19" t="s">
        <v>66</v>
      </c>
      <c r="C52" s="21">
        <v>0.57499999999999996</v>
      </c>
      <c r="D52" s="21">
        <v>7.8239999999999998</v>
      </c>
      <c r="E52" s="21">
        <v>40.540999999999997</v>
      </c>
      <c r="F52" s="21">
        <v>0.14699999999999999</v>
      </c>
      <c r="G52" s="21">
        <v>0.29099999999999998</v>
      </c>
      <c r="H52" s="21">
        <v>0.02</v>
      </c>
      <c r="I52" s="21">
        <v>7.0000000000000001E-3</v>
      </c>
      <c r="J52" s="21">
        <v>1.0999999999999999E-2</v>
      </c>
      <c r="K52" s="21">
        <v>0.11600000000000001</v>
      </c>
      <c r="L52" s="21">
        <v>0.33700000000000002</v>
      </c>
      <c r="M52" s="21">
        <v>2E-3</v>
      </c>
      <c r="N52" s="21"/>
      <c r="O52" s="21">
        <v>8.0000000000000002E-3</v>
      </c>
      <c r="P52" s="21">
        <v>0.14899999999999999</v>
      </c>
      <c r="Q52" s="31">
        <v>5.2999999999999999E-2</v>
      </c>
      <c r="R52" s="31">
        <v>52.183</v>
      </c>
      <c r="S52" s="26">
        <v>4.7E-2</v>
      </c>
      <c r="T52" s="26"/>
      <c r="U52" s="26"/>
      <c r="V52" s="19" t="s">
        <v>73</v>
      </c>
    </row>
    <row r="53" spans="1:22">
      <c r="A53" s="19">
        <v>10052</v>
      </c>
      <c r="B53" s="19" t="s">
        <v>66</v>
      </c>
      <c r="C53" s="21">
        <v>0.33</v>
      </c>
      <c r="D53" s="21">
        <v>13.353</v>
      </c>
      <c r="E53" s="21">
        <v>72.906999999999996</v>
      </c>
      <c r="F53" s="21">
        <v>0.13</v>
      </c>
      <c r="G53" s="21">
        <v>0.185</v>
      </c>
      <c r="H53" s="21">
        <v>5.8000000000000003E-2</v>
      </c>
      <c r="I53" s="21">
        <v>8.9999999999999993E-3</v>
      </c>
      <c r="J53" s="21">
        <v>2.1000000000000001E-2</v>
      </c>
      <c r="K53" s="21">
        <v>0.37</v>
      </c>
      <c r="L53" s="21">
        <v>4.4999999999999998E-2</v>
      </c>
      <c r="M53" s="21">
        <v>3.0000000000000001E-3</v>
      </c>
      <c r="N53" s="21"/>
      <c r="O53" s="21">
        <v>1.4999999999999999E-2</v>
      </c>
      <c r="P53" s="21">
        <v>0.16900000000000001</v>
      </c>
      <c r="Q53" s="31">
        <v>4.2000000000000003E-2</v>
      </c>
      <c r="R53" s="31">
        <v>26.878</v>
      </c>
      <c r="S53" s="26">
        <v>6.0000000000000001E-3</v>
      </c>
      <c r="T53" s="26"/>
      <c r="U53" s="26"/>
      <c r="V53" s="19" t="s">
        <v>73</v>
      </c>
    </row>
    <row r="54" spans="1:22">
      <c r="A54" s="19">
        <v>10053</v>
      </c>
      <c r="B54" s="19" t="s">
        <v>66</v>
      </c>
      <c r="C54" s="21">
        <v>0.108</v>
      </c>
      <c r="D54" s="21">
        <v>41.749000000000002</v>
      </c>
      <c r="E54" s="21">
        <v>108.179</v>
      </c>
      <c r="F54" s="21">
        <v>3.903</v>
      </c>
      <c r="G54" s="21">
        <v>2.0939999999999999</v>
      </c>
      <c r="H54" s="21">
        <v>2E-3</v>
      </c>
      <c r="I54" s="21">
        <v>1.6E-2</v>
      </c>
      <c r="J54" s="21">
        <v>0.01</v>
      </c>
      <c r="K54" s="21">
        <v>0.16600000000000001</v>
      </c>
      <c r="L54" s="21">
        <v>0.16900000000000001</v>
      </c>
      <c r="M54" s="21">
        <v>1E-3</v>
      </c>
      <c r="N54" s="21"/>
      <c r="O54" s="21">
        <v>2.3E-2</v>
      </c>
      <c r="P54" s="21">
        <v>0.20300000000000001</v>
      </c>
      <c r="Q54" s="31">
        <v>7.2999999999999995E-2</v>
      </c>
      <c r="R54" s="31">
        <v>23.042999999999999</v>
      </c>
      <c r="S54" s="26">
        <v>6.3E-2</v>
      </c>
      <c r="T54" s="26"/>
      <c r="U54" s="26"/>
      <c r="V54" s="19" t="s">
        <v>73</v>
      </c>
    </row>
    <row r="55" spans="1:22">
      <c r="A55" s="19">
        <v>10054</v>
      </c>
      <c r="B55" s="19" t="s">
        <v>66</v>
      </c>
      <c r="C55" s="21">
        <v>0.26900000000000002</v>
      </c>
      <c r="D55" s="21">
        <v>4.4260000000000002</v>
      </c>
      <c r="E55" s="21">
        <v>152.31</v>
      </c>
      <c r="F55" s="21">
        <v>9.7000000000000003E-2</v>
      </c>
      <c r="G55" s="21">
        <v>0.746</v>
      </c>
      <c r="H55" s="21">
        <v>0.13300000000000001</v>
      </c>
      <c r="I55" s="21">
        <v>0.01</v>
      </c>
      <c r="J55" s="21">
        <v>0.22500000000000001</v>
      </c>
      <c r="K55" s="21">
        <v>2.298</v>
      </c>
      <c r="L55" s="21">
        <v>0.48899999999999999</v>
      </c>
      <c r="M55" s="21">
        <v>0.87</v>
      </c>
      <c r="N55" s="21"/>
      <c r="O55" s="21">
        <v>8.5999999999999993E-2</v>
      </c>
      <c r="P55" s="21">
        <v>0.43099999999999999</v>
      </c>
      <c r="Q55" s="31">
        <v>0.40300000000000002</v>
      </c>
      <c r="R55" s="31">
        <v>41.904000000000003</v>
      </c>
      <c r="S55" s="26">
        <v>0.06</v>
      </c>
      <c r="T55" s="26"/>
      <c r="U55" s="26"/>
      <c r="V55" s="19" t="s">
        <v>73</v>
      </c>
    </row>
    <row r="56" spans="1:22">
      <c r="A56" s="19">
        <v>10055</v>
      </c>
      <c r="B56" s="19" t="s">
        <v>65</v>
      </c>
      <c r="C56" s="21">
        <v>0.52400000000000002</v>
      </c>
      <c r="D56" s="21">
        <v>3.07</v>
      </c>
      <c r="E56" s="21">
        <v>61.244999999999997</v>
      </c>
      <c r="F56" s="21">
        <v>0.15</v>
      </c>
      <c r="G56" s="21">
        <v>0.183</v>
      </c>
      <c r="H56" s="21">
        <v>1.4999999999999999E-2</v>
      </c>
      <c r="I56" s="21">
        <v>7.0000000000000001E-3</v>
      </c>
      <c r="J56" s="21">
        <v>1.2E-2</v>
      </c>
      <c r="K56" s="21">
        <v>0.32900000000000001</v>
      </c>
      <c r="L56" s="21">
        <v>0.108</v>
      </c>
      <c r="M56" s="21">
        <v>3.0000000000000001E-3</v>
      </c>
      <c r="N56" s="21"/>
      <c r="O56" s="21">
        <v>2.1000000000000001E-2</v>
      </c>
      <c r="P56" s="21">
        <v>0.126</v>
      </c>
      <c r="Q56" s="31">
        <v>0.19800000000000001</v>
      </c>
      <c r="R56" s="31">
        <v>8.26</v>
      </c>
      <c r="S56" s="26">
        <v>2.7E-2</v>
      </c>
      <c r="T56" s="26"/>
      <c r="U56" s="26"/>
      <c r="V56" s="19" t="s">
        <v>73</v>
      </c>
    </row>
    <row r="57" spans="1:22">
      <c r="A57" s="19">
        <v>10056</v>
      </c>
      <c r="B57" s="19" t="s">
        <v>65</v>
      </c>
      <c r="C57" s="21">
        <v>0.33100000000000002</v>
      </c>
      <c r="D57" s="21">
        <v>45.982999999999997</v>
      </c>
      <c r="E57" s="21">
        <v>188.76499999999999</v>
      </c>
      <c r="F57" s="21">
        <v>3.044</v>
      </c>
      <c r="G57" s="21">
        <v>0.17299999999999999</v>
      </c>
      <c r="H57" s="21">
        <v>2.4E-2</v>
      </c>
      <c r="I57" s="21">
        <v>1.4E-2</v>
      </c>
      <c r="J57" s="21">
        <v>5.0000000000000001E-3</v>
      </c>
      <c r="K57" s="21">
        <v>8.7999999999999995E-2</v>
      </c>
      <c r="L57" s="21">
        <v>0.28100000000000003</v>
      </c>
      <c r="M57" s="21">
        <v>4.0000000000000001E-3</v>
      </c>
      <c r="N57" s="21"/>
      <c r="O57" s="21">
        <v>1.6E-2</v>
      </c>
      <c r="P57" s="21">
        <v>7.9000000000000001E-2</v>
      </c>
      <c r="Q57" s="31">
        <v>0.17799999999999999</v>
      </c>
      <c r="R57" s="31">
        <v>21.196000000000002</v>
      </c>
      <c r="S57" s="26">
        <v>3.5999999999999997E-2</v>
      </c>
      <c r="T57" s="26"/>
      <c r="U57" s="26"/>
      <c r="V57" s="19" t="s">
        <v>73</v>
      </c>
    </row>
    <row r="58" spans="1:22">
      <c r="A58" s="19">
        <v>10057</v>
      </c>
      <c r="B58" s="19" t="s">
        <v>65</v>
      </c>
      <c r="C58" s="21">
        <v>0.14000000000000001</v>
      </c>
      <c r="D58" s="21">
        <v>42.899000000000001</v>
      </c>
      <c r="E58" s="21">
        <v>80.816000000000003</v>
      </c>
      <c r="F58" s="21">
        <v>1.6919999999999999</v>
      </c>
      <c r="G58" s="21">
        <v>0.19900000000000001</v>
      </c>
      <c r="H58" s="21">
        <v>0.111</v>
      </c>
      <c r="I58" s="21">
        <v>5.0000000000000001E-3</v>
      </c>
      <c r="J58" s="21">
        <v>6.0000000000000001E-3</v>
      </c>
      <c r="K58" s="21">
        <v>2.5999999999999999E-2</v>
      </c>
      <c r="L58" s="21">
        <v>0.216</v>
      </c>
      <c r="M58" s="21">
        <v>7.0000000000000001E-3</v>
      </c>
      <c r="N58" s="21"/>
      <c r="O58" s="21">
        <v>1.0999999999999999E-2</v>
      </c>
      <c r="P58" s="21">
        <v>7.9000000000000001E-2</v>
      </c>
      <c r="Q58" s="31">
        <v>8.8999999999999996E-2</v>
      </c>
      <c r="R58" s="31">
        <v>24.742000000000001</v>
      </c>
      <c r="S58" s="26">
        <v>6.7000000000000004E-2</v>
      </c>
      <c r="T58" s="26"/>
      <c r="U58" s="26"/>
      <c r="V58" s="19" t="s">
        <v>73</v>
      </c>
    </row>
    <row r="59" spans="1:22">
      <c r="A59" s="19">
        <v>10058</v>
      </c>
      <c r="B59" s="19" t="s">
        <v>65</v>
      </c>
      <c r="C59" s="21">
        <v>0.36699999999999999</v>
      </c>
      <c r="D59" s="21">
        <v>11.101000000000001</v>
      </c>
      <c r="E59" s="21">
        <v>249.4</v>
      </c>
      <c r="F59" s="21">
        <v>0.16800000000000001</v>
      </c>
      <c r="G59" s="21">
        <v>0.376</v>
      </c>
      <c r="H59" s="21">
        <v>0.113</v>
      </c>
      <c r="I59" s="21">
        <v>8.0000000000000002E-3</v>
      </c>
      <c r="J59" s="21">
        <v>9.2999999999999999E-2</v>
      </c>
      <c r="K59" s="21">
        <v>2.5</v>
      </c>
      <c r="L59" s="21">
        <v>0.72699999999999998</v>
      </c>
      <c r="M59" s="21">
        <v>0.55600000000000005</v>
      </c>
      <c r="N59" s="21"/>
      <c r="O59" s="21">
        <v>0.11899999999999999</v>
      </c>
      <c r="P59" s="21">
        <v>1.0229999999999999</v>
      </c>
      <c r="Q59" s="31">
        <v>1.1830000000000001</v>
      </c>
      <c r="R59" s="31">
        <v>59.738999999999997</v>
      </c>
      <c r="S59" s="26">
        <v>6.5000000000000002E-2</v>
      </c>
      <c r="T59" s="26"/>
      <c r="U59" s="26"/>
      <c r="V59" s="19" t="s">
        <v>73</v>
      </c>
    </row>
    <row r="60" spans="1:22">
      <c r="A60" s="19">
        <v>10059</v>
      </c>
      <c r="B60" s="19" t="s">
        <v>66</v>
      </c>
      <c r="C60" s="21">
        <v>0.36699999999999999</v>
      </c>
      <c r="D60" s="21">
        <v>8.8800000000000008</v>
      </c>
      <c r="E60" s="21">
        <v>119.014</v>
      </c>
      <c r="F60" s="21">
        <v>0.442</v>
      </c>
      <c r="G60" s="21">
        <v>0.63900000000000001</v>
      </c>
      <c r="H60" s="21">
        <v>0.26</v>
      </c>
      <c r="I60" s="21">
        <v>0.21299999999999999</v>
      </c>
      <c r="J60" s="21">
        <v>2.3E-2</v>
      </c>
      <c r="K60" s="21">
        <v>2.8000000000000001E-2</v>
      </c>
      <c r="L60" s="21">
        <v>0.82399999999999995</v>
      </c>
      <c r="M60" s="21">
        <v>1.3169999999999999</v>
      </c>
      <c r="N60" s="21"/>
      <c r="O60" s="21">
        <v>0.32400000000000001</v>
      </c>
      <c r="P60" s="21">
        <v>0.51900000000000002</v>
      </c>
      <c r="Q60" s="31">
        <v>0.78600000000000003</v>
      </c>
      <c r="R60" s="31">
        <v>133.17699999999999</v>
      </c>
      <c r="S60" s="26">
        <v>0.33100000000000002</v>
      </c>
      <c r="T60" s="26"/>
      <c r="U60" s="26"/>
      <c r="V60" s="19" t="s">
        <v>73</v>
      </c>
    </row>
    <row r="61" spans="1:22">
      <c r="A61" s="19">
        <v>10060</v>
      </c>
      <c r="B61" s="19" t="s">
        <v>66</v>
      </c>
      <c r="C61" s="20">
        <v>0.14699999999999999</v>
      </c>
      <c r="D61" s="20">
        <v>11.166</v>
      </c>
      <c r="E61" s="20">
        <v>161.53299999999999</v>
      </c>
      <c r="F61" s="20">
        <v>0.249</v>
      </c>
      <c r="G61" s="20">
        <v>0.192</v>
      </c>
      <c r="H61" s="20">
        <v>0.107</v>
      </c>
      <c r="I61" s="20">
        <v>3.0000000000000001E-3</v>
      </c>
      <c r="J61" s="20">
        <v>0.11600000000000001</v>
      </c>
      <c r="K61" s="20">
        <v>0.61199999999999999</v>
      </c>
      <c r="L61" s="20">
        <v>0.433</v>
      </c>
      <c r="M61" s="20">
        <v>0.32400000000000001</v>
      </c>
      <c r="N61" s="20"/>
      <c r="O61" s="21">
        <v>2.4E-2</v>
      </c>
      <c r="P61" s="21">
        <v>0.69099999999999995</v>
      </c>
      <c r="Q61" s="31">
        <v>0.44</v>
      </c>
      <c r="R61" s="31">
        <v>21.466000000000001</v>
      </c>
      <c r="S61" s="26">
        <v>0.20399999999999999</v>
      </c>
      <c r="T61" s="26"/>
      <c r="U61" s="26"/>
      <c r="V61" s="19" t="s">
        <v>73</v>
      </c>
    </row>
    <row r="62" spans="1:22">
      <c r="A62" s="19">
        <v>10061</v>
      </c>
      <c r="B62" s="19" t="s">
        <v>66</v>
      </c>
      <c r="C62" s="21">
        <v>0.309</v>
      </c>
      <c r="D62" s="21">
        <v>24.454000000000001</v>
      </c>
      <c r="E62" s="21">
        <v>157.20099999999999</v>
      </c>
      <c r="F62" s="21">
        <v>0.88200000000000001</v>
      </c>
      <c r="G62" s="21">
        <v>0.25700000000000001</v>
      </c>
      <c r="H62" s="21">
        <v>6.7000000000000004E-2</v>
      </c>
      <c r="I62" s="21">
        <v>7.0000000000000001E-3</v>
      </c>
      <c r="J62" s="21">
        <v>4.2999999999999997E-2</v>
      </c>
      <c r="K62" s="21">
        <v>0.24</v>
      </c>
      <c r="L62" s="21">
        <v>9.8000000000000004E-2</v>
      </c>
      <c r="M62" s="21">
        <v>3.0000000000000001E-3</v>
      </c>
      <c r="N62" s="21"/>
      <c r="O62" s="21">
        <v>7.0000000000000001E-3</v>
      </c>
      <c r="P62" s="21">
        <v>0.121</v>
      </c>
      <c r="Q62" s="31">
        <v>8.1000000000000003E-2</v>
      </c>
      <c r="R62" s="31">
        <v>24.452999999999999</v>
      </c>
      <c r="S62" s="26">
        <v>7.4999999999999997E-2</v>
      </c>
      <c r="T62" s="26"/>
      <c r="U62" s="26"/>
      <c r="V62" s="19" t="s">
        <v>73</v>
      </c>
    </row>
    <row r="63" spans="1:22">
      <c r="A63" s="19">
        <v>10062</v>
      </c>
      <c r="B63" s="19" t="s">
        <v>65</v>
      </c>
      <c r="C63" s="21">
        <v>0.21199999999999999</v>
      </c>
      <c r="D63" s="21">
        <v>48.134999999999998</v>
      </c>
      <c r="E63" s="21">
        <v>145.577</v>
      </c>
      <c r="F63" s="21">
        <v>4.54</v>
      </c>
      <c r="G63" s="21">
        <v>0.11799999999999999</v>
      </c>
      <c r="H63" s="21">
        <v>1.9E-2</v>
      </c>
      <c r="I63" s="21">
        <v>6.0000000000000001E-3</v>
      </c>
      <c r="J63" s="21">
        <v>4.0000000000000001E-3</v>
      </c>
      <c r="K63" s="21">
        <v>5.2999999999999999E-2</v>
      </c>
      <c r="L63" s="21">
        <v>9.5000000000000001E-2</v>
      </c>
      <c r="M63" s="21">
        <v>3.0000000000000001E-3</v>
      </c>
      <c r="N63" s="21"/>
      <c r="O63" s="21">
        <v>1.7999999999999999E-2</v>
      </c>
      <c r="P63" s="21">
        <v>9.9000000000000005E-2</v>
      </c>
      <c r="Q63" s="31">
        <v>0.124</v>
      </c>
      <c r="R63" s="31">
        <v>16.030999999999999</v>
      </c>
      <c r="S63" s="26">
        <v>6.7000000000000004E-2</v>
      </c>
      <c r="T63" s="26"/>
      <c r="U63" s="26"/>
      <c r="V63" s="19" t="s">
        <v>73</v>
      </c>
    </row>
    <row r="64" spans="1:22">
      <c r="A64" s="19">
        <v>10063</v>
      </c>
      <c r="B64" s="19" t="s">
        <v>65</v>
      </c>
      <c r="C64" s="21">
        <v>0.49299999999999999</v>
      </c>
      <c r="D64" s="21">
        <v>2.351</v>
      </c>
      <c r="E64" s="21">
        <v>25.946000000000002</v>
      </c>
      <c r="F64" s="21">
        <v>2.5000000000000001E-2</v>
      </c>
      <c r="G64" s="21">
        <v>0.22500000000000001</v>
      </c>
      <c r="H64" s="21">
        <v>8.0000000000000002E-3</v>
      </c>
      <c r="I64" s="21">
        <v>4.0000000000000001E-3</v>
      </c>
      <c r="J64" s="21">
        <v>7.0000000000000001E-3</v>
      </c>
      <c r="K64" s="21">
        <v>7.1999999999999995E-2</v>
      </c>
      <c r="L64" s="21">
        <v>0.42199999999999999</v>
      </c>
      <c r="M64" s="21">
        <v>5.0000000000000001E-3</v>
      </c>
      <c r="N64" s="21"/>
      <c r="O64" s="21">
        <v>1.4E-2</v>
      </c>
      <c r="P64" s="21">
        <v>0.106</v>
      </c>
      <c r="Q64" s="31">
        <v>0.28100000000000003</v>
      </c>
      <c r="R64" s="31">
        <v>13.500999999999999</v>
      </c>
      <c r="S64" s="26">
        <v>0.22600000000000001</v>
      </c>
      <c r="T64" s="26"/>
      <c r="U64" s="26"/>
      <c r="V64" s="19" t="s">
        <v>73</v>
      </c>
    </row>
    <row r="65" spans="1:22">
      <c r="A65" s="19">
        <v>10064</v>
      </c>
      <c r="B65" s="19" t="s">
        <v>65</v>
      </c>
      <c r="C65" s="21">
        <v>0.50600000000000001</v>
      </c>
      <c r="D65" s="21">
        <v>78.483000000000004</v>
      </c>
      <c r="E65" s="21">
        <v>121.25</v>
      </c>
      <c r="F65" s="21">
        <v>13.023</v>
      </c>
      <c r="G65" s="21">
        <v>0.161</v>
      </c>
      <c r="H65" s="21">
        <v>2E-3</v>
      </c>
      <c r="I65" s="21">
        <v>6.0000000000000001E-3</v>
      </c>
      <c r="J65" s="21">
        <v>4.0000000000000001E-3</v>
      </c>
      <c r="K65" s="21">
        <v>6.9000000000000006E-2</v>
      </c>
      <c r="L65" s="21">
        <v>0.05</v>
      </c>
      <c r="M65" s="21">
        <v>2E-3</v>
      </c>
      <c r="N65" s="21"/>
      <c r="O65" s="21">
        <v>0.02</v>
      </c>
      <c r="P65" s="21">
        <v>0.27500000000000002</v>
      </c>
      <c r="Q65" s="31">
        <v>0.16700000000000001</v>
      </c>
      <c r="R65" s="31">
        <v>11.695</v>
      </c>
      <c r="S65" s="26">
        <v>0.12</v>
      </c>
      <c r="T65" s="26"/>
      <c r="U65" s="26"/>
      <c r="V65" s="19" t="s">
        <v>73</v>
      </c>
    </row>
    <row r="66" spans="1:22">
      <c r="A66" s="19">
        <v>10065</v>
      </c>
      <c r="B66" s="19" t="s">
        <v>65</v>
      </c>
      <c r="C66" s="21">
        <v>0.39300000000000002</v>
      </c>
      <c r="D66" s="21">
        <v>49.183</v>
      </c>
      <c r="E66" s="21">
        <v>160.21899999999999</v>
      </c>
      <c r="F66" s="21">
        <v>0.75800000000000001</v>
      </c>
      <c r="G66" s="21">
        <v>0.29099999999999998</v>
      </c>
      <c r="H66" s="21">
        <v>0.14499999999999999</v>
      </c>
      <c r="I66" s="21">
        <v>1.4E-2</v>
      </c>
      <c r="J66" s="21">
        <v>3.6999999999999998E-2</v>
      </c>
      <c r="K66" s="21">
        <v>3.8029999999999999</v>
      </c>
      <c r="L66" s="21">
        <v>0.44400000000000001</v>
      </c>
      <c r="M66" s="21">
        <v>0.68600000000000005</v>
      </c>
      <c r="N66" s="21"/>
      <c r="O66" s="21">
        <v>0.20300000000000001</v>
      </c>
      <c r="P66" s="21">
        <v>1.393</v>
      </c>
      <c r="Q66" s="31">
        <v>0.92300000000000004</v>
      </c>
      <c r="R66" s="31">
        <v>65.623999999999995</v>
      </c>
      <c r="S66" s="26">
        <v>4.4999999999999998E-2</v>
      </c>
      <c r="T66" s="26"/>
      <c r="U66" s="26"/>
      <c r="V66" s="19" t="s">
        <v>73</v>
      </c>
    </row>
    <row r="67" spans="1:22">
      <c r="A67" s="19">
        <v>10066</v>
      </c>
      <c r="B67" s="19" t="s">
        <v>66</v>
      </c>
      <c r="C67" s="20">
        <v>0.20899999999999999</v>
      </c>
      <c r="D67" s="20">
        <v>90.352999999999994</v>
      </c>
      <c r="E67" s="20">
        <v>840.93899999999996</v>
      </c>
      <c r="F67" s="20">
        <v>5.3120000000000003</v>
      </c>
      <c r="G67" s="20">
        <v>0.55700000000000005</v>
      </c>
      <c r="H67" s="20">
        <v>0.82399999999999995</v>
      </c>
      <c r="I67" s="20">
        <v>3.2000000000000001E-2</v>
      </c>
      <c r="J67" s="20">
        <v>0.14699999999999999</v>
      </c>
      <c r="K67" s="20">
        <v>13.819000000000001</v>
      </c>
      <c r="L67" s="20">
        <v>3.88</v>
      </c>
      <c r="M67" s="20">
        <v>0.96</v>
      </c>
      <c r="N67" s="20"/>
      <c r="O67" s="21">
        <v>0.33800000000000002</v>
      </c>
      <c r="P67" s="21">
        <v>2.9350000000000001</v>
      </c>
      <c r="Q67" s="31">
        <v>10.19</v>
      </c>
      <c r="R67" s="31">
        <v>58.984999999999999</v>
      </c>
      <c r="S67" s="26">
        <v>4.2999999999999997E-2</v>
      </c>
      <c r="T67" s="26"/>
      <c r="U67" s="26"/>
      <c r="V67" s="19" t="s">
        <v>73</v>
      </c>
    </row>
    <row r="68" spans="1:22">
      <c r="A68" s="19">
        <v>10067</v>
      </c>
      <c r="B68" s="19" t="s">
        <v>66</v>
      </c>
      <c r="C68" s="21">
        <v>0.12</v>
      </c>
      <c r="D68" s="21">
        <v>101.26300000000001</v>
      </c>
      <c r="E68" s="21">
        <v>264.512</v>
      </c>
      <c r="F68" s="21">
        <v>9.1080000000000005</v>
      </c>
      <c r="G68" s="21">
        <v>0.26200000000000001</v>
      </c>
      <c r="H68" s="21">
        <v>0.54800000000000004</v>
      </c>
      <c r="I68" s="21">
        <v>3.2000000000000001E-2</v>
      </c>
      <c r="J68" s="21">
        <v>0.437</v>
      </c>
      <c r="K68" s="21">
        <v>17.468</v>
      </c>
      <c r="L68" s="21">
        <v>0.80300000000000005</v>
      </c>
      <c r="M68" s="21">
        <v>1.06</v>
      </c>
      <c r="N68" s="21"/>
      <c r="O68" s="21">
        <v>0.17299999999999999</v>
      </c>
      <c r="P68" s="21">
        <v>0.34200000000000003</v>
      </c>
      <c r="Q68" s="31">
        <v>1.141</v>
      </c>
      <c r="R68" s="31">
        <v>49.231999999999999</v>
      </c>
      <c r="S68" s="26">
        <v>4.1000000000000002E-2</v>
      </c>
      <c r="T68" s="26"/>
      <c r="U68" s="26"/>
      <c r="V68" s="19" t="s">
        <v>73</v>
      </c>
    </row>
    <row r="69" spans="1:22">
      <c r="A69" s="19">
        <v>10068</v>
      </c>
      <c r="B69" s="19" t="s">
        <v>66</v>
      </c>
      <c r="C69" s="21">
        <v>0.125</v>
      </c>
      <c r="D69" s="21">
        <v>89.983000000000004</v>
      </c>
      <c r="E69" s="21">
        <v>583.62800000000004</v>
      </c>
      <c r="F69" s="21">
        <v>7.3550000000000004</v>
      </c>
      <c r="G69" s="21">
        <v>0.121</v>
      </c>
      <c r="H69" s="21">
        <v>0.26500000000000001</v>
      </c>
      <c r="I69" s="21">
        <v>1.9E-2</v>
      </c>
      <c r="J69" s="21">
        <v>7.3999999999999996E-2</v>
      </c>
      <c r="K69" s="21">
        <v>12.393000000000001</v>
      </c>
      <c r="L69" s="21">
        <v>4.9859999999999998</v>
      </c>
      <c r="M69" s="21">
        <v>0.38700000000000001</v>
      </c>
      <c r="N69" s="21"/>
      <c r="O69" s="21">
        <v>7.0999999999999994E-2</v>
      </c>
      <c r="P69" s="21">
        <v>0.76200000000000001</v>
      </c>
      <c r="Q69" s="31">
        <v>2.4500000000000002</v>
      </c>
      <c r="R69" s="31">
        <v>22.393999999999998</v>
      </c>
      <c r="S69" s="26">
        <v>0.14599999999999999</v>
      </c>
      <c r="T69" s="26"/>
      <c r="U69" s="26"/>
      <c r="V69" s="19" t="s">
        <v>73</v>
      </c>
    </row>
    <row r="70" spans="1:22">
      <c r="A70" s="19">
        <v>10069</v>
      </c>
      <c r="B70" s="19" t="s">
        <v>66</v>
      </c>
      <c r="C70" s="21">
        <v>0.109</v>
      </c>
      <c r="D70" s="21">
        <v>39.518000000000001</v>
      </c>
      <c r="E70" s="21">
        <v>333.77699999999999</v>
      </c>
      <c r="F70" s="21">
        <v>5.7640000000000002</v>
      </c>
      <c r="G70" s="21">
        <v>0.11700000000000001</v>
      </c>
      <c r="H70" s="21">
        <v>0.157</v>
      </c>
      <c r="I70" s="21">
        <v>3.3000000000000002E-2</v>
      </c>
      <c r="J70" s="21">
        <v>0.46500000000000002</v>
      </c>
      <c r="K70" s="21">
        <v>2.3839999999999999</v>
      </c>
      <c r="L70" s="21">
        <v>0.13800000000000001</v>
      </c>
      <c r="M70" s="21">
        <v>0.39500000000000002</v>
      </c>
      <c r="N70" s="21"/>
      <c r="O70" s="21">
        <v>7.0999999999999994E-2</v>
      </c>
      <c r="P70" s="21">
        <v>0.95899999999999996</v>
      </c>
      <c r="Q70" s="31">
        <v>0.83199999999999996</v>
      </c>
      <c r="R70" s="31">
        <v>8.2360000000000007</v>
      </c>
      <c r="S70" s="26">
        <v>8.0000000000000002E-3</v>
      </c>
      <c r="T70" s="26"/>
      <c r="U70" s="26"/>
      <c r="V70" s="19" t="s">
        <v>73</v>
      </c>
    </row>
    <row r="71" spans="1:22">
      <c r="A71" s="19">
        <v>10070</v>
      </c>
      <c r="B71" s="19" t="s">
        <v>65</v>
      </c>
      <c r="C71" s="20">
        <v>0.41599999999999998</v>
      </c>
      <c r="D71" s="20">
        <v>38.131</v>
      </c>
      <c r="E71" s="20">
        <v>176.054</v>
      </c>
      <c r="F71" s="20">
        <v>0.53900000000000003</v>
      </c>
      <c r="G71" s="20">
        <v>0.11600000000000001</v>
      </c>
      <c r="H71" s="20">
        <v>0.115</v>
      </c>
      <c r="I71" s="20">
        <v>5.0000000000000001E-3</v>
      </c>
      <c r="J71" s="20">
        <v>2.1000000000000001E-2</v>
      </c>
      <c r="K71" s="20">
        <v>1.456</v>
      </c>
      <c r="L71" s="20">
        <v>0.72899999999999998</v>
      </c>
      <c r="M71" s="20">
        <v>0.245</v>
      </c>
      <c r="N71" s="20"/>
      <c r="O71" s="21">
        <v>7.1999999999999995E-2</v>
      </c>
      <c r="P71" s="21">
        <v>1.4259999999999999</v>
      </c>
      <c r="Q71" s="31">
        <v>0.23</v>
      </c>
      <c r="R71" s="31">
        <v>42.924999999999997</v>
      </c>
      <c r="S71" s="26">
        <v>2.9000000000000001E-2</v>
      </c>
      <c r="T71" s="26"/>
      <c r="U71" s="26"/>
      <c r="V71" s="19" t="s">
        <v>73</v>
      </c>
    </row>
    <row r="72" spans="1:22">
      <c r="A72" s="19">
        <v>10071</v>
      </c>
      <c r="B72" s="19" t="s">
        <v>65</v>
      </c>
      <c r="C72" s="20">
        <v>4.4999999999999998E-2</v>
      </c>
      <c r="D72" s="20">
        <v>17.797000000000001</v>
      </c>
      <c r="E72" s="20">
        <v>256.53199999999998</v>
      </c>
      <c r="F72" s="20">
        <v>0.22500000000000001</v>
      </c>
      <c r="G72" s="20">
        <v>0.26500000000000001</v>
      </c>
      <c r="H72" s="20">
        <v>0.16800000000000001</v>
      </c>
      <c r="I72" s="20">
        <v>6.0000000000000001E-3</v>
      </c>
      <c r="J72" s="20">
        <v>2.9000000000000001E-2</v>
      </c>
      <c r="K72" s="20">
        <v>2.923</v>
      </c>
      <c r="L72" s="20">
        <v>0.86099999999999999</v>
      </c>
      <c r="M72" s="20">
        <v>0.47399999999999998</v>
      </c>
      <c r="N72" s="20"/>
      <c r="O72" s="21">
        <v>6.8000000000000005E-2</v>
      </c>
      <c r="P72" s="21">
        <v>3.218</v>
      </c>
      <c r="Q72" s="31">
        <v>0.25800000000000001</v>
      </c>
      <c r="R72" s="31">
        <v>40.078000000000003</v>
      </c>
      <c r="S72" s="26">
        <v>0.06</v>
      </c>
      <c r="T72" s="26"/>
      <c r="U72" s="26"/>
      <c r="V72" s="19" t="s">
        <v>73</v>
      </c>
    </row>
    <row r="73" spans="1:22">
      <c r="A73" s="19">
        <v>10072</v>
      </c>
      <c r="B73" s="19" t="s">
        <v>65</v>
      </c>
      <c r="C73" s="20">
        <v>0.34</v>
      </c>
      <c r="D73" s="20">
        <v>150.536</v>
      </c>
      <c r="E73" s="20">
        <v>249.84800000000001</v>
      </c>
      <c r="F73" s="20">
        <v>8.8840000000000003</v>
      </c>
      <c r="G73" s="20">
        <v>0.36199999999999999</v>
      </c>
      <c r="H73" s="20">
        <v>0.223</v>
      </c>
      <c r="I73" s="20">
        <v>3.4000000000000002E-2</v>
      </c>
      <c r="J73" s="20">
        <v>4.9000000000000002E-2</v>
      </c>
      <c r="K73" s="20">
        <v>3.2130000000000001</v>
      </c>
      <c r="L73" s="20">
        <v>2.6579999999999999</v>
      </c>
      <c r="M73" s="20">
        <v>0.47899999999999998</v>
      </c>
      <c r="N73" s="20"/>
      <c r="O73" s="21">
        <v>0.126</v>
      </c>
      <c r="P73" s="21">
        <v>3.056</v>
      </c>
      <c r="Q73" s="31">
        <v>8.4079999999999995</v>
      </c>
      <c r="R73" s="31">
        <v>53.506999999999998</v>
      </c>
      <c r="S73" s="26">
        <v>0.105</v>
      </c>
      <c r="T73" s="26"/>
      <c r="U73" s="26"/>
      <c r="V73" s="19" t="s">
        <v>73</v>
      </c>
    </row>
    <row r="74" spans="1:22">
      <c r="A74" s="19">
        <v>10073</v>
      </c>
      <c r="B74" s="19" t="s">
        <v>65</v>
      </c>
      <c r="C74" s="21">
        <v>0.217</v>
      </c>
      <c r="D74" s="21">
        <v>2.8780000000000001</v>
      </c>
      <c r="E74" s="21">
        <v>92.081000000000003</v>
      </c>
      <c r="F74" s="21">
        <v>0.20499999999999999</v>
      </c>
      <c r="G74" s="21">
        <v>0.35899999999999999</v>
      </c>
      <c r="H74" s="21">
        <v>0.17499999999999999</v>
      </c>
      <c r="I74" s="21">
        <v>8.0000000000000002E-3</v>
      </c>
      <c r="J74" s="21">
        <v>4.4999999999999998E-2</v>
      </c>
      <c r="K74" s="21">
        <v>1.0720000000000001</v>
      </c>
      <c r="L74" s="21">
        <v>0.67100000000000004</v>
      </c>
      <c r="M74" s="21">
        <v>0.46300000000000002</v>
      </c>
      <c r="N74" s="21"/>
      <c r="O74" s="21">
        <v>8.6999999999999994E-2</v>
      </c>
      <c r="P74" s="21">
        <v>0.77700000000000002</v>
      </c>
      <c r="Q74" s="31">
        <v>0.55000000000000004</v>
      </c>
      <c r="R74" s="31">
        <v>23.614000000000001</v>
      </c>
      <c r="S74" s="26">
        <v>2.1999999999999999E-2</v>
      </c>
      <c r="T74" s="26"/>
      <c r="U74" s="26"/>
      <c r="V74" s="19" t="s">
        <v>73</v>
      </c>
    </row>
    <row r="75" spans="1:22">
      <c r="A75" s="19">
        <v>10074</v>
      </c>
      <c r="B75" s="19" t="s">
        <v>65</v>
      </c>
      <c r="C75" s="21">
        <v>0.15</v>
      </c>
      <c r="D75" s="21">
        <v>96.778999999999996</v>
      </c>
      <c r="E75" s="21">
        <v>340.33600000000001</v>
      </c>
      <c r="F75" s="21">
        <v>14.581</v>
      </c>
      <c r="G75" s="21">
        <v>0.17199999999999999</v>
      </c>
      <c r="H75" s="21">
        <v>0.23599999999999999</v>
      </c>
      <c r="I75" s="21">
        <v>0.183</v>
      </c>
      <c r="J75" s="21">
        <v>2E-3</v>
      </c>
      <c r="K75" s="21">
        <v>0.17199999999999999</v>
      </c>
      <c r="L75" s="21">
        <v>0.36</v>
      </c>
      <c r="M75" s="21">
        <v>0.72399999999999998</v>
      </c>
      <c r="N75" s="21"/>
      <c r="O75" s="21">
        <v>7.0000000000000001E-3</v>
      </c>
      <c r="P75" s="21">
        <v>4.0000000000000001E-3</v>
      </c>
      <c r="Q75" s="31">
        <v>0.13300000000000001</v>
      </c>
      <c r="R75" s="31">
        <v>101.511</v>
      </c>
      <c r="S75" s="26">
        <v>0.157</v>
      </c>
      <c r="T75" s="26"/>
      <c r="U75" s="26"/>
      <c r="V75" s="19" t="s">
        <v>73</v>
      </c>
    </row>
    <row r="76" spans="1:22">
      <c r="A76" s="19">
        <v>10075</v>
      </c>
      <c r="B76" s="19" t="s">
        <v>66</v>
      </c>
      <c r="C76" s="20">
        <v>0.04</v>
      </c>
      <c r="D76" s="20">
        <v>4.2839999999999998</v>
      </c>
      <c r="E76" s="20">
        <v>107.223</v>
      </c>
      <c r="F76" s="20">
        <v>0.41199999999999998</v>
      </c>
      <c r="G76" s="20">
        <v>0.123</v>
      </c>
      <c r="H76" s="20">
        <v>0.11700000000000001</v>
      </c>
      <c r="I76" s="20">
        <v>7.0000000000000001E-3</v>
      </c>
      <c r="J76" s="20">
        <v>0.20699999999999999</v>
      </c>
      <c r="K76" s="20">
        <v>1.508</v>
      </c>
      <c r="L76" s="20">
        <v>0.14299999999999999</v>
      </c>
      <c r="M76" s="20">
        <v>0.36099999999999999</v>
      </c>
      <c r="N76" s="20"/>
      <c r="O76" s="21">
        <v>0.04</v>
      </c>
      <c r="P76" s="21">
        <v>1.895</v>
      </c>
      <c r="Q76" s="31">
        <v>0.19900000000000001</v>
      </c>
      <c r="R76" s="31">
        <v>8.4139999999999997</v>
      </c>
      <c r="S76" s="26">
        <v>0.124</v>
      </c>
      <c r="T76" s="26"/>
      <c r="U76" s="26"/>
      <c r="V76" s="19" t="s">
        <v>73</v>
      </c>
    </row>
    <row r="77" spans="1:22">
      <c r="A77" s="19">
        <v>10076</v>
      </c>
      <c r="B77" s="19" t="s">
        <v>66</v>
      </c>
      <c r="C77" s="20">
        <v>3.2000000000000001E-2</v>
      </c>
      <c r="D77" s="20">
        <v>80.016999999999996</v>
      </c>
      <c r="E77" s="20">
        <v>154.84</v>
      </c>
      <c r="F77" s="20">
        <v>3.4489999999999998</v>
      </c>
      <c r="G77" s="20">
        <v>0.13</v>
      </c>
      <c r="H77" s="20">
        <v>0.114</v>
      </c>
      <c r="I77" s="20">
        <v>0.02</v>
      </c>
      <c r="J77" s="20">
        <v>0.36599999999999999</v>
      </c>
      <c r="K77" s="20">
        <v>2.5510000000000002</v>
      </c>
      <c r="L77" s="20">
        <v>1.738</v>
      </c>
      <c r="M77" s="20">
        <v>0.36199999999999999</v>
      </c>
      <c r="N77" s="20"/>
      <c r="O77" s="21">
        <v>5.1999999999999998E-2</v>
      </c>
      <c r="P77" s="21">
        <v>1.256</v>
      </c>
      <c r="Q77" s="31">
        <v>0.21199999999999999</v>
      </c>
      <c r="R77" s="31">
        <v>13.266999999999999</v>
      </c>
      <c r="S77" s="26">
        <v>3.9E-2</v>
      </c>
      <c r="T77" s="26"/>
      <c r="U77" s="26"/>
      <c r="V77" s="19" t="s">
        <v>73</v>
      </c>
    </row>
    <row r="78" spans="1:22">
      <c r="A78" s="19">
        <v>10077</v>
      </c>
      <c r="B78" s="19" t="s">
        <v>66</v>
      </c>
      <c r="C78" s="21">
        <v>0.19800000000000001</v>
      </c>
      <c r="D78" s="21">
        <v>63.195</v>
      </c>
      <c r="E78" s="21">
        <v>695.48699999999997</v>
      </c>
      <c r="F78" s="21">
        <v>5.1130000000000004</v>
      </c>
      <c r="G78" s="21">
        <v>0.17499999999999999</v>
      </c>
      <c r="H78" s="21">
        <v>0.247</v>
      </c>
      <c r="I78" s="21">
        <v>1.6E-2</v>
      </c>
      <c r="J78" s="21">
        <v>0.51800000000000002</v>
      </c>
      <c r="K78" s="21">
        <v>11.103999999999999</v>
      </c>
      <c r="L78" s="21">
        <v>0.53700000000000003</v>
      </c>
      <c r="M78" s="21">
        <v>0.45300000000000001</v>
      </c>
      <c r="N78" s="21"/>
      <c r="O78" s="21">
        <v>0.11600000000000001</v>
      </c>
      <c r="P78" s="21">
        <v>0.41299999999999998</v>
      </c>
      <c r="Q78" s="31">
        <v>0.69199999999999995</v>
      </c>
      <c r="R78" s="31">
        <v>35.731000000000002</v>
      </c>
      <c r="S78" s="26">
        <v>0.122</v>
      </c>
      <c r="T78" s="26"/>
      <c r="U78" s="26"/>
      <c r="V78" s="19" t="s">
        <v>73</v>
      </c>
    </row>
    <row r="79" spans="1:22">
      <c r="A79" s="19">
        <v>10078</v>
      </c>
      <c r="B79" s="19" t="s">
        <v>66</v>
      </c>
      <c r="C79" s="21">
        <v>0.16</v>
      </c>
      <c r="D79" s="21">
        <v>8.1170000000000009</v>
      </c>
      <c r="E79" s="21">
        <v>135.893</v>
      </c>
      <c r="F79" s="21">
        <v>0.16800000000000001</v>
      </c>
      <c r="G79" s="21">
        <v>0.39400000000000002</v>
      </c>
      <c r="H79" s="21">
        <v>0.21</v>
      </c>
      <c r="I79" s="21">
        <v>7.0000000000000001E-3</v>
      </c>
      <c r="J79" s="21">
        <v>0.46100000000000002</v>
      </c>
      <c r="K79" s="21">
        <v>0.47399999999999998</v>
      </c>
      <c r="L79" s="21">
        <v>0.105</v>
      </c>
      <c r="M79" s="21">
        <v>0.59299999999999997</v>
      </c>
      <c r="N79" s="21"/>
      <c r="O79" s="21">
        <v>6.2E-2</v>
      </c>
      <c r="P79" s="21">
        <v>2.3050000000000002</v>
      </c>
      <c r="Q79" s="31">
        <v>0.82</v>
      </c>
      <c r="R79" s="31">
        <v>44.14</v>
      </c>
      <c r="S79" s="26">
        <v>9.5000000000000001E-2</v>
      </c>
      <c r="T79" s="26"/>
      <c r="U79" s="26"/>
      <c r="V79" s="19" t="s">
        <v>73</v>
      </c>
    </row>
    <row r="80" spans="1:22">
      <c r="A80" s="19">
        <v>10079</v>
      </c>
      <c r="B80" s="19" t="s">
        <v>66</v>
      </c>
      <c r="C80" s="21">
        <v>0.22800000000000001</v>
      </c>
      <c r="D80" s="21">
        <v>8.0500000000000007</v>
      </c>
      <c r="E80" s="21">
        <v>405.89499999999998</v>
      </c>
      <c r="F80" s="21">
        <v>0.64800000000000002</v>
      </c>
      <c r="G80" s="21">
        <v>0.443</v>
      </c>
      <c r="H80" s="21">
        <v>0.29899999999999999</v>
      </c>
      <c r="I80" s="21">
        <v>0.36899999999999999</v>
      </c>
      <c r="J80" s="21">
        <v>2.4E-2</v>
      </c>
      <c r="K80" s="21">
        <v>0.112</v>
      </c>
      <c r="L80" s="21">
        <v>0.80500000000000005</v>
      </c>
      <c r="M80" s="21">
        <v>0.98299999999999998</v>
      </c>
      <c r="N80" s="21"/>
      <c r="O80" s="21">
        <v>0.36599999999999999</v>
      </c>
      <c r="P80" s="21">
        <v>1.827</v>
      </c>
      <c r="Q80" s="31">
        <v>0.39700000000000002</v>
      </c>
      <c r="R80" s="31">
        <v>42.956000000000003</v>
      </c>
      <c r="S80" s="26">
        <v>0.10199999999999999</v>
      </c>
      <c r="T80" s="26"/>
      <c r="U80" s="26"/>
      <c r="V80" s="19" t="s">
        <v>73</v>
      </c>
    </row>
    <row r="81" spans="1:22">
      <c r="A81" s="19">
        <v>10080</v>
      </c>
      <c r="B81" s="19" t="s">
        <v>66</v>
      </c>
      <c r="C81" s="21">
        <v>0.214</v>
      </c>
      <c r="D81" s="21">
        <v>26.038</v>
      </c>
      <c r="E81" s="21">
        <v>458.291</v>
      </c>
      <c r="F81" s="21">
        <v>3.8849999999999998</v>
      </c>
      <c r="G81" s="21">
        <v>0.34499999999999997</v>
      </c>
      <c r="H81" s="21">
        <v>0.14499999999999999</v>
      </c>
      <c r="I81" s="21">
        <v>0.13300000000000001</v>
      </c>
      <c r="J81" s="21">
        <v>8.0000000000000002E-3</v>
      </c>
      <c r="K81" s="21">
        <v>9.8000000000000004E-2</v>
      </c>
      <c r="L81" s="21">
        <v>0.73699999999999999</v>
      </c>
      <c r="M81" s="21">
        <v>0.498</v>
      </c>
      <c r="N81" s="21"/>
      <c r="O81" s="21">
        <v>0.372</v>
      </c>
      <c r="P81" s="21">
        <v>0.76400000000000001</v>
      </c>
      <c r="Q81" s="31">
        <v>1.044</v>
      </c>
      <c r="R81" s="31">
        <v>40.317999999999998</v>
      </c>
      <c r="S81" s="26">
        <v>0.155</v>
      </c>
      <c r="T81" s="26"/>
      <c r="U81" s="26"/>
      <c r="V81" s="19" t="s">
        <v>73</v>
      </c>
    </row>
    <row r="82" spans="1:22">
      <c r="A82" s="19">
        <v>10081</v>
      </c>
      <c r="B82" s="19" t="s">
        <v>66</v>
      </c>
      <c r="C82" s="21">
        <v>0.14499999999999999</v>
      </c>
      <c r="D82" s="21">
        <v>25.629000000000001</v>
      </c>
      <c r="E82" s="21">
        <v>415.74400000000003</v>
      </c>
      <c r="F82" s="21">
        <v>2.056</v>
      </c>
      <c r="G82" s="21">
        <v>0.27100000000000002</v>
      </c>
      <c r="H82" s="21">
        <v>0.28100000000000003</v>
      </c>
      <c r="I82" s="21">
        <v>1.0840000000000001</v>
      </c>
      <c r="J82" s="21">
        <v>1.7000000000000001E-2</v>
      </c>
      <c r="K82" s="21">
        <v>6.2E-2</v>
      </c>
      <c r="L82" s="21">
        <v>0.74099999999999999</v>
      </c>
      <c r="M82" s="21">
        <v>1.3380000000000001</v>
      </c>
      <c r="N82" s="21"/>
      <c r="O82" s="21">
        <v>0.191</v>
      </c>
      <c r="P82" s="21">
        <v>0.77400000000000002</v>
      </c>
      <c r="Q82" s="31">
        <v>0.47799999999999998</v>
      </c>
      <c r="R82" s="31">
        <v>109.438</v>
      </c>
      <c r="S82" s="26">
        <v>0.35</v>
      </c>
      <c r="T82" s="26"/>
      <c r="U82" s="26"/>
      <c r="V82" s="19" t="s">
        <v>73</v>
      </c>
    </row>
    <row r="83" spans="1:22">
      <c r="A83" s="19">
        <v>10082</v>
      </c>
      <c r="B83" s="19" t="s">
        <v>65</v>
      </c>
      <c r="C83" s="20">
        <v>0.441</v>
      </c>
      <c r="D83" s="20">
        <v>132.458</v>
      </c>
      <c r="E83" s="20">
        <v>301.09300000000002</v>
      </c>
      <c r="F83" s="20">
        <v>10.391999999999999</v>
      </c>
      <c r="G83" s="20">
        <v>0.20899999999999999</v>
      </c>
      <c r="H83" s="20">
        <v>0.249</v>
      </c>
      <c r="I83" s="20">
        <v>3.5999999999999997E-2</v>
      </c>
      <c r="J83" s="20">
        <v>3.3000000000000002E-2</v>
      </c>
      <c r="K83" s="20">
        <v>7.0519999999999996</v>
      </c>
      <c r="L83" s="20">
        <v>4.8540000000000001</v>
      </c>
      <c r="M83" s="20">
        <v>0.61</v>
      </c>
      <c r="N83" s="20"/>
      <c r="O83" s="21">
        <v>0.17199999999999999</v>
      </c>
      <c r="P83" s="21">
        <v>1.7509999999999999</v>
      </c>
      <c r="Q83" s="31">
        <v>8.1159999999999997</v>
      </c>
      <c r="R83" s="31">
        <v>29.984999999999999</v>
      </c>
      <c r="S83" s="26">
        <v>0.249</v>
      </c>
      <c r="T83" s="26"/>
      <c r="U83" s="26"/>
      <c r="V83" s="19" t="s">
        <v>73</v>
      </c>
    </row>
    <row r="84" spans="1:22">
      <c r="A84" s="19">
        <v>10083</v>
      </c>
      <c r="B84" s="19" t="s">
        <v>65</v>
      </c>
      <c r="C84" s="21">
        <v>7.3999999999999996E-2</v>
      </c>
      <c r="D84" s="21">
        <v>22.504000000000001</v>
      </c>
      <c r="E84" s="21">
        <v>210.101</v>
      </c>
      <c r="F84" s="21">
        <v>0.24399999999999999</v>
      </c>
      <c r="G84" s="21">
        <v>0.17699999999999999</v>
      </c>
      <c r="H84" s="21">
        <v>0.23400000000000001</v>
      </c>
      <c r="I84" s="21">
        <v>8.0000000000000002E-3</v>
      </c>
      <c r="J84" s="21">
        <v>4.4999999999999998E-2</v>
      </c>
      <c r="K84" s="21">
        <v>1.2929999999999999</v>
      </c>
      <c r="L84" s="21">
        <v>0.71899999999999997</v>
      </c>
      <c r="M84" s="21">
        <v>0.36699999999999999</v>
      </c>
      <c r="N84" s="21"/>
      <c r="O84" s="21">
        <v>4.2000000000000003E-2</v>
      </c>
      <c r="P84" s="21">
        <v>1.2989999999999999</v>
      </c>
      <c r="Q84" s="31">
        <v>0.38600000000000001</v>
      </c>
      <c r="R84" s="31">
        <v>40.372</v>
      </c>
      <c r="S84" s="26">
        <v>6.7000000000000004E-2</v>
      </c>
      <c r="T84" s="26"/>
      <c r="U84" s="26"/>
      <c r="V84" s="19" t="s">
        <v>73</v>
      </c>
    </row>
    <row r="85" spans="1:22">
      <c r="A85" s="19">
        <v>10084</v>
      </c>
      <c r="B85" s="19" t="s">
        <v>65</v>
      </c>
      <c r="C85" s="21">
        <v>0.152</v>
      </c>
      <c r="D85" s="21">
        <v>3.419</v>
      </c>
      <c r="E85" s="21">
        <v>54.768000000000001</v>
      </c>
      <c r="F85" s="21">
        <v>0.221</v>
      </c>
      <c r="G85" s="21">
        <v>0.125</v>
      </c>
      <c r="H85" s="21">
        <v>0.11</v>
      </c>
      <c r="I85" s="21">
        <v>2.5999999999999999E-2</v>
      </c>
      <c r="J85" s="21">
        <v>1.4999999999999999E-2</v>
      </c>
      <c r="K85" s="21">
        <v>3.4000000000000002E-2</v>
      </c>
      <c r="L85" s="21">
        <v>0.41499999999999998</v>
      </c>
      <c r="M85" s="21">
        <v>0.25900000000000001</v>
      </c>
      <c r="N85" s="21"/>
      <c r="O85" s="21">
        <v>8.7999999999999995E-2</v>
      </c>
      <c r="P85" s="21">
        <v>0.999</v>
      </c>
      <c r="Q85" s="31">
        <v>0.11899999999999999</v>
      </c>
      <c r="R85" s="31">
        <v>38.508000000000003</v>
      </c>
      <c r="S85" s="26">
        <v>3.5000000000000003E-2</v>
      </c>
      <c r="T85" s="26"/>
      <c r="U85" s="26"/>
      <c r="V85" s="19" t="s">
        <v>73</v>
      </c>
    </row>
    <row r="86" spans="1:22">
      <c r="A86" s="19">
        <v>10085</v>
      </c>
      <c r="B86" s="19" t="s">
        <v>66</v>
      </c>
      <c r="C86" s="20">
        <v>0.107</v>
      </c>
      <c r="D86" s="20">
        <v>4.0380000000000003</v>
      </c>
      <c r="E86" s="20">
        <v>37.045000000000002</v>
      </c>
      <c r="F86" s="20">
        <v>0.127</v>
      </c>
      <c r="G86" s="20">
        <v>0.15</v>
      </c>
      <c r="H86" s="20">
        <v>0.108</v>
      </c>
      <c r="I86" s="20">
        <v>2.1000000000000001E-2</v>
      </c>
      <c r="J86" s="20">
        <v>1.111</v>
      </c>
      <c r="K86" s="20">
        <v>0.26500000000000001</v>
      </c>
      <c r="L86" s="20">
        <v>0.33900000000000002</v>
      </c>
      <c r="M86" s="20">
        <v>0.63200000000000001</v>
      </c>
      <c r="N86" s="20"/>
      <c r="O86" s="21">
        <v>7.8E-2</v>
      </c>
      <c r="P86" s="21">
        <v>2.0910000000000002</v>
      </c>
      <c r="Q86" s="31">
        <v>1.036</v>
      </c>
      <c r="R86" s="31">
        <v>33.783999999999999</v>
      </c>
      <c r="S86" s="26">
        <v>4.2999999999999997E-2</v>
      </c>
      <c r="T86" s="26"/>
      <c r="U86" s="26"/>
      <c r="V86" s="19" t="s">
        <v>73</v>
      </c>
    </row>
    <row r="87" spans="1:22">
      <c r="A87" s="19">
        <v>10086</v>
      </c>
      <c r="B87" s="19" t="s">
        <v>66</v>
      </c>
      <c r="C87" s="21">
        <v>0.311</v>
      </c>
      <c r="D87" s="21">
        <v>5.2240000000000002</v>
      </c>
      <c r="E87" s="21">
        <v>125.645</v>
      </c>
      <c r="F87" s="21">
        <v>0.16500000000000001</v>
      </c>
      <c r="G87" s="21">
        <v>0.22700000000000001</v>
      </c>
      <c r="H87" s="21">
        <v>0.24299999999999999</v>
      </c>
      <c r="I87" s="21">
        <v>1.4999999999999999E-2</v>
      </c>
      <c r="J87" s="21">
        <v>0.375</v>
      </c>
      <c r="K87" s="21">
        <v>4.6920000000000002</v>
      </c>
      <c r="L87" s="21">
        <v>0.75800000000000001</v>
      </c>
      <c r="M87" s="21">
        <v>1.3180000000000001</v>
      </c>
      <c r="N87" s="21"/>
      <c r="O87" s="21">
        <v>0.17499999999999999</v>
      </c>
      <c r="P87" s="21">
        <v>0.23</v>
      </c>
      <c r="Q87" s="31">
        <v>0.56200000000000006</v>
      </c>
      <c r="R87" s="31">
        <v>22.120999999999999</v>
      </c>
      <c r="S87" s="26">
        <v>3.6999999999999998E-2</v>
      </c>
      <c r="T87" s="26"/>
      <c r="U87" s="26"/>
      <c r="V87" s="19" t="s">
        <v>73</v>
      </c>
    </row>
    <row r="88" spans="1:22">
      <c r="A88" s="19">
        <v>10087</v>
      </c>
      <c r="B88" s="19" t="s">
        <v>66</v>
      </c>
      <c r="C88" s="21">
        <v>0.27400000000000002</v>
      </c>
      <c r="D88" s="21">
        <v>42.356999999999999</v>
      </c>
      <c r="E88" s="21">
        <v>61.033999999999999</v>
      </c>
      <c r="F88" s="21">
        <v>6.14</v>
      </c>
      <c r="G88" s="21">
        <v>0.113</v>
      </c>
      <c r="H88" s="21">
        <v>3.7999999999999999E-2</v>
      </c>
      <c r="I88" s="21">
        <v>2.1000000000000001E-2</v>
      </c>
      <c r="J88" s="21">
        <v>8.9999999999999993E-3</v>
      </c>
      <c r="K88" s="21">
        <v>0.85699999999999998</v>
      </c>
      <c r="L88" s="21">
        <v>0.49199999999999999</v>
      </c>
      <c r="M88" s="21">
        <v>0.16600000000000001</v>
      </c>
      <c r="N88" s="21"/>
      <c r="O88" s="21">
        <v>3.5000000000000003E-2</v>
      </c>
      <c r="P88" s="21">
        <v>0.59599999999999997</v>
      </c>
      <c r="Q88" s="31">
        <v>0.96499999999999997</v>
      </c>
      <c r="R88" s="31">
        <v>13.307</v>
      </c>
      <c r="S88" s="26">
        <v>5.8999999999999997E-2</v>
      </c>
      <c r="T88" s="26"/>
      <c r="U88" s="26"/>
      <c r="V88" s="19" t="s">
        <v>73</v>
      </c>
    </row>
    <row r="89" spans="1:22">
      <c r="A89" s="19">
        <v>10088</v>
      </c>
      <c r="B89" s="19" t="s">
        <v>66</v>
      </c>
      <c r="C89" s="21">
        <v>0.34200000000000003</v>
      </c>
      <c r="D89" s="21">
        <v>45.881999999999998</v>
      </c>
      <c r="E89" s="21">
        <v>571.74599999999998</v>
      </c>
      <c r="F89" s="21">
        <v>1.472</v>
      </c>
      <c r="G89" s="21">
        <v>0.26400000000000001</v>
      </c>
      <c r="H89" s="21">
        <v>0.27600000000000002</v>
      </c>
      <c r="I89" s="21">
        <v>0.01</v>
      </c>
      <c r="J89" s="21">
        <v>0.33600000000000002</v>
      </c>
      <c r="K89" s="21">
        <v>5.1539999999999999</v>
      </c>
      <c r="L89" s="21">
        <v>0.56399999999999995</v>
      </c>
      <c r="M89" s="21">
        <v>0.66400000000000003</v>
      </c>
      <c r="N89" s="21"/>
      <c r="O89" s="21">
        <v>7.5999999999999998E-2</v>
      </c>
      <c r="P89" s="21">
        <v>1.694</v>
      </c>
      <c r="Q89" s="31">
        <v>0.316</v>
      </c>
      <c r="R89" s="31">
        <v>41.131999999999998</v>
      </c>
      <c r="S89" s="26">
        <v>5.1999999999999998E-2</v>
      </c>
      <c r="T89" s="26"/>
      <c r="U89" s="26"/>
      <c r="V89" s="19" t="s">
        <v>73</v>
      </c>
    </row>
    <row r="90" spans="1:22">
      <c r="A90" s="19">
        <v>10089</v>
      </c>
      <c r="B90" s="19" t="s">
        <v>66</v>
      </c>
      <c r="C90" s="21">
        <v>0.24099999999999999</v>
      </c>
      <c r="D90" s="21">
        <v>37.686</v>
      </c>
      <c r="E90" s="21">
        <v>331.721</v>
      </c>
      <c r="F90" s="21">
        <v>1.3240000000000001</v>
      </c>
      <c r="G90" s="21">
        <v>0.25900000000000001</v>
      </c>
      <c r="H90" s="21">
        <v>0.25600000000000001</v>
      </c>
      <c r="I90" s="21">
        <v>0.14299999999999999</v>
      </c>
      <c r="J90" s="21">
        <v>3.4000000000000002E-2</v>
      </c>
      <c r="K90" s="21">
        <v>9.2999999999999999E-2</v>
      </c>
      <c r="L90" s="21">
        <v>0.26</v>
      </c>
      <c r="M90" s="21">
        <v>0.50900000000000001</v>
      </c>
      <c r="N90" s="21"/>
      <c r="O90" s="21">
        <v>0.18099999999999999</v>
      </c>
      <c r="P90" s="21">
        <v>0.94099999999999995</v>
      </c>
      <c r="Q90" s="31">
        <v>0.50600000000000001</v>
      </c>
      <c r="R90" s="31">
        <v>66.085999999999999</v>
      </c>
      <c r="S90" s="26">
        <v>0.05</v>
      </c>
      <c r="T90" s="26"/>
      <c r="U90" s="26"/>
      <c r="V90" s="19" t="s">
        <v>73</v>
      </c>
    </row>
    <row r="91" spans="1:22">
      <c r="A91" s="19">
        <v>10090</v>
      </c>
      <c r="B91" s="19" t="s">
        <v>65</v>
      </c>
      <c r="C91" s="21">
        <v>0.151</v>
      </c>
      <c r="D91" s="21">
        <v>7.4260000000000002</v>
      </c>
      <c r="E91" s="21">
        <v>978.053</v>
      </c>
      <c r="F91" s="21">
        <v>0.47299999999999998</v>
      </c>
      <c r="G91" s="21">
        <v>1.222</v>
      </c>
      <c r="H91" s="21">
        <v>0.372</v>
      </c>
      <c r="I91" s="21">
        <v>2.1999999999999999E-2</v>
      </c>
      <c r="J91" s="21">
        <v>0.105</v>
      </c>
      <c r="K91" s="21">
        <v>3.3330000000000002</v>
      </c>
      <c r="L91" s="21">
        <v>0.245</v>
      </c>
      <c r="M91" s="21">
        <v>1.478</v>
      </c>
      <c r="N91" s="21"/>
      <c r="O91" s="21">
        <v>0.17199999999999999</v>
      </c>
      <c r="P91" s="21">
        <v>0.20599999999999999</v>
      </c>
      <c r="Q91" s="31">
        <v>0.45400000000000001</v>
      </c>
      <c r="R91" s="31">
        <v>43.68</v>
      </c>
      <c r="S91" s="26">
        <v>3.5000000000000003E-2</v>
      </c>
      <c r="T91" s="26"/>
      <c r="U91" s="26"/>
      <c r="V91" s="19" t="s">
        <v>73</v>
      </c>
    </row>
    <row r="92" spans="1:22">
      <c r="A92" s="19">
        <v>10091</v>
      </c>
      <c r="B92" s="19" t="s">
        <v>65</v>
      </c>
      <c r="C92" s="21">
        <v>7.0999999999999994E-2</v>
      </c>
      <c r="D92" s="21">
        <v>47.064999999999998</v>
      </c>
      <c r="E92" s="21">
        <v>230</v>
      </c>
      <c r="F92" s="21">
        <v>7.3979999999999997</v>
      </c>
      <c r="G92" s="21">
        <v>6.6000000000000003E-2</v>
      </c>
      <c r="H92" s="21">
        <v>0.14099999999999999</v>
      </c>
      <c r="I92" s="21">
        <v>6.4000000000000001E-2</v>
      </c>
      <c r="J92" s="21">
        <v>1.4E-2</v>
      </c>
      <c r="K92" s="21">
        <v>7.0000000000000007E-2</v>
      </c>
      <c r="L92" s="21">
        <v>0.85399999999999998</v>
      </c>
      <c r="M92" s="21">
        <v>0.19400000000000001</v>
      </c>
      <c r="N92" s="21"/>
      <c r="O92" s="21">
        <v>9.5000000000000001E-2</v>
      </c>
      <c r="P92" s="21">
        <v>0.85099999999999998</v>
      </c>
      <c r="Q92" s="31">
        <v>0.3</v>
      </c>
      <c r="R92" s="31">
        <v>53.631999999999998</v>
      </c>
      <c r="S92" s="26">
        <v>0.247</v>
      </c>
      <c r="T92" s="26"/>
      <c r="U92" s="26"/>
      <c r="V92" s="19" t="s">
        <v>73</v>
      </c>
    </row>
    <row r="93" spans="1:22">
      <c r="A93" s="19">
        <v>10092</v>
      </c>
      <c r="B93" s="19" t="s">
        <v>65</v>
      </c>
      <c r="C93" s="21">
        <v>8.7999999999999995E-2</v>
      </c>
      <c r="D93" s="21">
        <v>47.768999999999998</v>
      </c>
      <c r="E93" s="21">
        <v>93.698999999999998</v>
      </c>
      <c r="F93" s="21">
        <v>1.7869999999999999</v>
      </c>
      <c r="G93" s="21">
        <v>7.5999999999999998E-2</v>
      </c>
      <c r="H93" s="21">
        <v>6.5000000000000002E-2</v>
      </c>
      <c r="I93" s="21">
        <v>1.9E-2</v>
      </c>
      <c r="J93" s="21">
        <v>1.2999999999999999E-2</v>
      </c>
      <c r="K93" s="21">
        <v>1.2E-2</v>
      </c>
      <c r="L93" s="21">
        <v>0.85</v>
      </c>
      <c r="M93" s="21">
        <v>0.21199999999999999</v>
      </c>
      <c r="N93" s="21"/>
      <c r="O93" s="21">
        <v>8.2000000000000003E-2</v>
      </c>
      <c r="P93" s="21">
        <v>1.6830000000000001</v>
      </c>
      <c r="Q93" s="31">
        <v>0.24299999999999999</v>
      </c>
      <c r="R93" s="31">
        <v>55.341999999999999</v>
      </c>
      <c r="S93" s="26">
        <v>9.1999999999999998E-2</v>
      </c>
      <c r="T93" s="26"/>
      <c r="U93" s="26"/>
      <c r="V93" s="19" t="s">
        <v>73</v>
      </c>
    </row>
    <row r="94" spans="1:22">
      <c r="A94" s="19">
        <v>10093</v>
      </c>
      <c r="B94" s="19" t="s">
        <v>66</v>
      </c>
      <c r="C94" s="20">
        <v>1.9E-2</v>
      </c>
      <c r="D94" s="20">
        <v>12.446999999999999</v>
      </c>
      <c r="E94" s="20">
        <v>190.227</v>
      </c>
      <c r="F94" s="20">
        <v>0.32100000000000001</v>
      </c>
      <c r="G94" s="20">
        <v>0.151</v>
      </c>
      <c r="H94" s="20">
        <v>0.29799999999999999</v>
      </c>
      <c r="I94" s="20">
        <v>3.0000000000000001E-3</v>
      </c>
      <c r="J94" s="20">
        <v>1.8260000000000001</v>
      </c>
      <c r="K94" s="20">
        <v>1.831</v>
      </c>
      <c r="L94" s="20">
        <v>0.79500000000000004</v>
      </c>
      <c r="M94" s="20">
        <v>0.54200000000000004</v>
      </c>
      <c r="N94" s="20"/>
      <c r="O94" s="21">
        <v>2.5000000000000001E-2</v>
      </c>
      <c r="P94" s="21">
        <v>6.9320000000000004</v>
      </c>
      <c r="Q94" s="31">
        <v>0.26</v>
      </c>
      <c r="R94" s="31">
        <v>17.03</v>
      </c>
      <c r="S94" s="26">
        <v>0.03</v>
      </c>
      <c r="T94" s="26"/>
      <c r="U94" s="26"/>
      <c r="V94" s="19" t="s">
        <v>73</v>
      </c>
    </row>
    <row r="95" spans="1:22">
      <c r="A95" s="19">
        <v>10094</v>
      </c>
      <c r="B95" s="19" t="s">
        <v>66</v>
      </c>
      <c r="C95" s="20">
        <v>4.1000000000000002E-2</v>
      </c>
      <c r="D95" s="20">
        <v>10.831</v>
      </c>
      <c r="E95" s="20">
        <v>252.60499999999999</v>
      </c>
      <c r="F95" s="20">
        <v>0.40400000000000003</v>
      </c>
      <c r="G95" s="20">
        <v>0.379</v>
      </c>
      <c r="H95" s="20">
        <v>0.33600000000000002</v>
      </c>
      <c r="I95" s="20">
        <v>8.9999999999999993E-3</v>
      </c>
      <c r="J95" s="20">
        <v>0.16</v>
      </c>
      <c r="K95" s="20">
        <v>5.2089999999999996</v>
      </c>
      <c r="L95" s="20">
        <v>1.546</v>
      </c>
      <c r="M95" s="20">
        <v>0.89100000000000001</v>
      </c>
      <c r="N95" s="20"/>
      <c r="O95" s="21">
        <v>7.0000000000000007E-2</v>
      </c>
      <c r="P95" s="21">
        <v>1.244</v>
      </c>
      <c r="Q95" s="31">
        <v>0.23599999999999999</v>
      </c>
      <c r="R95" s="31">
        <v>50.822000000000003</v>
      </c>
      <c r="S95" s="26">
        <v>8.3000000000000004E-2</v>
      </c>
      <c r="T95" s="26"/>
      <c r="U95" s="26"/>
      <c r="V95" s="19" t="s">
        <v>73</v>
      </c>
    </row>
    <row r="96" spans="1:22">
      <c r="A96" s="19">
        <v>10095</v>
      </c>
      <c r="B96" s="19" t="s">
        <v>66</v>
      </c>
      <c r="C96" s="21">
        <v>0.59299999999999997</v>
      </c>
      <c r="D96" s="21">
        <v>39.493000000000002</v>
      </c>
      <c r="E96" s="21">
        <v>318.10199999999998</v>
      </c>
      <c r="F96" s="21">
        <v>1.8540000000000001</v>
      </c>
      <c r="G96" s="21">
        <v>0.11700000000000001</v>
      </c>
      <c r="H96" s="21">
        <v>0.21299999999999999</v>
      </c>
      <c r="I96" s="21">
        <v>2.1000000000000001E-2</v>
      </c>
      <c r="J96" s="21">
        <v>1.0249999999999999</v>
      </c>
      <c r="K96" s="21">
        <v>2.8439999999999999</v>
      </c>
      <c r="L96" s="21">
        <v>0.57199999999999995</v>
      </c>
      <c r="M96" s="21">
        <v>0.82899999999999996</v>
      </c>
      <c r="N96" s="21"/>
      <c r="O96" s="21">
        <v>0.109</v>
      </c>
      <c r="P96" s="21">
        <v>0.42799999999999999</v>
      </c>
      <c r="Q96" s="31">
        <v>0.69499999999999995</v>
      </c>
      <c r="R96" s="31">
        <v>25.099</v>
      </c>
      <c r="S96" s="26">
        <v>0.10199999999999999</v>
      </c>
      <c r="T96" s="26"/>
      <c r="U96" s="26"/>
      <c r="V96" s="19" t="s">
        <v>73</v>
      </c>
    </row>
    <row r="97" spans="1:22">
      <c r="A97" s="19">
        <v>10096</v>
      </c>
      <c r="B97" s="19" t="s">
        <v>65</v>
      </c>
      <c r="C97" s="20">
        <v>0.49</v>
      </c>
      <c r="D97" s="20">
        <v>35.08</v>
      </c>
      <c r="E97" s="20">
        <v>263.221</v>
      </c>
      <c r="F97" s="20">
        <v>1.968</v>
      </c>
      <c r="G97" s="20">
        <v>0.32500000000000001</v>
      </c>
      <c r="H97" s="20">
        <v>0.17599999999999999</v>
      </c>
      <c r="I97" s="20">
        <v>5.8999999999999997E-2</v>
      </c>
      <c r="J97" s="20">
        <v>4.1000000000000002E-2</v>
      </c>
      <c r="K97" s="20">
        <v>2.2989999999999999</v>
      </c>
      <c r="L97" s="20">
        <v>1.845</v>
      </c>
      <c r="M97" s="20">
        <v>0.48399999999999999</v>
      </c>
      <c r="N97" s="20"/>
      <c r="O97" s="21">
        <v>8.7999999999999995E-2</v>
      </c>
      <c r="P97" s="21">
        <v>0.40699999999999997</v>
      </c>
      <c r="Q97" s="31">
        <v>1.087</v>
      </c>
      <c r="R97" s="31">
        <v>24.113</v>
      </c>
      <c r="S97" s="26">
        <v>0.03</v>
      </c>
      <c r="T97" s="26"/>
      <c r="U97" s="26"/>
      <c r="V97" s="19" t="s">
        <v>73</v>
      </c>
    </row>
    <row r="98" spans="1:22">
      <c r="A98" s="19">
        <v>10097</v>
      </c>
      <c r="B98" s="19" t="s">
        <v>65</v>
      </c>
      <c r="C98" s="21">
        <v>0.50600000000000001</v>
      </c>
      <c r="D98" s="21">
        <v>58.311</v>
      </c>
      <c r="E98" s="21">
        <v>359.17500000000001</v>
      </c>
      <c r="F98" s="21">
        <v>7.4809999999999999</v>
      </c>
      <c r="G98" s="21">
        <v>0.80900000000000005</v>
      </c>
      <c r="H98" s="21">
        <v>0.32300000000000001</v>
      </c>
      <c r="I98" s="21">
        <v>6.6000000000000003E-2</v>
      </c>
      <c r="J98" s="21">
        <v>4.8000000000000001E-2</v>
      </c>
      <c r="K98" s="21">
        <v>0.16300000000000001</v>
      </c>
      <c r="L98" s="21">
        <v>6.39</v>
      </c>
      <c r="M98" s="21">
        <v>2.7280000000000002</v>
      </c>
      <c r="N98" s="21"/>
      <c r="O98" s="21">
        <v>0.67600000000000005</v>
      </c>
      <c r="P98" s="21">
        <v>1.17</v>
      </c>
      <c r="Q98" s="31">
        <v>2.9089999999999998</v>
      </c>
      <c r="R98" s="31">
        <v>165.93</v>
      </c>
      <c r="S98" s="26">
        <v>0.221</v>
      </c>
      <c r="T98" s="26"/>
      <c r="U98" s="26"/>
      <c r="V98" s="19" t="s">
        <v>73</v>
      </c>
    </row>
    <row r="99" spans="1:22">
      <c r="A99" s="19">
        <v>10098</v>
      </c>
      <c r="B99" s="19" t="s">
        <v>66</v>
      </c>
      <c r="C99" s="20">
        <v>0.183</v>
      </c>
      <c r="D99" s="20">
        <v>92.343000000000004</v>
      </c>
      <c r="E99" s="20">
        <v>832.625</v>
      </c>
      <c r="F99" s="20">
        <v>2.6669999999999998</v>
      </c>
      <c r="G99" s="20">
        <v>0.373</v>
      </c>
      <c r="H99" s="20">
        <v>0.55500000000000005</v>
      </c>
      <c r="I99" s="20">
        <v>2.1000000000000001E-2</v>
      </c>
      <c r="J99" s="20">
        <v>0.59</v>
      </c>
      <c r="K99" s="20">
        <v>3.4710000000000001</v>
      </c>
      <c r="L99" s="20">
        <v>3.226</v>
      </c>
      <c r="M99" s="20">
        <v>1.0660000000000001</v>
      </c>
      <c r="N99" s="20"/>
      <c r="O99" s="21">
        <v>0.253</v>
      </c>
      <c r="P99" s="21">
        <v>2.3639999999999999</v>
      </c>
      <c r="Q99" s="31">
        <v>4.6639999999999997</v>
      </c>
      <c r="R99" s="31">
        <v>82.831999999999994</v>
      </c>
      <c r="S99" s="26">
        <v>6.3E-2</v>
      </c>
      <c r="T99" s="26"/>
      <c r="U99" s="26"/>
      <c r="V99" s="19" t="s">
        <v>73</v>
      </c>
    </row>
    <row r="100" spans="1:22">
      <c r="A100" s="19">
        <v>10099</v>
      </c>
      <c r="B100" s="19" t="s">
        <v>66</v>
      </c>
      <c r="C100" s="20">
        <v>0.318</v>
      </c>
      <c r="D100" s="20">
        <v>70.876999999999995</v>
      </c>
      <c r="E100" s="20">
        <v>227.61500000000001</v>
      </c>
      <c r="F100" s="20">
        <v>1.387</v>
      </c>
      <c r="G100" s="20">
        <v>0.34100000000000003</v>
      </c>
      <c r="H100" s="20">
        <v>0.26</v>
      </c>
      <c r="I100" s="20">
        <v>2.7E-2</v>
      </c>
      <c r="J100" s="20">
        <v>0.61299999999999999</v>
      </c>
      <c r="K100" s="20">
        <v>3.319</v>
      </c>
      <c r="L100" s="20">
        <v>2.8210000000000002</v>
      </c>
      <c r="M100" s="20">
        <v>1.18</v>
      </c>
      <c r="N100" s="20"/>
      <c r="O100" s="21">
        <v>0.13</v>
      </c>
      <c r="P100" s="21">
        <v>0.84099999999999997</v>
      </c>
      <c r="Q100" s="31">
        <v>3.6619999999999999</v>
      </c>
      <c r="R100" s="31">
        <v>86.292000000000002</v>
      </c>
      <c r="S100" s="26">
        <v>6.0999999999999999E-2</v>
      </c>
      <c r="T100" s="26"/>
      <c r="U100" s="26"/>
      <c r="V100" s="19" t="s">
        <v>73</v>
      </c>
    </row>
    <row r="101" spans="1:22">
      <c r="A101" s="19">
        <v>10100</v>
      </c>
      <c r="B101" s="19" t="s">
        <v>66</v>
      </c>
      <c r="C101" s="21">
        <v>0.04</v>
      </c>
      <c r="D101" s="21">
        <v>70.927999999999997</v>
      </c>
      <c r="E101" s="21">
        <v>294.17700000000002</v>
      </c>
      <c r="F101" s="21">
        <v>17.266999999999999</v>
      </c>
      <c r="G101" s="21">
        <v>0.14699999999999999</v>
      </c>
      <c r="H101" s="21">
        <v>0.308</v>
      </c>
      <c r="I101" s="21">
        <v>8.3000000000000004E-2</v>
      </c>
      <c r="J101" s="21">
        <v>4.1000000000000002E-2</v>
      </c>
      <c r="K101" s="21">
        <v>9.173</v>
      </c>
      <c r="L101" s="21">
        <v>0.82599999999999996</v>
      </c>
      <c r="M101" s="21">
        <v>0.60699999999999998</v>
      </c>
      <c r="N101" s="21"/>
      <c r="O101" s="21">
        <v>0.21</v>
      </c>
      <c r="P101" s="21">
        <v>0.497</v>
      </c>
      <c r="Q101" s="31">
        <v>1.39</v>
      </c>
      <c r="R101" s="31">
        <v>32.363999999999997</v>
      </c>
      <c r="S101" s="26">
        <v>0.13</v>
      </c>
      <c r="T101" s="26"/>
      <c r="U101" s="26"/>
      <c r="V101" s="19" t="s">
        <v>73</v>
      </c>
    </row>
    <row r="102" spans="1:22">
      <c r="A102" s="19">
        <v>10101</v>
      </c>
      <c r="B102" s="19" t="s">
        <v>66</v>
      </c>
      <c r="C102" s="21">
        <v>0.46800000000000003</v>
      </c>
      <c r="D102" s="21">
        <v>8.7799999999999994</v>
      </c>
      <c r="E102" s="21">
        <v>253.64699999999999</v>
      </c>
      <c r="F102" s="21">
        <v>0.313</v>
      </c>
      <c r="G102" s="21">
        <v>0.29399999999999998</v>
      </c>
      <c r="H102" s="21">
        <v>0.28499999999999998</v>
      </c>
      <c r="I102" s="21">
        <v>0.01</v>
      </c>
      <c r="J102" s="21">
        <v>0.34300000000000003</v>
      </c>
      <c r="K102" s="21">
        <v>5.0599999999999996</v>
      </c>
      <c r="L102" s="21">
        <v>0.76600000000000001</v>
      </c>
      <c r="M102" s="21">
        <v>0.877</v>
      </c>
      <c r="N102" s="21"/>
      <c r="O102" s="21">
        <v>8.6999999999999994E-2</v>
      </c>
      <c r="P102" s="21">
        <v>0.47299999999999998</v>
      </c>
      <c r="Q102" s="31">
        <v>0.46899999999999997</v>
      </c>
      <c r="R102" s="31">
        <v>41.734999999999999</v>
      </c>
      <c r="S102" s="26">
        <v>9.2999999999999999E-2</v>
      </c>
      <c r="T102" s="26"/>
      <c r="U102" s="26"/>
      <c r="V102" s="19" t="s">
        <v>73</v>
      </c>
    </row>
    <row r="103" spans="1:22">
      <c r="A103" s="19">
        <v>10102</v>
      </c>
      <c r="B103" s="19" t="s">
        <v>66</v>
      </c>
      <c r="C103" s="21">
        <v>6.6000000000000003E-2</v>
      </c>
      <c r="D103" s="21">
        <v>50.267000000000003</v>
      </c>
      <c r="E103" s="21">
        <v>436.173</v>
      </c>
      <c r="F103" s="21">
        <v>0.26200000000000001</v>
      </c>
      <c r="G103" s="21">
        <v>0.32200000000000001</v>
      </c>
      <c r="H103" s="21">
        <v>0.20699999999999999</v>
      </c>
      <c r="I103" s="21">
        <v>8.9999999999999993E-3</v>
      </c>
      <c r="J103" s="21">
        <v>0.68600000000000005</v>
      </c>
      <c r="K103" s="21">
        <v>4.54</v>
      </c>
      <c r="L103" s="21">
        <v>0.45100000000000001</v>
      </c>
      <c r="M103" s="21">
        <v>0.753</v>
      </c>
      <c r="N103" s="21"/>
      <c r="O103" s="21">
        <v>6.3E-2</v>
      </c>
      <c r="P103" s="21">
        <v>1.569</v>
      </c>
      <c r="Q103" s="31">
        <v>0.376</v>
      </c>
      <c r="R103" s="31">
        <v>27.542999999999999</v>
      </c>
      <c r="S103" s="26">
        <v>4.8000000000000001E-2</v>
      </c>
      <c r="T103" s="26"/>
      <c r="U103" s="26"/>
      <c r="V103" s="19" t="s">
        <v>73</v>
      </c>
    </row>
    <row r="104" spans="1:22">
      <c r="A104" s="19">
        <v>10103</v>
      </c>
      <c r="B104" s="19" t="s">
        <v>66</v>
      </c>
      <c r="C104" s="21">
        <v>0.16600000000000001</v>
      </c>
      <c r="D104" s="21">
        <v>16.768000000000001</v>
      </c>
      <c r="E104" s="21">
        <v>210.65299999999999</v>
      </c>
      <c r="F104" s="21">
        <v>3.944</v>
      </c>
      <c r="G104" s="21">
        <v>0.183</v>
      </c>
      <c r="H104" s="21">
        <v>0.122</v>
      </c>
      <c r="I104" s="21">
        <v>4.3999999999999997E-2</v>
      </c>
      <c r="J104" s="21">
        <v>1.7000000000000001E-2</v>
      </c>
      <c r="K104" s="21">
        <v>4.5999999999999999E-2</v>
      </c>
      <c r="L104" s="21">
        <v>0.86899999999999999</v>
      </c>
      <c r="M104" s="21">
        <v>0.372</v>
      </c>
      <c r="N104" s="21"/>
      <c r="O104" s="21">
        <v>0.13</v>
      </c>
      <c r="P104" s="21">
        <v>2.0230000000000001</v>
      </c>
      <c r="Q104" s="31">
        <v>0.156</v>
      </c>
      <c r="R104" s="31">
        <v>27.507999999999999</v>
      </c>
      <c r="S104" s="26">
        <v>9.4E-2</v>
      </c>
      <c r="T104" s="26"/>
      <c r="U104" s="26"/>
      <c r="V104" s="19" t="s">
        <v>73</v>
      </c>
    </row>
    <row r="105" spans="1:22">
      <c r="A105" s="19">
        <v>10104</v>
      </c>
      <c r="B105" s="19" t="s">
        <v>65</v>
      </c>
      <c r="C105" s="20">
        <v>5.0999999999999997E-2</v>
      </c>
      <c r="D105" s="20">
        <v>8.1229999999999993</v>
      </c>
      <c r="E105" s="20">
        <v>168.90100000000001</v>
      </c>
      <c r="F105" s="20">
        <v>0.33700000000000002</v>
      </c>
      <c r="G105" s="20">
        <v>0.13800000000000001</v>
      </c>
      <c r="H105" s="20">
        <v>6.6000000000000003E-2</v>
      </c>
      <c r="I105" s="20">
        <v>8.9999999999999993E-3</v>
      </c>
      <c r="J105" s="20">
        <v>2.1999999999999999E-2</v>
      </c>
      <c r="K105" s="20">
        <v>0.80700000000000005</v>
      </c>
      <c r="L105" s="20">
        <v>0.629</v>
      </c>
      <c r="M105" s="20">
        <v>0.28699999999999998</v>
      </c>
      <c r="N105" s="20"/>
      <c r="O105" s="21">
        <v>2.5000000000000001E-2</v>
      </c>
      <c r="P105" s="21">
        <v>1.214</v>
      </c>
      <c r="Q105" s="31">
        <v>0.26900000000000002</v>
      </c>
      <c r="R105" s="31">
        <v>13.535</v>
      </c>
      <c r="S105" s="26">
        <v>6.5000000000000002E-2</v>
      </c>
      <c r="T105" s="26"/>
      <c r="U105" s="26"/>
      <c r="V105" s="19" t="s">
        <v>73</v>
      </c>
    </row>
    <row r="106" spans="1:22">
      <c r="A106" s="19">
        <v>10105</v>
      </c>
      <c r="B106" s="19" t="s">
        <v>65</v>
      </c>
      <c r="C106" s="20">
        <v>0.186</v>
      </c>
      <c r="D106" s="20">
        <v>6.431</v>
      </c>
      <c r="E106" s="20">
        <v>72.753</v>
      </c>
      <c r="F106" s="20">
        <v>0.34300000000000003</v>
      </c>
      <c r="G106" s="20">
        <v>0.115</v>
      </c>
      <c r="H106" s="20">
        <v>8.3000000000000004E-2</v>
      </c>
      <c r="I106" s="20">
        <v>6.0000000000000001E-3</v>
      </c>
      <c r="J106" s="20">
        <v>0.02</v>
      </c>
      <c r="K106" s="20">
        <v>0.46100000000000002</v>
      </c>
      <c r="L106" s="20">
        <v>0.36399999999999999</v>
      </c>
      <c r="M106" s="20">
        <v>0.253</v>
      </c>
      <c r="N106" s="20"/>
      <c r="O106" s="21">
        <v>2.7E-2</v>
      </c>
      <c r="P106" s="21">
        <v>2.3199999999999998</v>
      </c>
      <c r="Q106" s="31">
        <v>0.216</v>
      </c>
      <c r="R106" s="31">
        <v>17.648</v>
      </c>
      <c r="S106" s="26">
        <v>0.06</v>
      </c>
      <c r="T106" s="26"/>
      <c r="U106" s="26"/>
      <c r="V106" s="19" t="s">
        <v>73</v>
      </c>
    </row>
    <row r="107" spans="1:22">
      <c r="A107" s="19">
        <v>10106</v>
      </c>
      <c r="B107" s="19" t="s">
        <v>65</v>
      </c>
      <c r="C107" s="21">
        <v>0.218</v>
      </c>
      <c r="D107" s="21">
        <v>3.8639999999999999</v>
      </c>
      <c r="E107" s="21">
        <v>37.241999999999997</v>
      </c>
      <c r="F107" s="21">
        <v>0.32800000000000001</v>
      </c>
      <c r="G107" s="21">
        <v>0.21199999999999999</v>
      </c>
      <c r="H107" s="21">
        <v>3.7999999999999999E-2</v>
      </c>
      <c r="I107" s="21">
        <v>1.6E-2</v>
      </c>
      <c r="J107" s="21">
        <v>1.4E-2</v>
      </c>
      <c r="K107" s="21">
        <v>2.4E-2</v>
      </c>
      <c r="L107" s="21">
        <v>8.7999999999999995E-2</v>
      </c>
      <c r="M107" s="21">
        <v>0.1</v>
      </c>
      <c r="N107" s="21"/>
      <c r="O107" s="21">
        <v>1.4E-2</v>
      </c>
      <c r="P107" s="21">
        <v>0.224</v>
      </c>
      <c r="Q107" s="31">
        <v>0.11600000000000001</v>
      </c>
      <c r="R107" s="31">
        <v>13.108000000000001</v>
      </c>
      <c r="S107" s="26">
        <v>0.09</v>
      </c>
      <c r="T107" s="26"/>
      <c r="U107" s="26"/>
      <c r="V107" s="19" t="s">
        <v>73</v>
      </c>
    </row>
    <row r="108" spans="1:22">
      <c r="A108" s="19">
        <v>10107</v>
      </c>
      <c r="B108" s="19" t="s">
        <v>65</v>
      </c>
      <c r="C108" s="21">
        <v>0.20599999999999999</v>
      </c>
      <c r="D108" s="21">
        <v>18.295999999999999</v>
      </c>
      <c r="E108" s="21">
        <v>343.44400000000002</v>
      </c>
      <c r="F108" s="21">
        <v>0.71</v>
      </c>
      <c r="G108" s="21">
        <v>0.26700000000000002</v>
      </c>
      <c r="H108" s="21">
        <v>0.127</v>
      </c>
      <c r="I108" s="21">
        <v>3.3000000000000002E-2</v>
      </c>
      <c r="J108" s="21">
        <v>1.2E-2</v>
      </c>
      <c r="K108" s="21">
        <v>3.6999999999999998E-2</v>
      </c>
      <c r="L108" s="21">
        <v>0.47299999999999998</v>
      </c>
      <c r="M108" s="21">
        <v>0.43</v>
      </c>
      <c r="N108" s="21"/>
      <c r="O108" s="21">
        <v>0.11700000000000001</v>
      </c>
      <c r="P108" s="21">
        <v>1.458</v>
      </c>
      <c r="Q108" s="31">
        <v>0.25600000000000001</v>
      </c>
      <c r="R108" s="31">
        <v>136.505</v>
      </c>
      <c r="S108" s="26">
        <v>0.151</v>
      </c>
      <c r="T108" s="26"/>
      <c r="U108" s="26"/>
      <c r="V108" s="19" t="s">
        <v>73</v>
      </c>
    </row>
    <row r="109" spans="1:22">
      <c r="A109" s="19">
        <v>10108</v>
      </c>
      <c r="B109" s="19" t="s">
        <v>66</v>
      </c>
      <c r="C109" s="20">
        <v>1.7000000000000001E-2</v>
      </c>
      <c r="D109" s="20">
        <v>17.056000000000001</v>
      </c>
      <c r="E109" s="20">
        <v>108.776</v>
      </c>
      <c r="F109" s="20">
        <v>0.188</v>
      </c>
      <c r="G109" s="20">
        <v>0.20799999999999999</v>
      </c>
      <c r="H109" s="20">
        <v>0.26400000000000001</v>
      </c>
      <c r="I109" s="20">
        <v>5.0000000000000001E-3</v>
      </c>
      <c r="J109" s="20">
        <v>1.2629999999999999</v>
      </c>
      <c r="K109" s="20">
        <v>0.51400000000000001</v>
      </c>
      <c r="L109" s="20">
        <v>0.69499999999999995</v>
      </c>
      <c r="M109" s="20">
        <v>0.70699999999999996</v>
      </c>
      <c r="N109" s="20"/>
      <c r="O109" s="21">
        <v>5.8000000000000003E-2</v>
      </c>
      <c r="P109" s="21">
        <v>1.097</v>
      </c>
      <c r="Q109" s="31">
        <v>0.16800000000000001</v>
      </c>
      <c r="R109" s="31">
        <v>66.558999999999997</v>
      </c>
      <c r="S109" s="26">
        <v>4.1000000000000002E-2</v>
      </c>
      <c r="T109" s="26"/>
      <c r="U109" s="26"/>
      <c r="V109" s="19" t="s">
        <v>73</v>
      </c>
    </row>
    <row r="110" spans="1:22">
      <c r="A110" s="19">
        <v>10109</v>
      </c>
      <c r="B110" s="19" t="s">
        <v>66</v>
      </c>
      <c r="C110" s="20">
        <v>0.216</v>
      </c>
      <c r="D110" s="20">
        <v>95.745000000000005</v>
      </c>
      <c r="E110" s="20">
        <v>295.71499999999997</v>
      </c>
      <c r="F110" s="20">
        <v>5.3490000000000002</v>
      </c>
      <c r="G110" s="20">
        <v>0.20699999999999999</v>
      </c>
      <c r="H110" s="20">
        <v>0.28699999999999998</v>
      </c>
      <c r="I110" s="20">
        <v>3.4000000000000002E-2</v>
      </c>
      <c r="J110" s="20">
        <v>0.82099999999999995</v>
      </c>
      <c r="K110" s="20">
        <v>5.7569999999999997</v>
      </c>
      <c r="L110" s="20">
        <v>3.6779999999999999</v>
      </c>
      <c r="M110" s="20">
        <v>0.65300000000000002</v>
      </c>
      <c r="N110" s="20"/>
      <c r="O110" s="21">
        <v>0.14299999999999999</v>
      </c>
      <c r="P110" s="21">
        <v>1.6759999999999999</v>
      </c>
      <c r="Q110" s="31">
        <v>5.5449999999999999</v>
      </c>
      <c r="R110" s="31">
        <v>51.564</v>
      </c>
      <c r="S110" s="26">
        <v>0.14099999999999999</v>
      </c>
      <c r="T110" s="26"/>
      <c r="U110" s="26"/>
      <c r="V110" s="19" t="s">
        <v>73</v>
      </c>
    </row>
    <row r="111" spans="1:22">
      <c r="A111" s="19">
        <v>10110</v>
      </c>
      <c r="B111" s="19" t="s">
        <v>66</v>
      </c>
      <c r="C111" s="21">
        <v>0.20300000000000001</v>
      </c>
      <c r="D111" s="21">
        <v>4.6349999999999998</v>
      </c>
      <c r="E111" s="21">
        <v>272.85199999999998</v>
      </c>
      <c r="F111" s="21">
        <v>0.26800000000000002</v>
      </c>
      <c r="G111" s="21">
        <v>0.497</v>
      </c>
      <c r="H111" s="21">
        <v>0.14599999999999999</v>
      </c>
      <c r="I111" s="21">
        <v>0.46500000000000002</v>
      </c>
      <c r="J111" s="21">
        <v>1.6E-2</v>
      </c>
      <c r="K111" s="21">
        <v>2.4E-2</v>
      </c>
      <c r="L111" s="21">
        <v>0.254</v>
      </c>
      <c r="M111" s="21">
        <v>0.746</v>
      </c>
      <c r="N111" s="21"/>
      <c r="O111" s="21">
        <v>0.21</v>
      </c>
      <c r="P111" s="21">
        <v>2.3050000000000002</v>
      </c>
      <c r="Q111" s="31">
        <v>0.29899999999999999</v>
      </c>
      <c r="R111" s="31">
        <v>51.128999999999998</v>
      </c>
      <c r="S111" s="26">
        <v>0.153</v>
      </c>
      <c r="T111" s="26"/>
      <c r="U111" s="26"/>
      <c r="V111" s="19" t="s">
        <v>73</v>
      </c>
    </row>
    <row r="112" spans="1:22">
      <c r="A112" s="19">
        <v>10111</v>
      </c>
      <c r="B112" s="19" t="s">
        <v>65</v>
      </c>
      <c r="C112" s="20">
        <v>0.28999999999999998</v>
      </c>
      <c r="D112" s="20">
        <v>17.192</v>
      </c>
      <c r="E112" s="20">
        <v>169.05500000000001</v>
      </c>
      <c r="F112" s="20">
        <v>1.133</v>
      </c>
      <c r="G112" s="20">
        <v>0.16700000000000001</v>
      </c>
      <c r="H112" s="20">
        <v>5.8999999999999997E-2</v>
      </c>
      <c r="I112" s="20">
        <v>1.7000000000000001E-2</v>
      </c>
      <c r="J112" s="20">
        <v>1.9E-2</v>
      </c>
      <c r="K112" s="20">
        <v>0.68600000000000005</v>
      </c>
      <c r="L112" s="20">
        <v>1.0389999999999999</v>
      </c>
      <c r="M112" s="20">
        <v>0.255</v>
      </c>
      <c r="N112" s="20"/>
      <c r="O112" s="21">
        <v>8.6999999999999994E-2</v>
      </c>
      <c r="P112" s="21">
        <v>0.6</v>
      </c>
      <c r="Q112" s="31">
        <v>1.0740000000000001</v>
      </c>
      <c r="R112" s="31">
        <v>13.143000000000001</v>
      </c>
      <c r="S112" s="26">
        <v>4.8000000000000001E-2</v>
      </c>
      <c r="T112" s="26"/>
      <c r="U112" s="26"/>
      <c r="V112" s="19" t="s">
        <v>73</v>
      </c>
    </row>
    <row r="113" spans="1:22">
      <c r="A113" s="19">
        <v>10112</v>
      </c>
      <c r="B113" s="19" t="s">
        <v>65</v>
      </c>
      <c r="C113" s="21">
        <v>0.22900000000000001</v>
      </c>
      <c r="D113" s="21">
        <v>9.0879999999999992</v>
      </c>
      <c r="E113" s="21">
        <v>623.05100000000004</v>
      </c>
      <c r="F113" s="21">
        <v>0.39100000000000001</v>
      </c>
      <c r="G113" s="21">
        <v>0.40100000000000002</v>
      </c>
      <c r="H113" s="21">
        <v>0.64100000000000001</v>
      </c>
      <c r="I113" s="21">
        <v>0.13400000000000001</v>
      </c>
      <c r="J113" s="21">
        <v>1.9E-2</v>
      </c>
      <c r="K113" s="21">
        <v>0.112</v>
      </c>
      <c r="L113" s="21">
        <v>3.0169999999999999</v>
      </c>
      <c r="M113" s="21">
        <v>1.234</v>
      </c>
      <c r="N113" s="21"/>
      <c r="O113" s="21">
        <v>0.34300000000000003</v>
      </c>
      <c r="P113" s="21">
        <v>4.0999999999999996</v>
      </c>
      <c r="Q113" s="31">
        <v>1.4770000000000001</v>
      </c>
      <c r="R113" s="31">
        <v>138.297</v>
      </c>
      <c r="S113" s="26">
        <v>0.106</v>
      </c>
      <c r="T113" s="26"/>
      <c r="U113" s="26"/>
      <c r="V113" s="19" t="s">
        <v>73</v>
      </c>
    </row>
    <row r="114" spans="1:22">
      <c r="A114" s="19">
        <v>10113</v>
      </c>
      <c r="B114" s="19" t="s">
        <v>66</v>
      </c>
      <c r="C114" s="21">
        <v>2.9000000000000001E-2</v>
      </c>
      <c r="D114" s="21">
        <v>4.3499999999999996</v>
      </c>
      <c r="E114" s="21">
        <v>133.68799999999999</v>
      </c>
      <c r="F114" s="21">
        <v>0.38300000000000001</v>
      </c>
      <c r="G114" s="21">
        <v>0.29599999999999999</v>
      </c>
      <c r="H114" s="21">
        <v>0.223</v>
      </c>
      <c r="I114" s="21">
        <v>8.0000000000000002E-3</v>
      </c>
      <c r="J114" s="21">
        <v>0.59699999999999998</v>
      </c>
      <c r="K114" s="21">
        <v>2.008</v>
      </c>
      <c r="L114" s="21">
        <v>0.84499999999999997</v>
      </c>
      <c r="M114" s="21">
        <v>0.77800000000000002</v>
      </c>
      <c r="N114" s="21"/>
      <c r="O114" s="21">
        <v>9.8000000000000004E-2</v>
      </c>
      <c r="P114" s="21">
        <v>0.90800000000000003</v>
      </c>
      <c r="Q114" s="31">
        <v>0.47</v>
      </c>
      <c r="R114" s="31">
        <v>21.771999999999998</v>
      </c>
      <c r="S114" s="26">
        <v>0.16400000000000001</v>
      </c>
      <c r="T114" s="26"/>
      <c r="U114" s="26"/>
      <c r="V114" s="19" t="s">
        <v>73</v>
      </c>
    </row>
    <row r="115" spans="1:22">
      <c r="A115" s="19">
        <v>10114</v>
      </c>
      <c r="B115" s="19" t="s">
        <v>66</v>
      </c>
      <c r="C115" s="21">
        <v>0.126</v>
      </c>
      <c r="D115" s="21">
        <v>29.352</v>
      </c>
      <c r="E115" s="21">
        <v>183.05500000000001</v>
      </c>
      <c r="F115" s="21">
        <v>0.91200000000000003</v>
      </c>
      <c r="G115" s="21">
        <v>0.318</v>
      </c>
      <c r="H115" s="21">
        <v>0.19800000000000001</v>
      </c>
      <c r="I115" s="21">
        <v>1.4E-2</v>
      </c>
      <c r="J115" s="21">
        <v>0.79600000000000004</v>
      </c>
      <c r="K115" s="21">
        <v>3.0009999999999999</v>
      </c>
      <c r="L115" s="21">
        <v>0.32900000000000001</v>
      </c>
      <c r="M115" s="21">
        <v>0.61899999999999999</v>
      </c>
      <c r="N115" s="21"/>
      <c r="O115" s="21">
        <v>6.7000000000000004E-2</v>
      </c>
      <c r="P115" s="21">
        <v>0.14699999999999999</v>
      </c>
      <c r="Q115" s="31">
        <v>0.46700000000000003</v>
      </c>
      <c r="R115" s="31">
        <v>23.748000000000001</v>
      </c>
      <c r="S115" s="26">
        <v>2.9000000000000001E-2</v>
      </c>
      <c r="T115" s="26"/>
      <c r="U115" s="26"/>
      <c r="V115" s="19" t="s">
        <v>73</v>
      </c>
    </row>
    <row r="116" spans="1:22">
      <c r="A116" s="19">
        <v>10115</v>
      </c>
      <c r="B116" s="19" t="s">
        <v>66</v>
      </c>
      <c r="C116" s="21">
        <v>9.2999999999999999E-2</v>
      </c>
      <c r="D116" s="21">
        <v>127.39100000000001</v>
      </c>
      <c r="E116" s="21">
        <v>359.93799999999999</v>
      </c>
      <c r="F116" s="21">
        <v>5.5510000000000002</v>
      </c>
      <c r="G116" s="21">
        <v>0.245</v>
      </c>
      <c r="H116" s="21">
        <v>0.51100000000000001</v>
      </c>
      <c r="I116" s="21">
        <v>6.7000000000000004E-2</v>
      </c>
      <c r="J116" s="21">
        <v>3.085</v>
      </c>
      <c r="K116" s="21">
        <v>16.245000000000001</v>
      </c>
      <c r="L116" s="21">
        <v>1.077</v>
      </c>
      <c r="M116" s="21">
        <v>0.878</v>
      </c>
      <c r="N116" s="21"/>
      <c r="O116" s="21">
        <v>0.06</v>
      </c>
      <c r="P116" s="21">
        <v>1.026</v>
      </c>
      <c r="Q116" s="31">
        <v>0.56399999999999995</v>
      </c>
      <c r="R116" s="31">
        <v>19.373999999999999</v>
      </c>
      <c r="S116" s="26">
        <v>0.04</v>
      </c>
      <c r="T116" s="26"/>
      <c r="U116" s="26"/>
      <c r="V116" s="19" t="s">
        <v>73</v>
      </c>
    </row>
    <row r="117" spans="1:22">
      <c r="A117" s="19">
        <v>10116</v>
      </c>
      <c r="B117" s="19" t="s">
        <v>66</v>
      </c>
      <c r="C117" s="21">
        <v>0.35</v>
      </c>
      <c r="D117" s="21">
        <v>33.997999999999998</v>
      </c>
      <c r="E117" s="21">
        <v>77.224000000000004</v>
      </c>
      <c r="F117" s="21">
        <v>4.7539999999999996</v>
      </c>
      <c r="G117" s="21">
        <v>0.09</v>
      </c>
      <c r="H117" s="21">
        <v>0.25</v>
      </c>
      <c r="I117" s="21">
        <v>1.6E-2</v>
      </c>
      <c r="J117" s="21">
        <v>0.74</v>
      </c>
      <c r="K117" s="21">
        <v>0.38800000000000001</v>
      </c>
      <c r="L117" s="21">
        <v>9.8000000000000004E-2</v>
      </c>
      <c r="M117" s="21">
        <v>0.28599999999999998</v>
      </c>
      <c r="N117" s="21"/>
      <c r="O117" s="21">
        <v>1.6E-2</v>
      </c>
      <c r="P117" s="21">
        <v>0.28000000000000003</v>
      </c>
      <c r="Q117" s="31">
        <v>0.24399999999999999</v>
      </c>
      <c r="R117" s="31">
        <v>24.634</v>
      </c>
      <c r="S117" s="26">
        <v>5.1999999999999998E-2</v>
      </c>
      <c r="T117" s="26"/>
      <c r="U117" s="26"/>
      <c r="V117" s="19" t="s">
        <v>73</v>
      </c>
    </row>
    <row r="118" spans="1:22">
      <c r="A118" s="19">
        <v>10117</v>
      </c>
      <c r="B118" s="19" t="s">
        <v>66</v>
      </c>
      <c r="C118" s="21">
        <v>0.32500000000000001</v>
      </c>
      <c r="D118" s="21">
        <v>88.763999999999996</v>
      </c>
      <c r="E118" s="21">
        <v>449.34199999999998</v>
      </c>
      <c r="F118" s="21">
        <v>6.4669999999999996</v>
      </c>
      <c r="G118" s="21">
        <v>0.35399999999999998</v>
      </c>
      <c r="H118" s="21">
        <v>0.38600000000000001</v>
      </c>
      <c r="I118" s="21">
        <v>0.502</v>
      </c>
      <c r="J118" s="21">
        <v>2.5999999999999999E-2</v>
      </c>
      <c r="K118" s="21">
        <v>0.253</v>
      </c>
      <c r="L118" s="21">
        <v>4.2</v>
      </c>
      <c r="M118" s="21">
        <v>1.7629999999999999</v>
      </c>
      <c r="N118" s="21"/>
      <c r="O118" s="21">
        <v>0.33500000000000002</v>
      </c>
      <c r="P118" s="21">
        <v>0.70199999999999996</v>
      </c>
      <c r="Q118" s="31">
        <v>3.4609999999999999</v>
      </c>
      <c r="R118" s="31">
        <v>68.703999999999994</v>
      </c>
      <c r="S118" s="26">
        <v>0.314</v>
      </c>
      <c r="T118" s="26"/>
      <c r="U118" s="26"/>
      <c r="V118" s="19" t="s">
        <v>73</v>
      </c>
    </row>
    <row r="119" spans="1:22">
      <c r="A119" s="19">
        <v>10118</v>
      </c>
      <c r="B119" s="19" t="s">
        <v>66</v>
      </c>
      <c r="C119" s="21">
        <v>0.503</v>
      </c>
      <c r="D119" s="21">
        <v>55.436999999999998</v>
      </c>
      <c r="E119" s="21">
        <v>433.12900000000002</v>
      </c>
      <c r="F119" s="21">
        <v>2.3090000000000002</v>
      </c>
      <c r="G119" s="21">
        <v>0.248</v>
      </c>
      <c r="H119" s="21">
        <v>0.28000000000000003</v>
      </c>
      <c r="I119" s="21">
        <v>0.39</v>
      </c>
      <c r="J119" s="21">
        <v>3.1E-2</v>
      </c>
      <c r="K119" s="21">
        <v>0.08</v>
      </c>
      <c r="L119" s="21">
        <v>2.6520000000000001</v>
      </c>
      <c r="M119" s="21">
        <v>0.56799999999999995</v>
      </c>
      <c r="N119" s="21"/>
      <c r="O119" s="21">
        <v>0.17100000000000001</v>
      </c>
      <c r="P119" s="21">
        <v>7.3029999999999999</v>
      </c>
      <c r="Q119" s="31">
        <v>0.92500000000000004</v>
      </c>
      <c r="R119" s="31">
        <v>140.535</v>
      </c>
      <c r="S119" s="26">
        <v>0.127</v>
      </c>
      <c r="T119" s="26"/>
      <c r="U119" s="26"/>
      <c r="V119" s="19" t="s">
        <v>73</v>
      </c>
    </row>
    <row r="120" spans="1:22">
      <c r="A120" s="19">
        <v>10119</v>
      </c>
      <c r="B120" s="19" t="s">
        <v>65</v>
      </c>
      <c r="C120" s="20">
        <v>1.4999999999999999E-2</v>
      </c>
      <c r="D120" s="20">
        <v>5.3659999999999997</v>
      </c>
      <c r="E120" s="20">
        <v>71.207999999999998</v>
      </c>
      <c r="F120" s="20">
        <v>0.23400000000000001</v>
      </c>
      <c r="G120" s="20">
        <v>0.22</v>
      </c>
      <c r="H120" s="20">
        <v>0.247</v>
      </c>
      <c r="I120" s="20">
        <v>5.0000000000000001E-3</v>
      </c>
      <c r="J120" s="20">
        <v>0.06</v>
      </c>
      <c r="K120" s="20">
        <v>1.4350000000000001</v>
      </c>
      <c r="L120" s="20">
        <v>0.60899999999999999</v>
      </c>
      <c r="M120" s="20">
        <v>0.33300000000000002</v>
      </c>
      <c r="N120" s="20"/>
      <c r="O120" s="21">
        <v>6.2E-2</v>
      </c>
      <c r="P120" s="21">
        <v>5.335</v>
      </c>
      <c r="Q120" s="31">
        <v>0.17899999999999999</v>
      </c>
      <c r="R120" s="31">
        <v>33.536000000000001</v>
      </c>
      <c r="S120" s="26">
        <v>6.4000000000000001E-2</v>
      </c>
      <c r="T120" s="26"/>
      <c r="U120" s="26"/>
      <c r="V120" s="19" t="s">
        <v>73</v>
      </c>
    </row>
    <row r="121" spans="1:22">
      <c r="A121" s="19">
        <v>10120</v>
      </c>
      <c r="B121" s="19" t="s">
        <v>65</v>
      </c>
      <c r="C121" s="20">
        <v>0.40600000000000003</v>
      </c>
      <c r="D121" s="20">
        <v>6.4909999999999997</v>
      </c>
      <c r="E121" s="20">
        <v>51.905999999999999</v>
      </c>
      <c r="F121" s="20">
        <v>0.19800000000000001</v>
      </c>
      <c r="G121" s="20">
        <v>0.192</v>
      </c>
      <c r="H121" s="20">
        <v>0.108</v>
      </c>
      <c r="I121" s="20">
        <v>1.0999999999999999E-2</v>
      </c>
      <c r="J121" s="20">
        <v>2.5000000000000001E-2</v>
      </c>
      <c r="K121" s="20">
        <v>0.67500000000000004</v>
      </c>
      <c r="L121" s="20">
        <v>1.37</v>
      </c>
      <c r="M121" s="20">
        <v>0.39300000000000002</v>
      </c>
      <c r="N121" s="20"/>
      <c r="O121" s="21">
        <v>6.0999999999999999E-2</v>
      </c>
      <c r="P121" s="21">
        <v>0.97799999999999998</v>
      </c>
      <c r="Q121" s="31">
        <v>1.131</v>
      </c>
      <c r="R121" s="31">
        <v>56.326999999999998</v>
      </c>
      <c r="S121" s="26">
        <v>9.2999999999999999E-2</v>
      </c>
      <c r="T121" s="26"/>
      <c r="U121" s="26"/>
      <c r="V121" s="19" t="s">
        <v>73</v>
      </c>
    </row>
    <row r="122" spans="1:22">
      <c r="A122" s="19">
        <v>10121</v>
      </c>
      <c r="B122" s="19" t="s">
        <v>65</v>
      </c>
      <c r="C122" s="21">
        <v>0.19800000000000001</v>
      </c>
      <c r="D122" s="21">
        <v>74.745999999999995</v>
      </c>
      <c r="E122" s="21">
        <v>368.26799999999997</v>
      </c>
      <c r="F122" s="21">
        <v>2.1179999999999999</v>
      </c>
      <c r="G122" s="21">
        <v>0.114</v>
      </c>
      <c r="H122" s="21">
        <v>0.18</v>
      </c>
      <c r="I122" s="21">
        <v>1.2E-2</v>
      </c>
      <c r="J122" s="21">
        <v>3.4000000000000002E-2</v>
      </c>
      <c r="K122" s="21">
        <v>2.6320000000000001</v>
      </c>
      <c r="L122" s="21">
        <v>0.65</v>
      </c>
      <c r="M122" s="21">
        <v>0.26400000000000001</v>
      </c>
      <c r="N122" s="21"/>
      <c r="O122" s="21">
        <v>0.05</v>
      </c>
      <c r="P122" s="21">
        <v>2.238</v>
      </c>
      <c r="Q122" s="31">
        <v>0.84399999999999997</v>
      </c>
      <c r="R122" s="31">
        <v>27.562000000000001</v>
      </c>
      <c r="S122" s="26">
        <v>3.7999999999999999E-2</v>
      </c>
      <c r="T122" s="26"/>
      <c r="U122" s="26"/>
      <c r="V122" s="19" t="s">
        <v>73</v>
      </c>
    </row>
    <row r="123" spans="1:22">
      <c r="A123" s="19">
        <v>10122</v>
      </c>
      <c r="B123" s="19" t="s">
        <v>65</v>
      </c>
      <c r="C123" s="21">
        <v>0.114</v>
      </c>
      <c r="D123" s="21">
        <v>5.67</v>
      </c>
      <c r="E123" s="21">
        <v>106.422</v>
      </c>
      <c r="F123" s="21">
        <v>0.747</v>
      </c>
      <c r="G123" s="21">
        <v>0.30299999999999999</v>
      </c>
      <c r="H123" s="21">
        <v>0.13100000000000001</v>
      </c>
      <c r="I123" s="21">
        <v>3.2000000000000001E-2</v>
      </c>
      <c r="J123" s="21">
        <v>2.3E-2</v>
      </c>
      <c r="K123" s="21">
        <v>2.3E-2</v>
      </c>
      <c r="L123" s="21">
        <v>0.26700000000000002</v>
      </c>
      <c r="M123" s="21">
        <v>0.497</v>
      </c>
      <c r="N123" s="21"/>
      <c r="O123" s="21">
        <v>0.105</v>
      </c>
      <c r="P123" s="21">
        <v>1.1579999999999999</v>
      </c>
      <c r="Q123" s="31">
        <v>0.25800000000000001</v>
      </c>
      <c r="R123" s="31">
        <v>96.319000000000003</v>
      </c>
      <c r="S123" s="26">
        <v>0.123</v>
      </c>
      <c r="T123" s="26"/>
      <c r="U123" s="26"/>
      <c r="V123" s="19" t="s">
        <v>73</v>
      </c>
    </row>
    <row r="124" spans="1:22">
      <c r="A124" s="19">
        <v>10123</v>
      </c>
      <c r="B124" s="19" t="s">
        <v>66</v>
      </c>
      <c r="C124" s="21">
        <v>0.14199999999999999</v>
      </c>
      <c r="D124" s="21">
        <v>3.46</v>
      </c>
      <c r="E124" s="21">
        <v>192.56800000000001</v>
      </c>
      <c r="F124" s="21">
        <v>0.33100000000000002</v>
      </c>
      <c r="G124" s="21">
        <v>0.35199999999999998</v>
      </c>
      <c r="H124" s="21">
        <v>8.2000000000000003E-2</v>
      </c>
      <c r="I124" s="21">
        <v>0.316</v>
      </c>
      <c r="J124" s="21">
        <v>1.4E-2</v>
      </c>
      <c r="K124" s="21">
        <v>2.8000000000000001E-2</v>
      </c>
      <c r="L124" s="21">
        <v>0.73799999999999999</v>
      </c>
      <c r="M124" s="21">
        <v>0.69099999999999995</v>
      </c>
      <c r="N124" s="21"/>
      <c r="O124" s="21">
        <v>0.106</v>
      </c>
      <c r="P124" s="21">
        <v>1.4690000000000001</v>
      </c>
      <c r="Q124" s="31">
        <v>0.42299999999999999</v>
      </c>
      <c r="R124" s="31">
        <v>29.776</v>
      </c>
      <c r="S124" s="26">
        <v>0.183</v>
      </c>
      <c r="T124" s="26"/>
      <c r="U124" s="26"/>
      <c r="V124" s="19" t="s">
        <v>73</v>
      </c>
    </row>
    <row r="125" spans="1:22">
      <c r="A125" s="19">
        <v>10124</v>
      </c>
      <c r="B125" s="19" t="s">
        <v>65</v>
      </c>
      <c r="C125" s="21">
        <v>0.124</v>
      </c>
      <c r="D125" s="21">
        <v>71.718000000000004</v>
      </c>
      <c r="E125" s="21">
        <v>245.97300000000001</v>
      </c>
      <c r="F125" s="21">
        <v>8.15</v>
      </c>
      <c r="G125" s="21">
        <v>0.16600000000000001</v>
      </c>
      <c r="H125" s="21">
        <v>0.222</v>
      </c>
      <c r="I125" s="21">
        <v>1.4999999999999999E-2</v>
      </c>
      <c r="J125" s="21">
        <v>6.3E-2</v>
      </c>
      <c r="K125" s="21">
        <v>7.0259999999999998</v>
      </c>
      <c r="L125" s="21">
        <v>0.48299999999999998</v>
      </c>
      <c r="M125" s="21">
        <v>0.38100000000000001</v>
      </c>
      <c r="N125" s="21"/>
      <c r="O125" s="21">
        <v>4.7E-2</v>
      </c>
      <c r="P125" s="21">
        <v>0.14799999999999999</v>
      </c>
      <c r="Q125" s="31">
        <v>0.34200000000000003</v>
      </c>
      <c r="R125" s="31">
        <v>16.067</v>
      </c>
      <c r="S125" s="26">
        <v>0.06</v>
      </c>
      <c r="T125" s="26"/>
      <c r="U125" s="26"/>
      <c r="V125" s="19" t="s">
        <v>73</v>
      </c>
    </row>
    <row r="126" spans="1:22">
      <c r="A126" s="19">
        <v>10125</v>
      </c>
      <c r="B126" s="19" t="s">
        <v>66</v>
      </c>
      <c r="C126" s="20">
        <v>0.374</v>
      </c>
      <c r="D126" s="20">
        <v>8.9290000000000003</v>
      </c>
      <c r="E126" s="20">
        <v>122.351</v>
      </c>
      <c r="F126" s="20">
        <v>0.52400000000000002</v>
      </c>
      <c r="G126" s="20">
        <v>0.54900000000000004</v>
      </c>
      <c r="H126" s="20">
        <v>0.39300000000000002</v>
      </c>
      <c r="I126" s="20">
        <v>3.5999999999999997E-2</v>
      </c>
      <c r="J126" s="20">
        <v>0.4</v>
      </c>
      <c r="K126" s="20">
        <v>2.105</v>
      </c>
      <c r="L126" s="20">
        <v>2.6920000000000002</v>
      </c>
      <c r="M126" s="20">
        <v>1.633</v>
      </c>
      <c r="N126" s="20"/>
      <c r="O126" s="21">
        <v>0.24099999999999999</v>
      </c>
      <c r="P126" s="21">
        <v>1.0329999999999999</v>
      </c>
      <c r="Q126" s="31">
        <v>3.7250000000000001</v>
      </c>
      <c r="R126" s="31">
        <v>93.18</v>
      </c>
      <c r="S126" s="26">
        <v>0.01</v>
      </c>
      <c r="T126" s="26"/>
      <c r="U126" s="26"/>
      <c r="V126" s="19" t="s">
        <v>73</v>
      </c>
    </row>
    <row r="127" spans="1:22">
      <c r="A127" s="19">
        <v>10126</v>
      </c>
      <c r="B127" s="19" t="s">
        <v>66</v>
      </c>
      <c r="C127" s="21">
        <v>0.27900000000000003</v>
      </c>
      <c r="D127" s="21">
        <v>3.4540000000000002</v>
      </c>
      <c r="E127" s="21">
        <v>31.111999999999998</v>
      </c>
      <c r="F127" s="21">
        <v>7.6999999999999999E-2</v>
      </c>
      <c r="G127" s="21">
        <v>0.13500000000000001</v>
      </c>
      <c r="H127" s="21">
        <v>8.9999999999999993E-3</v>
      </c>
      <c r="I127" s="21">
        <v>5.0000000000000001E-3</v>
      </c>
      <c r="J127" s="21">
        <v>4.7E-2</v>
      </c>
      <c r="K127" s="21">
        <v>0.114</v>
      </c>
      <c r="L127" s="21">
        <v>3.3000000000000002E-2</v>
      </c>
      <c r="M127" s="21">
        <v>1E-3</v>
      </c>
      <c r="N127" s="21"/>
      <c r="O127" s="21">
        <v>6.0000000000000001E-3</v>
      </c>
      <c r="P127" s="21">
        <v>0.19800000000000001</v>
      </c>
      <c r="Q127" s="31">
        <v>0.06</v>
      </c>
      <c r="R127" s="31">
        <v>18.684999999999999</v>
      </c>
      <c r="S127" s="26">
        <v>0.20399999999999999</v>
      </c>
      <c r="T127" s="26"/>
      <c r="U127" s="26"/>
      <c r="V127" s="19" t="s">
        <v>73</v>
      </c>
    </row>
    <row r="128" spans="1:22">
      <c r="A128" s="19">
        <v>10127</v>
      </c>
      <c r="B128" s="19" t="s">
        <v>66</v>
      </c>
      <c r="C128" s="21">
        <v>0.63400000000000001</v>
      </c>
      <c r="D128" s="21">
        <v>18.945</v>
      </c>
      <c r="E128" s="21">
        <v>92.835999999999999</v>
      </c>
      <c r="F128" s="21">
        <v>1.968</v>
      </c>
      <c r="G128" s="21">
        <v>0.16200000000000001</v>
      </c>
      <c r="H128" s="21">
        <v>1.0999999999999999E-2</v>
      </c>
      <c r="I128" s="21">
        <v>8.9999999999999993E-3</v>
      </c>
      <c r="J128" s="21">
        <v>7.9000000000000001E-2</v>
      </c>
      <c r="K128" s="21">
        <v>5.6000000000000001E-2</v>
      </c>
      <c r="L128" s="21">
        <v>0.159</v>
      </c>
      <c r="M128" s="21">
        <v>3.0000000000000001E-3</v>
      </c>
      <c r="N128" s="21"/>
      <c r="O128" s="21">
        <v>7.0000000000000001E-3</v>
      </c>
      <c r="P128" s="21">
        <v>0.16800000000000001</v>
      </c>
      <c r="Q128" s="31">
        <v>0.187</v>
      </c>
      <c r="R128" s="31">
        <v>21.620999999999999</v>
      </c>
      <c r="S128" s="26">
        <v>1.2999999999999999E-2</v>
      </c>
      <c r="T128" s="26"/>
      <c r="U128" s="26"/>
      <c r="V128" s="19" t="s">
        <v>73</v>
      </c>
    </row>
    <row r="129" spans="1:22">
      <c r="A129" s="19">
        <v>10128</v>
      </c>
      <c r="B129" s="19" t="s">
        <v>66</v>
      </c>
      <c r="C129" s="21">
        <v>0.2</v>
      </c>
      <c r="D129" s="21">
        <v>3.7</v>
      </c>
      <c r="E129" s="21">
        <v>133.815</v>
      </c>
      <c r="F129" s="21">
        <v>0.26300000000000001</v>
      </c>
      <c r="G129" s="21">
        <v>0.40799999999999997</v>
      </c>
      <c r="H129" s="21">
        <v>2.7E-2</v>
      </c>
      <c r="I129" s="21">
        <v>8.9999999999999993E-3</v>
      </c>
      <c r="J129" s="21">
        <v>4.3999999999999997E-2</v>
      </c>
      <c r="K129" s="21">
        <v>0.26600000000000001</v>
      </c>
      <c r="L129" s="21">
        <v>4.7E-2</v>
      </c>
      <c r="M129" s="21">
        <v>3.0000000000000001E-3</v>
      </c>
      <c r="N129" s="21"/>
      <c r="O129" s="21">
        <v>8.0000000000000002E-3</v>
      </c>
      <c r="P129" s="21">
        <v>0.15</v>
      </c>
      <c r="Q129" s="31">
        <v>0.27300000000000002</v>
      </c>
      <c r="R129" s="31">
        <v>29.248000000000001</v>
      </c>
      <c r="S129" s="26">
        <v>0.02</v>
      </c>
      <c r="T129" s="26"/>
      <c r="U129" s="26"/>
      <c r="V129" s="19" t="s">
        <v>73</v>
      </c>
    </row>
    <row r="130" spans="1:22">
      <c r="A130" s="19">
        <v>10129</v>
      </c>
      <c r="B130" s="19" t="s">
        <v>66</v>
      </c>
      <c r="C130" s="21">
        <v>0.22900000000000001</v>
      </c>
      <c r="D130" s="21">
        <v>3.8380000000000001</v>
      </c>
      <c r="E130" s="21">
        <v>263.76299999999998</v>
      </c>
      <c r="F130" s="21">
        <v>0.39800000000000002</v>
      </c>
      <c r="G130" s="21">
        <v>0.25900000000000001</v>
      </c>
      <c r="H130" s="21">
        <v>0.13200000000000001</v>
      </c>
      <c r="I130" s="21">
        <v>1.4999999999999999E-2</v>
      </c>
      <c r="J130" s="21">
        <v>0.56799999999999995</v>
      </c>
      <c r="K130" s="21">
        <v>1.859</v>
      </c>
      <c r="L130" s="21">
        <v>0.59099999999999997</v>
      </c>
      <c r="M130" s="21">
        <v>0.69899999999999995</v>
      </c>
      <c r="N130" s="21"/>
      <c r="O130" s="21">
        <v>9.5000000000000001E-2</v>
      </c>
      <c r="P130" s="21">
        <v>0.81399999999999995</v>
      </c>
      <c r="Q130" s="31">
        <v>0.74099999999999999</v>
      </c>
      <c r="R130" s="31">
        <v>39.552</v>
      </c>
      <c r="S130" s="26">
        <v>8.7999999999999995E-2</v>
      </c>
      <c r="T130" s="26"/>
      <c r="U130" s="26"/>
      <c r="V130" s="19" t="s">
        <v>73</v>
      </c>
    </row>
    <row r="131" spans="1:22">
      <c r="A131" s="19">
        <v>10130</v>
      </c>
      <c r="B131" s="19" t="s">
        <v>66</v>
      </c>
      <c r="C131" s="21">
        <v>9.4E-2</v>
      </c>
      <c r="D131" s="21">
        <v>72.978999999999999</v>
      </c>
      <c r="E131" s="21">
        <v>290.33100000000002</v>
      </c>
      <c r="F131" s="21">
        <v>2.7589999999999999</v>
      </c>
      <c r="G131" s="21">
        <v>0.109</v>
      </c>
      <c r="H131" s="21">
        <v>0.26800000000000002</v>
      </c>
      <c r="I131" s="21">
        <v>2.1999999999999999E-2</v>
      </c>
      <c r="J131" s="21">
        <v>1.58</v>
      </c>
      <c r="K131" s="21">
        <v>3.0710000000000002</v>
      </c>
      <c r="L131" s="21">
        <v>1.722</v>
      </c>
      <c r="M131" s="21">
        <v>0.378</v>
      </c>
      <c r="N131" s="21"/>
      <c r="O131" s="21">
        <v>2.9000000000000001E-2</v>
      </c>
      <c r="P131" s="21">
        <v>1.1890000000000001</v>
      </c>
      <c r="Q131" s="31">
        <v>0.48099999999999998</v>
      </c>
      <c r="R131" s="31">
        <v>37.281999999999996</v>
      </c>
      <c r="S131" s="26">
        <v>0.153</v>
      </c>
      <c r="T131" s="26"/>
      <c r="U131" s="26"/>
      <c r="V131" s="19" t="s">
        <v>73</v>
      </c>
    </row>
    <row r="132" spans="1:22">
      <c r="A132" s="19">
        <v>10131</v>
      </c>
      <c r="B132" s="19" t="s">
        <v>66</v>
      </c>
      <c r="C132" s="21">
        <v>4.2000000000000003E-2</v>
      </c>
      <c r="D132" s="21">
        <v>6.3639999999999999</v>
      </c>
      <c r="E132" s="21">
        <v>233.72</v>
      </c>
      <c r="F132" s="21">
        <v>0.76800000000000002</v>
      </c>
      <c r="G132" s="21">
        <v>0.183</v>
      </c>
      <c r="H132" s="21">
        <v>0.14899999999999999</v>
      </c>
      <c r="I132" s="21">
        <v>4.0000000000000001E-3</v>
      </c>
      <c r="J132" s="21">
        <v>1.198</v>
      </c>
      <c r="K132" s="21">
        <v>0.85599999999999998</v>
      </c>
      <c r="L132" s="21">
        <v>1.008</v>
      </c>
      <c r="M132" s="21">
        <v>0.78</v>
      </c>
      <c r="N132" s="21"/>
      <c r="O132" s="21">
        <v>5.7000000000000002E-2</v>
      </c>
      <c r="P132" s="21">
        <v>0.35899999999999999</v>
      </c>
      <c r="Q132" s="31">
        <v>0.32900000000000001</v>
      </c>
      <c r="R132" s="31">
        <v>24.103000000000002</v>
      </c>
      <c r="S132" s="26">
        <v>0.10100000000000001</v>
      </c>
      <c r="T132" s="26"/>
      <c r="U132" s="26"/>
      <c r="V132" s="19" t="s">
        <v>73</v>
      </c>
    </row>
    <row r="133" spans="1:22">
      <c r="A133" s="19">
        <v>10132</v>
      </c>
      <c r="B133" s="19" t="s">
        <v>66</v>
      </c>
      <c r="C133" s="21">
        <v>8.5000000000000006E-2</v>
      </c>
      <c r="D133" s="21">
        <v>24.603999999999999</v>
      </c>
      <c r="E133" s="21">
        <v>799.63</v>
      </c>
      <c r="F133" s="21">
        <v>3.319</v>
      </c>
      <c r="G133" s="21">
        <v>0.33500000000000002</v>
      </c>
      <c r="H133" s="21">
        <v>0.20200000000000001</v>
      </c>
      <c r="I133" s="21">
        <v>0.02</v>
      </c>
      <c r="J133" s="21">
        <v>1.101</v>
      </c>
      <c r="K133" s="21">
        <v>4.5</v>
      </c>
      <c r="L133" s="21">
        <v>0.30599999999999999</v>
      </c>
      <c r="M133" s="21">
        <v>0.71899999999999997</v>
      </c>
      <c r="N133" s="21"/>
      <c r="O133" s="21">
        <v>9.8000000000000004E-2</v>
      </c>
      <c r="P133" s="21">
        <v>0.54600000000000004</v>
      </c>
      <c r="Q133" s="31">
        <v>0.94599999999999995</v>
      </c>
      <c r="R133" s="31">
        <v>29.675000000000001</v>
      </c>
      <c r="S133" s="26">
        <v>0.123</v>
      </c>
      <c r="T133" s="26"/>
      <c r="U133" s="26"/>
      <c r="V133" s="19" t="s">
        <v>73</v>
      </c>
    </row>
    <row r="134" spans="1:22">
      <c r="A134" s="19">
        <v>10133</v>
      </c>
      <c r="B134" s="19" t="s">
        <v>66</v>
      </c>
      <c r="C134" s="21">
        <v>0.106</v>
      </c>
      <c r="D134" s="21">
        <v>47.485999999999997</v>
      </c>
      <c r="E134" s="21">
        <v>174.72200000000001</v>
      </c>
      <c r="F134" s="21">
        <v>1.59</v>
      </c>
      <c r="G134" s="21">
        <v>0.41899999999999998</v>
      </c>
      <c r="H134" s="21">
        <v>0.2</v>
      </c>
      <c r="I134" s="21">
        <v>2.5999999999999999E-2</v>
      </c>
      <c r="J134" s="21">
        <v>0.64700000000000002</v>
      </c>
      <c r="K134" s="21">
        <v>2.4020000000000001</v>
      </c>
      <c r="L134" s="21">
        <v>0.35499999999999998</v>
      </c>
      <c r="M134" s="21">
        <v>0.49299999999999999</v>
      </c>
      <c r="N134" s="21"/>
      <c r="O134" s="21">
        <v>4.5999999999999999E-2</v>
      </c>
      <c r="P134" s="21">
        <v>0.94699999999999995</v>
      </c>
      <c r="Q134" s="31">
        <v>0.35799999999999998</v>
      </c>
      <c r="R134" s="31">
        <v>47.283000000000001</v>
      </c>
      <c r="S134" s="26">
        <v>0.11899999999999999</v>
      </c>
      <c r="T134" s="26"/>
      <c r="U134" s="26"/>
      <c r="V134" s="19" t="s">
        <v>73</v>
      </c>
    </row>
    <row r="135" spans="1:22">
      <c r="A135" s="19">
        <v>10134</v>
      </c>
      <c r="B135" s="19" t="s">
        <v>65</v>
      </c>
      <c r="C135" s="20">
        <v>0.23400000000000001</v>
      </c>
      <c r="D135" s="20">
        <v>16.638000000000002</v>
      </c>
      <c r="E135" s="20">
        <v>95.147999999999996</v>
      </c>
      <c r="F135" s="20">
        <v>0.74099999999999999</v>
      </c>
      <c r="G135" s="20">
        <v>0.46700000000000003</v>
      </c>
      <c r="H135" s="20">
        <v>0.152</v>
      </c>
      <c r="I135" s="20">
        <v>2.9000000000000001E-2</v>
      </c>
      <c r="J135" s="20">
        <v>3.2000000000000001E-2</v>
      </c>
      <c r="K135" s="20">
        <v>1.5860000000000001</v>
      </c>
      <c r="L135" s="20">
        <v>1.542</v>
      </c>
      <c r="M135" s="20">
        <v>0.83699999999999997</v>
      </c>
      <c r="N135" s="20"/>
      <c r="O135" s="21">
        <v>0.108</v>
      </c>
      <c r="P135" s="21">
        <v>1.573</v>
      </c>
      <c r="Q135" s="31">
        <v>1.6910000000000001</v>
      </c>
      <c r="R135" s="31">
        <v>74.635999999999996</v>
      </c>
      <c r="S135" s="26">
        <v>5.1999999999999998E-2</v>
      </c>
      <c r="T135" s="26"/>
      <c r="U135" s="26"/>
      <c r="V135" s="19" t="s">
        <v>73</v>
      </c>
    </row>
    <row r="136" spans="1:22">
      <c r="A136" s="19">
        <v>10135</v>
      </c>
      <c r="B136" s="19" t="s">
        <v>65</v>
      </c>
      <c r="C136" s="21">
        <v>0.20899999999999999</v>
      </c>
      <c r="D136" s="21">
        <v>4.6619999999999999</v>
      </c>
      <c r="E136" s="21">
        <v>181.48400000000001</v>
      </c>
      <c r="F136" s="21">
        <v>0.86099999999999999</v>
      </c>
      <c r="G136" s="21">
        <v>0.182</v>
      </c>
      <c r="H136" s="21">
        <v>0.04</v>
      </c>
      <c r="I136" s="21">
        <v>1.4E-2</v>
      </c>
      <c r="J136" s="21">
        <v>1.2E-2</v>
      </c>
      <c r="K136" s="21">
        <v>4.9000000000000002E-2</v>
      </c>
      <c r="L136" s="21">
        <v>0.08</v>
      </c>
      <c r="M136" s="21">
        <v>1E-3</v>
      </c>
      <c r="N136" s="21"/>
      <c r="O136" s="21">
        <v>2E-3</v>
      </c>
      <c r="P136" s="21">
        <v>0.43</v>
      </c>
      <c r="Q136" s="31">
        <v>0.152</v>
      </c>
      <c r="R136" s="31">
        <v>31.088000000000001</v>
      </c>
      <c r="S136" s="26">
        <v>0.04</v>
      </c>
      <c r="T136" s="26"/>
      <c r="U136" s="26"/>
      <c r="V136" s="19" t="s">
        <v>73</v>
      </c>
    </row>
    <row r="137" spans="1:22">
      <c r="A137" s="19">
        <v>10136</v>
      </c>
      <c r="B137" s="19" t="s">
        <v>65</v>
      </c>
      <c r="C137" s="21">
        <v>0.49099999999999999</v>
      </c>
      <c r="D137" s="21">
        <v>17.225999999999999</v>
      </c>
      <c r="E137" s="21">
        <v>61.716999999999999</v>
      </c>
      <c r="F137" s="21">
        <v>4.2690000000000001</v>
      </c>
      <c r="G137" s="21">
        <v>0.19800000000000001</v>
      </c>
      <c r="H137" s="21">
        <v>5.2999999999999999E-2</v>
      </c>
      <c r="I137" s="21">
        <v>1.4999999999999999E-2</v>
      </c>
      <c r="J137" s="21">
        <v>8.0000000000000002E-3</v>
      </c>
      <c r="K137" s="21">
        <v>9.8000000000000004E-2</v>
      </c>
      <c r="L137" s="21">
        <v>0.27200000000000002</v>
      </c>
      <c r="M137" s="21">
        <v>3.0000000000000001E-3</v>
      </c>
      <c r="N137" s="21"/>
      <c r="O137" s="21">
        <v>7.0000000000000001E-3</v>
      </c>
      <c r="P137" s="21">
        <v>0.187</v>
      </c>
      <c r="Q137" s="31">
        <v>0.187</v>
      </c>
      <c r="R137" s="31">
        <v>10.257</v>
      </c>
      <c r="S137" s="26">
        <v>2.4E-2</v>
      </c>
      <c r="T137" s="26"/>
      <c r="U137" s="26"/>
      <c r="V137" s="19" t="s">
        <v>73</v>
      </c>
    </row>
    <row r="138" spans="1:22">
      <c r="A138" s="19">
        <v>10137</v>
      </c>
      <c r="B138" s="19" t="s">
        <v>65</v>
      </c>
      <c r="C138" s="21">
        <v>0.182</v>
      </c>
      <c r="D138" s="21">
        <v>68.878</v>
      </c>
      <c r="E138" s="21">
        <v>676.88199999999995</v>
      </c>
      <c r="F138" s="21">
        <v>1.86</v>
      </c>
      <c r="G138" s="21">
        <v>0.215</v>
      </c>
      <c r="H138" s="21">
        <v>0.189</v>
      </c>
      <c r="I138" s="21">
        <v>1.4999999999999999E-2</v>
      </c>
      <c r="J138" s="21">
        <v>5.6000000000000001E-2</v>
      </c>
      <c r="K138" s="21">
        <v>5.5869999999999997</v>
      </c>
      <c r="L138" s="21">
        <v>1.1339999999999999</v>
      </c>
      <c r="M138" s="21">
        <v>0.92600000000000005</v>
      </c>
      <c r="N138" s="21"/>
      <c r="O138" s="21">
        <v>8.5000000000000006E-2</v>
      </c>
      <c r="P138" s="21">
        <v>0.50900000000000001</v>
      </c>
      <c r="Q138" s="31">
        <v>1.026</v>
      </c>
      <c r="R138" s="31">
        <v>62.323999999999998</v>
      </c>
      <c r="S138" s="26">
        <v>3.6999999999999998E-2</v>
      </c>
      <c r="T138" s="26"/>
      <c r="U138" s="26"/>
      <c r="V138" s="19" t="s">
        <v>73</v>
      </c>
    </row>
    <row r="139" spans="1:22">
      <c r="A139" s="19">
        <v>10138</v>
      </c>
      <c r="B139" s="19" t="s">
        <v>65</v>
      </c>
      <c r="C139" s="21">
        <v>0.42599999999999999</v>
      </c>
      <c r="D139" s="21">
        <v>50.496000000000002</v>
      </c>
      <c r="E139" s="21">
        <v>214.60400000000001</v>
      </c>
      <c r="F139" s="21">
        <v>2.9870000000000001</v>
      </c>
      <c r="G139" s="21">
        <v>0.215</v>
      </c>
      <c r="H139" s="21">
        <v>0.107</v>
      </c>
      <c r="I139" s="21">
        <v>2.3E-2</v>
      </c>
      <c r="J139" s="21">
        <v>3.2000000000000001E-2</v>
      </c>
      <c r="K139" s="21">
        <v>5.5949999999999998</v>
      </c>
      <c r="L139" s="21">
        <v>0.309</v>
      </c>
      <c r="M139" s="21">
        <v>0.39600000000000002</v>
      </c>
      <c r="N139" s="21"/>
      <c r="O139" s="21">
        <v>0.17499999999999999</v>
      </c>
      <c r="P139" s="21">
        <v>2.496</v>
      </c>
      <c r="Q139" s="31">
        <v>0.75900000000000001</v>
      </c>
      <c r="R139" s="31">
        <v>42.171999999999997</v>
      </c>
      <c r="S139" s="26">
        <v>0.16300000000000001</v>
      </c>
      <c r="T139" s="26"/>
      <c r="U139" s="26"/>
      <c r="V139" s="19" t="s">
        <v>73</v>
      </c>
    </row>
    <row r="140" spans="1:22">
      <c r="A140" s="19">
        <v>10139</v>
      </c>
      <c r="B140" s="19" t="s">
        <v>65</v>
      </c>
      <c r="C140" s="21">
        <v>0.23200000000000001</v>
      </c>
      <c r="D140" s="21">
        <v>94.950999999999993</v>
      </c>
      <c r="E140" s="21">
        <v>493.72800000000001</v>
      </c>
      <c r="F140" s="21">
        <v>5.3239999999999998</v>
      </c>
      <c r="G140" s="21">
        <v>0.22700000000000001</v>
      </c>
      <c r="H140" s="21">
        <v>0.21199999999999999</v>
      </c>
      <c r="I140" s="21">
        <v>1.7000000000000001E-2</v>
      </c>
      <c r="J140" s="21">
        <v>3.9E-2</v>
      </c>
      <c r="K140" s="21">
        <v>7.02</v>
      </c>
      <c r="L140" s="21">
        <v>0.75600000000000001</v>
      </c>
      <c r="M140" s="21">
        <v>0.38500000000000001</v>
      </c>
      <c r="N140" s="21"/>
      <c r="O140" s="21">
        <v>7.1999999999999995E-2</v>
      </c>
      <c r="P140" s="21">
        <v>1.268</v>
      </c>
      <c r="Q140" s="31">
        <v>0.42299999999999999</v>
      </c>
      <c r="R140" s="31">
        <v>41.264000000000003</v>
      </c>
      <c r="S140" s="26">
        <v>0.09</v>
      </c>
      <c r="T140" s="26"/>
      <c r="U140" s="26"/>
      <c r="V140" s="19" t="s">
        <v>73</v>
      </c>
    </row>
    <row r="141" spans="1:22">
      <c r="A141" s="19">
        <v>10140</v>
      </c>
      <c r="B141" s="19" t="s">
        <v>65</v>
      </c>
      <c r="C141" s="21">
        <v>0.13300000000000001</v>
      </c>
      <c r="D141" s="21">
        <v>93.072999999999993</v>
      </c>
      <c r="E141" s="21">
        <v>583.81100000000004</v>
      </c>
      <c r="F141" s="21">
        <v>1.877</v>
      </c>
      <c r="G141" s="21">
        <v>0.222</v>
      </c>
      <c r="H141" s="21">
        <v>0.42599999999999999</v>
      </c>
      <c r="I141" s="21">
        <v>1.2E-2</v>
      </c>
      <c r="J141" s="21">
        <v>0.09</v>
      </c>
      <c r="K141" s="21">
        <v>6.0439999999999996</v>
      </c>
      <c r="L141" s="21">
        <v>0.56799999999999995</v>
      </c>
      <c r="M141" s="21">
        <v>0.71199999999999997</v>
      </c>
      <c r="N141" s="21"/>
      <c r="O141" s="21">
        <v>8.3000000000000004E-2</v>
      </c>
      <c r="P141" s="21">
        <v>1.3080000000000001</v>
      </c>
      <c r="Q141" s="31">
        <v>0.80300000000000005</v>
      </c>
      <c r="R141" s="31">
        <v>47.390999999999998</v>
      </c>
      <c r="S141" s="26">
        <v>0.03</v>
      </c>
      <c r="T141" s="26"/>
      <c r="U141" s="26"/>
      <c r="V141" s="19" t="s">
        <v>73</v>
      </c>
    </row>
    <row r="142" spans="1:22">
      <c r="A142" s="19">
        <v>10141</v>
      </c>
      <c r="B142" s="19" t="s">
        <v>66</v>
      </c>
      <c r="C142" s="21">
        <v>0.16900000000000001</v>
      </c>
      <c r="D142" s="21">
        <v>57.692999999999998</v>
      </c>
      <c r="E142" s="21">
        <v>194.947</v>
      </c>
      <c r="F142" s="21">
        <v>5.085</v>
      </c>
      <c r="G142" s="21">
        <v>0.188</v>
      </c>
      <c r="H142" s="21">
        <v>0.121</v>
      </c>
      <c r="I142" s="21">
        <v>0.65100000000000002</v>
      </c>
      <c r="J142" s="21">
        <v>3.3000000000000002E-2</v>
      </c>
      <c r="K142" s="21">
        <v>6.9000000000000006E-2</v>
      </c>
      <c r="L142" s="21">
        <v>1.3320000000000001</v>
      </c>
      <c r="M142" s="21">
        <v>0.34</v>
      </c>
      <c r="N142" s="21"/>
      <c r="O142" s="21">
        <v>9.7000000000000003E-2</v>
      </c>
      <c r="P142" s="21">
        <v>0.59299999999999997</v>
      </c>
      <c r="Q142" s="31">
        <v>0.54700000000000004</v>
      </c>
      <c r="R142" s="31">
        <v>38.494</v>
      </c>
      <c r="S142" s="26">
        <v>0.113</v>
      </c>
      <c r="T142" s="26"/>
      <c r="U142" s="26"/>
      <c r="V142" s="19" t="s">
        <v>73</v>
      </c>
    </row>
    <row r="143" spans="1:22">
      <c r="A143" s="19">
        <v>10142</v>
      </c>
      <c r="B143" s="19" t="s">
        <v>66</v>
      </c>
      <c r="C143" s="20">
        <v>0.25700000000000001</v>
      </c>
      <c r="D143" s="20">
        <v>86.287000000000006</v>
      </c>
      <c r="E143" s="20">
        <v>270.51799999999997</v>
      </c>
      <c r="F143" s="20">
        <v>2.6539999999999999</v>
      </c>
      <c r="G143" s="20">
        <v>0.24399999999999999</v>
      </c>
      <c r="H143" s="20">
        <v>0.11899999999999999</v>
      </c>
      <c r="I143" s="20">
        <v>3.1E-2</v>
      </c>
      <c r="J143" s="20">
        <v>1.75</v>
      </c>
      <c r="K143" s="20">
        <v>1.5780000000000001</v>
      </c>
      <c r="L143" s="20">
        <v>3.1989999999999998</v>
      </c>
      <c r="M143" s="20">
        <v>0.66600000000000004</v>
      </c>
      <c r="N143" s="20"/>
      <c r="O143" s="21">
        <v>6.2E-2</v>
      </c>
      <c r="P143" s="21">
        <v>1.226</v>
      </c>
      <c r="Q143" s="31">
        <v>2.4849999999999999</v>
      </c>
      <c r="R143" s="31">
        <v>58.640999999999998</v>
      </c>
      <c r="S143" s="26">
        <v>2.8000000000000001E-2</v>
      </c>
      <c r="T143" s="26"/>
      <c r="U143" s="26"/>
      <c r="V143" s="19" t="s">
        <v>73</v>
      </c>
    </row>
    <row r="144" spans="1:22">
      <c r="A144" s="19">
        <v>10143</v>
      </c>
      <c r="B144" s="19" t="s">
        <v>66</v>
      </c>
      <c r="C144" s="21">
        <v>0.22800000000000001</v>
      </c>
      <c r="D144" s="21">
        <v>6.9669999999999996</v>
      </c>
      <c r="E144" s="21">
        <v>126.23699999999999</v>
      </c>
      <c r="F144" s="21">
        <v>0.32100000000000001</v>
      </c>
      <c r="G144" s="21">
        <v>0.312</v>
      </c>
      <c r="H144" s="21">
        <v>5.3999999999999999E-2</v>
      </c>
      <c r="I144" s="21">
        <v>5.0000000000000001E-3</v>
      </c>
      <c r="J144" s="21">
        <v>2.7E-2</v>
      </c>
      <c r="K144" s="21">
        <v>2.5000000000000001E-2</v>
      </c>
      <c r="L144" s="21">
        <v>0.182</v>
      </c>
      <c r="M144" s="21">
        <v>6.0000000000000001E-3</v>
      </c>
      <c r="N144" s="21"/>
      <c r="O144" s="21">
        <v>1.2999999999999999E-2</v>
      </c>
      <c r="P144" s="21">
        <v>9.9000000000000005E-2</v>
      </c>
      <c r="Q144" s="31">
        <v>0.14000000000000001</v>
      </c>
      <c r="R144" s="31">
        <v>42.264000000000003</v>
      </c>
      <c r="S144" s="26">
        <v>1.7999999999999999E-2</v>
      </c>
      <c r="T144" s="26"/>
      <c r="U144" s="26"/>
      <c r="V144" s="19" t="s">
        <v>73</v>
      </c>
    </row>
    <row r="145" spans="1:22">
      <c r="A145" s="19">
        <v>10144</v>
      </c>
      <c r="B145" s="19" t="s">
        <v>66</v>
      </c>
      <c r="C145" s="21">
        <v>0.98199999999999998</v>
      </c>
      <c r="D145" s="21">
        <v>65.644000000000005</v>
      </c>
      <c r="E145" s="21">
        <v>732.66300000000001</v>
      </c>
      <c r="F145" s="21">
        <v>5.3630000000000004</v>
      </c>
      <c r="G145" s="21">
        <v>0.45500000000000002</v>
      </c>
      <c r="H145" s="21">
        <v>9.2999999999999999E-2</v>
      </c>
      <c r="I145" s="21">
        <v>3.9E-2</v>
      </c>
      <c r="J145" s="21">
        <v>1.4999999999999999E-2</v>
      </c>
      <c r="K145" s="21">
        <v>0.159</v>
      </c>
      <c r="L145" s="21">
        <v>0.66</v>
      </c>
      <c r="M145" s="21">
        <v>1E-3</v>
      </c>
      <c r="N145" s="21"/>
      <c r="O145" s="21">
        <v>3.5000000000000003E-2</v>
      </c>
      <c r="P145" s="21">
        <v>0.32100000000000001</v>
      </c>
      <c r="Q145" s="31">
        <v>0.23899999999999999</v>
      </c>
      <c r="R145" s="31">
        <v>20.055</v>
      </c>
      <c r="S145" s="26">
        <v>0.28299999999999997</v>
      </c>
      <c r="T145" s="26"/>
      <c r="U145" s="26"/>
      <c r="V145" s="19" t="s">
        <v>73</v>
      </c>
    </row>
    <row r="146" spans="1:22">
      <c r="A146" s="19">
        <v>10145</v>
      </c>
      <c r="B146" s="19" t="s">
        <v>66</v>
      </c>
      <c r="C146" s="21">
        <v>0.13300000000000001</v>
      </c>
      <c r="D146" s="21">
        <v>15.122999999999999</v>
      </c>
      <c r="E146" s="21">
        <v>92.325000000000003</v>
      </c>
      <c r="F146" s="21">
        <v>1.6850000000000001</v>
      </c>
      <c r="G146" s="21">
        <v>0.23100000000000001</v>
      </c>
      <c r="H146" s="21">
        <v>1.2999999999999999E-2</v>
      </c>
      <c r="I146" s="21">
        <v>1.9E-2</v>
      </c>
      <c r="J146" s="21">
        <v>1.0999999999999999E-2</v>
      </c>
      <c r="K146" s="21">
        <v>6.6000000000000003E-2</v>
      </c>
      <c r="L146" s="21">
        <v>0.113</v>
      </c>
      <c r="M146" s="21">
        <v>1E-3</v>
      </c>
      <c r="N146" s="21"/>
      <c r="O146" s="21">
        <v>3.1E-2</v>
      </c>
      <c r="P146" s="21">
        <v>0.155</v>
      </c>
      <c r="Q146" s="31">
        <v>0.28699999999999998</v>
      </c>
      <c r="R146" s="31">
        <v>16.731000000000002</v>
      </c>
      <c r="S146" s="26">
        <v>8.0000000000000002E-3</v>
      </c>
      <c r="T146" s="26"/>
      <c r="U146" s="26"/>
      <c r="V146" s="19" t="s">
        <v>73</v>
      </c>
    </row>
    <row r="147" spans="1:22">
      <c r="A147" s="19">
        <v>10146</v>
      </c>
      <c r="B147" s="19" t="s">
        <v>66</v>
      </c>
      <c r="C147" s="21">
        <v>0.45</v>
      </c>
      <c r="D147" s="21">
        <v>45.542000000000002</v>
      </c>
      <c r="E147" s="21">
        <v>634.34400000000005</v>
      </c>
      <c r="F147" s="21">
        <v>2.2919999999999998</v>
      </c>
      <c r="G147" s="21">
        <v>0.20799999999999999</v>
      </c>
      <c r="H147" s="21">
        <v>0.126</v>
      </c>
      <c r="I147" s="21">
        <v>1.4E-2</v>
      </c>
      <c r="J147" s="21">
        <v>0.60499999999999998</v>
      </c>
      <c r="K147" s="21">
        <v>4.5890000000000004</v>
      </c>
      <c r="L147" s="21">
        <v>0.34499999999999997</v>
      </c>
      <c r="M147" s="21">
        <v>0.48399999999999999</v>
      </c>
      <c r="N147" s="21"/>
      <c r="O147" s="21">
        <v>8.8999999999999996E-2</v>
      </c>
      <c r="P147" s="21">
        <v>0.32900000000000001</v>
      </c>
      <c r="Q147" s="31">
        <v>0.73899999999999999</v>
      </c>
      <c r="R147" s="31">
        <v>46.024999999999999</v>
      </c>
      <c r="S147" s="26">
        <v>0.109</v>
      </c>
      <c r="T147" s="26"/>
      <c r="U147" s="26"/>
      <c r="V147" s="19" t="s">
        <v>73</v>
      </c>
    </row>
    <row r="148" spans="1:22">
      <c r="A148" s="19">
        <v>10147</v>
      </c>
      <c r="B148" s="19" t="s">
        <v>65</v>
      </c>
      <c r="C148" s="20">
        <v>5.0999999999999997E-2</v>
      </c>
      <c r="D148" s="20">
        <v>4.9269999999999996</v>
      </c>
      <c r="E148" s="20">
        <v>24.606999999999999</v>
      </c>
      <c r="F148" s="20">
        <v>0.11899999999999999</v>
      </c>
      <c r="G148" s="20">
        <v>8.6999999999999994E-2</v>
      </c>
      <c r="H148" s="20">
        <v>0.29099999999999998</v>
      </c>
      <c r="I148" s="20">
        <v>5.0000000000000001E-3</v>
      </c>
      <c r="J148" s="20">
        <v>4.9000000000000002E-2</v>
      </c>
      <c r="K148" s="20">
        <v>0.94499999999999995</v>
      </c>
      <c r="L148" s="20">
        <v>0.188</v>
      </c>
      <c r="M148" s="20">
        <v>0.17100000000000001</v>
      </c>
      <c r="N148" s="20"/>
      <c r="O148" s="21">
        <v>2.7E-2</v>
      </c>
      <c r="P148" s="21">
        <v>1.089</v>
      </c>
      <c r="Q148" s="31">
        <v>0.21199999999999999</v>
      </c>
      <c r="R148" s="31">
        <v>21.462</v>
      </c>
      <c r="S148" s="26">
        <v>5.6000000000000001E-2</v>
      </c>
      <c r="T148" s="26"/>
      <c r="U148" s="26"/>
      <c r="V148" s="19" t="s">
        <v>73</v>
      </c>
    </row>
    <row r="149" spans="1:22">
      <c r="A149" s="19">
        <v>10148</v>
      </c>
      <c r="B149" s="19" t="s">
        <v>65</v>
      </c>
      <c r="C149" s="20">
        <v>0.32300000000000001</v>
      </c>
      <c r="D149" s="20">
        <v>130.54900000000001</v>
      </c>
      <c r="E149" s="20">
        <v>468.10300000000001</v>
      </c>
      <c r="F149" s="20">
        <v>9.0269999999999992</v>
      </c>
      <c r="G149" s="20">
        <v>0.56200000000000006</v>
      </c>
      <c r="H149" s="20">
        <v>0.65500000000000003</v>
      </c>
      <c r="I149" s="20">
        <v>6.3E-2</v>
      </c>
      <c r="J149" s="20">
        <v>0.04</v>
      </c>
      <c r="K149" s="20">
        <v>8.9960000000000004</v>
      </c>
      <c r="L149" s="20">
        <v>9.4870000000000001</v>
      </c>
      <c r="M149" s="20">
        <v>1.1910000000000001</v>
      </c>
      <c r="N149" s="20"/>
      <c r="O149" s="21">
        <v>0.193</v>
      </c>
      <c r="P149" s="21">
        <v>0.97</v>
      </c>
      <c r="Q149" s="31">
        <v>9.2439999999999998</v>
      </c>
      <c r="R149" s="31">
        <v>63.128999999999998</v>
      </c>
      <c r="S149" s="26">
        <v>8.5999999999999993E-2</v>
      </c>
      <c r="T149" s="26"/>
      <c r="U149" s="26"/>
      <c r="V149" s="19" t="s">
        <v>73</v>
      </c>
    </row>
    <row r="150" spans="1:22">
      <c r="A150" s="19">
        <v>10149</v>
      </c>
      <c r="B150" s="19" t="s">
        <v>65</v>
      </c>
      <c r="C150" s="21">
        <v>0.46700000000000003</v>
      </c>
      <c r="D150" s="21">
        <v>73.819000000000003</v>
      </c>
      <c r="E150" s="21">
        <v>138.654</v>
      </c>
      <c r="F150" s="21">
        <v>1.7150000000000001</v>
      </c>
      <c r="G150" s="21">
        <v>0.29599999999999999</v>
      </c>
      <c r="H150" s="21">
        <v>3.5999999999999997E-2</v>
      </c>
      <c r="I150" s="21">
        <v>1.7999999999999999E-2</v>
      </c>
      <c r="J150" s="21">
        <v>1.6E-2</v>
      </c>
      <c r="K150" s="21">
        <v>0.44</v>
      </c>
      <c r="L150" s="21">
        <v>2.6309999999999998</v>
      </c>
      <c r="M150" s="21">
        <v>2E-3</v>
      </c>
      <c r="N150" s="21"/>
      <c r="O150" s="21">
        <v>2E-3</v>
      </c>
      <c r="P150" s="21">
        <v>0.26400000000000001</v>
      </c>
      <c r="Q150" s="31">
        <v>1.526</v>
      </c>
      <c r="R150" s="31">
        <v>32.441000000000003</v>
      </c>
      <c r="S150" s="26">
        <v>1.9E-2</v>
      </c>
      <c r="T150" s="26"/>
      <c r="U150" s="26"/>
      <c r="V150" s="19" t="s">
        <v>73</v>
      </c>
    </row>
    <row r="151" spans="1:22">
      <c r="A151" s="19">
        <v>10150</v>
      </c>
      <c r="B151" s="19" t="s">
        <v>65</v>
      </c>
      <c r="C151" s="21">
        <v>0.316</v>
      </c>
      <c r="D151" s="21">
        <v>84.097999999999999</v>
      </c>
      <c r="E151" s="21">
        <v>122.81</v>
      </c>
      <c r="F151" s="21">
        <v>17.748000000000001</v>
      </c>
      <c r="G151" s="21">
        <v>0.3</v>
      </c>
      <c r="H151" s="21">
        <v>0.06</v>
      </c>
      <c r="I151" s="21">
        <v>4.4999999999999998E-2</v>
      </c>
      <c r="J151" s="21">
        <v>2.1999999999999999E-2</v>
      </c>
      <c r="K151" s="21">
        <v>2.4929999999999999</v>
      </c>
      <c r="L151" s="21">
        <v>0.59</v>
      </c>
      <c r="M151" s="21">
        <v>0.31</v>
      </c>
      <c r="N151" s="21"/>
      <c r="O151" s="21">
        <v>0.127</v>
      </c>
      <c r="P151" s="21">
        <v>0.193</v>
      </c>
      <c r="Q151" s="31">
        <v>0.52</v>
      </c>
      <c r="R151" s="31">
        <v>19.952000000000002</v>
      </c>
      <c r="S151" s="26">
        <v>0.184</v>
      </c>
      <c r="T151" s="26"/>
      <c r="U151" s="26"/>
      <c r="V151" s="19" t="s">
        <v>73</v>
      </c>
    </row>
    <row r="152" spans="1:22">
      <c r="A152" s="19">
        <v>10151</v>
      </c>
      <c r="B152" s="19" t="s">
        <v>65</v>
      </c>
      <c r="C152" s="21">
        <v>0.28799999999999998</v>
      </c>
      <c r="D152" s="21">
        <v>46.24</v>
      </c>
      <c r="E152" s="21">
        <v>387.79</v>
      </c>
      <c r="F152" s="21">
        <v>1.3280000000000001</v>
      </c>
      <c r="G152" s="21">
        <v>0.52</v>
      </c>
      <c r="H152" s="21">
        <v>0.47599999999999998</v>
      </c>
      <c r="I152" s="21">
        <v>0.113</v>
      </c>
      <c r="J152" s="21">
        <v>2.5000000000000001E-2</v>
      </c>
      <c r="K152" s="21">
        <v>0.129</v>
      </c>
      <c r="L152" s="21">
        <v>4.28</v>
      </c>
      <c r="M152" s="21">
        <v>1.8680000000000001</v>
      </c>
      <c r="N152" s="21"/>
      <c r="O152" s="21">
        <v>0.41399999999999998</v>
      </c>
      <c r="P152" s="21">
        <v>0.97399999999999998</v>
      </c>
      <c r="Q152" s="31">
        <v>3.5289999999999999</v>
      </c>
      <c r="R152" s="31">
        <v>95.629000000000005</v>
      </c>
      <c r="S152" s="26">
        <v>0.214</v>
      </c>
      <c r="T152" s="26"/>
      <c r="U152" s="26"/>
      <c r="V152" s="19" t="s">
        <v>73</v>
      </c>
    </row>
    <row r="153" spans="1:22">
      <c r="A153" s="19">
        <v>10152</v>
      </c>
      <c r="B153" s="19" t="s">
        <v>66</v>
      </c>
      <c r="C153" s="20">
        <v>9.8000000000000004E-2</v>
      </c>
      <c r="D153" s="20">
        <v>4.5860000000000003</v>
      </c>
      <c r="E153" s="20">
        <v>76.709999999999994</v>
      </c>
      <c r="F153" s="20">
        <v>0.40100000000000002</v>
      </c>
      <c r="G153" s="20">
        <v>0.54700000000000004</v>
      </c>
      <c r="H153" s="20">
        <v>0.20399999999999999</v>
      </c>
      <c r="I153" s="20">
        <v>2.7E-2</v>
      </c>
      <c r="J153" s="20">
        <v>1.304</v>
      </c>
      <c r="K153" s="20">
        <v>0.246</v>
      </c>
      <c r="L153" s="20">
        <v>0.89500000000000002</v>
      </c>
      <c r="M153" s="20">
        <v>0.79900000000000004</v>
      </c>
      <c r="N153" s="20"/>
      <c r="O153" s="21">
        <v>0.08</v>
      </c>
      <c r="P153" s="21">
        <v>1.756</v>
      </c>
      <c r="Q153" s="31">
        <v>2.1520000000000001</v>
      </c>
      <c r="R153" s="31">
        <v>29.638000000000002</v>
      </c>
      <c r="S153" s="26">
        <v>5.8000000000000003E-2</v>
      </c>
      <c r="T153" s="26"/>
      <c r="U153" s="26"/>
      <c r="V153" s="19" t="s">
        <v>73</v>
      </c>
    </row>
    <row r="154" spans="1:22">
      <c r="A154" s="19">
        <v>10153</v>
      </c>
      <c r="B154" s="19" t="s">
        <v>66</v>
      </c>
      <c r="C154" s="21">
        <v>0.21199999999999999</v>
      </c>
      <c r="D154" s="21">
        <v>40.271000000000001</v>
      </c>
      <c r="E154" s="28">
        <v>275.02699999999999</v>
      </c>
      <c r="F154" s="21">
        <v>2.0390000000000001</v>
      </c>
      <c r="G154" s="21">
        <v>0.39500000000000002</v>
      </c>
      <c r="H154" s="21">
        <v>0.61899999999999999</v>
      </c>
      <c r="I154" s="21">
        <v>5.0000000000000001E-3</v>
      </c>
      <c r="J154" s="21">
        <v>0.59299999999999997</v>
      </c>
      <c r="K154" s="21">
        <v>10.539</v>
      </c>
      <c r="L154" s="21">
        <v>0.93500000000000005</v>
      </c>
      <c r="M154" s="21">
        <v>0.71399999999999997</v>
      </c>
      <c r="N154" s="21"/>
      <c r="O154" s="21">
        <v>8.7999999999999995E-2</v>
      </c>
      <c r="P154" s="21">
        <v>1.923</v>
      </c>
      <c r="Q154" s="31">
        <v>0.59399999999999997</v>
      </c>
      <c r="R154" s="31">
        <v>16.452000000000002</v>
      </c>
      <c r="S154" s="26">
        <v>9.7000000000000003E-2</v>
      </c>
      <c r="T154" s="26"/>
      <c r="U154" s="26"/>
      <c r="V154" s="19" t="s">
        <v>73</v>
      </c>
    </row>
    <row r="155" spans="1:22">
      <c r="A155" s="19">
        <v>10154</v>
      </c>
      <c r="B155" s="19" t="s">
        <v>65</v>
      </c>
      <c r="C155" s="20">
        <v>0.02</v>
      </c>
      <c r="D155" s="20">
        <v>5.7009999999999996</v>
      </c>
      <c r="E155" s="20">
        <v>99.576999999999998</v>
      </c>
      <c r="F155" s="20">
        <v>0.16200000000000001</v>
      </c>
      <c r="G155" s="20">
        <v>0.54</v>
      </c>
      <c r="H155" s="20">
        <v>0.155</v>
      </c>
      <c r="I155" s="20">
        <v>8.0000000000000002E-3</v>
      </c>
      <c r="J155" s="20">
        <v>1.7000000000000001E-2</v>
      </c>
      <c r="K155" s="20">
        <v>0.41899999999999998</v>
      </c>
      <c r="L155" s="20">
        <v>0.92600000000000005</v>
      </c>
      <c r="M155" s="20">
        <v>0.76800000000000002</v>
      </c>
      <c r="N155" s="20"/>
      <c r="O155" s="21">
        <v>0.14099999999999999</v>
      </c>
      <c r="P155" s="21">
        <v>2.1560000000000001</v>
      </c>
      <c r="Q155" s="31">
        <v>0.16500000000000001</v>
      </c>
      <c r="R155" s="31">
        <v>40.613</v>
      </c>
      <c r="S155" s="26">
        <v>0.05</v>
      </c>
      <c r="T155" s="26"/>
      <c r="U155" s="26"/>
      <c r="V155" s="19" t="s">
        <v>73</v>
      </c>
    </row>
    <row r="156" spans="1:22">
      <c r="A156" s="19">
        <v>10155</v>
      </c>
      <c r="B156" s="19" t="s">
        <v>65</v>
      </c>
      <c r="C156" s="20">
        <v>3.4000000000000002E-2</v>
      </c>
      <c r="D156" s="20">
        <v>4.032</v>
      </c>
      <c r="E156" s="20">
        <v>87.073999999999998</v>
      </c>
      <c r="F156" s="20">
        <v>0.11600000000000001</v>
      </c>
      <c r="G156" s="20">
        <v>0.19900000000000001</v>
      </c>
      <c r="H156" s="20">
        <v>6.7000000000000004E-2</v>
      </c>
      <c r="I156" s="20">
        <v>4.0000000000000001E-3</v>
      </c>
      <c r="J156" s="20">
        <v>1.7000000000000001E-2</v>
      </c>
      <c r="K156" s="20">
        <v>0.17199999999999999</v>
      </c>
      <c r="L156" s="20">
        <v>0.38900000000000001</v>
      </c>
      <c r="M156" s="20">
        <v>0.25600000000000001</v>
      </c>
      <c r="N156" s="20"/>
      <c r="O156" s="21">
        <v>8.1000000000000003E-2</v>
      </c>
      <c r="P156" s="21">
        <v>0.77900000000000003</v>
      </c>
      <c r="Q156" s="31">
        <v>0.214</v>
      </c>
      <c r="R156" s="31">
        <v>11.057</v>
      </c>
      <c r="S156" s="26">
        <v>6.9000000000000006E-2</v>
      </c>
      <c r="T156" s="26"/>
      <c r="U156" s="26"/>
      <c r="V156" s="19" t="s">
        <v>73</v>
      </c>
    </row>
    <row r="157" spans="1:22">
      <c r="A157" s="19">
        <v>10156</v>
      </c>
      <c r="B157" s="19" t="s">
        <v>65</v>
      </c>
      <c r="C157" s="20">
        <v>0.24</v>
      </c>
      <c r="D157" s="20">
        <v>47.052999999999997</v>
      </c>
      <c r="E157" s="20">
        <v>338.77600000000001</v>
      </c>
      <c r="F157" s="20">
        <v>0.67500000000000004</v>
      </c>
      <c r="G157" s="20">
        <v>0.112</v>
      </c>
      <c r="H157" s="20">
        <v>0.15</v>
      </c>
      <c r="I157" s="20">
        <v>1.2999999999999999E-2</v>
      </c>
      <c r="J157" s="20">
        <v>4.7E-2</v>
      </c>
      <c r="K157" s="20">
        <v>3.8959999999999999</v>
      </c>
      <c r="L157" s="20">
        <v>1.367</v>
      </c>
      <c r="M157" s="20">
        <v>0.34200000000000003</v>
      </c>
      <c r="N157" s="20"/>
      <c r="O157" s="21">
        <v>2.8000000000000001E-2</v>
      </c>
      <c r="P157" s="21">
        <v>0.59399999999999997</v>
      </c>
      <c r="Q157" s="31">
        <v>0.20300000000000001</v>
      </c>
      <c r="R157" s="31">
        <v>58.338000000000001</v>
      </c>
      <c r="S157" s="26">
        <v>7.0000000000000007E-2</v>
      </c>
      <c r="T157" s="26"/>
      <c r="U157" s="26"/>
      <c r="V157" s="19" t="s">
        <v>73</v>
      </c>
    </row>
    <row r="158" spans="1:22">
      <c r="A158" s="19">
        <v>10157</v>
      </c>
      <c r="B158" s="19" t="s">
        <v>65</v>
      </c>
      <c r="C158" s="20">
        <v>3.1E-2</v>
      </c>
      <c r="D158" s="20">
        <v>9.6430000000000007</v>
      </c>
      <c r="E158" s="20">
        <v>340.35300000000001</v>
      </c>
      <c r="F158" s="20">
        <v>0.217</v>
      </c>
      <c r="G158" s="20">
        <v>0.22900000000000001</v>
      </c>
      <c r="H158" s="20">
        <v>9.4E-2</v>
      </c>
      <c r="I158" s="20">
        <v>4.0000000000000001E-3</v>
      </c>
      <c r="J158" s="20">
        <v>2.4E-2</v>
      </c>
      <c r="K158" s="20">
        <v>0.96299999999999997</v>
      </c>
      <c r="L158" s="20">
        <v>0.84</v>
      </c>
      <c r="M158" s="20">
        <v>0.40699999999999997</v>
      </c>
      <c r="N158" s="20"/>
      <c r="O158" s="21">
        <v>2.8000000000000001E-2</v>
      </c>
      <c r="P158" s="21">
        <v>0.92200000000000004</v>
      </c>
      <c r="Q158" s="31">
        <v>0.26400000000000001</v>
      </c>
      <c r="R158" s="31">
        <v>27.856000000000002</v>
      </c>
      <c r="S158" s="26">
        <v>5.1999999999999998E-2</v>
      </c>
      <c r="T158" s="26"/>
      <c r="U158" s="26"/>
      <c r="V158" s="19" t="s">
        <v>73</v>
      </c>
    </row>
    <row r="159" spans="1:22">
      <c r="A159" s="19">
        <v>10158</v>
      </c>
      <c r="B159" s="19" t="s">
        <v>65</v>
      </c>
      <c r="C159" s="21">
        <v>0.436</v>
      </c>
      <c r="D159" s="21">
        <v>6.3109999999999999</v>
      </c>
      <c r="E159" s="21">
        <v>83.171999999999997</v>
      </c>
      <c r="F159" s="21">
        <v>0.25700000000000001</v>
      </c>
      <c r="G159" s="21">
        <v>0.29599999999999999</v>
      </c>
      <c r="H159" s="21">
        <v>1.0999999999999999E-2</v>
      </c>
      <c r="I159" s="21">
        <v>0.01</v>
      </c>
      <c r="J159" s="21">
        <v>7.0000000000000001E-3</v>
      </c>
      <c r="K159" s="21">
        <v>0.23100000000000001</v>
      </c>
      <c r="L159" s="21">
        <v>0.86099999999999999</v>
      </c>
      <c r="M159" s="21">
        <v>1E-3</v>
      </c>
      <c r="N159" s="21"/>
      <c r="O159" s="21">
        <v>8.0000000000000002E-3</v>
      </c>
      <c r="P159" s="21">
        <v>0.30199999999999999</v>
      </c>
      <c r="Q159" s="31">
        <v>0.69099999999999995</v>
      </c>
      <c r="R159" s="31">
        <v>24.158000000000001</v>
      </c>
      <c r="S159" s="26">
        <v>2.5000000000000001E-2</v>
      </c>
      <c r="T159" s="26"/>
      <c r="U159" s="26"/>
      <c r="V159" s="19" t="s">
        <v>73</v>
      </c>
    </row>
    <row r="160" spans="1:22">
      <c r="A160" s="19">
        <v>10159</v>
      </c>
      <c r="B160" s="19" t="s">
        <v>65</v>
      </c>
      <c r="C160" s="21">
        <v>0.90900000000000003</v>
      </c>
      <c r="D160" s="21">
        <v>3.9020000000000001</v>
      </c>
      <c r="E160" s="21">
        <v>94.691000000000003</v>
      </c>
      <c r="F160" s="21">
        <v>1.0940000000000001</v>
      </c>
      <c r="G160" s="21">
        <v>0.41299999999999998</v>
      </c>
      <c r="H160" s="21">
        <v>3.9E-2</v>
      </c>
      <c r="I160" s="21">
        <v>8.9999999999999993E-3</v>
      </c>
      <c r="J160" s="21">
        <v>2.5999999999999999E-2</v>
      </c>
      <c r="K160" s="21">
        <v>0.46300000000000002</v>
      </c>
      <c r="L160" s="21">
        <v>0.38300000000000001</v>
      </c>
      <c r="M160" s="21">
        <v>8.0000000000000002E-3</v>
      </c>
      <c r="N160" s="21"/>
      <c r="O160" s="21">
        <v>1.7000000000000001E-2</v>
      </c>
      <c r="P160" s="21">
        <v>0.378</v>
      </c>
      <c r="Q160" s="31">
        <v>0.81</v>
      </c>
      <c r="R160" s="31">
        <v>16.954999999999998</v>
      </c>
      <c r="S160" s="26">
        <v>5.0000000000000001E-3</v>
      </c>
      <c r="T160" s="26"/>
      <c r="U160" s="26"/>
      <c r="V160" s="19" t="s">
        <v>73</v>
      </c>
    </row>
    <row r="161" spans="1:22">
      <c r="A161" s="19">
        <v>10160</v>
      </c>
      <c r="B161" s="19" t="s">
        <v>65</v>
      </c>
      <c r="C161" s="21">
        <v>5.8999999999999997E-2</v>
      </c>
      <c r="D161" s="21">
        <v>12.535</v>
      </c>
      <c r="E161" s="21">
        <v>216.077</v>
      </c>
      <c r="F161" s="21">
        <v>0.40899999999999997</v>
      </c>
      <c r="G161" s="21">
        <v>0.22700000000000001</v>
      </c>
      <c r="H161" s="21">
        <v>0.112</v>
      </c>
      <c r="I161" s="21">
        <v>5.0000000000000001E-3</v>
      </c>
      <c r="J161" s="21">
        <v>3.2000000000000001E-2</v>
      </c>
      <c r="K161" s="21">
        <v>3.2559999999999998</v>
      </c>
      <c r="L161" s="21">
        <v>0.55200000000000005</v>
      </c>
      <c r="M161" s="21">
        <v>0.44500000000000001</v>
      </c>
      <c r="N161" s="21"/>
      <c r="O161" s="30">
        <v>5.0999999999999997E-2</v>
      </c>
      <c r="P161" s="30">
        <v>1.19</v>
      </c>
      <c r="Q161" s="31">
        <v>0.33100000000000002</v>
      </c>
      <c r="R161" s="31">
        <v>21.097999999999999</v>
      </c>
      <c r="S161" s="26">
        <v>0.112</v>
      </c>
      <c r="T161" s="26"/>
      <c r="U161" s="26"/>
      <c r="V161" s="19" t="s">
        <v>73</v>
      </c>
    </row>
    <row r="162" spans="1:22">
      <c r="A162" s="19">
        <v>10161</v>
      </c>
      <c r="B162" s="19" t="s">
        <v>65</v>
      </c>
      <c r="C162" s="21">
        <v>4.2000000000000003E-2</v>
      </c>
      <c r="D162" s="21">
        <v>86.183999999999997</v>
      </c>
      <c r="E162" s="21">
        <v>355.57</v>
      </c>
      <c r="F162" s="21">
        <v>4.149</v>
      </c>
      <c r="G162" s="21">
        <v>0.37</v>
      </c>
      <c r="H162" s="21">
        <v>0.33500000000000002</v>
      </c>
      <c r="I162" s="21">
        <v>1.7000000000000001E-2</v>
      </c>
      <c r="J162" s="21">
        <v>4.8000000000000001E-2</v>
      </c>
      <c r="K162" s="21">
        <v>12.641999999999999</v>
      </c>
      <c r="L162" s="21">
        <v>2.5640000000000001</v>
      </c>
      <c r="M162" s="21">
        <v>0.52400000000000002</v>
      </c>
      <c r="N162" s="21"/>
      <c r="O162" s="21">
        <v>5.2999999999999999E-2</v>
      </c>
      <c r="P162" s="21">
        <v>0.72399999999999998</v>
      </c>
      <c r="Q162" s="31">
        <v>0.80100000000000005</v>
      </c>
      <c r="R162" s="31">
        <v>29.3</v>
      </c>
      <c r="S162" s="26">
        <v>8.5000000000000006E-2</v>
      </c>
      <c r="T162" s="26"/>
      <c r="U162" s="26"/>
      <c r="V162" s="19" t="s">
        <v>73</v>
      </c>
    </row>
    <row r="163" spans="1:22">
      <c r="A163" s="19">
        <v>10162</v>
      </c>
      <c r="B163" s="19" t="s">
        <v>66</v>
      </c>
      <c r="C163" s="20">
        <v>0.17399999999999999</v>
      </c>
      <c r="D163" s="20">
        <v>5.1470000000000002</v>
      </c>
      <c r="E163" s="20">
        <v>64.575000000000003</v>
      </c>
      <c r="F163" s="20">
        <v>0.11700000000000001</v>
      </c>
      <c r="G163" s="20">
        <v>0.42699999999999999</v>
      </c>
      <c r="H163" s="20">
        <v>0.192</v>
      </c>
      <c r="I163" s="20">
        <v>4.9000000000000002E-2</v>
      </c>
      <c r="J163" s="20">
        <v>0.66500000000000004</v>
      </c>
      <c r="K163" s="20">
        <v>1.202</v>
      </c>
      <c r="L163" s="20">
        <v>0.94399999999999995</v>
      </c>
      <c r="M163" s="20">
        <v>0.83599999999999997</v>
      </c>
      <c r="N163" s="20"/>
      <c r="O163" s="21">
        <v>0.12</v>
      </c>
      <c r="P163" s="21">
        <v>1.5629999999999999</v>
      </c>
      <c r="Q163" s="31">
        <v>1.0009999999999999</v>
      </c>
      <c r="R163" s="31">
        <v>52.735999999999997</v>
      </c>
      <c r="S163" s="26">
        <v>0.11600000000000001</v>
      </c>
      <c r="T163" s="26"/>
      <c r="U163" s="26"/>
      <c r="V163" s="19" t="s">
        <v>73</v>
      </c>
    </row>
    <row r="164" spans="1:22">
      <c r="A164" s="19">
        <v>10163</v>
      </c>
      <c r="B164" s="19" t="s">
        <v>66</v>
      </c>
      <c r="C164" s="21">
        <v>9.0999999999999998E-2</v>
      </c>
      <c r="D164" s="21">
        <v>88.727999999999994</v>
      </c>
      <c r="E164" s="21">
        <v>138.56</v>
      </c>
      <c r="F164" s="21">
        <v>16.484000000000002</v>
      </c>
      <c r="G164" s="21">
        <v>0.26700000000000002</v>
      </c>
      <c r="H164" s="21">
        <v>7.0000000000000001E-3</v>
      </c>
      <c r="I164" s="21">
        <v>1.9E-2</v>
      </c>
      <c r="J164" s="21">
        <v>2.5999999999999999E-2</v>
      </c>
      <c r="K164" s="21">
        <v>2.1000000000000001E-2</v>
      </c>
      <c r="L164" s="21">
        <v>0.96399999999999997</v>
      </c>
      <c r="M164" s="21">
        <v>2E-3</v>
      </c>
      <c r="N164" s="21"/>
      <c r="O164" s="21">
        <v>1.9E-2</v>
      </c>
      <c r="P164" s="21">
        <v>0.13200000000000001</v>
      </c>
      <c r="Q164" s="31">
        <v>0.19400000000000001</v>
      </c>
      <c r="R164" s="31">
        <v>15.515000000000001</v>
      </c>
      <c r="S164" s="26">
        <v>0.11</v>
      </c>
      <c r="T164" s="26"/>
      <c r="U164" s="26"/>
      <c r="V164" s="19" t="s">
        <v>73</v>
      </c>
    </row>
    <row r="165" spans="1:22">
      <c r="A165" s="19">
        <v>10164</v>
      </c>
      <c r="B165" s="19" t="s">
        <v>65</v>
      </c>
      <c r="C165" s="21">
        <v>0.38200000000000001</v>
      </c>
      <c r="D165" s="21">
        <v>17.908000000000001</v>
      </c>
      <c r="E165" s="21">
        <v>292.64</v>
      </c>
      <c r="F165" s="21">
        <v>0.92600000000000005</v>
      </c>
      <c r="G165" s="21">
        <v>0.32500000000000001</v>
      </c>
      <c r="H165" s="21">
        <v>0.39700000000000002</v>
      </c>
      <c r="I165" s="21">
        <v>2.7E-2</v>
      </c>
      <c r="J165" s="21">
        <v>9.6000000000000002E-2</v>
      </c>
      <c r="K165" s="21">
        <v>4.4749999999999996</v>
      </c>
      <c r="L165" s="21">
        <v>0.28399999999999997</v>
      </c>
      <c r="M165" s="21">
        <v>0.83699999999999997</v>
      </c>
      <c r="N165" s="21"/>
      <c r="O165" s="21">
        <v>0.11899999999999999</v>
      </c>
      <c r="P165" s="21">
        <v>0.96299999999999997</v>
      </c>
      <c r="Q165" s="31">
        <v>0.73299999999999998</v>
      </c>
      <c r="R165" s="31">
        <v>76.587999999999994</v>
      </c>
      <c r="S165" s="26">
        <v>0.09</v>
      </c>
      <c r="T165" s="26"/>
      <c r="U165" s="26"/>
      <c r="V165" s="19" t="s">
        <v>73</v>
      </c>
    </row>
    <row r="166" spans="1:22">
      <c r="A166" s="19">
        <v>10165</v>
      </c>
      <c r="B166" s="19" t="s">
        <v>65</v>
      </c>
      <c r="C166" s="21">
        <v>0.48099999999999998</v>
      </c>
      <c r="D166" s="21">
        <v>58.78</v>
      </c>
      <c r="E166" s="21">
        <v>306.75700000000001</v>
      </c>
      <c r="F166" s="21">
        <v>2.444</v>
      </c>
      <c r="G166" s="21">
        <v>0.26200000000000001</v>
      </c>
      <c r="H166" s="21">
        <v>8.1000000000000003E-2</v>
      </c>
      <c r="I166" s="21">
        <v>2.5000000000000001E-2</v>
      </c>
      <c r="J166" s="21">
        <v>2.1999999999999999E-2</v>
      </c>
      <c r="K166" s="21">
        <v>5.9459999999999997</v>
      </c>
      <c r="L166" s="21">
        <v>0.44400000000000001</v>
      </c>
      <c r="M166" s="21">
        <v>0.38800000000000001</v>
      </c>
      <c r="N166" s="21"/>
      <c r="O166" s="21">
        <v>6.4000000000000001E-2</v>
      </c>
      <c r="P166" s="21">
        <v>0.78700000000000003</v>
      </c>
      <c r="Q166" s="31">
        <v>0.82299999999999995</v>
      </c>
      <c r="R166" s="31">
        <v>19.802</v>
      </c>
      <c r="S166" s="26">
        <v>0.14000000000000001</v>
      </c>
      <c r="T166" s="26"/>
      <c r="U166" s="26"/>
      <c r="V166" s="19" t="s">
        <v>73</v>
      </c>
    </row>
    <row r="167" spans="1:22">
      <c r="A167" s="19">
        <v>10166</v>
      </c>
      <c r="B167" s="19" t="s">
        <v>66</v>
      </c>
      <c r="C167" s="21">
        <v>0.46899999999999997</v>
      </c>
      <c r="D167" s="21">
        <v>9.3249999999999993</v>
      </c>
      <c r="E167" s="21">
        <v>153.68299999999999</v>
      </c>
      <c r="F167" s="21">
        <v>1.0760000000000001</v>
      </c>
      <c r="G167" s="21">
        <v>0.17100000000000001</v>
      </c>
      <c r="H167" s="21">
        <v>1.7999999999999999E-2</v>
      </c>
      <c r="I167" s="21">
        <v>8.9999999999999993E-3</v>
      </c>
      <c r="J167" s="21">
        <v>1.7000000000000001E-2</v>
      </c>
      <c r="K167" s="21">
        <v>1.7000000000000001E-2</v>
      </c>
      <c r="L167" s="21">
        <v>0.153</v>
      </c>
      <c r="M167" s="21">
        <v>2E-3</v>
      </c>
      <c r="N167" s="21"/>
      <c r="O167" s="21">
        <v>6.0000000000000001E-3</v>
      </c>
      <c r="P167" s="21">
        <v>0.59299999999999997</v>
      </c>
      <c r="Q167" s="31">
        <v>0.19600000000000001</v>
      </c>
      <c r="R167" s="31">
        <v>20.356999999999999</v>
      </c>
      <c r="S167" s="26">
        <v>1E-3</v>
      </c>
      <c r="T167" s="26"/>
      <c r="U167" s="26"/>
      <c r="V167" s="19" t="s">
        <v>73</v>
      </c>
    </row>
    <row r="168" spans="1:22">
      <c r="A168" s="19">
        <v>10167</v>
      </c>
      <c r="B168" s="19" t="s">
        <v>66</v>
      </c>
      <c r="C168" s="21">
        <v>0.41399999999999998</v>
      </c>
      <c r="D168" s="21">
        <v>22.483000000000001</v>
      </c>
      <c r="E168" s="21">
        <v>124.937</v>
      </c>
      <c r="F168" s="21">
        <v>1.1100000000000001</v>
      </c>
      <c r="G168" s="21">
        <v>0.17699999999999999</v>
      </c>
      <c r="H168" s="21">
        <v>0.01</v>
      </c>
      <c r="I168" s="21">
        <v>1.0999999999999999E-2</v>
      </c>
      <c r="J168" s="21">
        <v>1.2999999999999999E-2</v>
      </c>
      <c r="K168" s="21">
        <v>0.33100000000000002</v>
      </c>
      <c r="L168" s="21">
        <v>8.7999999999999995E-2</v>
      </c>
      <c r="M168" s="21">
        <v>1E-3</v>
      </c>
      <c r="N168" s="21"/>
      <c r="O168" s="21">
        <v>4.0000000000000001E-3</v>
      </c>
      <c r="P168" s="21">
        <v>0.26800000000000002</v>
      </c>
      <c r="Q168" s="31">
        <v>0.245</v>
      </c>
      <c r="R168" s="31">
        <v>49.392000000000003</v>
      </c>
      <c r="S168" s="26">
        <v>0.01</v>
      </c>
      <c r="T168" s="26"/>
      <c r="U168" s="26"/>
      <c r="V168" s="19" t="s">
        <v>73</v>
      </c>
    </row>
    <row r="169" spans="1:22">
      <c r="A169" s="19">
        <v>10168</v>
      </c>
      <c r="B169" s="19" t="s">
        <v>66</v>
      </c>
      <c r="C169" s="21">
        <v>0.26700000000000002</v>
      </c>
      <c r="D169" s="21">
        <v>4.03</v>
      </c>
      <c r="E169" s="21">
        <v>52.497999999999998</v>
      </c>
      <c r="F169" s="21">
        <v>0.76</v>
      </c>
      <c r="G169" s="21">
        <v>6.5000000000000002E-2</v>
      </c>
      <c r="H169" s="21">
        <v>2E-3</v>
      </c>
      <c r="I169" s="21">
        <v>1.4E-2</v>
      </c>
      <c r="J169" s="21">
        <v>1.4E-2</v>
      </c>
      <c r="K169" s="21">
        <v>0.22</v>
      </c>
      <c r="L169" s="21">
        <v>0.40699999999999997</v>
      </c>
      <c r="M169" s="21">
        <v>2E-3</v>
      </c>
      <c r="N169" s="21"/>
      <c r="O169" s="21">
        <v>7.0000000000000001E-3</v>
      </c>
      <c r="P169" s="21">
        <v>0.17</v>
      </c>
      <c r="Q169" s="31">
        <v>0.379</v>
      </c>
      <c r="R169" s="31">
        <v>21.454999999999998</v>
      </c>
      <c r="S169" s="26">
        <v>4.8000000000000001E-2</v>
      </c>
      <c r="T169" s="26"/>
      <c r="U169" s="26"/>
      <c r="V169" s="19" t="s">
        <v>73</v>
      </c>
    </row>
    <row r="170" spans="1:22">
      <c r="A170" s="19">
        <v>10169</v>
      </c>
      <c r="B170" s="19" t="s">
        <v>66</v>
      </c>
      <c r="C170" s="22">
        <v>0.59499999999999997</v>
      </c>
      <c r="D170" s="22">
        <v>4.6779999999999999</v>
      </c>
      <c r="E170" s="22">
        <v>250.52199999999999</v>
      </c>
      <c r="F170" s="22">
        <v>7.5999999999999998E-2</v>
      </c>
      <c r="G170" s="22">
        <v>0.152</v>
      </c>
      <c r="H170" s="22">
        <v>0.105</v>
      </c>
      <c r="I170" s="22">
        <v>6.9000000000000006E-2</v>
      </c>
      <c r="J170" s="22">
        <v>0.9</v>
      </c>
      <c r="K170" s="22">
        <v>1.4870000000000001</v>
      </c>
      <c r="L170" s="22">
        <v>1.0840000000000001</v>
      </c>
      <c r="M170" s="22">
        <v>0.39400000000000002</v>
      </c>
      <c r="N170" s="22"/>
      <c r="O170" s="25">
        <v>2.5999999999999999E-2</v>
      </c>
      <c r="P170" s="25">
        <v>0.63200000000000001</v>
      </c>
      <c r="Q170" s="26">
        <v>0.81200000000000006</v>
      </c>
      <c r="R170" s="26"/>
      <c r="S170" s="26"/>
      <c r="T170" s="26"/>
      <c r="U170" s="26"/>
      <c r="V170" s="19" t="s">
        <v>73</v>
      </c>
    </row>
    <row r="171" spans="1:22">
      <c r="A171" s="19">
        <v>10170</v>
      </c>
      <c r="B171" s="19" t="s">
        <v>66</v>
      </c>
      <c r="C171" s="21">
        <v>0.2</v>
      </c>
      <c r="D171" s="21">
        <v>2.5720000000000001</v>
      </c>
      <c r="E171" s="21">
        <v>96.424999999999997</v>
      </c>
      <c r="F171" s="21">
        <v>0.65300000000000002</v>
      </c>
      <c r="G171" s="21">
        <v>0.32800000000000001</v>
      </c>
      <c r="H171" s="21">
        <v>2.5000000000000001E-2</v>
      </c>
      <c r="I171" s="21">
        <v>1.7000000000000001E-2</v>
      </c>
      <c r="J171" s="21">
        <v>8.9999999999999993E-3</v>
      </c>
      <c r="K171" s="21">
        <v>0.14699999999999999</v>
      </c>
      <c r="L171" s="21">
        <v>1.397</v>
      </c>
      <c r="M171" s="21">
        <v>5.0000000000000001E-3</v>
      </c>
      <c r="N171" s="21"/>
      <c r="O171" s="21">
        <v>1.6E-2</v>
      </c>
      <c r="P171" s="21">
        <v>7.9000000000000001E-2</v>
      </c>
      <c r="Q171" s="31">
        <v>0.17100000000000001</v>
      </c>
      <c r="R171" s="31">
        <v>23.882999999999999</v>
      </c>
      <c r="S171" s="26">
        <v>0.04</v>
      </c>
      <c r="T171" s="26"/>
      <c r="U171" s="26"/>
      <c r="V171" s="19" t="s">
        <v>73</v>
      </c>
    </row>
    <row r="172" spans="1:22">
      <c r="A172" s="19">
        <v>10171</v>
      </c>
      <c r="B172" s="19" t="s">
        <v>66</v>
      </c>
      <c r="C172" s="21">
        <v>0.23</v>
      </c>
      <c r="D172" s="21">
        <v>4.2590000000000003</v>
      </c>
      <c r="E172" s="21">
        <v>189.67699999999999</v>
      </c>
      <c r="F172" s="21">
        <v>0.78300000000000003</v>
      </c>
      <c r="G172" s="21">
        <v>0.38900000000000001</v>
      </c>
      <c r="H172" s="21">
        <v>6.4000000000000001E-2</v>
      </c>
      <c r="I172" s="21">
        <v>0.02</v>
      </c>
      <c r="J172" s="21">
        <v>7.0000000000000001E-3</v>
      </c>
      <c r="K172" s="21">
        <v>8.3000000000000004E-2</v>
      </c>
      <c r="L172" s="21">
        <v>0.64700000000000002</v>
      </c>
      <c r="M172" s="21">
        <v>1E-3</v>
      </c>
      <c r="N172" s="21"/>
      <c r="O172" s="21">
        <v>1.4999999999999999E-2</v>
      </c>
      <c r="P172" s="21">
        <v>0.20399999999999999</v>
      </c>
      <c r="Q172" s="31">
        <v>0.19400000000000001</v>
      </c>
      <c r="R172" s="31">
        <v>22.655000000000001</v>
      </c>
      <c r="S172" s="26">
        <v>5.3999999999999999E-2</v>
      </c>
      <c r="T172" s="26"/>
      <c r="U172" s="26"/>
      <c r="V172" s="19" t="s">
        <v>73</v>
      </c>
    </row>
    <row r="173" spans="1:22">
      <c r="A173" s="19">
        <v>10172</v>
      </c>
      <c r="B173" s="19" t="s">
        <v>66</v>
      </c>
      <c r="C173" s="21">
        <v>0.246</v>
      </c>
      <c r="D173" s="21">
        <v>15.904</v>
      </c>
      <c r="E173" s="21">
        <v>204.405</v>
      </c>
      <c r="F173" s="21">
        <v>0.626</v>
      </c>
      <c r="G173" s="21">
        <v>0.28999999999999998</v>
      </c>
      <c r="H173" s="21">
        <v>1.7999999999999999E-2</v>
      </c>
      <c r="I173" s="21">
        <v>1.2999999999999999E-2</v>
      </c>
      <c r="J173" s="21">
        <v>5.0000000000000001E-3</v>
      </c>
      <c r="K173" s="21">
        <v>0.39500000000000002</v>
      </c>
      <c r="L173" s="21">
        <v>0.28699999999999998</v>
      </c>
      <c r="M173" s="21">
        <v>1E-3</v>
      </c>
      <c r="N173" s="21"/>
      <c r="O173" s="21">
        <v>8.0000000000000002E-3</v>
      </c>
      <c r="P173" s="21">
        <v>0.23</v>
      </c>
      <c r="Q173" s="31">
        <v>0.29099999999999998</v>
      </c>
      <c r="R173" s="31">
        <v>26.507999999999999</v>
      </c>
      <c r="S173" s="26">
        <v>2.5999999999999999E-2</v>
      </c>
      <c r="T173" s="26"/>
      <c r="U173" s="26"/>
      <c r="V173" s="19" t="s">
        <v>73</v>
      </c>
    </row>
    <row r="174" spans="1:22">
      <c r="A174" s="19">
        <v>10173</v>
      </c>
      <c r="B174" s="19" t="s">
        <v>66</v>
      </c>
      <c r="C174" s="21">
        <v>0.34</v>
      </c>
      <c r="D174" s="21">
        <v>32.539000000000001</v>
      </c>
      <c r="E174" s="21">
        <v>227.03700000000001</v>
      </c>
      <c r="F174" s="21">
        <v>0.68500000000000005</v>
      </c>
      <c r="G174" s="21">
        <v>0.316</v>
      </c>
      <c r="H174" s="21">
        <v>2.1999999999999999E-2</v>
      </c>
      <c r="I174" s="21">
        <v>7.0000000000000001E-3</v>
      </c>
      <c r="J174" s="21">
        <v>6.0000000000000001E-3</v>
      </c>
      <c r="K174" s="21">
        <v>5.1999999999999998E-2</v>
      </c>
      <c r="L174" s="21">
        <v>6.5000000000000002E-2</v>
      </c>
      <c r="M174" s="21">
        <v>6.0000000000000001E-3</v>
      </c>
      <c r="N174" s="21"/>
      <c r="O174" s="21">
        <v>8.9999999999999993E-3</v>
      </c>
      <c r="P174" s="21">
        <v>0.10199999999999999</v>
      </c>
      <c r="Q174" s="31">
        <v>0.224</v>
      </c>
      <c r="R174" s="31">
        <v>50.151000000000003</v>
      </c>
      <c r="S174" s="26">
        <v>4.2000000000000003E-2</v>
      </c>
      <c r="T174" s="26"/>
      <c r="U174" s="26"/>
      <c r="V174" s="19" t="s">
        <v>73</v>
      </c>
    </row>
    <row r="175" spans="1:22">
      <c r="A175" s="19">
        <v>10174</v>
      </c>
      <c r="B175" s="19" t="s">
        <v>65</v>
      </c>
      <c r="C175" s="21">
        <v>4.2000000000000003E-2</v>
      </c>
      <c r="D175" s="21">
        <v>2.806</v>
      </c>
      <c r="E175" s="21">
        <v>110.669</v>
      </c>
      <c r="F175" s="21">
        <v>0.124</v>
      </c>
      <c r="G175" s="21">
        <v>0.316</v>
      </c>
      <c r="H175" s="21">
        <v>0.111</v>
      </c>
      <c r="I175" s="21">
        <v>6.0000000000000001E-3</v>
      </c>
      <c r="J175" s="21">
        <v>5.5E-2</v>
      </c>
      <c r="K175" s="21">
        <v>0.371</v>
      </c>
      <c r="L175" s="21">
        <v>0.44400000000000001</v>
      </c>
      <c r="M175" s="21">
        <v>0.40699999999999997</v>
      </c>
      <c r="N175" s="21"/>
      <c r="O175" s="21">
        <v>4.8000000000000001E-2</v>
      </c>
      <c r="P175" s="21">
        <v>1.4450000000000001</v>
      </c>
      <c r="Q175" s="31">
        <v>0.193</v>
      </c>
      <c r="R175" s="31">
        <v>17.914999999999999</v>
      </c>
      <c r="S175" s="26">
        <v>2.5999999999999999E-2</v>
      </c>
      <c r="T175" s="26"/>
      <c r="U175" s="26"/>
      <c r="V175" s="19" t="s">
        <v>73</v>
      </c>
    </row>
    <row r="176" spans="1:22">
      <c r="A176" s="19">
        <v>10175</v>
      </c>
      <c r="B176" s="19" t="s">
        <v>66</v>
      </c>
      <c r="C176" s="20">
        <v>0.14699999999999999</v>
      </c>
      <c r="D176" s="20">
        <v>12.436999999999999</v>
      </c>
      <c r="E176" s="20">
        <v>621.49900000000002</v>
      </c>
      <c r="F176" s="20">
        <v>0.183</v>
      </c>
      <c r="G176" s="20">
        <v>0.22600000000000001</v>
      </c>
      <c r="H176" s="20">
        <v>0.17399999999999999</v>
      </c>
      <c r="I176" s="20">
        <v>8.9999999999999993E-3</v>
      </c>
      <c r="J176" s="20">
        <v>0.38500000000000001</v>
      </c>
      <c r="K176" s="20">
        <v>5.0880000000000001</v>
      </c>
      <c r="L176" s="20">
        <v>1.3180000000000001</v>
      </c>
      <c r="M176" s="20">
        <v>0.59599999999999997</v>
      </c>
      <c r="N176" s="20"/>
      <c r="O176" s="21">
        <v>2.5999999999999999E-2</v>
      </c>
      <c r="P176" s="21">
        <v>2.5009999999999999</v>
      </c>
      <c r="Q176" s="31">
        <v>0.28999999999999998</v>
      </c>
      <c r="R176" s="31">
        <v>27.564</v>
      </c>
      <c r="S176" s="26">
        <v>0.107</v>
      </c>
      <c r="T176" s="26"/>
      <c r="U176" s="26"/>
      <c r="V176" s="19" t="s">
        <v>73</v>
      </c>
    </row>
    <row r="177" spans="1:22">
      <c r="A177" s="19">
        <v>10176</v>
      </c>
      <c r="B177" s="19" t="s">
        <v>66</v>
      </c>
      <c r="C177" s="21">
        <v>0.112</v>
      </c>
      <c r="D177" s="21">
        <v>4.7839999999999998</v>
      </c>
      <c r="E177" s="21">
        <v>528.55600000000004</v>
      </c>
      <c r="F177" s="21">
        <v>0.247</v>
      </c>
      <c r="G177" s="21">
        <v>0.35599999999999998</v>
      </c>
      <c r="H177" s="21">
        <v>0.19800000000000001</v>
      </c>
      <c r="I177" s="21">
        <v>1.2E-2</v>
      </c>
      <c r="J177" s="21">
        <v>0.35</v>
      </c>
      <c r="K177" s="21">
        <v>1.663</v>
      </c>
      <c r="L177" s="21">
        <v>0.46899999999999997</v>
      </c>
      <c r="M177" s="21">
        <v>0.91900000000000004</v>
      </c>
      <c r="N177" s="21"/>
      <c r="O177" s="21">
        <v>9.1999999999999998E-2</v>
      </c>
      <c r="P177" s="21">
        <v>0.82099999999999995</v>
      </c>
      <c r="Q177" s="31">
        <v>0.19</v>
      </c>
      <c r="R177" s="31">
        <v>28.088999999999999</v>
      </c>
      <c r="S177" s="26">
        <v>0.11</v>
      </c>
      <c r="T177" s="26"/>
      <c r="U177" s="26"/>
      <c r="V177" s="19" t="s">
        <v>73</v>
      </c>
    </row>
    <row r="178" spans="1:22">
      <c r="A178" s="19">
        <v>10177</v>
      </c>
      <c r="B178" s="19" t="s">
        <v>66</v>
      </c>
      <c r="C178" s="20">
        <v>0.17499999999999999</v>
      </c>
      <c r="D178" s="20">
        <v>63.817999999999998</v>
      </c>
      <c r="E178" s="20">
        <v>96.091999999999999</v>
      </c>
      <c r="F178" s="20">
        <v>2.806</v>
      </c>
      <c r="G178" s="20">
        <v>0.89800000000000002</v>
      </c>
      <c r="H178" s="20">
        <v>0.19600000000000001</v>
      </c>
      <c r="I178" s="20">
        <v>0.127</v>
      </c>
      <c r="J178" s="20">
        <v>0.433</v>
      </c>
      <c r="K178" s="20">
        <v>2.609</v>
      </c>
      <c r="L178" s="20">
        <v>1.2709999999999999</v>
      </c>
      <c r="M178" s="20">
        <v>0.53100000000000003</v>
      </c>
      <c r="N178" s="20"/>
      <c r="O178" s="21">
        <v>0.113</v>
      </c>
      <c r="P178" s="21">
        <v>1.9550000000000001</v>
      </c>
      <c r="Q178" s="31">
        <v>2.11</v>
      </c>
      <c r="R178" s="31">
        <v>42.265000000000001</v>
      </c>
      <c r="S178" s="26">
        <v>0.112</v>
      </c>
      <c r="T178" s="26"/>
      <c r="U178" s="26"/>
      <c r="V178" s="19" t="s">
        <v>73</v>
      </c>
    </row>
    <row r="179" spans="1:22">
      <c r="A179" s="19">
        <v>10178</v>
      </c>
      <c r="B179" s="19" t="s">
        <v>65</v>
      </c>
      <c r="C179" s="20">
        <v>0.29399999999999998</v>
      </c>
      <c r="D179" s="20">
        <v>22.5</v>
      </c>
      <c r="E179" s="20">
        <v>80.495000000000005</v>
      </c>
      <c r="F179" s="20">
        <v>0.26900000000000002</v>
      </c>
      <c r="G179" s="20">
        <v>0.30199999999999999</v>
      </c>
      <c r="H179" s="20">
        <v>0.113</v>
      </c>
      <c r="I179" s="20">
        <v>1.7999999999999999E-2</v>
      </c>
      <c r="J179" s="20">
        <v>2.1999999999999999E-2</v>
      </c>
      <c r="K179" s="20">
        <v>1.7410000000000001</v>
      </c>
      <c r="L179" s="20">
        <v>1.6279999999999999</v>
      </c>
      <c r="M179" s="20">
        <v>0.57599999999999996</v>
      </c>
      <c r="N179" s="20"/>
      <c r="O179" s="21">
        <v>8.2000000000000003E-2</v>
      </c>
      <c r="P179" s="21">
        <v>0.84199999999999997</v>
      </c>
      <c r="Q179" s="31">
        <v>1.9470000000000001</v>
      </c>
      <c r="R179" s="31">
        <v>83.384</v>
      </c>
      <c r="S179" s="26">
        <v>5.5E-2</v>
      </c>
      <c r="T179" s="26"/>
      <c r="U179" s="26"/>
      <c r="V179" s="19" t="s">
        <v>73</v>
      </c>
    </row>
    <row r="180" spans="1:22">
      <c r="A180" s="19">
        <v>10179</v>
      </c>
      <c r="B180" s="19" t="s">
        <v>66</v>
      </c>
      <c r="C180" s="20">
        <v>0.23400000000000001</v>
      </c>
      <c r="D180" s="20">
        <v>61.277000000000001</v>
      </c>
      <c r="E180" s="20">
        <v>736.98699999999997</v>
      </c>
      <c r="F180" s="20">
        <v>0.76</v>
      </c>
      <c r="G180" s="20">
        <v>0.374</v>
      </c>
      <c r="H180" s="20">
        <v>0.438</v>
      </c>
      <c r="I180" s="20">
        <v>2.9000000000000001E-2</v>
      </c>
      <c r="J180" s="20">
        <v>0.64600000000000002</v>
      </c>
      <c r="K180" s="20">
        <v>4.9850000000000003</v>
      </c>
      <c r="L180" s="20">
        <v>5.7220000000000004</v>
      </c>
      <c r="M180" s="20">
        <v>1.4339999999999999</v>
      </c>
      <c r="N180" s="20"/>
      <c r="O180" s="21">
        <v>0.17299999999999999</v>
      </c>
      <c r="P180" s="21">
        <v>2.214</v>
      </c>
      <c r="Q180" s="31">
        <v>5.0670000000000002</v>
      </c>
      <c r="R180" s="31">
        <v>144.011</v>
      </c>
      <c r="S180" s="26">
        <v>1.0999999999999999E-2</v>
      </c>
      <c r="T180" s="26"/>
      <c r="U180" s="26"/>
      <c r="V180" s="19" t="s">
        <v>73</v>
      </c>
    </row>
    <row r="181" spans="1:22">
      <c r="A181" s="19">
        <v>10180</v>
      </c>
      <c r="B181" s="19" t="s">
        <v>66</v>
      </c>
      <c r="C181" s="21">
        <v>0.34100000000000003</v>
      </c>
      <c r="D181" s="21">
        <v>42.259</v>
      </c>
      <c r="E181" s="21">
        <v>64.808999999999997</v>
      </c>
      <c r="F181" s="21">
        <v>0.73399999999999999</v>
      </c>
      <c r="G181" s="21">
        <v>0.46200000000000002</v>
      </c>
      <c r="H181" s="21">
        <v>1.2999999999999999E-2</v>
      </c>
      <c r="I181" s="21">
        <v>8.0000000000000002E-3</v>
      </c>
      <c r="J181" s="21">
        <v>5.0000000000000001E-3</v>
      </c>
      <c r="K181" s="21">
        <v>0.106</v>
      </c>
      <c r="L181" s="21">
        <v>7.9000000000000001E-2</v>
      </c>
      <c r="M181" s="21">
        <v>1E-3</v>
      </c>
      <c r="N181" s="21"/>
      <c r="O181" s="21">
        <v>7.0000000000000001E-3</v>
      </c>
      <c r="P181" s="21">
        <v>0.182</v>
      </c>
      <c r="Q181" s="31">
        <v>9.5000000000000001E-2</v>
      </c>
      <c r="R181" s="31">
        <v>55.119</v>
      </c>
      <c r="S181" s="26">
        <v>2.7E-2</v>
      </c>
      <c r="T181" s="26"/>
      <c r="U181" s="26"/>
      <c r="V181" s="19" t="s">
        <v>73</v>
      </c>
    </row>
    <row r="182" spans="1:22">
      <c r="A182" s="19">
        <v>10181</v>
      </c>
      <c r="B182" s="19" t="s">
        <v>65</v>
      </c>
      <c r="C182" s="21">
        <v>0.23899999999999999</v>
      </c>
      <c r="D182" s="21">
        <v>39.500999999999998</v>
      </c>
      <c r="E182" s="21">
        <v>224.643</v>
      </c>
      <c r="F182" s="21">
        <v>0.996</v>
      </c>
      <c r="G182" s="21">
        <v>0.36899999999999999</v>
      </c>
      <c r="H182" s="21">
        <v>0.223</v>
      </c>
      <c r="I182" s="21">
        <v>2.5000000000000001E-2</v>
      </c>
      <c r="J182" s="21">
        <v>4.9000000000000002E-2</v>
      </c>
      <c r="K182" s="21">
        <v>5.2119999999999997</v>
      </c>
      <c r="L182" s="21">
        <v>0.66</v>
      </c>
      <c r="M182" s="21">
        <v>0.82</v>
      </c>
      <c r="N182" s="21"/>
      <c r="O182" s="21">
        <v>7.6999999999999999E-2</v>
      </c>
      <c r="P182" s="21">
        <v>1.7470000000000001</v>
      </c>
      <c r="Q182" s="31">
        <v>0.46500000000000002</v>
      </c>
      <c r="R182" s="31">
        <v>63.515999999999998</v>
      </c>
      <c r="S182" s="26">
        <v>0.1</v>
      </c>
      <c r="T182" s="26"/>
      <c r="U182" s="26"/>
      <c r="V182" s="19" t="s">
        <v>73</v>
      </c>
    </row>
    <row r="183" spans="1:22">
      <c r="A183" s="19">
        <v>10182</v>
      </c>
      <c r="B183" s="19" t="s">
        <v>65</v>
      </c>
      <c r="C183" s="20">
        <v>4.7E-2</v>
      </c>
      <c r="D183" s="20">
        <v>43.478999999999999</v>
      </c>
      <c r="E183" s="20">
        <v>606.23199999999997</v>
      </c>
      <c r="F183" s="20">
        <v>0.63500000000000001</v>
      </c>
      <c r="G183" s="20">
        <v>0.16800000000000001</v>
      </c>
      <c r="H183" s="20">
        <v>0.28100000000000003</v>
      </c>
      <c r="I183" s="20">
        <v>4.0000000000000001E-3</v>
      </c>
      <c r="J183" s="20">
        <v>3.7999999999999999E-2</v>
      </c>
      <c r="K183" s="20">
        <v>3.859</v>
      </c>
      <c r="L183" s="20">
        <v>2.2749999999999999</v>
      </c>
      <c r="M183" s="20">
        <v>0.33900000000000002</v>
      </c>
      <c r="N183" s="20"/>
      <c r="O183" s="21">
        <v>4.2000000000000003E-2</v>
      </c>
      <c r="P183" s="21">
        <v>5.8849999999999998</v>
      </c>
      <c r="Q183" s="31">
        <v>0.214</v>
      </c>
      <c r="R183" s="31">
        <v>36.395000000000003</v>
      </c>
      <c r="S183" s="26">
        <v>5.7000000000000002E-2</v>
      </c>
      <c r="T183" s="26"/>
      <c r="U183" s="26"/>
      <c r="V183" s="19" t="s">
        <v>73</v>
      </c>
    </row>
    <row r="184" spans="1:22">
      <c r="A184" s="19">
        <v>10183</v>
      </c>
      <c r="B184" s="19" t="s">
        <v>65</v>
      </c>
      <c r="C184" s="21">
        <v>0.61799999999999999</v>
      </c>
      <c r="D184" s="21">
        <v>22.379000000000001</v>
      </c>
      <c r="E184" s="21">
        <v>70.417000000000002</v>
      </c>
      <c r="F184" s="21">
        <v>0.40300000000000002</v>
      </c>
      <c r="G184" s="21">
        <v>0.36</v>
      </c>
      <c r="H184" s="21">
        <v>1.2999999999999999E-2</v>
      </c>
      <c r="I184" s="21">
        <v>4.7E-2</v>
      </c>
      <c r="J184" s="21">
        <v>0.01</v>
      </c>
      <c r="K184" s="21">
        <v>0.91100000000000003</v>
      </c>
      <c r="L184" s="21">
        <v>0.52300000000000002</v>
      </c>
      <c r="M184" s="21">
        <v>2E-3</v>
      </c>
      <c r="N184" s="21"/>
      <c r="O184" s="21">
        <v>3.0000000000000001E-3</v>
      </c>
      <c r="P184" s="21">
        <v>0.26400000000000001</v>
      </c>
      <c r="Q184" s="31">
        <v>0.314</v>
      </c>
      <c r="R184" s="31">
        <v>52.523000000000003</v>
      </c>
      <c r="S184" s="26">
        <v>2.4E-2</v>
      </c>
      <c r="T184" s="26"/>
      <c r="U184" s="26"/>
      <c r="V184" s="19" t="s">
        <v>73</v>
      </c>
    </row>
    <row r="185" spans="1:22">
      <c r="A185" s="19">
        <v>10184</v>
      </c>
      <c r="B185" s="19" t="s">
        <v>65</v>
      </c>
      <c r="C185" s="21">
        <v>0.16800000000000001</v>
      </c>
      <c r="D185" s="21">
        <v>16.120999999999999</v>
      </c>
      <c r="E185" s="21">
        <v>312.18200000000002</v>
      </c>
      <c r="F185" s="21">
        <v>0.59099999999999997</v>
      </c>
      <c r="G185" s="21">
        <v>0.17499999999999999</v>
      </c>
      <c r="H185" s="21">
        <v>0.112</v>
      </c>
      <c r="I185" s="21">
        <v>1.7000000000000001E-2</v>
      </c>
      <c r="J185" s="21">
        <v>0.04</v>
      </c>
      <c r="K185" s="21">
        <v>2.968</v>
      </c>
      <c r="L185" s="21">
        <v>0.54500000000000004</v>
      </c>
      <c r="M185" s="21">
        <v>0.54900000000000004</v>
      </c>
      <c r="N185" s="21"/>
      <c r="O185" s="21">
        <v>6.8000000000000005E-2</v>
      </c>
      <c r="P185" s="21">
        <v>0.35199999999999998</v>
      </c>
      <c r="Q185" s="31">
        <v>0.71799999999999997</v>
      </c>
      <c r="R185" s="31">
        <v>35.777999999999999</v>
      </c>
      <c r="S185" s="26">
        <v>6.3E-2</v>
      </c>
      <c r="T185" s="26"/>
      <c r="U185" s="26"/>
      <c r="V185" s="19" t="s">
        <v>73</v>
      </c>
    </row>
    <row r="186" spans="1:22">
      <c r="A186" s="19">
        <v>10185</v>
      </c>
      <c r="B186" s="19" t="s">
        <v>66</v>
      </c>
      <c r="C186" s="20">
        <v>0.02</v>
      </c>
      <c r="D186" s="20">
        <v>4.9180000000000001</v>
      </c>
      <c r="E186" s="20">
        <v>210.90700000000001</v>
      </c>
      <c r="F186" s="20">
        <v>9.2999999999999999E-2</v>
      </c>
      <c r="G186" s="20">
        <v>0.188</v>
      </c>
      <c r="H186" s="20">
        <v>8.4000000000000005E-2</v>
      </c>
      <c r="I186" s="20">
        <v>2E-3</v>
      </c>
      <c r="J186" s="20">
        <v>1.2529999999999999</v>
      </c>
      <c r="K186" s="20">
        <v>1.3440000000000001</v>
      </c>
      <c r="L186" s="20">
        <v>1.089</v>
      </c>
      <c r="M186" s="20">
        <v>0.60399999999999998</v>
      </c>
      <c r="N186" s="20"/>
      <c r="O186" s="21">
        <v>1.0999999999999999E-2</v>
      </c>
      <c r="P186" s="21">
        <v>1.9750000000000001</v>
      </c>
      <c r="Q186" s="31">
        <v>0.14899999999999999</v>
      </c>
      <c r="R186" s="31">
        <v>24.553999999999998</v>
      </c>
      <c r="S186" s="26">
        <v>9.5000000000000001E-2</v>
      </c>
      <c r="T186" s="26"/>
      <c r="U186" s="26"/>
      <c r="V186" s="19" t="s">
        <v>73</v>
      </c>
    </row>
    <row r="187" spans="1:22">
      <c r="A187" s="19">
        <v>10186</v>
      </c>
      <c r="B187" s="19" t="s">
        <v>66</v>
      </c>
      <c r="C187" s="21">
        <v>7.1999999999999995E-2</v>
      </c>
      <c r="D187" s="21">
        <v>20.963000000000001</v>
      </c>
      <c r="E187" s="21">
        <v>230.43100000000001</v>
      </c>
      <c r="F187" s="21">
        <v>2.609</v>
      </c>
      <c r="G187" s="21">
        <v>0.26500000000000001</v>
      </c>
      <c r="H187" s="21">
        <v>0.10299999999999999</v>
      </c>
      <c r="I187" s="21">
        <v>2.1999999999999999E-2</v>
      </c>
      <c r="J187" s="21">
        <v>0.81</v>
      </c>
      <c r="K187" s="21">
        <v>0.55000000000000004</v>
      </c>
      <c r="L187" s="21">
        <v>0.23100000000000001</v>
      </c>
      <c r="M187" s="21">
        <v>0.50600000000000001</v>
      </c>
      <c r="N187" s="21"/>
      <c r="O187" s="21">
        <v>5.8999999999999997E-2</v>
      </c>
      <c r="P187" s="21">
        <v>0.46500000000000002</v>
      </c>
      <c r="Q187" s="31">
        <v>0.218</v>
      </c>
      <c r="R187" s="31">
        <v>11.012</v>
      </c>
      <c r="S187" s="26">
        <v>8.3000000000000004E-2</v>
      </c>
      <c r="T187" s="26"/>
      <c r="U187" s="26"/>
      <c r="V187" s="19" t="s">
        <v>73</v>
      </c>
    </row>
    <row r="188" spans="1:22">
      <c r="A188" s="19">
        <v>10187</v>
      </c>
      <c r="B188" s="19" t="s">
        <v>65</v>
      </c>
      <c r="C188" s="20">
        <v>4.4999999999999998E-2</v>
      </c>
      <c r="D188" s="20">
        <v>3.8540000000000001</v>
      </c>
      <c r="E188" s="20">
        <v>347.10399999999998</v>
      </c>
      <c r="F188" s="20">
        <v>0.16200000000000001</v>
      </c>
      <c r="G188" s="20">
        <v>0.157</v>
      </c>
      <c r="H188" s="20">
        <v>0.19400000000000001</v>
      </c>
      <c r="I188" s="20">
        <v>6.0000000000000001E-3</v>
      </c>
      <c r="J188" s="20">
        <v>4.4999999999999998E-2</v>
      </c>
      <c r="K188" s="20">
        <v>2.956</v>
      </c>
      <c r="L188" s="20">
        <v>0.86299999999999999</v>
      </c>
      <c r="M188" s="20">
        <v>0.36199999999999999</v>
      </c>
      <c r="N188" s="20"/>
      <c r="O188" s="21">
        <v>0.05</v>
      </c>
      <c r="P188" s="21">
        <v>1.64</v>
      </c>
      <c r="Q188" s="31">
        <v>0.29699999999999999</v>
      </c>
      <c r="R188" s="31">
        <v>21.683</v>
      </c>
      <c r="S188" s="26">
        <v>8.7999999999999995E-2</v>
      </c>
      <c r="T188" s="26"/>
      <c r="U188" s="26"/>
      <c r="V188" s="19" t="s">
        <v>73</v>
      </c>
    </row>
    <row r="189" spans="1:22">
      <c r="A189" s="19">
        <v>10188</v>
      </c>
      <c r="B189" s="19" t="s">
        <v>66</v>
      </c>
      <c r="C189" s="22">
        <v>0.45800000000000002</v>
      </c>
      <c r="D189" s="22">
        <v>19.279</v>
      </c>
      <c r="E189" s="22">
        <v>119.8</v>
      </c>
      <c r="F189" s="22">
        <v>0.30199999999999999</v>
      </c>
      <c r="G189" s="22">
        <v>0.20599999999999999</v>
      </c>
      <c r="H189" s="22">
        <v>0.26</v>
      </c>
      <c r="I189" s="22">
        <v>4.7E-2</v>
      </c>
      <c r="J189" s="22">
        <v>0.626</v>
      </c>
      <c r="K189" s="22">
        <v>0.93200000000000005</v>
      </c>
      <c r="L189" s="22">
        <v>2.0009999999999999</v>
      </c>
      <c r="M189" s="22">
        <v>0.46800000000000003</v>
      </c>
      <c r="N189" s="22"/>
      <c r="O189" s="25">
        <v>6.4000000000000001E-2</v>
      </c>
      <c r="P189" s="25">
        <v>0.49199999999999999</v>
      </c>
      <c r="Q189" s="26">
        <v>0.80100000000000005</v>
      </c>
      <c r="R189" s="26"/>
      <c r="S189" s="26"/>
      <c r="T189" s="26"/>
      <c r="U189" s="26"/>
      <c r="V189" s="19" t="s">
        <v>73</v>
      </c>
    </row>
    <row r="190" spans="1:22">
      <c r="A190" s="19">
        <v>10189</v>
      </c>
      <c r="B190" s="19" t="s">
        <v>66</v>
      </c>
      <c r="C190" s="21">
        <v>0.308</v>
      </c>
      <c r="D190" s="21">
        <v>26.635999999999999</v>
      </c>
      <c r="E190" s="21">
        <v>118.32</v>
      </c>
      <c r="F190" s="21">
        <v>1.526</v>
      </c>
      <c r="G190" s="21">
        <v>0.152</v>
      </c>
      <c r="H190" s="21">
        <v>1.6E-2</v>
      </c>
      <c r="I190" s="21">
        <v>2E-3</v>
      </c>
      <c r="J190" s="21">
        <v>1.4E-2</v>
      </c>
      <c r="K190" s="21">
        <v>6.7000000000000004E-2</v>
      </c>
      <c r="L190" s="21">
        <v>1.252</v>
      </c>
      <c r="M190" s="21">
        <v>2E-3</v>
      </c>
      <c r="N190" s="21"/>
      <c r="O190" s="21">
        <v>2.7E-2</v>
      </c>
      <c r="P190" s="21">
        <v>0.23599999999999999</v>
      </c>
      <c r="Q190" s="31">
        <v>0.192</v>
      </c>
      <c r="R190" s="31">
        <v>20.273</v>
      </c>
      <c r="S190" s="26">
        <v>1.9E-2</v>
      </c>
      <c r="T190" s="26"/>
      <c r="U190" s="26"/>
      <c r="V190" s="19" t="s">
        <v>73</v>
      </c>
    </row>
    <row r="191" spans="1:22">
      <c r="A191" s="19">
        <v>10190</v>
      </c>
      <c r="B191" s="19" t="s">
        <v>65</v>
      </c>
      <c r="C191" s="20">
        <v>8.3000000000000004E-2</v>
      </c>
      <c r="D191" s="20">
        <v>5.5439999999999996</v>
      </c>
      <c r="E191" s="20">
        <v>13.977</v>
      </c>
      <c r="F191" s="20">
        <v>0.14799999999999999</v>
      </c>
      <c r="G191" s="20">
        <v>0.30399999999999999</v>
      </c>
      <c r="H191" s="20">
        <v>8.6999999999999994E-2</v>
      </c>
      <c r="I191" s="20">
        <v>1.0999999999999999E-2</v>
      </c>
      <c r="J191" s="20">
        <v>0.03</v>
      </c>
      <c r="K191" s="20">
        <v>0.626</v>
      </c>
      <c r="L191" s="20">
        <v>0.35099999999999998</v>
      </c>
      <c r="M191" s="20">
        <v>0.29299999999999998</v>
      </c>
      <c r="N191" s="20"/>
      <c r="O191" s="21">
        <v>4.3999999999999997E-2</v>
      </c>
      <c r="P191" s="21">
        <v>1.111</v>
      </c>
      <c r="Q191" s="31">
        <v>0.27400000000000002</v>
      </c>
      <c r="R191" s="31">
        <v>62.338999999999999</v>
      </c>
      <c r="S191" s="26">
        <v>5.0999999999999997E-2</v>
      </c>
      <c r="T191" s="26"/>
      <c r="U191" s="26"/>
      <c r="V191" s="19" t="s">
        <v>73</v>
      </c>
    </row>
    <row r="192" spans="1:22">
      <c r="A192" s="19">
        <v>10191</v>
      </c>
      <c r="B192" s="19" t="s">
        <v>66</v>
      </c>
      <c r="C192" s="20">
        <v>0.06</v>
      </c>
      <c r="D192" s="20">
        <v>17.456</v>
      </c>
      <c r="E192" s="20">
        <v>692.06</v>
      </c>
      <c r="F192" s="20">
        <v>0.52</v>
      </c>
      <c r="G192" s="20">
        <v>0.44900000000000001</v>
      </c>
      <c r="H192" s="20">
        <v>0.76700000000000002</v>
      </c>
      <c r="I192" s="20">
        <v>1.4E-2</v>
      </c>
      <c r="J192" s="20">
        <v>0.28899999999999998</v>
      </c>
      <c r="K192" s="20">
        <v>13.265000000000001</v>
      </c>
      <c r="L192" s="20">
        <v>5.125</v>
      </c>
      <c r="M192" s="20">
        <v>1.7769999999999999</v>
      </c>
      <c r="N192" s="20"/>
      <c r="O192" s="21">
        <v>0.254</v>
      </c>
      <c r="P192" s="21">
        <v>1.7729999999999999</v>
      </c>
      <c r="Q192" s="31">
        <v>0.42099999999999999</v>
      </c>
      <c r="R192" s="31">
        <v>83.486999999999995</v>
      </c>
      <c r="S192" s="26">
        <v>0.34</v>
      </c>
      <c r="T192" s="26"/>
      <c r="U192" s="26"/>
      <c r="V192" s="19" t="s">
        <v>73</v>
      </c>
    </row>
    <row r="193" spans="1:22">
      <c r="A193" s="19">
        <v>10192</v>
      </c>
      <c r="B193" s="19" t="s">
        <v>66</v>
      </c>
      <c r="C193" s="21">
        <v>0.22900000000000001</v>
      </c>
      <c r="D193" s="21">
        <v>5.4710000000000001</v>
      </c>
      <c r="E193" s="21">
        <v>334.10300000000001</v>
      </c>
      <c r="F193" s="21">
        <v>0.48899999999999999</v>
      </c>
      <c r="G193" s="21">
        <v>0.35</v>
      </c>
      <c r="H193" s="21">
        <v>0.221</v>
      </c>
      <c r="I193" s="21">
        <v>1.2E-2</v>
      </c>
      <c r="J193" s="21">
        <v>0.38600000000000001</v>
      </c>
      <c r="K193" s="21">
        <v>3.137</v>
      </c>
      <c r="L193" s="21">
        <v>0.55600000000000005</v>
      </c>
      <c r="M193" s="21">
        <v>1.1719999999999999</v>
      </c>
      <c r="N193" s="21"/>
      <c r="O193" s="21">
        <v>0.11600000000000001</v>
      </c>
      <c r="P193" s="21">
        <v>1.631</v>
      </c>
      <c r="Q193" s="31">
        <v>0.54</v>
      </c>
      <c r="R193" s="31">
        <v>54.781999999999996</v>
      </c>
      <c r="S193" s="26">
        <v>4.9000000000000002E-2</v>
      </c>
      <c r="T193" s="26"/>
      <c r="U193" s="26"/>
      <c r="V193" s="19" t="s">
        <v>73</v>
      </c>
    </row>
    <row r="194" spans="1:22">
      <c r="A194" s="19">
        <v>10193</v>
      </c>
      <c r="B194" s="19" t="s">
        <v>66</v>
      </c>
      <c r="C194" s="21">
        <v>0.375</v>
      </c>
      <c r="D194" s="21">
        <v>1.7909999999999999</v>
      </c>
      <c r="E194" s="21">
        <v>212.75200000000001</v>
      </c>
      <c r="F194" s="21">
        <v>0.20499999999999999</v>
      </c>
      <c r="G194" s="21">
        <v>0.20699999999999999</v>
      </c>
      <c r="H194" s="21">
        <v>0.11600000000000001</v>
      </c>
      <c r="I194" s="21">
        <v>8.0000000000000002E-3</v>
      </c>
      <c r="J194" s="21">
        <v>0.73499999999999999</v>
      </c>
      <c r="K194" s="21">
        <v>0.79300000000000004</v>
      </c>
      <c r="L194" s="21">
        <v>0.108</v>
      </c>
      <c r="M194" s="21">
        <v>0.49199999999999999</v>
      </c>
      <c r="N194" s="21"/>
      <c r="O194" s="21">
        <v>9.1999999999999998E-2</v>
      </c>
      <c r="P194" s="21">
        <v>1.377</v>
      </c>
      <c r="Q194" s="31">
        <v>0.58399999999999996</v>
      </c>
      <c r="R194" s="31">
        <v>10.198</v>
      </c>
      <c r="S194" s="26">
        <v>0.114</v>
      </c>
      <c r="T194" s="26"/>
      <c r="U194" s="26"/>
      <c r="V194" s="19" t="s">
        <v>73</v>
      </c>
    </row>
    <row r="195" spans="1:22">
      <c r="A195" s="19">
        <v>10194</v>
      </c>
      <c r="B195" s="19" t="s">
        <v>65</v>
      </c>
      <c r="C195" s="21">
        <v>0.22500000000000001</v>
      </c>
      <c r="D195" s="21">
        <v>8.4860000000000007</v>
      </c>
      <c r="E195" s="21">
        <v>70.346999999999994</v>
      </c>
      <c r="F195" s="21">
        <v>0.623</v>
      </c>
      <c r="G195" s="21">
        <v>0.247</v>
      </c>
      <c r="H195" s="21">
        <v>0.111</v>
      </c>
      <c r="I195" s="21">
        <v>2.1999999999999999E-2</v>
      </c>
      <c r="J195" s="21">
        <v>0.03</v>
      </c>
      <c r="K195" s="21">
        <v>1.446</v>
      </c>
      <c r="L195" s="21">
        <v>0.63</v>
      </c>
      <c r="M195" s="21">
        <v>0.436</v>
      </c>
      <c r="N195" s="21"/>
      <c r="O195" s="21">
        <v>7.4999999999999997E-2</v>
      </c>
      <c r="P195" s="21">
        <v>0.33800000000000002</v>
      </c>
      <c r="Q195" s="31">
        <v>0.53100000000000003</v>
      </c>
      <c r="R195" s="31">
        <v>48.774000000000001</v>
      </c>
      <c r="S195" s="26">
        <v>0.104</v>
      </c>
      <c r="T195" s="26"/>
      <c r="U195" s="26"/>
      <c r="V195" s="19" t="s">
        <v>73</v>
      </c>
    </row>
    <row r="196" spans="1:22">
      <c r="A196" s="19">
        <v>10195</v>
      </c>
      <c r="B196" s="19" t="s">
        <v>66</v>
      </c>
      <c r="C196" s="21">
        <v>0.34300000000000003</v>
      </c>
      <c r="D196" s="21">
        <v>87.91</v>
      </c>
      <c r="E196" s="21">
        <v>259.66500000000002</v>
      </c>
      <c r="F196" s="21">
        <v>2.5579999999999998</v>
      </c>
      <c r="G196" s="21">
        <v>0.38900000000000001</v>
      </c>
      <c r="H196" s="21">
        <v>0.191</v>
      </c>
      <c r="I196" s="21">
        <v>3.4000000000000002E-2</v>
      </c>
      <c r="J196" s="21">
        <v>0.55100000000000005</v>
      </c>
      <c r="K196" s="21">
        <v>5.6980000000000004</v>
      </c>
      <c r="L196" s="21">
        <v>1.004</v>
      </c>
      <c r="M196" s="21">
        <v>0.57599999999999996</v>
      </c>
      <c r="N196" s="21"/>
      <c r="O196" s="30">
        <v>4.8000000000000001E-2</v>
      </c>
      <c r="P196" s="30">
        <v>2.4790000000000001</v>
      </c>
      <c r="Q196" s="31">
        <v>0.53600000000000003</v>
      </c>
      <c r="R196" s="31">
        <v>30.462</v>
      </c>
      <c r="S196" s="26">
        <v>0.22600000000000001</v>
      </c>
      <c r="T196" s="26"/>
      <c r="U196" s="26"/>
      <c r="V196" s="19" t="s">
        <v>73</v>
      </c>
    </row>
    <row r="197" spans="1:22">
      <c r="A197" s="19">
        <v>10196</v>
      </c>
      <c r="B197" s="19" t="s">
        <v>66</v>
      </c>
      <c r="C197" s="20">
        <v>3.4000000000000002E-2</v>
      </c>
      <c r="D197" s="20">
        <v>11.746</v>
      </c>
      <c r="E197" s="20">
        <v>531.80899999999997</v>
      </c>
      <c r="F197" s="20">
        <v>0.29899999999999999</v>
      </c>
      <c r="G197" s="20">
        <v>0.22500000000000001</v>
      </c>
      <c r="H197" s="20">
        <v>0.54500000000000004</v>
      </c>
      <c r="I197" s="20">
        <v>5.0000000000000001E-3</v>
      </c>
      <c r="J197" s="20">
        <v>0.44800000000000001</v>
      </c>
      <c r="K197" s="20">
        <v>6.0129999999999999</v>
      </c>
      <c r="L197" s="20">
        <v>2.3340000000000001</v>
      </c>
      <c r="M197" s="20">
        <v>0.64500000000000002</v>
      </c>
      <c r="N197" s="20"/>
      <c r="O197" s="21">
        <v>4.8000000000000001E-2</v>
      </c>
      <c r="P197" s="21">
        <v>2.4620000000000002</v>
      </c>
      <c r="Q197" s="31">
        <v>0.29899999999999999</v>
      </c>
      <c r="R197" s="31">
        <v>54.72</v>
      </c>
      <c r="S197" s="26">
        <v>4.7E-2</v>
      </c>
      <c r="T197" s="26"/>
      <c r="U197" s="26"/>
      <c r="V197" s="19" t="s">
        <v>73</v>
      </c>
    </row>
    <row r="198" spans="1:22">
      <c r="A198" s="19">
        <v>10197</v>
      </c>
      <c r="B198" s="19" t="s">
        <v>66</v>
      </c>
      <c r="C198" s="21">
        <v>0.78500000000000003</v>
      </c>
      <c r="D198" s="21">
        <v>19.486000000000001</v>
      </c>
      <c r="E198" s="21">
        <v>207.542</v>
      </c>
      <c r="F198" s="21">
        <v>2.6549999999999998</v>
      </c>
      <c r="G198" s="21">
        <v>0.36299999999999999</v>
      </c>
      <c r="H198" s="21">
        <v>2.1999999999999999E-2</v>
      </c>
      <c r="I198" s="21">
        <v>7.4999999999999997E-2</v>
      </c>
      <c r="J198" s="21">
        <v>0.05</v>
      </c>
      <c r="K198" s="21">
        <v>0.86799999999999999</v>
      </c>
      <c r="L198" s="21">
        <v>1.883</v>
      </c>
      <c r="M198" s="21">
        <v>2E-3</v>
      </c>
      <c r="N198" s="21"/>
      <c r="O198" s="21">
        <v>1.2E-2</v>
      </c>
      <c r="P198" s="21">
        <v>9.9000000000000005E-2</v>
      </c>
      <c r="Q198" s="31">
        <v>0.57099999999999995</v>
      </c>
      <c r="R198" s="31">
        <v>26.759</v>
      </c>
      <c r="S198" s="26">
        <v>0.01</v>
      </c>
      <c r="T198" s="26"/>
      <c r="U198" s="26"/>
      <c r="V198" s="19" t="s">
        <v>73</v>
      </c>
    </row>
    <row r="199" spans="1:22">
      <c r="A199" s="19">
        <v>10198</v>
      </c>
      <c r="B199" s="19" t="s">
        <v>65</v>
      </c>
      <c r="C199" s="20">
        <v>0.25600000000000001</v>
      </c>
      <c r="D199" s="20">
        <v>17.847999999999999</v>
      </c>
      <c r="E199" s="20">
        <v>255.01499999999999</v>
      </c>
      <c r="F199" s="20">
        <v>0.999</v>
      </c>
      <c r="G199" s="20">
        <v>0.55200000000000005</v>
      </c>
      <c r="H199" s="20">
        <v>0.64200000000000002</v>
      </c>
      <c r="I199" s="20">
        <v>6.7000000000000004E-2</v>
      </c>
      <c r="J199" s="20">
        <v>0.125</v>
      </c>
      <c r="K199" s="20">
        <v>6.093</v>
      </c>
      <c r="L199" s="20">
        <v>1.972</v>
      </c>
      <c r="M199" s="20">
        <v>0.89600000000000002</v>
      </c>
      <c r="N199" s="20"/>
      <c r="O199" s="21">
        <v>0.189</v>
      </c>
      <c r="P199" s="21">
        <v>1.7490000000000001</v>
      </c>
      <c r="Q199" s="31">
        <v>1.75</v>
      </c>
      <c r="R199" s="31">
        <v>39.914999999999999</v>
      </c>
      <c r="S199" s="26">
        <v>0.14899999999999999</v>
      </c>
      <c r="T199" s="26"/>
      <c r="U199" s="26"/>
      <c r="V199" s="19" t="s">
        <v>73</v>
      </c>
    </row>
    <row r="200" spans="1:22">
      <c r="A200" s="19">
        <v>10199</v>
      </c>
      <c r="B200" s="19" t="s">
        <v>65</v>
      </c>
      <c r="C200" s="21">
        <v>0.378</v>
      </c>
      <c r="D200" s="21">
        <v>15.97</v>
      </c>
      <c r="E200" s="21">
        <v>188.197</v>
      </c>
      <c r="F200" s="21">
        <v>0.58099999999999996</v>
      </c>
      <c r="G200" s="21">
        <v>0.2</v>
      </c>
      <c r="H200" s="21">
        <v>1.2999999999999999E-2</v>
      </c>
      <c r="I200" s="21">
        <v>2.1999999999999999E-2</v>
      </c>
      <c r="J200" s="21">
        <v>2.3E-2</v>
      </c>
      <c r="K200" s="21">
        <v>0.28499999999999998</v>
      </c>
      <c r="L200" s="21">
        <v>0.56499999999999995</v>
      </c>
      <c r="M200" s="21">
        <v>2E-3</v>
      </c>
      <c r="N200" s="21"/>
      <c r="O200" s="21">
        <v>6.0000000000000001E-3</v>
      </c>
      <c r="P200" s="21">
        <v>0.23599999999999999</v>
      </c>
      <c r="Q200" s="31">
        <v>0.82199999999999995</v>
      </c>
      <c r="R200" s="31">
        <v>34.277999999999999</v>
      </c>
      <c r="S200" s="26">
        <v>0.03</v>
      </c>
      <c r="T200" s="26"/>
      <c r="U200" s="26"/>
      <c r="V200" s="19" t="s">
        <v>73</v>
      </c>
    </row>
    <row r="201" spans="1:22">
      <c r="A201" s="19">
        <v>10200</v>
      </c>
      <c r="B201" s="19" t="s">
        <v>66</v>
      </c>
      <c r="C201" s="20">
        <v>2.5999999999999999E-2</v>
      </c>
      <c r="D201" s="20">
        <v>10.423</v>
      </c>
      <c r="E201" s="20">
        <v>121.64</v>
      </c>
      <c r="F201" s="20">
        <v>0.151</v>
      </c>
      <c r="G201" s="20">
        <v>0.53400000000000003</v>
      </c>
      <c r="H201" s="20">
        <v>0.125</v>
      </c>
      <c r="I201" s="20">
        <v>4.0000000000000001E-3</v>
      </c>
      <c r="J201" s="20">
        <v>0.48099999999999998</v>
      </c>
      <c r="K201" s="20">
        <v>0.64100000000000001</v>
      </c>
      <c r="L201" s="20">
        <v>0.69199999999999995</v>
      </c>
      <c r="M201" s="20">
        <v>0.59</v>
      </c>
      <c r="N201" s="20"/>
      <c r="O201" s="21">
        <v>1.9E-2</v>
      </c>
      <c r="P201" s="21">
        <v>2.5489999999999999</v>
      </c>
      <c r="Q201" s="31">
        <v>0.13500000000000001</v>
      </c>
      <c r="R201" s="31">
        <v>62.835000000000001</v>
      </c>
      <c r="S201" s="26">
        <v>0.21</v>
      </c>
      <c r="T201" s="26"/>
      <c r="U201" s="26"/>
      <c r="V201" s="19" t="s">
        <v>73</v>
      </c>
    </row>
    <row r="202" spans="1:22">
      <c r="A202" s="19">
        <v>10201</v>
      </c>
      <c r="B202" s="19" t="s">
        <v>66</v>
      </c>
      <c r="C202" s="21">
        <v>0.46200000000000002</v>
      </c>
      <c r="D202" s="21">
        <v>47.75</v>
      </c>
      <c r="E202" s="21">
        <v>340.07600000000002</v>
      </c>
      <c r="F202" s="21">
        <v>4.7009999999999996</v>
      </c>
      <c r="G202" s="21">
        <v>0.19700000000000001</v>
      </c>
      <c r="H202" s="21">
        <v>2.9000000000000001E-2</v>
      </c>
      <c r="I202" s="21">
        <v>0.04</v>
      </c>
      <c r="J202" s="21">
        <v>7.3999999999999996E-2</v>
      </c>
      <c r="K202" s="21">
        <v>2.7</v>
      </c>
      <c r="L202" s="21">
        <v>2.806</v>
      </c>
      <c r="M202" s="21">
        <v>1E-3</v>
      </c>
      <c r="N202" s="21"/>
      <c r="O202" s="21">
        <v>7.0000000000000001E-3</v>
      </c>
      <c r="P202" s="21">
        <v>0.314</v>
      </c>
      <c r="Q202" s="31">
        <v>3.0739999999999998</v>
      </c>
      <c r="R202" s="31">
        <v>18.718</v>
      </c>
      <c r="S202" s="26">
        <v>4.4999999999999998E-2</v>
      </c>
      <c r="T202" s="26"/>
      <c r="U202" s="26"/>
      <c r="V202" s="19" t="s">
        <v>73</v>
      </c>
    </row>
    <row r="203" spans="1:22">
      <c r="A203" s="19">
        <v>10202</v>
      </c>
      <c r="B203" s="19" t="s">
        <v>66</v>
      </c>
      <c r="C203" s="21">
        <v>0.624</v>
      </c>
      <c r="D203" s="21">
        <v>52.576000000000001</v>
      </c>
      <c r="E203" s="21">
        <v>228.226</v>
      </c>
      <c r="F203" s="21">
        <v>4.4450000000000003</v>
      </c>
      <c r="G203" s="21">
        <v>0.30499999999999999</v>
      </c>
      <c r="H203" s="21">
        <v>0.04</v>
      </c>
      <c r="I203" s="21">
        <v>5.8000000000000003E-2</v>
      </c>
      <c r="J203" s="21">
        <v>6.0999999999999999E-2</v>
      </c>
      <c r="K203" s="21">
        <v>1.53</v>
      </c>
      <c r="L203" s="21">
        <v>1.9790000000000001</v>
      </c>
      <c r="M203" s="21">
        <v>1E-3</v>
      </c>
      <c r="N203" s="21"/>
      <c r="O203" s="21">
        <v>1.4999999999999999E-2</v>
      </c>
      <c r="P203" s="21">
        <v>0.20300000000000001</v>
      </c>
      <c r="Q203" s="31">
        <v>2.6909999999999998</v>
      </c>
      <c r="R203" s="31">
        <v>21.039000000000001</v>
      </c>
      <c r="S203" s="26">
        <v>3.5999999999999997E-2</v>
      </c>
      <c r="T203" s="26"/>
      <c r="U203" s="26"/>
      <c r="V203" s="19" t="s">
        <v>73</v>
      </c>
    </row>
    <row r="204" spans="1:22">
      <c r="A204" s="19">
        <v>10203</v>
      </c>
      <c r="B204" s="19" t="s">
        <v>65</v>
      </c>
      <c r="C204" s="21">
        <v>0.434</v>
      </c>
      <c r="D204" s="21">
        <v>11.407999999999999</v>
      </c>
      <c r="E204" s="21">
        <v>24.859000000000002</v>
      </c>
      <c r="F204" s="21">
        <v>0.91600000000000004</v>
      </c>
      <c r="G204" s="21">
        <v>0.24199999999999999</v>
      </c>
      <c r="H204" s="21">
        <v>1.2E-2</v>
      </c>
      <c r="I204" s="21">
        <v>2.1000000000000001E-2</v>
      </c>
      <c r="J204" s="21">
        <v>2.9000000000000001E-2</v>
      </c>
      <c r="K204" s="21">
        <v>0.29199999999999998</v>
      </c>
      <c r="L204" s="21">
        <v>0.13100000000000001</v>
      </c>
      <c r="M204" s="21">
        <v>1E-3</v>
      </c>
      <c r="N204" s="21"/>
      <c r="O204" s="21">
        <v>2E-3</v>
      </c>
      <c r="P204" s="21">
        <v>0.46</v>
      </c>
      <c r="Q204" s="31">
        <v>0.90500000000000003</v>
      </c>
      <c r="R204" s="31">
        <v>20.821999999999999</v>
      </c>
      <c r="S204" s="26">
        <v>1.2999999999999999E-2</v>
      </c>
      <c r="T204" s="26"/>
      <c r="U204" s="26"/>
      <c r="V204" s="19" t="s">
        <v>73</v>
      </c>
    </row>
    <row r="205" spans="1:22">
      <c r="A205" s="19">
        <v>10204</v>
      </c>
      <c r="B205" s="19" t="s">
        <v>65</v>
      </c>
      <c r="C205" s="21">
        <v>0.436</v>
      </c>
      <c r="D205" s="21">
        <v>78.156000000000006</v>
      </c>
      <c r="E205" s="21">
        <v>358.84699999999998</v>
      </c>
      <c r="F205" s="21">
        <v>4.3490000000000002</v>
      </c>
      <c r="G205" s="21">
        <v>0.22600000000000001</v>
      </c>
      <c r="H205" s="21">
        <v>4.1000000000000002E-2</v>
      </c>
      <c r="I205" s="21">
        <v>2.1999999999999999E-2</v>
      </c>
      <c r="J205" s="21">
        <v>1.0999999999999999E-2</v>
      </c>
      <c r="K205" s="21">
        <v>2.98</v>
      </c>
      <c r="L205" s="21">
        <v>5.3999999999999999E-2</v>
      </c>
      <c r="M205" s="21">
        <v>1E-3</v>
      </c>
      <c r="N205" s="21"/>
      <c r="O205" s="21">
        <v>8.0000000000000002E-3</v>
      </c>
      <c r="P205" s="21">
        <v>0.379</v>
      </c>
      <c r="Q205" s="31">
        <v>0.77200000000000002</v>
      </c>
      <c r="R205" s="31">
        <v>44.027000000000001</v>
      </c>
      <c r="S205" s="26">
        <v>8.0000000000000002E-3</v>
      </c>
      <c r="T205" s="26"/>
      <c r="U205" s="26"/>
      <c r="V205" s="19" t="s">
        <v>73</v>
      </c>
    </row>
    <row r="206" spans="1:22">
      <c r="A206" s="19">
        <v>10205</v>
      </c>
      <c r="B206" s="19" t="s">
        <v>65</v>
      </c>
      <c r="C206" s="21">
        <v>0.59799999999999998</v>
      </c>
      <c r="D206" s="21">
        <v>4.931</v>
      </c>
      <c r="E206" s="21">
        <v>179.678</v>
      </c>
      <c r="F206" s="21">
        <v>0.53800000000000003</v>
      </c>
      <c r="G206" s="21">
        <v>0.45500000000000002</v>
      </c>
      <c r="H206" s="21">
        <v>7.3999999999999996E-2</v>
      </c>
      <c r="I206" s="21">
        <v>3.4000000000000002E-2</v>
      </c>
      <c r="J206" s="21">
        <v>2.1000000000000001E-2</v>
      </c>
      <c r="K206" s="21">
        <v>1.04</v>
      </c>
      <c r="L206" s="21">
        <v>0.161</v>
      </c>
      <c r="M206" s="21">
        <v>2E-3</v>
      </c>
      <c r="N206" s="21"/>
      <c r="O206" s="21">
        <v>6.0000000000000001E-3</v>
      </c>
      <c r="P206" s="21">
        <v>0.372</v>
      </c>
      <c r="Q206" s="31">
        <v>0.98499999999999999</v>
      </c>
      <c r="R206" s="31">
        <v>31.460999999999999</v>
      </c>
      <c r="S206" s="26">
        <v>7.0000000000000001E-3</v>
      </c>
      <c r="T206" s="26"/>
      <c r="U206" s="26"/>
      <c r="V206" s="19" t="s">
        <v>73</v>
      </c>
    </row>
    <row r="207" spans="1:22">
      <c r="A207" s="19">
        <v>10206</v>
      </c>
      <c r="B207" s="19" t="s">
        <v>65</v>
      </c>
      <c r="C207" s="21">
        <v>0.46300000000000002</v>
      </c>
      <c r="D207" s="21">
        <v>10.433</v>
      </c>
      <c r="E207" s="21">
        <v>463.00599999999997</v>
      </c>
      <c r="F207" s="21">
        <v>3.3530000000000002</v>
      </c>
      <c r="G207" s="21">
        <v>0.34599999999999997</v>
      </c>
      <c r="H207" s="21">
        <v>3.3000000000000002E-2</v>
      </c>
      <c r="I207" s="21">
        <v>0.107</v>
      </c>
      <c r="J207" s="21">
        <v>5.8000000000000003E-2</v>
      </c>
      <c r="K207" s="21">
        <v>1.2689999999999999</v>
      </c>
      <c r="L207" s="21">
        <v>5.3999999999999999E-2</v>
      </c>
      <c r="M207" s="21">
        <v>1E-3</v>
      </c>
      <c r="N207" s="21"/>
      <c r="O207" s="21">
        <v>1.0999999999999999E-2</v>
      </c>
      <c r="P207" s="21">
        <v>0.24299999999999999</v>
      </c>
      <c r="Q207" s="31">
        <v>0.85</v>
      </c>
      <c r="R207" s="31">
        <v>33.154000000000003</v>
      </c>
      <c r="S207" s="26">
        <v>0.16500000000000001</v>
      </c>
      <c r="T207" s="26"/>
      <c r="U207" s="26"/>
      <c r="V207" s="19" t="s">
        <v>73</v>
      </c>
    </row>
    <row r="208" spans="1:22">
      <c r="A208" s="19">
        <v>10207</v>
      </c>
      <c r="B208" s="19" t="s">
        <v>66</v>
      </c>
      <c r="C208" s="21">
        <v>0.66200000000000003</v>
      </c>
      <c r="D208" s="21">
        <v>41.902000000000001</v>
      </c>
      <c r="E208" s="21">
        <v>203.16200000000001</v>
      </c>
      <c r="F208" s="21">
        <v>2.0670000000000002</v>
      </c>
      <c r="G208" s="21">
        <v>0.32700000000000001</v>
      </c>
      <c r="H208" s="21">
        <v>0.01</v>
      </c>
      <c r="I208" s="21">
        <v>6.0999999999999999E-2</v>
      </c>
      <c r="J208" s="21">
        <v>0.124</v>
      </c>
      <c r="K208" s="21">
        <v>1.2370000000000001</v>
      </c>
      <c r="L208" s="21">
        <v>1.0640000000000001</v>
      </c>
      <c r="M208" s="21">
        <v>3.0000000000000001E-3</v>
      </c>
      <c r="N208" s="21"/>
      <c r="O208" s="21">
        <v>2.9000000000000001E-2</v>
      </c>
      <c r="P208" s="21">
        <v>0.36099999999999999</v>
      </c>
      <c r="Q208" s="31">
        <v>0.86</v>
      </c>
      <c r="R208" s="31">
        <v>26.494</v>
      </c>
      <c r="S208" s="26">
        <v>3.3000000000000002E-2</v>
      </c>
      <c r="T208" s="26"/>
      <c r="U208" s="26"/>
      <c r="V208" s="19" t="s">
        <v>73</v>
      </c>
    </row>
    <row r="209" spans="1:22">
      <c r="A209" s="19">
        <v>10208</v>
      </c>
      <c r="B209" s="19" t="s">
        <v>66</v>
      </c>
      <c r="C209" s="21">
        <v>7.8E-2</v>
      </c>
      <c r="D209" s="21">
        <v>42.107999999999997</v>
      </c>
      <c r="E209" s="21">
        <v>178.62100000000001</v>
      </c>
      <c r="F209" s="21">
        <v>3.8290000000000002</v>
      </c>
      <c r="G209" s="21">
        <v>0.251</v>
      </c>
      <c r="H209" s="21">
        <v>0.01</v>
      </c>
      <c r="I209" s="21">
        <v>4.2000000000000003E-2</v>
      </c>
      <c r="J209" s="21">
        <v>4.7E-2</v>
      </c>
      <c r="K209" s="21">
        <v>0.52700000000000002</v>
      </c>
      <c r="L209" s="21">
        <v>1.268</v>
      </c>
      <c r="M209" s="21">
        <v>1E-3</v>
      </c>
      <c r="N209" s="21"/>
      <c r="O209" s="21">
        <v>1.2999999999999999E-2</v>
      </c>
      <c r="P209" s="21">
        <v>0.55600000000000005</v>
      </c>
      <c r="Q209" s="31">
        <v>0.624</v>
      </c>
      <c r="R209" s="31">
        <v>32.396000000000001</v>
      </c>
      <c r="S209" s="26">
        <v>2.7E-2</v>
      </c>
      <c r="T209" s="26"/>
      <c r="U209" s="26"/>
      <c r="V209" s="19" t="s">
        <v>73</v>
      </c>
    </row>
    <row r="210" spans="1:22">
      <c r="A210" s="19">
        <v>10209</v>
      </c>
      <c r="B210" s="19" t="s">
        <v>65</v>
      </c>
      <c r="C210" s="21">
        <v>0.1</v>
      </c>
      <c r="D210" s="21">
        <v>53.048999999999999</v>
      </c>
      <c r="E210" s="21">
        <v>284.69499999999999</v>
      </c>
      <c r="F210" s="21">
        <v>3.1859999999999999</v>
      </c>
      <c r="G210" s="21">
        <v>0.185</v>
      </c>
      <c r="H210" s="21">
        <v>2.4E-2</v>
      </c>
      <c r="I210" s="21">
        <v>5.8999999999999997E-2</v>
      </c>
      <c r="J210" s="21">
        <v>1.4999999999999999E-2</v>
      </c>
      <c r="K210" s="21">
        <v>0.50600000000000001</v>
      </c>
      <c r="L210" s="21">
        <v>9.4E-2</v>
      </c>
      <c r="M210" s="21">
        <v>2E-3</v>
      </c>
      <c r="N210" s="21"/>
      <c r="O210" s="21">
        <v>8.9999999999999993E-3</v>
      </c>
      <c r="P210" s="21">
        <v>0.26900000000000002</v>
      </c>
      <c r="Q210" s="31">
        <v>0.59399999999999997</v>
      </c>
      <c r="R210" s="31">
        <v>38.843000000000004</v>
      </c>
      <c r="S210" s="26">
        <v>4.2999999999999997E-2</v>
      </c>
      <c r="T210" s="26"/>
      <c r="U210" s="26"/>
      <c r="V210" s="19" t="s">
        <v>73</v>
      </c>
    </row>
    <row r="211" spans="1:22">
      <c r="A211" s="19">
        <v>10210</v>
      </c>
      <c r="B211" s="19" t="s">
        <v>66</v>
      </c>
      <c r="C211" s="21">
        <v>0.42699999999999999</v>
      </c>
      <c r="D211" s="21">
        <v>26.047000000000001</v>
      </c>
      <c r="E211" s="21">
        <v>44.613999999999997</v>
      </c>
      <c r="F211" s="21">
        <v>2.3519999999999999</v>
      </c>
      <c r="G211" s="21">
        <v>0.186</v>
      </c>
      <c r="H211" s="21">
        <v>7.0000000000000001E-3</v>
      </c>
      <c r="I211" s="21">
        <v>6.8000000000000005E-2</v>
      </c>
      <c r="J211" s="21">
        <v>3.5000000000000003E-2</v>
      </c>
      <c r="K211" s="21">
        <v>0.157</v>
      </c>
      <c r="L211" s="21">
        <v>0.42399999999999999</v>
      </c>
      <c r="M211" s="21">
        <v>1E-3</v>
      </c>
      <c r="N211" s="21"/>
      <c r="O211" s="21">
        <v>1.7000000000000001E-2</v>
      </c>
      <c r="P211" s="21">
        <v>0.48499999999999999</v>
      </c>
      <c r="Q211" s="31">
        <v>0.48799999999999999</v>
      </c>
      <c r="R211" s="31">
        <v>40.267000000000003</v>
      </c>
      <c r="S211" s="26">
        <v>2.1999999999999999E-2</v>
      </c>
      <c r="T211" s="26"/>
      <c r="U211" s="26"/>
      <c r="V211" s="19" t="s">
        <v>73</v>
      </c>
    </row>
    <row r="212" spans="1:22">
      <c r="A212" s="19">
        <v>10211</v>
      </c>
      <c r="B212" s="19" t="s">
        <v>66</v>
      </c>
      <c r="C212" s="21">
        <v>0.35499999999999998</v>
      </c>
      <c r="D212" s="21">
        <v>21.12</v>
      </c>
      <c r="E212" s="21">
        <v>112.361</v>
      </c>
      <c r="F212" s="21">
        <v>1.5569999999999999</v>
      </c>
      <c r="G212" s="21">
        <v>0.21299999999999999</v>
      </c>
      <c r="H212" s="21">
        <v>2.1000000000000001E-2</v>
      </c>
      <c r="I212" s="21">
        <v>5.3999999999999999E-2</v>
      </c>
      <c r="J212" s="21">
        <v>8.7999999999999995E-2</v>
      </c>
      <c r="K212" s="21">
        <v>0.20399999999999999</v>
      </c>
      <c r="L212" s="21">
        <v>0.89300000000000002</v>
      </c>
      <c r="M212" s="21">
        <v>2E-3</v>
      </c>
      <c r="N212" s="21"/>
      <c r="O212" s="21">
        <v>1.4E-2</v>
      </c>
      <c r="P212" s="21">
        <v>0.81399999999999995</v>
      </c>
      <c r="Q212" s="31">
        <v>0.44</v>
      </c>
      <c r="R212" s="31">
        <v>21.024000000000001</v>
      </c>
      <c r="S212" s="26">
        <v>0.124</v>
      </c>
      <c r="T212" s="26"/>
      <c r="U212" s="26"/>
      <c r="V212" s="19" t="s">
        <v>73</v>
      </c>
    </row>
    <row r="213" spans="1:22">
      <c r="A213" s="19">
        <v>10212</v>
      </c>
      <c r="B213" s="19" t="s">
        <v>65</v>
      </c>
      <c r="C213" s="21">
        <v>0.26300000000000001</v>
      </c>
      <c r="D213" s="21">
        <v>7.9119999999999999</v>
      </c>
      <c r="E213" s="21">
        <v>21.131</v>
      </c>
      <c r="F213" s="21">
        <v>9.0999999999999998E-2</v>
      </c>
      <c r="G213" s="21">
        <v>0.497</v>
      </c>
      <c r="H213" s="21">
        <v>6.0000000000000001E-3</v>
      </c>
      <c r="I213" s="21">
        <v>1.9E-2</v>
      </c>
      <c r="J213" s="21">
        <v>6.0000000000000001E-3</v>
      </c>
      <c r="K213" s="21">
        <v>0.20799999999999999</v>
      </c>
      <c r="L213" s="21">
        <v>0.191</v>
      </c>
      <c r="M213" s="21">
        <v>1E-3</v>
      </c>
      <c r="N213" s="21"/>
      <c r="O213" s="21">
        <v>3.0000000000000001E-3</v>
      </c>
      <c r="P213" s="21">
        <v>0.313</v>
      </c>
      <c r="Q213" s="31">
        <v>0.51800000000000002</v>
      </c>
      <c r="R213" s="31">
        <v>34.387999999999998</v>
      </c>
      <c r="S213" s="26">
        <v>0.01</v>
      </c>
      <c r="T213" s="26"/>
      <c r="U213" s="26"/>
      <c r="V213" s="19" t="s">
        <v>73</v>
      </c>
    </row>
    <row r="214" spans="1:22">
      <c r="A214" s="19">
        <v>10213</v>
      </c>
      <c r="B214" s="19" t="s">
        <v>66</v>
      </c>
      <c r="C214" s="20">
        <v>0.22500000000000001</v>
      </c>
      <c r="D214" s="20">
        <v>127.01</v>
      </c>
      <c r="E214" s="20">
        <v>363.00799999999998</v>
      </c>
      <c r="F214" s="20">
        <v>7.0309999999999997</v>
      </c>
      <c r="G214" s="20">
        <v>0.54200000000000004</v>
      </c>
      <c r="H214" s="20">
        <v>0.23200000000000001</v>
      </c>
      <c r="I214" s="20">
        <v>0.105</v>
      </c>
      <c r="J214" s="20">
        <v>0.95299999999999996</v>
      </c>
      <c r="K214" s="20">
        <v>8.9090000000000007</v>
      </c>
      <c r="L214" s="20">
        <v>6.2629999999999999</v>
      </c>
      <c r="M214" s="20">
        <v>0.70299999999999996</v>
      </c>
      <c r="N214" s="20"/>
      <c r="O214" s="21">
        <v>8.2000000000000003E-2</v>
      </c>
      <c r="P214" s="21">
        <v>0.71499999999999997</v>
      </c>
      <c r="Q214" s="31">
        <v>6.67</v>
      </c>
      <c r="R214" s="31">
        <v>36.847999999999999</v>
      </c>
      <c r="S214" s="26">
        <v>0.11600000000000001</v>
      </c>
      <c r="T214" s="26"/>
      <c r="U214" s="26"/>
      <c r="V214" s="19" t="s">
        <v>73</v>
      </c>
    </row>
    <row r="215" spans="1:22">
      <c r="A215" s="19">
        <v>10214</v>
      </c>
      <c r="B215" s="19" t="s">
        <v>65</v>
      </c>
      <c r="C215" s="20">
        <v>4.9000000000000002E-2</v>
      </c>
      <c r="D215" s="20">
        <v>26.984000000000002</v>
      </c>
      <c r="E215" s="20">
        <v>163.02500000000001</v>
      </c>
      <c r="F215" s="20">
        <v>0.27200000000000002</v>
      </c>
      <c r="G215" s="20">
        <v>0.20599999999999999</v>
      </c>
      <c r="H215" s="20">
        <v>0.10100000000000001</v>
      </c>
      <c r="I215" s="20">
        <v>7.0000000000000001E-3</v>
      </c>
      <c r="J215" s="20">
        <v>2.8000000000000001E-2</v>
      </c>
      <c r="K215" s="20">
        <v>1.74</v>
      </c>
      <c r="L215" s="20">
        <v>1.4970000000000001</v>
      </c>
      <c r="M215" s="20">
        <v>0.32100000000000001</v>
      </c>
      <c r="N215" s="20"/>
      <c r="O215" s="21">
        <v>0.02</v>
      </c>
      <c r="P215" s="21">
        <v>1.756</v>
      </c>
      <c r="Q215" s="31">
        <v>0.16700000000000001</v>
      </c>
      <c r="R215" s="31">
        <v>26.158000000000001</v>
      </c>
      <c r="S215" s="26">
        <v>0.40899999999999997</v>
      </c>
      <c r="T215" s="26"/>
      <c r="U215" s="26"/>
      <c r="V215" s="19" t="s">
        <v>73</v>
      </c>
    </row>
    <row r="216" spans="1:22">
      <c r="A216" s="19">
        <v>10215</v>
      </c>
      <c r="B216" s="19" t="s">
        <v>66</v>
      </c>
      <c r="C216" s="21">
        <v>0.17</v>
      </c>
      <c r="D216" s="21">
        <v>79.001999999999995</v>
      </c>
      <c r="E216" s="21">
        <v>159.62200000000001</v>
      </c>
      <c r="F216" s="21">
        <v>6.7409999999999997</v>
      </c>
      <c r="G216" s="21">
        <v>0.58699999999999997</v>
      </c>
      <c r="H216" s="21">
        <v>1.7000000000000001E-2</v>
      </c>
      <c r="I216" s="21">
        <v>0.16200000000000001</v>
      </c>
      <c r="J216" s="21">
        <v>7.5999999999999998E-2</v>
      </c>
      <c r="K216" s="21">
        <v>1.5840000000000001</v>
      </c>
      <c r="L216" s="21">
        <v>1.4810000000000001</v>
      </c>
      <c r="M216" s="21">
        <v>2E-3</v>
      </c>
      <c r="N216" s="21"/>
      <c r="O216" s="21">
        <v>7.0000000000000001E-3</v>
      </c>
      <c r="P216" s="21">
        <v>0.157</v>
      </c>
      <c r="Q216" s="31">
        <v>0.49399999999999999</v>
      </c>
      <c r="R216" s="31">
        <v>45.673999999999999</v>
      </c>
      <c r="S216" s="26">
        <v>2.5999999999999999E-2</v>
      </c>
      <c r="T216" s="26"/>
      <c r="U216" s="26"/>
      <c r="V216" s="19" t="s">
        <v>73</v>
      </c>
    </row>
    <row r="217" spans="1:22">
      <c r="A217" s="19">
        <v>10216</v>
      </c>
      <c r="B217" s="19" t="s">
        <v>66</v>
      </c>
      <c r="C217" s="21">
        <v>0.66</v>
      </c>
      <c r="D217" s="21">
        <v>7.8019999999999996</v>
      </c>
      <c r="E217" s="21">
        <v>128.22499999999999</v>
      </c>
      <c r="F217" s="21">
        <v>1.163</v>
      </c>
      <c r="G217" s="21">
        <v>0.26400000000000001</v>
      </c>
      <c r="H217" s="21">
        <v>2.1999999999999999E-2</v>
      </c>
      <c r="I217" s="21">
        <v>3.5999999999999997E-2</v>
      </c>
      <c r="J217" s="21">
        <v>4.8000000000000001E-2</v>
      </c>
      <c r="K217" s="21">
        <v>0.65</v>
      </c>
      <c r="L217" s="21">
        <v>0.20300000000000001</v>
      </c>
      <c r="M217" s="21">
        <v>2E-3</v>
      </c>
      <c r="N217" s="21"/>
      <c r="O217" s="21">
        <v>0.01</v>
      </c>
      <c r="P217" s="21">
        <v>0.158</v>
      </c>
      <c r="Q217" s="31">
        <v>0.19700000000000001</v>
      </c>
      <c r="R217" s="31">
        <v>36.161999999999999</v>
      </c>
      <c r="S217" s="26">
        <v>1.4999999999999999E-2</v>
      </c>
      <c r="T217" s="26"/>
      <c r="U217" s="26"/>
      <c r="V217" s="19" t="s">
        <v>73</v>
      </c>
    </row>
    <row r="218" spans="1:22">
      <c r="A218" s="19">
        <v>10217</v>
      </c>
      <c r="B218" s="19" t="s">
        <v>65</v>
      </c>
      <c r="C218" s="21">
        <v>0.57599999999999996</v>
      </c>
      <c r="D218" s="21">
        <v>40.790999999999997</v>
      </c>
      <c r="E218" s="21">
        <v>97.918000000000006</v>
      </c>
      <c r="F218" s="21">
        <v>2.8050000000000002</v>
      </c>
      <c r="G218" s="21">
        <v>0.51</v>
      </c>
      <c r="H218" s="21">
        <v>1.4E-2</v>
      </c>
      <c r="I218" s="21">
        <v>5.8000000000000003E-2</v>
      </c>
      <c r="J218" s="21">
        <v>5.0000000000000001E-3</v>
      </c>
      <c r="K218" s="21">
        <v>0.8</v>
      </c>
      <c r="L218" s="21">
        <v>4.9000000000000002E-2</v>
      </c>
      <c r="M218" s="21">
        <v>2E-3</v>
      </c>
      <c r="N218" s="21"/>
      <c r="O218" s="21">
        <v>3.0000000000000001E-3</v>
      </c>
      <c r="P218" s="21">
        <v>0.24399999999999999</v>
      </c>
      <c r="Q218" s="31">
        <v>0.66800000000000004</v>
      </c>
      <c r="R218" s="31">
        <v>30.768000000000001</v>
      </c>
      <c r="S218" s="26">
        <v>7.0000000000000001E-3</v>
      </c>
      <c r="T218" s="26"/>
      <c r="U218" s="26"/>
      <c r="V218" s="19" t="s">
        <v>73</v>
      </c>
    </row>
    <row r="219" spans="1:22">
      <c r="A219" s="19">
        <v>10218</v>
      </c>
      <c r="B219" s="19" t="s">
        <v>65</v>
      </c>
      <c r="C219" s="20">
        <v>2.9000000000000001E-2</v>
      </c>
      <c r="D219" s="20">
        <v>5.2709999999999999</v>
      </c>
      <c r="E219" s="20">
        <v>365.02699999999999</v>
      </c>
      <c r="F219" s="20">
        <v>0.14099999999999999</v>
      </c>
      <c r="G219" s="20">
        <v>0.16</v>
      </c>
      <c r="H219" s="20">
        <v>6.3E-2</v>
      </c>
      <c r="I219" s="20">
        <v>3.0000000000000001E-3</v>
      </c>
      <c r="J219" s="20">
        <v>2.5000000000000001E-2</v>
      </c>
      <c r="K219" s="20">
        <v>0.79900000000000004</v>
      </c>
      <c r="L219" s="20">
        <v>1.1359999999999999</v>
      </c>
      <c r="M219" s="20">
        <v>0.28299999999999997</v>
      </c>
      <c r="N219" s="20"/>
      <c r="O219" s="21">
        <v>1.2999999999999999E-2</v>
      </c>
      <c r="P219" s="21">
        <v>3.109</v>
      </c>
      <c r="Q219" s="31">
        <v>0.23200000000000001</v>
      </c>
      <c r="R219" s="31">
        <v>21.582000000000001</v>
      </c>
      <c r="S219" s="26">
        <v>0.40899999999999997</v>
      </c>
      <c r="T219" s="26"/>
      <c r="U219" s="26"/>
      <c r="V219" s="19" t="s">
        <v>73</v>
      </c>
    </row>
    <row r="220" spans="1:22">
      <c r="A220" s="19">
        <v>10219</v>
      </c>
      <c r="B220" s="19" t="s">
        <v>65</v>
      </c>
      <c r="C220" s="20">
        <v>0.14199999999999999</v>
      </c>
      <c r="D220" s="20">
        <v>15.465</v>
      </c>
      <c r="E220" s="20">
        <v>514.75300000000004</v>
      </c>
      <c r="F220" s="20">
        <v>0.63200000000000001</v>
      </c>
      <c r="G220" s="20">
        <v>0.29899999999999999</v>
      </c>
      <c r="H220" s="20">
        <v>0.434</v>
      </c>
      <c r="I220" s="20">
        <v>4.4999999999999998E-2</v>
      </c>
      <c r="J220" s="20">
        <v>8.5999999999999993E-2</v>
      </c>
      <c r="K220" s="20">
        <v>2.3730000000000002</v>
      </c>
      <c r="L220" s="20">
        <v>3.6139999999999999</v>
      </c>
      <c r="M220" s="20">
        <v>0.68200000000000005</v>
      </c>
      <c r="N220" s="20"/>
      <c r="O220" s="21">
        <v>9.4E-2</v>
      </c>
      <c r="P220" s="21">
        <v>0.75700000000000001</v>
      </c>
      <c r="Q220" s="31">
        <v>2.246</v>
      </c>
      <c r="R220" s="31">
        <v>44.203000000000003</v>
      </c>
      <c r="S220" s="26">
        <v>9.2999999999999999E-2</v>
      </c>
      <c r="T220" s="26"/>
      <c r="U220" s="26"/>
      <c r="V220" s="19" t="s">
        <v>73</v>
      </c>
    </row>
    <row r="221" spans="1:22">
      <c r="A221" s="19">
        <v>10220</v>
      </c>
      <c r="B221" s="19" t="s">
        <v>65</v>
      </c>
      <c r="C221" s="21">
        <v>0.128</v>
      </c>
      <c r="D221" s="21">
        <v>85.340999999999994</v>
      </c>
      <c r="E221" s="21">
        <v>326.33300000000003</v>
      </c>
      <c r="F221" s="21">
        <v>3.7959999999999998</v>
      </c>
      <c r="G221" s="21">
        <v>0.33200000000000002</v>
      </c>
      <c r="H221" s="21">
        <v>4.2000000000000003E-2</v>
      </c>
      <c r="I221" s="21">
        <v>2.7E-2</v>
      </c>
      <c r="J221" s="21">
        <v>7.0000000000000001E-3</v>
      </c>
      <c r="K221" s="21">
        <v>0.59699999999999998</v>
      </c>
      <c r="L221" s="21">
        <v>1.4730000000000001</v>
      </c>
      <c r="M221" s="21">
        <v>1E-3</v>
      </c>
      <c r="N221" s="21"/>
      <c r="O221" s="21">
        <v>2E-3</v>
      </c>
      <c r="P221" s="21">
        <v>0.13100000000000001</v>
      </c>
      <c r="Q221" s="31">
        <v>0.4</v>
      </c>
      <c r="R221" s="31">
        <v>34.293999999999997</v>
      </c>
      <c r="S221" s="26">
        <v>2.8000000000000001E-2</v>
      </c>
      <c r="T221" s="26"/>
      <c r="U221" s="26"/>
      <c r="V221" s="19" t="s">
        <v>73</v>
      </c>
    </row>
    <row r="222" spans="1:22">
      <c r="A222" s="19">
        <v>10221</v>
      </c>
      <c r="B222" s="19" t="s">
        <v>66</v>
      </c>
      <c r="C222" s="20">
        <v>0.24299999999999999</v>
      </c>
      <c r="D222" s="20">
        <v>10.465999999999999</v>
      </c>
      <c r="E222" s="20">
        <v>250.13200000000001</v>
      </c>
      <c r="F222" s="20">
        <v>0.16200000000000001</v>
      </c>
      <c r="G222" s="20">
        <v>0.14799999999999999</v>
      </c>
      <c r="H222" s="20">
        <v>0.27800000000000002</v>
      </c>
      <c r="I222" s="20">
        <v>1.0999999999999999E-2</v>
      </c>
      <c r="J222" s="20">
        <v>1.4950000000000001</v>
      </c>
      <c r="K222" s="20">
        <v>0.95399999999999996</v>
      </c>
      <c r="L222" s="20">
        <v>1.3440000000000001</v>
      </c>
      <c r="M222" s="20">
        <v>0.55600000000000005</v>
      </c>
      <c r="N222" s="20"/>
      <c r="O222" s="21">
        <v>0.121</v>
      </c>
      <c r="P222" s="21">
        <v>2.8860000000000001</v>
      </c>
      <c r="Q222" s="31">
        <v>2.1070000000000002</v>
      </c>
      <c r="R222" s="31">
        <v>85.683999999999997</v>
      </c>
      <c r="S222" s="26">
        <v>0.22500000000000001</v>
      </c>
      <c r="T222" s="26"/>
      <c r="U222" s="26"/>
      <c r="V222" s="19" t="s">
        <v>73</v>
      </c>
    </row>
    <row r="223" spans="1:22">
      <c r="A223" s="19">
        <v>10222</v>
      </c>
      <c r="B223" s="19" t="s">
        <v>66</v>
      </c>
      <c r="C223" s="23">
        <v>4.7880000000000003</v>
      </c>
      <c r="D223" s="23">
        <v>125.825</v>
      </c>
      <c r="E223" s="23">
        <v>227.13499999999999</v>
      </c>
      <c r="F223" s="23">
        <v>16.204000000000001</v>
      </c>
      <c r="G223" s="23">
        <v>0.182</v>
      </c>
      <c r="H223" s="23">
        <v>0.20300000000000001</v>
      </c>
      <c r="I223" s="23">
        <v>6.7000000000000004E-2</v>
      </c>
      <c r="J223" s="23">
        <v>3.5999999999999997E-2</v>
      </c>
      <c r="K223" s="23">
        <v>4.1989999999999998</v>
      </c>
      <c r="L223" s="23">
        <v>1.645</v>
      </c>
      <c r="M223" s="23">
        <v>0.01</v>
      </c>
      <c r="N223" s="23"/>
      <c r="O223" s="25">
        <v>0.14199999999999999</v>
      </c>
      <c r="P223" s="25">
        <v>2.1</v>
      </c>
      <c r="Q223" s="26">
        <v>2.9809999999999999</v>
      </c>
      <c r="R223" s="26"/>
      <c r="S223" s="26"/>
      <c r="T223" s="26"/>
      <c r="U223" s="26"/>
      <c r="V223" s="19" t="s">
        <v>73</v>
      </c>
    </row>
    <row r="224" spans="1:22">
      <c r="A224" s="19">
        <v>10223</v>
      </c>
      <c r="B224" s="19" t="s">
        <v>65</v>
      </c>
      <c r="C224" s="21">
        <v>0.48399999999999999</v>
      </c>
      <c r="D224" s="21">
        <v>98.552000000000007</v>
      </c>
      <c r="E224" s="21">
        <v>93.611999999999995</v>
      </c>
      <c r="F224" s="21">
        <v>19.622</v>
      </c>
      <c r="G224" s="21">
        <v>0.60299999999999998</v>
      </c>
      <c r="H224" s="21">
        <v>1.0999999999999999E-2</v>
      </c>
      <c r="I224" s="21">
        <v>0.19900000000000001</v>
      </c>
      <c r="J224" s="21">
        <v>1.4E-2</v>
      </c>
      <c r="K224" s="21">
        <v>0.64800000000000002</v>
      </c>
      <c r="L224" s="21">
        <v>0.108</v>
      </c>
      <c r="M224" s="21">
        <v>1E-3</v>
      </c>
      <c r="N224" s="21"/>
      <c r="O224" s="21">
        <v>7.0000000000000001E-3</v>
      </c>
      <c r="P224" s="21">
        <v>0.14899999999999999</v>
      </c>
      <c r="Q224" s="31">
        <v>0.38200000000000001</v>
      </c>
      <c r="R224" s="31">
        <v>37.337000000000003</v>
      </c>
      <c r="S224" s="26">
        <v>1.2E-2</v>
      </c>
      <c r="T224" s="26"/>
      <c r="U224" s="26"/>
      <c r="V224" s="19" t="s">
        <v>73</v>
      </c>
    </row>
    <row r="225" spans="1:22">
      <c r="A225" s="19">
        <v>10224</v>
      </c>
      <c r="B225" s="19" t="s">
        <v>66</v>
      </c>
      <c r="C225" s="22">
        <v>0.47899999999999998</v>
      </c>
      <c r="D225" s="22">
        <v>59.447000000000003</v>
      </c>
      <c r="E225" s="22">
        <v>416.42700000000002</v>
      </c>
      <c r="F225" s="22">
        <v>1.1839999999999999</v>
      </c>
      <c r="G225" s="22">
        <v>0.161</v>
      </c>
      <c r="H225" s="22">
        <v>0.17100000000000001</v>
      </c>
      <c r="I225" s="22">
        <v>6.0999999999999999E-2</v>
      </c>
      <c r="J225" s="22">
        <v>0.42199999999999999</v>
      </c>
      <c r="K225" s="22">
        <v>2.988</v>
      </c>
      <c r="L225" s="22">
        <v>3.7930000000000001</v>
      </c>
      <c r="M225" s="22">
        <v>0.29199999999999998</v>
      </c>
      <c r="N225" s="22"/>
      <c r="O225" s="25">
        <v>2.3E-2</v>
      </c>
      <c r="P225" s="25">
        <v>0.96099999999999997</v>
      </c>
      <c r="Q225" s="26">
        <v>2.39</v>
      </c>
      <c r="R225" s="26"/>
      <c r="S225" s="26"/>
      <c r="T225" s="26"/>
      <c r="U225" s="26"/>
      <c r="V225" s="19" t="s">
        <v>73</v>
      </c>
    </row>
    <row r="226" spans="1:22">
      <c r="A226" s="19">
        <v>10225</v>
      </c>
      <c r="B226" s="19" t="s">
        <v>66</v>
      </c>
      <c r="C226" s="22">
        <v>0.27500000000000002</v>
      </c>
      <c r="D226" s="22">
        <v>7.3070000000000004</v>
      </c>
      <c r="E226" s="22">
        <v>29.960999999999999</v>
      </c>
      <c r="F226" s="22">
        <v>0.71799999999999997</v>
      </c>
      <c r="G226" s="22">
        <v>0.217</v>
      </c>
      <c r="H226" s="22">
        <v>0.11799999999999999</v>
      </c>
      <c r="I226" s="22">
        <v>9.6000000000000002E-2</v>
      </c>
      <c r="J226" s="22">
        <v>2.0779999999999998</v>
      </c>
      <c r="K226" s="22">
        <v>1.1919999999999999</v>
      </c>
      <c r="L226" s="22">
        <v>1.8009999999999999</v>
      </c>
      <c r="M226" s="22">
        <v>1.7000000000000001E-2</v>
      </c>
      <c r="N226" s="22"/>
      <c r="O226" s="25">
        <v>4.5999999999999999E-2</v>
      </c>
      <c r="P226" s="25">
        <v>1.603</v>
      </c>
      <c r="Q226" s="26">
        <v>1.6870000000000001</v>
      </c>
      <c r="R226" s="26"/>
      <c r="S226" s="26"/>
      <c r="T226" s="26"/>
      <c r="U226" s="26"/>
      <c r="V226" s="19" t="s">
        <v>73</v>
      </c>
    </row>
    <row r="227" spans="1:22">
      <c r="A227" s="19">
        <v>10226</v>
      </c>
      <c r="B227" s="19" t="s">
        <v>66</v>
      </c>
      <c r="C227" s="21">
        <v>0.496</v>
      </c>
      <c r="D227" s="21">
        <v>9.7360000000000007</v>
      </c>
      <c r="E227" s="21">
        <v>125.386</v>
      </c>
      <c r="F227" s="21">
        <v>0.89400000000000002</v>
      </c>
      <c r="G227" s="21">
        <v>0.11</v>
      </c>
      <c r="H227" s="21">
        <v>1.7999999999999999E-2</v>
      </c>
      <c r="I227" s="21">
        <v>0.03</v>
      </c>
      <c r="J227" s="21">
        <v>8.5999999999999993E-2</v>
      </c>
      <c r="K227" s="21">
        <v>0.23599999999999999</v>
      </c>
      <c r="L227" s="21">
        <v>0.50600000000000001</v>
      </c>
      <c r="M227" s="21">
        <v>1E-3</v>
      </c>
      <c r="N227" s="21"/>
      <c r="O227" s="21">
        <v>1.4E-2</v>
      </c>
      <c r="P227" s="21">
        <v>0.45700000000000002</v>
      </c>
      <c r="Q227" s="31">
        <v>0.53600000000000003</v>
      </c>
      <c r="R227" s="31">
        <v>26.064</v>
      </c>
      <c r="S227" s="26">
        <v>2.4E-2</v>
      </c>
      <c r="T227" s="26"/>
      <c r="U227" s="26"/>
      <c r="V227" s="19" t="s">
        <v>73</v>
      </c>
    </row>
    <row r="228" spans="1:22">
      <c r="A228" s="19">
        <v>10227</v>
      </c>
      <c r="B228" s="19" t="s">
        <v>65</v>
      </c>
      <c r="C228" s="21">
        <v>0.42299999999999999</v>
      </c>
      <c r="D228" s="21">
        <v>59.209000000000003</v>
      </c>
      <c r="E228" s="21">
        <v>164.11</v>
      </c>
      <c r="F228" s="21">
        <v>5</v>
      </c>
      <c r="G228" s="21">
        <v>0.439</v>
      </c>
      <c r="H228" s="21">
        <v>2.5000000000000001E-2</v>
      </c>
      <c r="I228" s="21">
        <v>0.09</v>
      </c>
      <c r="J228" s="21">
        <v>6.0000000000000001E-3</v>
      </c>
      <c r="K228" s="21">
        <v>0.45</v>
      </c>
      <c r="L228" s="21">
        <v>6.6000000000000003E-2</v>
      </c>
      <c r="M228" s="21">
        <v>1E-3</v>
      </c>
      <c r="N228" s="21"/>
      <c r="O228" s="21">
        <v>3.0000000000000001E-3</v>
      </c>
      <c r="P228" s="21">
        <v>0.32700000000000001</v>
      </c>
      <c r="Q228" s="31">
        <v>0.318</v>
      </c>
      <c r="R228" s="31">
        <v>43.350999999999999</v>
      </c>
      <c r="S228" s="26">
        <v>0.06</v>
      </c>
      <c r="T228" s="26"/>
      <c r="U228" s="26"/>
      <c r="V228" s="19" t="s">
        <v>73</v>
      </c>
    </row>
    <row r="229" spans="1:22">
      <c r="A229" s="19">
        <v>10228</v>
      </c>
      <c r="B229" s="19" t="s">
        <v>65</v>
      </c>
      <c r="C229" s="21">
        <v>0.54200000000000004</v>
      </c>
      <c r="D229" s="21">
        <v>6.4820000000000002</v>
      </c>
      <c r="E229" s="21">
        <v>213.64500000000001</v>
      </c>
      <c r="F229" s="21">
        <v>0.33200000000000002</v>
      </c>
      <c r="G229" s="21">
        <v>0.22</v>
      </c>
      <c r="H229" s="21">
        <v>1.0999999999999999E-2</v>
      </c>
      <c r="I229" s="21">
        <v>5.0999999999999997E-2</v>
      </c>
      <c r="J229" s="21">
        <v>1.0999999999999999E-2</v>
      </c>
      <c r="K229" s="21">
        <v>0.56200000000000006</v>
      </c>
      <c r="L229" s="21">
        <v>1.58</v>
      </c>
      <c r="M229" s="21">
        <v>1E-3</v>
      </c>
      <c r="N229" s="21"/>
      <c r="O229" s="21">
        <v>4.0000000000000001E-3</v>
      </c>
      <c r="P229" s="21">
        <v>0.30299999999999999</v>
      </c>
      <c r="Q229" s="31">
        <v>0.61199999999999999</v>
      </c>
      <c r="R229" s="31">
        <v>21.536000000000001</v>
      </c>
      <c r="S229" s="26">
        <v>2.4E-2</v>
      </c>
      <c r="T229" s="26"/>
      <c r="U229" s="26"/>
      <c r="V229" s="19" t="s">
        <v>73</v>
      </c>
    </row>
    <row r="230" spans="1:22">
      <c r="A230" s="19">
        <v>10229</v>
      </c>
      <c r="B230" s="19" t="s">
        <v>65</v>
      </c>
      <c r="C230" s="21">
        <v>0.215</v>
      </c>
      <c r="D230" s="21">
        <v>10.429</v>
      </c>
      <c r="E230" s="21">
        <v>57.506</v>
      </c>
      <c r="F230" s="21">
        <v>0.56399999999999995</v>
      </c>
      <c r="G230" s="21">
        <v>0.33800000000000002</v>
      </c>
      <c r="H230" s="21">
        <v>1.4999999999999999E-2</v>
      </c>
      <c r="I230" s="21">
        <v>1.4999999999999999E-2</v>
      </c>
      <c r="J230" s="21">
        <v>5.0000000000000001E-3</v>
      </c>
      <c r="K230" s="21">
        <v>1.0880000000000001</v>
      </c>
      <c r="L230" s="21">
        <v>1.45</v>
      </c>
      <c r="M230" s="21">
        <v>3.0000000000000001E-3</v>
      </c>
      <c r="N230" s="21"/>
      <c r="O230" s="21">
        <v>4.0000000000000001E-3</v>
      </c>
      <c r="P230" s="21">
        <v>0.23300000000000001</v>
      </c>
      <c r="Q230" s="31">
        <v>0.41499999999999998</v>
      </c>
      <c r="R230" s="31">
        <v>43.146999999999998</v>
      </c>
      <c r="S230" s="26">
        <v>1.7999999999999999E-2</v>
      </c>
      <c r="T230" s="26"/>
      <c r="U230" s="26"/>
      <c r="V230" s="19" t="s">
        <v>73</v>
      </c>
    </row>
    <row r="231" spans="1:22">
      <c r="A231" s="19">
        <v>10230</v>
      </c>
      <c r="B231" s="19" t="s">
        <v>65</v>
      </c>
      <c r="C231" s="22">
        <v>4.3999999999999997E-2</v>
      </c>
      <c r="D231" s="22">
        <v>8.2530000000000001</v>
      </c>
      <c r="E231" s="22">
        <v>39.881999999999998</v>
      </c>
      <c r="F231" s="22">
        <v>0.73099999999999998</v>
      </c>
      <c r="G231" s="22">
        <v>0.42199999999999999</v>
      </c>
      <c r="H231" s="22">
        <v>3.5999999999999997E-2</v>
      </c>
      <c r="I231" s="22">
        <v>0.16900000000000001</v>
      </c>
      <c r="J231" s="22">
        <v>2.8000000000000001E-2</v>
      </c>
      <c r="K231" s="22">
        <v>0.26800000000000002</v>
      </c>
      <c r="L231" s="22">
        <v>1.1579999999999999</v>
      </c>
      <c r="M231" s="22">
        <v>0.32100000000000001</v>
      </c>
      <c r="N231" s="22"/>
      <c r="O231" s="25">
        <v>6.8000000000000005E-2</v>
      </c>
      <c r="P231" s="25">
        <v>3.1280000000000001</v>
      </c>
      <c r="Q231" s="26">
        <v>0.74299999999999999</v>
      </c>
      <c r="R231" s="26"/>
      <c r="S231" s="26"/>
      <c r="T231" s="26"/>
      <c r="U231" s="26"/>
      <c r="V231" s="19" t="s">
        <v>73</v>
      </c>
    </row>
    <row r="232" spans="1:22">
      <c r="A232" s="19">
        <v>10231</v>
      </c>
      <c r="B232" s="19" t="s">
        <v>65</v>
      </c>
      <c r="C232" s="21">
        <v>0.161</v>
      </c>
      <c r="D232" s="21">
        <v>4.5640000000000001</v>
      </c>
      <c r="E232" s="21">
        <v>37.716000000000001</v>
      </c>
      <c r="F232" s="21">
        <v>0.54700000000000004</v>
      </c>
      <c r="G232" s="21">
        <v>0.114</v>
      </c>
      <c r="H232" s="21">
        <v>5.0000000000000001E-3</v>
      </c>
      <c r="I232" s="21">
        <v>1.2E-2</v>
      </c>
      <c r="J232" s="21">
        <v>5.0000000000000001E-3</v>
      </c>
      <c r="K232" s="21">
        <v>0.17899999999999999</v>
      </c>
      <c r="L232" s="21">
        <v>0.253</v>
      </c>
      <c r="M232" s="21">
        <v>5.0000000000000001E-3</v>
      </c>
      <c r="N232" s="21"/>
      <c r="O232" s="21">
        <v>2E-3</v>
      </c>
      <c r="P232" s="21">
        <v>0.39900000000000002</v>
      </c>
      <c r="Q232" s="31">
        <v>0.32600000000000001</v>
      </c>
      <c r="R232" s="31">
        <v>30.956</v>
      </c>
      <c r="S232" s="26">
        <v>8.0000000000000002E-3</v>
      </c>
      <c r="T232" s="26"/>
      <c r="U232" s="26"/>
      <c r="V232" s="19" t="s">
        <v>73</v>
      </c>
    </row>
    <row r="233" spans="1:22">
      <c r="A233" s="19">
        <v>10232</v>
      </c>
      <c r="B233" s="19" t="s">
        <v>65</v>
      </c>
      <c r="C233" s="20">
        <v>8.1000000000000003E-2</v>
      </c>
      <c r="D233" s="20">
        <v>148.56399999999999</v>
      </c>
      <c r="E233" s="20">
        <v>220.36099999999999</v>
      </c>
      <c r="F233" s="20">
        <v>2.4529999999999998</v>
      </c>
      <c r="G233" s="20">
        <v>0.30299999999999999</v>
      </c>
      <c r="H233" s="20">
        <v>0.13100000000000001</v>
      </c>
      <c r="I233" s="20">
        <v>1.7999999999999999E-2</v>
      </c>
      <c r="J233" s="20">
        <v>3.3000000000000002E-2</v>
      </c>
      <c r="K233" s="20">
        <v>2.97</v>
      </c>
      <c r="L233" s="20">
        <v>3.15</v>
      </c>
      <c r="M233" s="20">
        <v>0.34200000000000003</v>
      </c>
      <c r="N233" s="20"/>
      <c r="O233" s="21">
        <v>1.0999999999999999E-2</v>
      </c>
      <c r="P233" s="21">
        <v>1.37</v>
      </c>
      <c r="Q233" s="31">
        <v>0.215</v>
      </c>
      <c r="R233" s="31">
        <v>53.478999999999999</v>
      </c>
      <c r="S233" s="26">
        <v>0.40799999999999997</v>
      </c>
      <c r="T233" s="26"/>
      <c r="U233" s="26"/>
      <c r="V233" s="19" t="s">
        <v>73</v>
      </c>
    </row>
    <row r="234" spans="1:22">
      <c r="A234" s="19">
        <v>10233</v>
      </c>
      <c r="B234" s="19" t="s">
        <v>66</v>
      </c>
      <c r="C234" s="21">
        <v>0.441</v>
      </c>
      <c r="D234" s="21">
        <v>9.32</v>
      </c>
      <c r="E234" s="21">
        <v>68.606999999999999</v>
      </c>
      <c r="F234" s="21">
        <v>0.76200000000000001</v>
      </c>
      <c r="G234" s="21">
        <v>0.18</v>
      </c>
      <c r="H234" s="21">
        <v>8.0000000000000002E-3</v>
      </c>
      <c r="I234" s="21">
        <v>4.1000000000000002E-2</v>
      </c>
      <c r="J234" s="21">
        <v>4.9000000000000002E-2</v>
      </c>
      <c r="K234" s="21">
        <v>0.436</v>
      </c>
      <c r="L234" s="21">
        <v>0.93600000000000005</v>
      </c>
      <c r="M234" s="21">
        <v>3.0000000000000001E-3</v>
      </c>
      <c r="N234" s="21"/>
      <c r="O234" s="21">
        <v>8.0000000000000002E-3</v>
      </c>
      <c r="P234" s="21">
        <v>0.40799999999999997</v>
      </c>
      <c r="Q234" s="31">
        <v>0.504</v>
      </c>
      <c r="R234" s="31">
        <v>19.975000000000001</v>
      </c>
      <c r="S234" s="26">
        <v>3.0000000000000001E-3</v>
      </c>
      <c r="T234" s="26"/>
      <c r="U234" s="26"/>
      <c r="V234" s="19" t="s">
        <v>73</v>
      </c>
    </row>
    <row r="235" spans="1:22">
      <c r="A235" s="19">
        <v>10234</v>
      </c>
      <c r="B235" s="19" t="s">
        <v>65</v>
      </c>
      <c r="C235" s="20">
        <v>0.245</v>
      </c>
      <c r="D235" s="20">
        <v>46.473999999999997</v>
      </c>
      <c r="E235" s="20">
        <v>354.286</v>
      </c>
      <c r="F235" s="20">
        <v>1.571</v>
      </c>
      <c r="G235" s="20">
        <v>0.22800000000000001</v>
      </c>
      <c r="H235" s="20">
        <v>0.14499999999999999</v>
      </c>
      <c r="I235" s="20">
        <v>3.5999999999999997E-2</v>
      </c>
      <c r="J235" s="20">
        <v>3.5000000000000003E-2</v>
      </c>
      <c r="K235" s="20">
        <v>3.452</v>
      </c>
      <c r="L235" s="20">
        <v>2.734</v>
      </c>
      <c r="M235" s="20">
        <v>0.33300000000000002</v>
      </c>
      <c r="N235" s="20"/>
      <c r="O235" s="21">
        <v>7.0000000000000007E-2</v>
      </c>
      <c r="P235" s="21">
        <v>1.4730000000000001</v>
      </c>
      <c r="Q235" s="31">
        <v>2.1230000000000002</v>
      </c>
      <c r="R235" s="31">
        <v>20.279</v>
      </c>
      <c r="S235" s="26">
        <v>0.28199999999999997</v>
      </c>
      <c r="T235" s="26"/>
      <c r="U235" s="26"/>
      <c r="V235" s="19" t="s">
        <v>73</v>
      </c>
    </row>
    <row r="236" spans="1:22">
      <c r="A236" s="19">
        <v>10235</v>
      </c>
      <c r="B236" s="19" t="s">
        <v>66</v>
      </c>
      <c r="C236" s="20">
        <v>7.5999999999999998E-2</v>
      </c>
      <c r="D236" s="20">
        <v>53.948999999999998</v>
      </c>
      <c r="E236" s="20">
        <v>121.634</v>
      </c>
      <c r="F236" s="20">
        <v>1.98</v>
      </c>
      <c r="G236" s="20">
        <v>0.24099999999999999</v>
      </c>
      <c r="H236" s="20">
        <v>6.8000000000000005E-2</v>
      </c>
      <c r="I236" s="20">
        <v>2.8000000000000001E-2</v>
      </c>
      <c r="J236" s="20">
        <v>0.76200000000000001</v>
      </c>
      <c r="K236" s="20">
        <v>1.2450000000000001</v>
      </c>
      <c r="L236" s="20">
        <v>1.335</v>
      </c>
      <c r="M236" s="20">
        <v>0.371</v>
      </c>
      <c r="N236" s="20"/>
      <c r="O236" s="21">
        <v>1.7999999999999999E-2</v>
      </c>
      <c r="P236" s="21">
        <v>1.2989999999999999</v>
      </c>
      <c r="Q236" s="31">
        <v>0.625</v>
      </c>
      <c r="R236" s="31">
        <v>34.695</v>
      </c>
      <c r="S236" s="26">
        <v>7.1999999999999995E-2</v>
      </c>
      <c r="T236" s="26"/>
      <c r="U236" s="26"/>
      <c r="V236" s="19" t="s">
        <v>73</v>
      </c>
    </row>
    <row r="237" spans="1:22">
      <c r="A237" s="19">
        <v>10236</v>
      </c>
      <c r="B237" s="19" t="s">
        <v>66</v>
      </c>
      <c r="C237" s="21">
        <v>8.8999999999999996E-2</v>
      </c>
      <c r="D237" s="21">
        <v>8.1869999999999994</v>
      </c>
      <c r="E237" s="21">
        <v>185.678</v>
      </c>
      <c r="F237" s="21">
        <v>1.605</v>
      </c>
      <c r="G237" s="21">
        <v>8.7999999999999995E-2</v>
      </c>
      <c r="H237" s="21">
        <v>0.114</v>
      </c>
      <c r="I237" s="21">
        <v>2.5000000000000001E-2</v>
      </c>
      <c r="J237" s="21">
        <v>0.55900000000000005</v>
      </c>
      <c r="K237" s="21">
        <v>1.5660000000000001</v>
      </c>
      <c r="L237" s="21">
        <v>8.2000000000000003E-2</v>
      </c>
      <c r="M237" s="21">
        <v>0.27400000000000002</v>
      </c>
      <c r="N237" s="21"/>
      <c r="O237" s="21">
        <v>0.11600000000000001</v>
      </c>
      <c r="P237" s="21">
        <v>0.94099999999999995</v>
      </c>
      <c r="Q237" s="31">
        <v>0.78500000000000003</v>
      </c>
      <c r="R237" s="31">
        <v>37.725000000000001</v>
      </c>
      <c r="S237" s="26">
        <v>0.215</v>
      </c>
      <c r="T237" s="26"/>
      <c r="U237" s="26"/>
      <c r="V237" s="19" t="s">
        <v>73</v>
      </c>
    </row>
    <row r="238" spans="1:22">
      <c r="A238" s="19">
        <v>10237</v>
      </c>
      <c r="B238" s="19" t="s">
        <v>66</v>
      </c>
      <c r="C238" s="21">
        <v>0.40600000000000003</v>
      </c>
      <c r="D238" s="21">
        <v>13.518000000000001</v>
      </c>
      <c r="E238" s="21">
        <v>54.063000000000002</v>
      </c>
      <c r="F238" s="21">
        <v>2.077</v>
      </c>
      <c r="G238" s="21">
        <v>0.27300000000000002</v>
      </c>
      <c r="H238" s="21">
        <v>8.0000000000000002E-3</v>
      </c>
      <c r="I238" s="21">
        <v>7.0000000000000007E-2</v>
      </c>
      <c r="J238" s="21">
        <v>2.5000000000000001E-2</v>
      </c>
      <c r="K238" s="21">
        <v>0.16</v>
      </c>
      <c r="L238" s="21">
        <v>0.187</v>
      </c>
      <c r="M238" s="21">
        <v>1E-3</v>
      </c>
      <c r="N238" s="21"/>
      <c r="O238" s="21">
        <v>1.2E-2</v>
      </c>
      <c r="P238" s="21">
        <v>0.42499999999999999</v>
      </c>
      <c r="Q238" s="31">
        <v>0.38300000000000001</v>
      </c>
      <c r="R238" s="31">
        <v>22.007000000000001</v>
      </c>
      <c r="S238" s="26">
        <v>0.01</v>
      </c>
      <c r="T238" s="26"/>
      <c r="U238" s="26"/>
      <c r="V238" s="19" t="s">
        <v>73</v>
      </c>
    </row>
    <row r="239" spans="1:22">
      <c r="A239" s="19">
        <v>10238</v>
      </c>
      <c r="B239" s="19" t="s">
        <v>66</v>
      </c>
      <c r="C239" s="21">
        <v>0.22500000000000001</v>
      </c>
      <c r="D239" s="21">
        <v>52.018999999999998</v>
      </c>
      <c r="E239" s="21">
        <v>275.95499999999998</v>
      </c>
      <c r="F239" s="21">
        <v>0.88</v>
      </c>
      <c r="G239" s="21">
        <v>0.19800000000000001</v>
      </c>
      <c r="H239" s="21">
        <v>7.8E-2</v>
      </c>
      <c r="I239" s="21">
        <v>2.4E-2</v>
      </c>
      <c r="J239" s="21">
        <v>0.8</v>
      </c>
      <c r="K239" s="21">
        <v>1.7110000000000001</v>
      </c>
      <c r="L239" s="21">
        <v>0.255</v>
      </c>
      <c r="M239" s="21">
        <v>0.47799999999999998</v>
      </c>
      <c r="N239" s="21"/>
      <c r="O239" s="21">
        <v>7.5999999999999998E-2</v>
      </c>
      <c r="P239" s="21">
        <v>1.1439999999999999</v>
      </c>
      <c r="Q239" s="31">
        <v>0.66</v>
      </c>
      <c r="R239" s="31">
        <v>56.454999999999998</v>
      </c>
      <c r="S239" s="26">
        <v>0.28899999999999998</v>
      </c>
      <c r="T239" s="26"/>
      <c r="U239" s="26"/>
      <c r="V239" s="19" t="s">
        <v>73</v>
      </c>
    </row>
    <row r="240" spans="1:22">
      <c r="A240" s="19">
        <v>10239</v>
      </c>
      <c r="B240" s="19" t="s">
        <v>66</v>
      </c>
      <c r="C240" s="21">
        <v>0.17</v>
      </c>
      <c r="D240" s="21">
        <v>15.288</v>
      </c>
      <c r="E240" s="21">
        <v>342.346</v>
      </c>
      <c r="F240" s="21">
        <v>0.73899999999999999</v>
      </c>
      <c r="G240" s="21">
        <v>0.13700000000000001</v>
      </c>
      <c r="H240" s="21">
        <v>9.9000000000000005E-2</v>
      </c>
      <c r="I240" s="21">
        <v>5.8000000000000003E-2</v>
      </c>
      <c r="J240" s="21">
        <v>0.75600000000000001</v>
      </c>
      <c r="K240" s="21">
        <v>4.3739999999999997</v>
      </c>
      <c r="L240" s="21">
        <v>0.38200000000000001</v>
      </c>
      <c r="M240" s="21">
        <v>0.51600000000000001</v>
      </c>
      <c r="N240" s="21"/>
      <c r="O240" s="21">
        <v>9.2999999999999999E-2</v>
      </c>
      <c r="P240" s="21">
        <v>0.61899999999999999</v>
      </c>
      <c r="Q240" s="31">
        <v>0.60099999999999998</v>
      </c>
      <c r="R240" s="31">
        <v>30.058</v>
      </c>
      <c r="S240" s="26">
        <v>0.12</v>
      </c>
      <c r="T240" s="26"/>
      <c r="U240" s="26"/>
      <c r="V240" s="19" t="s">
        <v>73</v>
      </c>
    </row>
    <row r="241" spans="1:22">
      <c r="A241" s="19">
        <v>10240</v>
      </c>
      <c r="B241" s="19" t="s">
        <v>66</v>
      </c>
      <c r="C241" s="20">
        <v>0.19500000000000001</v>
      </c>
      <c r="D241" s="20">
        <v>10.741</v>
      </c>
      <c r="E241" s="20">
        <v>54.512999999999998</v>
      </c>
      <c r="F241" s="20">
        <v>0.106</v>
      </c>
      <c r="G241" s="20">
        <v>0.442</v>
      </c>
      <c r="H241" s="20">
        <v>0.19600000000000001</v>
      </c>
      <c r="I241" s="20">
        <v>1.7999999999999999E-2</v>
      </c>
      <c r="J241" s="20">
        <v>0.95499999999999996</v>
      </c>
      <c r="K241" s="20">
        <v>0.72799999999999998</v>
      </c>
      <c r="L241" s="20">
        <v>0.85599999999999998</v>
      </c>
      <c r="M241" s="20">
        <v>0.89900000000000002</v>
      </c>
      <c r="N241" s="20"/>
      <c r="O241" s="21">
        <v>7.4999999999999997E-2</v>
      </c>
      <c r="P241" s="21">
        <v>0.495</v>
      </c>
      <c r="Q241" s="31">
        <v>1.2709999999999999</v>
      </c>
      <c r="R241" s="31">
        <v>54.645000000000003</v>
      </c>
      <c r="S241" s="26">
        <v>0.18099999999999999</v>
      </c>
      <c r="T241" s="26"/>
      <c r="U241" s="26"/>
      <c r="V241" s="19" t="s">
        <v>73</v>
      </c>
    </row>
    <row r="242" spans="1:22">
      <c r="A242" s="19">
        <v>10241</v>
      </c>
      <c r="B242" s="19" t="s">
        <v>66</v>
      </c>
      <c r="C242" s="20">
        <v>0.17899999999999999</v>
      </c>
      <c r="D242" s="20">
        <v>34.475999999999999</v>
      </c>
      <c r="E242" s="20">
        <v>42.923999999999999</v>
      </c>
      <c r="F242" s="20">
        <v>2.13</v>
      </c>
      <c r="G242" s="20">
        <v>0.433</v>
      </c>
      <c r="H242" s="20">
        <v>8.6999999999999994E-2</v>
      </c>
      <c r="I242" s="20">
        <v>6.8000000000000005E-2</v>
      </c>
      <c r="J242" s="20">
        <v>1.4550000000000001</v>
      </c>
      <c r="K242" s="20">
        <v>0.755</v>
      </c>
      <c r="L242" s="20">
        <v>0.86399999999999999</v>
      </c>
      <c r="M242" s="20">
        <v>0.373</v>
      </c>
      <c r="N242" s="20"/>
      <c r="O242" s="21">
        <v>4.8000000000000001E-2</v>
      </c>
      <c r="P242" s="21">
        <v>2.3639999999999999</v>
      </c>
      <c r="Q242" s="31">
        <v>1.0580000000000001</v>
      </c>
      <c r="R242" s="31">
        <v>22.029</v>
      </c>
      <c r="S242" s="26">
        <v>8.3000000000000004E-2</v>
      </c>
      <c r="T242" s="26"/>
      <c r="U242" s="26"/>
      <c r="V242" s="19" t="s">
        <v>73</v>
      </c>
    </row>
    <row r="243" spans="1:22">
      <c r="A243" s="19">
        <v>10242</v>
      </c>
      <c r="B243" s="19" t="s">
        <v>66</v>
      </c>
      <c r="C243" s="20">
        <v>2.3E-2</v>
      </c>
      <c r="D243" s="20">
        <v>1.681</v>
      </c>
      <c r="E243" s="20">
        <v>86.3</v>
      </c>
      <c r="F243" s="20">
        <v>6.8000000000000005E-2</v>
      </c>
      <c r="G243" s="20">
        <v>2.8000000000000001E-2</v>
      </c>
      <c r="H243" s="20">
        <v>2.3E-2</v>
      </c>
      <c r="I243" s="20">
        <v>3.0000000000000001E-3</v>
      </c>
      <c r="J243" s="20">
        <v>0.83199999999999996</v>
      </c>
      <c r="K243" s="20">
        <v>0.24099999999999999</v>
      </c>
      <c r="L243" s="20">
        <v>0.16900000000000001</v>
      </c>
      <c r="M243" s="20">
        <v>0.33400000000000002</v>
      </c>
      <c r="N243" s="20"/>
      <c r="O243" s="21">
        <v>6.0000000000000001E-3</v>
      </c>
      <c r="P243" s="21">
        <v>1.3180000000000001</v>
      </c>
      <c r="Q243" s="31">
        <v>0.193</v>
      </c>
      <c r="R243" s="31">
        <v>1.3759999999999999</v>
      </c>
      <c r="S243" s="26">
        <v>8.3000000000000004E-2</v>
      </c>
      <c r="T243" s="26"/>
      <c r="U243" s="26"/>
      <c r="V243" s="19" t="s">
        <v>73</v>
      </c>
    </row>
    <row r="244" spans="1:22">
      <c r="A244" s="19">
        <v>10243</v>
      </c>
      <c r="B244" s="19" t="s">
        <v>65</v>
      </c>
      <c r="C244" s="20">
        <v>0.19700000000000001</v>
      </c>
      <c r="D244" s="20">
        <v>168.892</v>
      </c>
      <c r="E244" s="20">
        <v>250.05799999999999</v>
      </c>
      <c r="F244" s="20">
        <v>3.9369999999999998</v>
      </c>
      <c r="G244" s="20">
        <v>0.77400000000000002</v>
      </c>
      <c r="H244" s="20">
        <v>0.105</v>
      </c>
      <c r="I244" s="20">
        <v>4.2999999999999997E-2</v>
      </c>
      <c r="J244" s="20">
        <v>2.4E-2</v>
      </c>
      <c r="K244" s="20">
        <v>1.6</v>
      </c>
      <c r="L244" s="20">
        <v>3.569</v>
      </c>
      <c r="M244" s="20">
        <v>0.50800000000000001</v>
      </c>
      <c r="N244" s="20"/>
      <c r="O244" s="21">
        <v>5.1999999999999998E-2</v>
      </c>
      <c r="P244" s="21">
        <v>2.9809999999999999</v>
      </c>
      <c r="Q244" s="31">
        <v>2.657</v>
      </c>
      <c r="R244" s="31">
        <v>142.226</v>
      </c>
      <c r="S244" s="26">
        <v>0.13800000000000001</v>
      </c>
      <c r="T244" s="26"/>
      <c r="U244" s="26"/>
      <c r="V244" s="19" t="s">
        <v>73</v>
      </c>
    </row>
    <row r="245" spans="1:22">
      <c r="A245" s="19">
        <v>10244</v>
      </c>
      <c r="B245" s="19" t="s">
        <v>65</v>
      </c>
      <c r="C245" s="20">
        <v>8.0000000000000002E-3</v>
      </c>
      <c r="D245" s="20">
        <v>2.452</v>
      </c>
      <c r="E245" s="20">
        <v>20.745000000000001</v>
      </c>
      <c r="F245" s="20">
        <v>3.7999999999999999E-2</v>
      </c>
      <c r="G245" s="20">
        <v>5.2999999999999999E-2</v>
      </c>
      <c r="H245" s="20">
        <v>0.14799999999999999</v>
      </c>
      <c r="I245" s="20">
        <v>2E-3</v>
      </c>
      <c r="J245" s="20">
        <v>2.5999999999999999E-2</v>
      </c>
      <c r="K245" s="20">
        <v>0.112</v>
      </c>
      <c r="L245" s="20">
        <v>5.3999999999999999E-2</v>
      </c>
      <c r="M245" s="20">
        <v>6.4000000000000001E-2</v>
      </c>
      <c r="N245" s="20"/>
      <c r="O245" s="21">
        <v>8.0000000000000002E-3</v>
      </c>
      <c r="P245" s="21">
        <v>1.012</v>
      </c>
      <c r="Q245" s="31">
        <v>8.5000000000000006E-2</v>
      </c>
      <c r="R245" s="31">
        <v>3.2989999999999999</v>
      </c>
      <c r="S245" s="26">
        <v>0.107</v>
      </c>
      <c r="T245" s="26"/>
      <c r="U245" s="26"/>
      <c r="V245" s="19" t="s">
        <v>73</v>
      </c>
    </row>
    <row r="246" spans="1:22">
      <c r="A246" s="19">
        <v>10245</v>
      </c>
      <c r="B246" s="19" t="s">
        <v>65</v>
      </c>
      <c r="C246" s="21">
        <v>0.28499999999999998</v>
      </c>
      <c r="D246" s="21">
        <v>18.067</v>
      </c>
      <c r="E246" s="21">
        <v>61.601999999999997</v>
      </c>
      <c r="F246" s="21">
        <v>1.766</v>
      </c>
      <c r="G246" s="21">
        <v>0.13700000000000001</v>
      </c>
      <c r="H246" s="21">
        <v>6.0000000000000001E-3</v>
      </c>
      <c r="I246" s="21">
        <v>2.9000000000000001E-2</v>
      </c>
      <c r="J246" s="21">
        <v>7.0000000000000001E-3</v>
      </c>
      <c r="K246" s="21">
        <v>0.745</v>
      </c>
      <c r="L246" s="21">
        <v>0.40200000000000002</v>
      </c>
      <c r="M246" s="21">
        <v>5.0000000000000001E-3</v>
      </c>
      <c r="N246" s="21"/>
      <c r="O246" s="21">
        <v>7.0000000000000001E-3</v>
      </c>
      <c r="P246" s="21">
        <v>0.24</v>
      </c>
      <c r="Q246" s="31">
        <v>0.504</v>
      </c>
      <c r="R246" s="31">
        <v>29.931000000000001</v>
      </c>
      <c r="S246" s="26">
        <v>0.01</v>
      </c>
      <c r="T246" s="26"/>
      <c r="U246" s="26"/>
      <c r="V246" s="19" t="s">
        <v>73</v>
      </c>
    </row>
    <row r="247" spans="1:22">
      <c r="A247" s="19">
        <v>10246</v>
      </c>
      <c r="B247" s="19" t="s">
        <v>66</v>
      </c>
      <c r="C247" s="21">
        <v>0.27100000000000002</v>
      </c>
      <c r="D247" s="21">
        <v>4.97</v>
      </c>
      <c r="E247" s="21">
        <v>31.928999999999998</v>
      </c>
      <c r="F247" s="21">
        <v>0.214</v>
      </c>
      <c r="G247" s="21">
        <v>0.18</v>
      </c>
      <c r="H247" s="21">
        <v>6.0000000000000001E-3</v>
      </c>
      <c r="I247" s="21">
        <v>2.4E-2</v>
      </c>
      <c r="J247" s="21">
        <v>4.3999999999999997E-2</v>
      </c>
      <c r="K247" s="21">
        <v>0.20699999999999999</v>
      </c>
      <c r="L247" s="21">
        <v>0.42199999999999999</v>
      </c>
      <c r="M247" s="21">
        <v>2E-3</v>
      </c>
      <c r="N247" s="21"/>
      <c r="O247" s="21">
        <v>5.0000000000000001E-3</v>
      </c>
      <c r="P247" s="21">
        <v>0.27400000000000002</v>
      </c>
      <c r="Q247" s="31">
        <v>0.39</v>
      </c>
      <c r="R247" s="31">
        <v>12.304</v>
      </c>
      <c r="S247" s="26">
        <v>1.0999999999999999E-2</v>
      </c>
      <c r="T247" s="26"/>
      <c r="U247" s="26"/>
      <c r="V247" s="19" t="s">
        <v>73</v>
      </c>
    </row>
    <row r="248" spans="1:22">
      <c r="A248" s="19">
        <v>10247</v>
      </c>
      <c r="B248" s="19" t="s">
        <v>65</v>
      </c>
      <c r="C248" s="20">
        <v>0.23</v>
      </c>
      <c r="D248" s="20">
        <v>17.407</v>
      </c>
      <c r="E248" s="20">
        <v>70.466999999999999</v>
      </c>
      <c r="F248" s="20">
        <v>0.246</v>
      </c>
      <c r="G248" s="20">
        <v>0.215</v>
      </c>
      <c r="H248" s="20">
        <v>0.04</v>
      </c>
      <c r="I248" s="20">
        <v>2.7E-2</v>
      </c>
      <c r="J248" s="20">
        <v>0.02</v>
      </c>
      <c r="K248" s="20">
        <v>0.51</v>
      </c>
      <c r="L248" s="20">
        <v>0.94299999999999995</v>
      </c>
      <c r="M248" s="20">
        <v>0.254</v>
      </c>
      <c r="N248" s="20"/>
      <c r="O248" s="21">
        <v>3.6999999999999998E-2</v>
      </c>
      <c r="P248" s="21">
        <v>2.9780000000000002</v>
      </c>
      <c r="Q248" s="31">
        <v>0.88500000000000001</v>
      </c>
      <c r="R248" s="31">
        <v>64.992000000000004</v>
      </c>
      <c r="S248" s="26">
        <v>0.13100000000000001</v>
      </c>
      <c r="T248" s="26"/>
      <c r="U248" s="26"/>
      <c r="V248" s="19" t="s">
        <v>73</v>
      </c>
    </row>
    <row r="249" spans="1:22">
      <c r="A249" s="19">
        <v>10248</v>
      </c>
      <c r="B249" s="19" t="s">
        <v>65</v>
      </c>
      <c r="C249" s="21">
        <v>0.313</v>
      </c>
      <c r="D249" s="21">
        <v>18.09</v>
      </c>
      <c r="E249" s="21">
        <v>36.011000000000003</v>
      </c>
      <c r="F249" s="21">
        <v>2.2370000000000001</v>
      </c>
      <c r="G249" s="21">
        <v>0.35899999999999999</v>
      </c>
      <c r="H249" s="21">
        <v>1E-3</v>
      </c>
      <c r="I249" s="21">
        <v>0.16700000000000001</v>
      </c>
      <c r="J249" s="21">
        <v>5.0000000000000001E-3</v>
      </c>
      <c r="K249" s="21">
        <v>0.28699999999999998</v>
      </c>
      <c r="L249" s="21">
        <v>5.1999999999999998E-2</v>
      </c>
      <c r="M249" s="21">
        <v>2E-3</v>
      </c>
      <c r="N249" s="21"/>
      <c r="O249" s="21">
        <v>1.4999999999999999E-2</v>
      </c>
      <c r="P249" s="21">
        <v>0.35499999999999998</v>
      </c>
      <c r="Q249" s="31">
        <v>0.438</v>
      </c>
      <c r="R249" s="31">
        <v>22.79</v>
      </c>
      <c r="S249" s="26">
        <v>0.01</v>
      </c>
      <c r="T249" s="26"/>
      <c r="U249" s="26"/>
      <c r="V249" s="19" t="s">
        <v>73</v>
      </c>
    </row>
    <row r="250" spans="1:22">
      <c r="A250" s="19">
        <v>10249</v>
      </c>
      <c r="B250" s="19" t="s">
        <v>65</v>
      </c>
      <c r="C250" s="21">
        <v>0.22900000000000001</v>
      </c>
      <c r="D250" s="21">
        <v>153.05699999999999</v>
      </c>
      <c r="E250" s="21">
        <v>147.07599999999999</v>
      </c>
      <c r="F250" s="21">
        <v>11.326000000000001</v>
      </c>
      <c r="G250" s="21">
        <v>0.219</v>
      </c>
      <c r="H250" s="21">
        <v>4.0000000000000001E-3</v>
      </c>
      <c r="I250" s="21">
        <v>6.6000000000000003E-2</v>
      </c>
      <c r="J250" s="21">
        <v>6.0000000000000001E-3</v>
      </c>
      <c r="K250" s="21">
        <v>0.59899999999999998</v>
      </c>
      <c r="L250" s="21">
        <v>0.97199999999999998</v>
      </c>
      <c r="M250" s="21">
        <v>4.0000000000000001E-3</v>
      </c>
      <c r="N250" s="21"/>
      <c r="O250" s="21">
        <v>5.0000000000000001E-3</v>
      </c>
      <c r="P250" s="21">
        <v>0.32200000000000001</v>
      </c>
      <c r="Q250" s="31">
        <v>0.28199999999999997</v>
      </c>
      <c r="R250" s="31">
        <v>33.552</v>
      </c>
      <c r="S250" s="26">
        <v>6.0000000000000001E-3</v>
      </c>
      <c r="T250" s="26"/>
      <c r="U250" s="26"/>
      <c r="V250" s="19" t="s">
        <v>73</v>
      </c>
    </row>
    <row r="251" spans="1:22">
      <c r="A251" s="19">
        <v>10250</v>
      </c>
      <c r="B251" s="19" t="s">
        <v>66</v>
      </c>
      <c r="C251" s="21">
        <v>0.39100000000000001</v>
      </c>
      <c r="D251" s="21">
        <v>45.368000000000002</v>
      </c>
      <c r="E251" s="21">
        <v>112.438</v>
      </c>
      <c r="F251" s="21">
        <v>2.4849999999999999</v>
      </c>
      <c r="G251" s="21">
        <v>0.122</v>
      </c>
      <c r="H251" s="21">
        <v>8.9999999999999993E-3</v>
      </c>
      <c r="I251" s="21">
        <v>6.7000000000000004E-2</v>
      </c>
      <c r="J251" s="21">
        <v>4.5999999999999999E-2</v>
      </c>
      <c r="K251" s="21">
        <v>0.20899999999999999</v>
      </c>
      <c r="L251" s="21">
        <v>4.5999999999999999E-2</v>
      </c>
      <c r="M251" s="21">
        <v>2E-3</v>
      </c>
      <c r="N251" s="21"/>
      <c r="O251" s="21">
        <v>1.7000000000000001E-2</v>
      </c>
      <c r="P251" s="21">
        <v>0.32800000000000001</v>
      </c>
      <c r="Q251" s="31">
        <v>0.217</v>
      </c>
      <c r="R251" s="31">
        <v>37.896000000000001</v>
      </c>
      <c r="S251" s="26">
        <v>3.5000000000000003E-2</v>
      </c>
      <c r="T251" s="26"/>
      <c r="U251" s="26"/>
      <c r="V251" s="19" t="s">
        <v>73</v>
      </c>
    </row>
    <row r="252" spans="1:22">
      <c r="A252" s="19">
        <v>10251</v>
      </c>
      <c r="B252" s="19" t="s">
        <v>66</v>
      </c>
      <c r="C252" s="21">
        <v>0.63600000000000001</v>
      </c>
      <c r="D252" s="21">
        <v>100.994</v>
      </c>
      <c r="E252" s="21">
        <v>202.60499999999999</v>
      </c>
      <c r="F252" s="21">
        <v>8.4350000000000005</v>
      </c>
      <c r="G252" s="21">
        <v>0.27300000000000002</v>
      </c>
      <c r="H252" s="21">
        <v>0.17299999999999999</v>
      </c>
      <c r="I252" s="21">
        <v>7.5999999999999998E-2</v>
      </c>
      <c r="J252" s="21">
        <v>0.67400000000000004</v>
      </c>
      <c r="K252" s="21">
        <v>8.6509999999999998</v>
      </c>
      <c r="L252" s="21">
        <v>0.90900000000000003</v>
      </c>
      <c r="M252" s="21">
        <v>0.61</v>
      </c>
      <c r="N252" s="21"/>
      <c r="O252" s="21">
        <v>0.122</v>
      </c>
      <c r="P252" s="21">
        <v>0.46100000000000002</v>
      </c>
      <c r="Q252" s="31">
        <v>0.60099999999999998</v>
      </c>
      <c r="R252" s="31">
        <v>54.741</v>
      </c>
      <c r="S252" s="26">
        <v>0.17799999999999999</v>
      </c>
      <c r="T252" s="26"/>
      <c r="U252" s="26"/>
      <c r="V252" s="19" t="s">
        <v>73</v>
      </c>
    </row>
    <row r="253" spans="1:22">
      <c r="A253" s="19">
        <v>10252</v>
      </c>
      <c r="B253" s="19" t="s">
        <v>66</v>
      </c>
      <c r="C253" s="20">
        <v>1.4E-2</v>
      </c>
      <c r="D253" s="20">
        <v>40.186999999999998</v>
      </c>
      <c r="E253" s="20">
        <v>82.114999999999995</v>
      </c>
      <c r="F253" s="20">
        <v>0.48799999999999999</v>
      </c>
      <c r="G253" s="20">
        <v>0.312</v>
      </c>
      <c r="H253" s="20">
        <v>0.13900000000000001</v>
      </c>
      <c r="I253" s="20">
        <v>1.0999999999999999E-2</v>
      </c>
      <c r="J253" s="20">
        <v>0.69699999999999995</v>
      </c>
      <c r="K253" s="20">
        <v>2.0579999999999998</v>
      </c>
      <c r="L253" s="20">
        <v>3.1349999999999998</v>
      </c>
      <c r="M253" s="20">
        <v>0.48099999999999998</v>
      </c>
      <c r="N253" s="20"/>
      <c r="O253" s="21">
        <v>2.5999999999999999E-2</v>
      </c>
      <c r="P253" s="21">
        <v>2.4790000000000001</v>
      </c>
      <c r="Q253" s="31">
        <v>0.28599999999999998</v>
      </c>
      <c r="R253" s="31">
        <v>28.683</v>
      </c>
      <c r="S253" s="26">
        <v>0.53200000000000003</v>
      </c>
      <c r="T253" s="26"/>
      <c r="U253" s="26"/>
      <c r="V253" s="19" t="s">
        <v>73</v>
      </c>
    </row>
    <row r="254" spans="1:22">
      <c r="A254" s="19">
        <v>10253</v>
      </c>
      <c r="B254" s="19" t="s">
        <v>65</v>
      </c>
      <c r="C254" s="21">
        <v>0.187</v>
      </c>
      <c r="D254" s="21">
        <v>9.3529999999999998</v>
      </c>
      <c r="E254" s="21">
        <v>135.12700000000001</v>
      </c>
      <c r="F254" s="21">
        <v>0.33500000000000002</v>
      </c>
      <c r="G254" s="21">
        <v>8.2000000000000003E-2</v>
      </c>
      <c r="H254" s="21">
        <v>6.0000000000000001E-3</v>
      </c>
      <c r="I254" s="21">
        <v>1.6E-2</v>
      </c>
      <c r="J254" s="21">
        <v>7.0000000000000001E-3</v>
      </c>
      <c r="K254" s="21">
        <v>0.74299999999999999</v>
      </c>
      <c r="L254" s="21">
        <v>0.104</v>
      </c>
      <c r="M254" s="21">
        <v>3.0000000000000001E-3</v>
      </c>
      <c r="N254" s="21"/>
      <c r="O254" s="21">
        <v>7.0000000000000001E-3</v>
      </c>
      <c r="P254" s="21">
        <v>0.30199999999999999</v>
      </c>
      <c r="Q254" s="31">
        <v>0.34699999999999998</v>
      </c>
      <c r="R254" s="31">
        <v>7.1029999999999998</v>
      </c>
      <c r="S254" s="26">
        <v>2.5000000000000001E-2</v>
      </c>
      <c r="T254" s="26"/>
      <c r="U254" s="26"/>
      <c r="V254" s="19" t="s">
        <v>73</v>
      </c>
    </row>
    <row r="255" spans="1:22">
      <c r="A255" s="19">
        <v>10254</v>
      </c>
      <c r="B255" s="19" t="s">
        <v>66</v>
      </c>
      <c r="C255" s="21">
        <v>0.20899999999999999</v>
      </c>
      <c r="D255" s="21">
        <v>6.8570000000000002</v>
      </c>
      <c r="E255" s="21">
        <v>209.631</v>
      </c>
      <c r="F255" s="21">
        <v>0.13300000000000001</v>
      </c>
      <c r="G255" s="21">
        <v>0.24399999999999999</v>
      </c>
      <c r="H255" s="21">
        <v>0.13</v>
      </c>
      <c r="I255" s="21">
        <v>0.01</v>
      </c>
      <c r="J255" s="21">
        <v>0.86499999999999999</v>
      </c>
      <c r="K255" s="21">
        <v>2.6779999999999999</v>
      </c>
      <c r="L255" s="21">
        <v>0.25700000000000001</v>
      </c>
      <c r="M255" s="21">
        <v>0.158</v>
      </c>
      <c r="N255" s="21"/>
      <c r="O255" s="21">
        <v>8.3000000000000004E-2</v>
      </c>
      <c r="P255" s="21">
        <v>2.0659999999999998</v>
      </c>
      <c r="Q255" s="31">
        <v>1.5409999999999999</v>
      </c>
      <c r="R255" s="31">
        <v>20.513999999999999</v>
      </c>
      <c r="S255" s="26">
        <v>0.105</v>
      </c>
      <c r="T255" s="26"/>
      <c r="U255" s="26"/>
      <c r="V255" s="19" t="s">
        <v>73</v>
      </c>
    </row>
    <row r="256" spans="1:22">
      <c r="A256" s="19">
        <v>10255</v>
      </c>
      <c r="B256" s="19" t="s">
        <v>66</v>
      </c>
      <c r="C256" s="21">
        <v>0.48699999999999999</v>
      </c>
      <c r="D256" s="21">
        <v>10.385999999999999</v>
      </c>
      <c r="E256" s="21">
        <v>54.18</v>
      </c>
      <c r="F256" s="21">
        <v>1.413</v>
      </c>
      <c r="G256" s="21">
        <v>7.5999999999999998E-2</v>
      </c>
      <c r="H256" s="21">
        <v>3.4000000000000002E-2</v>
      </c>
      <c r="I256" s="21">
        <v>3.7999999999999999E-2</v>
      </c>
      <c r="J256" s="21">
        <v>0.45200000000000001</v>
      </c>
      <c r="K256" s="21">
        <v>0.64600000000000002</v>
      </c>
      <c r="L256" s="21">
        <v>0.17699999999999999</v>
      </c>
      <c r="M256" s="21">
        <v>0.214</v>
      </c>
      <c r="N256" s="21"/>
      <c r="O256" s="21">
        <v>0.04</v>
      </c>
      <c r="P256" s="21">
        <v>0.23100000000000001</v>
      </c>
      <c r="Q256" s="31">
        <v>0.217</v>
      </c>
      <c r="R256" s="31">
        <v>37.734999999999999</v>
      </c>
      <c r="S256" s="26">
        <v>0.375</v>
      </c>
      <c r="T256" s="26"/>
      <c r="U256" s="26"/>
      <c r="V256" s="19" t="s">
        <v>73</v>
      </c>
    </row>
    <row r="257" spans="1:22">
      <c r="A257" s="19">
        <v>10256</v>
      </c>
      <c r="B257" s="19" t="s">
        <v>65</v>
      </c>
      <c r="C257" s="20">
        <v>2.4E-2</v>
      </c>
      <c r="D257" s="20">
        <v>69.290000000000006</v>
      </c>
      <c r="E257" s="20">
        <v>92.043999999999997</v>
      </c>
      <c r="F257" s="20">
        <v>0.95399999999999996</v>
      </c>
      <c r="G257" s="20">
        <v>0.34100000000000003</v>
      </c>
      <c r="H257" s="20">
        <v>8.4000000000000005E-2</v>
      </c>
      <c r="I257" s="20">
        <v>1.7000000000000001E-2</v>
      </c>
      <c r="J257" s="20">
        <v>0.02</v>
      </c>
      <c r="K257" s="20">
        <v>0.83799999999999997</v>
      </c>
      <c r="L257" s="20">
        <v>1.139</v>
      </c>
      <c r="M257" s="20">
        <v>0.17199999999999999</v>
      </c>
      <c r="N257" s="20"/>
      <c r="O257" s="21">
        <v>1.7000000000000001E-2</v>
      </c>
      <c r="P257" s="21">
        <v>1.173</v>
      </c>
      <c r="Q257" s="31">
        <v>0.36</v>
      </c>
      <c r="R257" s="31">
        <v>23.138999999999999</v>
      </c>
      <c r="S257" s="26">
        <v>0.19900000000000001</v>
      </c>
      <c r="T257" s="26"/>
      <c r="U257" s="26"/>
      <c r="V257" s="19" t="s">
        <v>73</v>
      </c>
    </row>
    <row r="258" spans="1:22">
      <c r="A258" s="19">
        <v>10257</v>
      </c>
      <c r="B258" s="19" t="s">
        <v>66</v>
      </c>
      <c r="C258" s="21">
        <v>0.437</v>
      </c>
      <c r="D258" s="21">
        <v>7.8019999999999996</v>
      </c>
      <c r="E258" s="21">
        <v>307.24299999999999</v>
      </c>
      <c r="F258" s="21">
        <v>1.675</v>
      </c>
      <c r="G258" s="21">
        <v>5.3999999999999999E-2</v>
      </c>
      <c r="H258" s="21">
        <v>4.7E-2</v>
      </c>
      <c r="I258" s="21">
        <v>5.8999999999999997E-2</v>
      </c>
      <c r="J258" s="21">
        <v>0.83799999999999997</v>
      </c>
      <c r="K258" s="21">
        <v>0.63900000000000001</v>
      </c>
      <c r="L258" s="21">
        <v>0.26300000000000001</v>
      </c>
      <c r="M258" s="21">
        <v>0.318</v>
      </c>
      <c r="N258" s="21"/>
      <c r="O258" s="21">
        <v>8.3000000000000004E-2</v>
      </c>
      <c r="P258" s="21">
        <v>0.73199999999999998</v>
      </c>
      <c r="Q258" s="31">
        <v>0.33</v>
      </c>
      <c r="R258" s="31">
        <v>26.704000000000001</v>
      </c>
      <c r="S258" s="26">
        <v>0.254</v>
      </c>
      <c r="T258" s="26"/>
      <c r="U258" s="26"/>
      <c r="V258" s="19" t="s">
        <v>73</v>
      </c>
    </row>
    <row r="259" spans="1:22">
      <c r="A259" s="19">
        <v>10258</v>
      </c>
      <c r="B259" s="19" t="s">
        <v>66</v>
      </c>
      <c r="C259" s="21">
        <v>0.29099999999999998</v>
      </c>
      <c r="D259" s="21">
        <v>15.917</v>
      </c>
      <c r="E259" s="21">
        <v>105.623</v>
      </c>
      <c r="F259" s="21">
        <v>2.319</v>
      </c>
      <c r="G259" s="21">
        <v>0.10199999999999999</v>
      </c>
      <c r="H259" s="21">
        <v>1.7000000000000001E-2</v>
      </c>
      <c r="I259" s="21">
        <v>6.7000000000000004E-2</v>
      </c>
      <c r="J259" s="21">
        <v>6.2E-2</v>
      </c>
      <c r="K259" s="21">
        <v>0.63600000000000001</v>
      </c>
      <c r="L259" s="21">
        <v>0.35099999999999998</v>
      </c>
      <c r="M259" s="21">
        <v>1E-3</v>
      </c>
      <c r="N259" s="21"/>
      <c r="O259" s="21">
        <v>1.4999999999999999E-2</v>
      </c>
      <c r="P259" s="21">
        <v>0.38</v>
      </c>
      <c r="Q259" s="31">
        <v>0.499</v>
      </c>
      <c r="R259" s="31">
        <v>25.015000000000001</v>
      </c>
      <c r="S259" s="26">
        <v>1.4999999999999999E-2</v>
      </c>
      <c r="T259" s="26"/>
      <c r="U259" s="26"/>
      <c r="V259" s="19" t="s">
        <v>73</v>
      </c>
    </row>
    <row r="260" spans="1:22">
      <c r="A260" s="19">
        <v>10259</v>
      </c>
      <c r="B260" s="19" t="s">
        <v>65</v>
      </c>
      <c r="C260" s="21">
        <v>0.23300000000000001</v>
      </c>
      <c r="D260" s="21">
        <v>148.56399999999999</v>
      </c>
      <c r="E260" s="21">
        <v>91.013000000000005</v>
      </c>
      <c r="F260" s="21">
        <v>8.1120000000000001</v>
      </c>
      <c r="G260" s="21">
        <v>0.51200000000000001</v>
      </c>
      <c r="H260" s="21">
        <v>2E-3</v>
      </c>
      <c r="I260" s="21">
        <v>0.13900000000000001</v>
      </c>
      <c r="J260" s="21">
        <v>7.0000000000000001E-3</v>
      </c>
      <c r="K260" s="21">
        <v>0.379</v>
      </c>
      <c r="L260" s="21">
        <v>1.607</v>
      </c>
      <c r="M260" s="21">
        <v>2E-3</v>
      </c>
      <c r="N260" s="21"/>
      <c r="O260" s="21">
        <v>7.0000000000000001E-3</v>
      </c>
      <c r="P260" s="21">
        <v>0.30599999999999999</v>
      </c>
      <c r="Q260" s="31">
        <v>0.19</v>
      </c>
      <c r="R260" s="31">
        <v>31.858000000000001</v>
      </c>
      <c r="S260" s="26">
        <v>3.9E-2</v>
      </c>
      <c r="T260" s="26"/>
      <c r="U260" s="26"/>
      <c r="V260" s="19" t="s">
        <v>73</v>
      </c>
    </row>
    <row r="261" spans="1:22">
      <c r="A261" s="19">
        <v>10260</v>
      </c>
      <c r="B261" s="19" t="s">
        <v>66</v>
      </c>
      <c r="C261" s="21">
        <v>0.20699999999999999</v>
      </c>
      <c r="D261" s="21">
        <v>7.867</v>
      </c>
      <c r="E261" s="21">
        <v>114.967</v>
      </c>
      <c r="F261" s="21">
        <v>0.59099999999999997</v>
      </c>
      <c r="G261" s="21">
        <v>5.8000000000000003E-2</v>
      </c>
      <c r="H261" s="21">
        <v>2.3E-2</v>
      </c>
      <c r="I261" s="21">
        <v>1.2999999999999999E-2</v>
      </c>
      <c r="J261" s="21">
        <v>0.16700000000000001</v>
      </c>
      <c r="K261" s="21">
        <v>0.25600000000000001</v>
      </c>
      <c r="L261" s="21">
        <v>4.1000000000000002E-2</v>
      </c>
      <c r="M261" s="21">
        <v>2E-3</v>
      </c>
      <c r="N261" s="21"/>
      <c r="O261" s="21">
        <v>7.0000000000000001E-3</v>
      </c>
      <c r="P261" s="21">
        <v>0.217</v>
      </c>
      <c r="Q261" s="31">
        <v>0.48499999999999999</v>
      </c>
      <c r="R261" s="31">
        <v>17.321000000000002</v>
      </c>
      <c r="S261" s="26">
        <v>2.1999999999999999E-2</v>
      </c>
      <c r="T261" s="26"/>
      <c r="U261" s="26"/>
      <c r="V261" s="19" t="s">
        <v>73</v>
      </c>
    </row>
    <row r="262" spans="1:22">
      <c r="A262" s="19">
        <v>10261</v>
      </c>
      <c r="B262" s="19" t="s">
        <v>66</v>
      </c>
      <c r="C262" s="20">
        <v>1.9E-2</v>
      </c>
      <c r="D262" s="20">
        <v>73.768000000000001</v>
      </c>
      <c r="E262" s="20">
        <v>122.495</v>
      </c>
      <c r="F262" s="20">
        <v>0.41399999999999998</v>
      </c>
      <c r="G262" s="20">
        <v>0.26900000000000002</v>
      </c>
      <c r="H262" s="20">
        <v>0.104</v>
      </c>
      <c r="I262" s="20">
        <v>0.01</v>
      </c>
      <c r="J262" s="20">
        <v>0.77500000000000002</v>
      </c>
      <c r="K262" s="20">
        <v>0.875</v>
      </c>
      <c r="L262" s="20">
        <v>1.4910000000000001</v>
      </c>
      <c r="M262" s="20">
        <v>0.33100000000000002</v>
      </c>
      <c r="N262" s="20"/>
      <c r="O262" s="21">
        <v>1.2E-2</v>
      </c>
      <c r="P262" s="21">
        <v>1.258</v>
      </c>
      <c r="Q262" s="31">
        <v>0.307</v>
      </c>
      <c r="R262" s="31">
        <v>38.299999999999997</v>
      </c>
      <c r="S262" s="26">
        <v>0.40200000000000002</v>
      </c>
      <c r="T262" s="26"/>
      <c r="U262" s="26"/>
      <c r="V262" s="19" t="s">
        <v>73</v>
      </c>
    </row>
    <row r="263" spans="1:22">
      <c r="A263" s="19">
        <v>10262</v>
      </c>
      <c r="B263" s="19" t="s">
        <v>66</v>
      </c>
      <c r="C263" s="21">
        <v>0.14799999999999999</v>
      </c>
      <c r="D263" s="21">
        <v>26.295999999999999</v>
      </c>
      <c r="E263" s="21">
        <v>41.912999999999997</v>
      </c>
      <c r="F263" s="21">
        <v>2.573</v>
      </c>
      <c r="G263" s="21">
        <v>0.29699999999999999</v>
      </c>
      <c r="H263" s="21">
        <v>4.0000000000000001E-3</v>
      </c>
      <c r="I263" s="21">
        <v>7.2999999999999995E-2</v>
      </c>
      <c r="J263" s="21">
        <v>4.5999999999999999E-2</v>
      </c>
      <c r="K263" s="21">
        <v>0.16700000000000001</v>
      </c>
      <c r="L263" s="21">
        <v>6.6000000000000003E-2</v>
      </c>
      <c r="M263" s="21">
        <v>1E-3</v>
      </c>
      <c r="N263" s="21"/>
      <c r="O263" s="21">
        <v>5.0000000000000001E-3</v>
      </c>
      <c r="P263" s="21">
        <v>0.439</v>
      </c>
      <c r="Q263" s="31">
        <v>0.22800000000000001</v>
      </c>
      <c r="R263" s="31">
        <v>8.4949999999999992</v>
      </c>
      <c r="S263" s="26">
        <v>2.5999999999999999E-2</v>
      </c>
      <c r="T263" s="26"/>
      <c r="U263" s="26"/>
      <c r="V263" s="19" t="s">
        <v>73</v>
      </c>
    </row>
    <row r="264" spans="1:22">
      <c r="A264" s="19">
        <v>10263</v>
      </c>
      <c r="B264" s="19" t="s">
        <v>66</v>
      </c>
      <c r="C264" s="21">
        <v>0.224</v>
      </c>
      <c r="D264" s="21">
        <v>19.789000000000001</v>
      </c>
      <c r="E264" s="21">
        <v>10.14</v>
      </c>
      <c r="F264" s="21">
        <v>0.98599999999999999</v>
      </c>
      <c r="G264" s="21">
        <v>0.107</v>
      </c>
      <c r="H264" s="21">
        <v>4.5999999999999999E-2</v>
      </c>
      <c r="I264" s="21">
        <v>3.3000000000000002E-2</v>
      </c>
      <c r="J264" s="21">
        <v>1.2150000000000001</v>
      </c>
      <c r="K264" s="21">
        <v>0.17599999999999999</v>
      </c>
      <c r="L264" s="21">
        <v>0.14699999999999999</v>
      </c>
      <c r="M264" s="21">
        <v>0.311</v>
      </c>
      <c r="N264" s="21"/>
      <c r="O264" s="21">
        <v>2.3E-2</v>
      </c>
      <c r="P264" s="21">
        <v>1.819</v>
      </c>
      <c r="Q264" s="31">
        <v>0.20699999999999999</v>
      </c>
      <c r="R264" s="31">
        <v>27.553000000000001</v>
      </c>
      <c r="S264" s="26">
        <v>0.08</v>
      </c>
      <c r="T264" s="26"/>
      <c r="U264" s="26"/>
      <c r="V264" s="19" t="s">
        <v>73</v>
      </c>
    </row>
    <row r="265" spans="1:22">
      <c r="A265" s="19">
        <v>10264</v>
      </c>
      <c r="B265" s="19" t="s">
        <v>65</v>
      </c>
      <c r="C265" s="21">
        <v>3.3000000000000002E-2</v>
      </c>
      <c r="D265" s="21">
        <v>17.760999999999999</v>
      </c>
      <c r="E265" s="21">
        <v>107.31699999999999</v>
      </c>
      <c r="F265" s="21">
        <v>0.70599999999999996</v>
      </c>
      <c r="G265" s="21">
        <v>0.34399999999999997</v>
      </c>
      <c r="H265" s="21">
        <v>4.1000000000000002E-2</v>
      </c>
      <c r="I265" s="21">
        <v>2.8000000000000001E-2</v>
      </c>
      <c r="J265" s="21">
        <v>0.03</v>
      </c>
      <c r="K265" s="21">
        <v>1.802</v>
      </c>
      <c r="L265" s="21">
        <v>1.143</v>
      </c>
      <c r="M265" s="21">
        <v>0.08</v>
      </c>
      <c r="N265" s="21"/>
      <c r="O265" s="21">
        <v>1.2999999999999999E-2</v>
      </c>
      <c r="P265" s="21">
        <v>3.2669999999999999</v>
      </c>
      <c r="Q265" s="31">
        <v>0.99</v>
      </c>
      <c r="R265" s="31">
        <v>28.405000000000001</v>
      </c>
      <c r="S265" s="26">
        <v>0.20200000000000001</v>
      </c>
      <c r="T265" s="26"/>
      <c r="U265" s="26"/>
      <c r="V265" s="19" t="s">
        <v>73</v>
      </c>
    </row>
    <row r="266" spans="1:22">
      <c r="A266" s="19">
        <v>10265</v>
      </c>
      <c r="B266" s="19" t="s">
        <v>66</v>
      </c>
      <c r="C266" s="21">
        <v>5.8999999999999997E-2</v>
      </c>
      <c r="D266" s="21">
        <v>25.122</v>
      </c>
      <c r="E266" s="21">
        <v>44.046999999999997</v>
      </c>
      <c r="F266" s="21">
        <v>0.19500000000000001</v>
      </c>
      <c r="G266" s="21">
        <v>0.2</v>
      </c>
      <c r="H266" s="21">
        <v>2.9000000000000001E-2</v>
      </c>
      <c r="I266" s="21">
        <v>1.0999999999999999E-2</v>
      </c>
      <c r="J266" s="21">
        <v>1.0629999999999999</v>
      </c>
      <c r="K266" s="21">
        <v>0.59299999999999997</v>
      </c>
      <c r="L266" s="21">
        <v>0.751</v>
      </c>
      <c r="M266" s="21">
        <v>7.9000000000000001E-2</v>
      </c>
      <c r="N266" s="21"/>
      <c r="O266" s="21">
        <v>4.0000000000000001E-3</v>
      </c>
      <c r="P266" s="21">
        <v>2.33</v>
      </c>
      <c r="Q266" s="31">
        <v>0.44700000000000001</v>
      </c>
      <c r="R266" s="31">
        <v>40.759</v>
      </c>
      <c r="S266" s="26">
        <v>0.65400000000000003</v>
      </c>
      <c r="T266" s="26"/>
      <c r="U266" s="26"/>
      <c r="V266" s="19" t="s">
        <v>73</v>
      </c>
    </row>
    <row r="267" spans="1:22">
      <c r="A267" s="19">
        <v>10266</v>
      </c>
      <c r="B267" s="19" t="s">
        <v>66</v>
      </c>
      <c r="C267" s="21">
        <v>0.38300000000000001</v>
      </c>
      <c r="D267" s="21">
        <v>64.944999999999993</v>
      </c>
      <c r="E267" s="21">
        <v>73.066000000000003</v>
      </c>
      <c r="F267" s="21">
        <v>1.9450000000000001</v>
      </c>
      <c r="G267" s="21">
        <v>0.20499999999999999</v>
      </c>
      <c r="H267" s="21">
        <v>5.8999999999999997E-2</v>
      </c>
      <c r="I267" s="21">
        <v>6.3E-2</v>
      </c>
      <c r="J267" s="21">
        <v>1.331</v>
      </c>
      <c r="K267" s="21">
        <v>0.55100000000000005</v>
      </c>
      <c r="L267" s="21">
        <v>0.30299999999999999</v>
      </c>
      <c r="M267" s="21">
        <v>0.60299999999999998</v>
      </c>
      <c r="N267" s="21"/>
      <c r="O267" s="21">
        <v>8.3000000000000004E-2</v>
      </c>
      <c r="P267" s="21">
        <v>1.3089999999999999</v>
      </c>
      <c r="Q267" s="31">
        <v>0.52</v>
      </c>
      <c r="R267" s="31">
        <v>32.676000000000002</v>
      </c>
      <c r="S267" s="26">
        <v>6.7000000000000004E-2</v>
      </c>
      <c r="T267" s="26"/>
      <c r="U267" s="26"/>
      <c r="V267" s="19" t="s">
        <v>73</v>
      </c>
    </row>
    <row r="268" spans="1:22">
      <c r="A268" s="19">
        <v>10267</v>
      </c>
      <c r="B268" s="19" t="s">
        <v>65</v>
      </c>
      <c r="C268" s="21">
        <v>8.7999999999999995E-2</v>
      </c>
      <c r="D268" s="21">
        <v>89.048000000000002</v>
      </c>
      <c r="E268" s="21">
        <v>52.536000000000001</v>
      </c>
      <c r="F268" s="21">
        <v>1.419</v>
      </c>
      <c r="G268" s="21">
        <v>0.39500000000000002</v>
      </c>
      <c r="H268" s="21">
        <v>3.1E-2</v>
      </c>
      <c r="I268" s="21">
        <v>2.3E-2</v>
      </c>
      <c r="J268" s="21">
        <v>2.1999999999999999E-2</v>
      </c>
      <c r="K268" s="21">
        <v>0.621</v>
      </c>
      <c r="L268" s="21">
        <v>1.26</v>
      </c>
      <c r="M268" s="21">
        <v>6.9000000000000006E-2</v>
      </c>
      <c r="N268" s="21"/>
      <c r="O268" s="21">
        <v>1.2999999999999999E-2</v>
      </c>
      <c r="P268" s="21">
        <v>1.881</v>
      </c>
      <c r="Q268" s="31">
        <v>0.45200000000000001</v>
      </c>
      <c r="R268" s="31">
        <v>29.617999999999999</v>
      </c>
      <c r="S268" s="26">
        <v>0.125</v>
      </c>
      <c r="T268" s="26"/>
      <c r="U268" s="26"/>
      <c r="V268" s="19" t="s">
        <v>73</v>
      </c>
    </row>
    <row r="269" spans="1:22">
      <c r="A269" s="19">
        <v>10268</v>
      </c>
      <c r="B269" s="19" t="s">
        <v>66</v>
      </c>
      <c r="C269" s="21">
        <v>4.3999999999999997E-2</v>
      </c>
      <c r="D269" s="21">
        <v>52.079000000000001</v>
      </c>
      <c r="E269" s="21">
        <v>103.551</v>
      </c>
      <c r="F269" s="21">
        <v>0.39700000000000002</v>
      </c>
      <c r="G269" s="21">
        <v>4.4999999999999998E-2</v>
      </c>
      <c r="H269" s="21">
        <v>3.9E-2</v>
      </c>
      <c r="I269" s="21">
        <v>0.01</v>
      </c>
      <c r="J269" s="21">
        <v>1.1910000000000001</v>
      </c>
      <c r="K269" s="21">
        <v>1.0149999999999999</v>
      </c>
      <c r="L269" s="21">
        <v>0.315</v>
      </c>
      <c r="M269" s="21">
        <v>9.1999999999999998E-2</v>
      </c>
      <c r="N269" s="21"/>
      <c r="O269" s="21">
        <v>1.4E-2</v>
      </c>
      <c r="P269" s="21">
        <v>1.9810000000000001</v>
      </c>
      <c r="Q269" s="31">
        <v>1.02</v>
      </c>
      <c r="R269" s="31">
        <v>23.152000000000001</v>
      </c>
      <c r="S269" s="26">
        <v>0.26200000000000001</v>
      </c>
      <c r="T269" s="26"/>
      <c r="U269" s="26"/>
      <c r="V269" s="19" t="s">
        <v>73</v>
      </c>
    </row>
    <row r="270" spans="1:22">
      <c r="A270" s="19">
        <v>10269</v>
      </c>
      <c r="B270" s="19" t="s">
        <v>66</v>
      </c>
      <c r="C270" s="21">
        <v>0.104</v>
      </c>
      <c r="D270" s="21">
        <v>7.1449999999999996</v>
      </c>
      <c r="E270" s="21">
        <v>12.888</v>
      </c>
      <c r="F270" s="21">
        <v>0.45</v>
      </c>
      <c r="G270" s="21">
        <v>6.9000000000000006E-2</v>
      </c>
      <c r="H270" s="21">
        <v>2.3E-2</v>
      </c>
      <c r="I270" s="21">
        <v>1.9E-2</v>
      </c>
      <c r="J270" s="21">
        <v>0.55000000000000004</v>
      </c>
      <c r="K270" s="21">
        <v>0.10299999999999999</v>
      </c>
      <c r="L270" s="21">
        <v>0.158</v>
      </c>
      <c r="M270" s="21">
        <v>0.14399999999999999</v>
      </c>
      <c r="N270" s="21"/>
      <c r="O270" s="21">
        <v>2.1000000000000001E-2</v>
      </c>
      <c r="P270" s="21">
        <v>1.1299999999999999</v>
      </c>
      <c r="Q270" s="31">
        <v>0.24399999999999999</v>
      </c>
      <c r="R270" s="31">
        <v>13.439</v>
      </c>
      <c r="S270" s="26">
        <v>0.29099999999999998</v>
      </c>
      <c r="T270" s="26"/>
      <c r="U270" s="26"/>
      <c r="V270" s="19" t="s">
        <v>73</v>
      </c>
    </row>
    <row r="271" spans="1:22">
      <c r="A271" s="19">
        <v>10270</v>
      </c>
      <c r="B271" s="19" t="s">
        <v>65</v>
      </c>
      <c r="C271" s="21">
        <v>7.5999999999999998E-2</v>
      </c>
      <c r="D271" s="21">
        <v>68.581999999999994</v>
      </c>
      <c r="E271" s="21">
        <v>120.355</v>
      </c>
      <c r="F271" s="21">
        <v>1.843</v>
      </c>
      <c r="G271" s="21">
        <v>0.38700000000000001</v>
      </c>
      <c r="H271" s="21">
        <v>8.7999999999999995E-2</v>
      </c>
      <c r="I271" s="21">
        <v>2.1999999999999999E-2</v>
      </c>
      <c r="J271" s="21">
        <v>2.8000000000000001E-2</v>
      </c>
      <c r="K271" s="21">
        <v>1.206</v>
      </c>
      <c r="L271" s="21">
        <v>1.9390000000000001</v>
      </c>
      <c r="M271" s="21">
        <v>5.0999999999999997E-2</v>
      </c>
      <c r="N271" s="21"/>
      <c r="O271" s="21">
        <v>1.7000000000000001E-2</v>
      </c>
      <c r="P271" s="21">
        <v>1.9590000000000001</v>
      </c>
      <c r="Q271" s="31">
        <v>0.63200000000000001</v>
      </c>
      <c r="R271" s="31">
        <v>35.905999999999999</v>
      </c>
      <c r="S271" s="26">
        <v>0.379</v>
      </c>
      <c r="T271" s="26"/>
      <c r="U271" s="26"/>
      <c r="V271" s="19" t="s">
        <v>73</v>
      </c>
    </row>
    <row r="272" spans="1:22">
      <c r="A272" s="19">
        <v>10271</v>
      </c>
      <c r="B272" s="19" t="s">
        <v>65</v>
      </c>
      <c r="C272" s="21">
        <v>2.9000000000000001E-2</v>
      </c>
      <c r="D272" s="21">
        <v>32.119999999999997</v>
      </c>
      <c r="E272" s="21">
        <v>64.819000000000003</v>
      </c>
      <c r="F272" s="21">
        <v>0.318</v>
      </c>
      <c r="G272" s="21">
        <v>0.10299999999999999</v>
      </c>
      <c r="H272" s="21">
        <v>2.1999999999999999E-2</v>
      </c>
      <c r="I272" s="21">
        <v>3.0000000000000001E-3</v>
      </c>
      <c r="J272" s="21">
        <v>2.1000000000000001E-2</v>
      </c>
      <c r="K272" s="21">
        <v>0.59899999999999998</v>
      </c>
      <c r="L272" s="21">
        <v>0.22800000000000001</v>
      </c>
      <c r="M272" s="21">
        <v>2.5000000000000001E-2</v>
      </c>
      <c r="N272" s="21"/>
      <c r="O272" s="21">
        <v>3.0000000000000001E-3</v>
      </c>
      <c r="P272" s="21">
        <v>9.3789999999999996</v>
      </c>
      <c r="Q272" s="31">
        <v>0.25700000000000001</v>
      </c>
      <c r="R272" s="31">
        <v>21.227</v>
      </c>
      <c r="S272" s="26">
        <v>0.27</v>
      </c>
      <c r="T272" s="26"/>
      <c r="U272" s="26"/>
      <c r="V272" s="19" t="s">
        <v>73</v>
      </c>
    </row>
    <row r="273" spans="1:22">
      <c r="A273" s="19">
        <v>10272</v>
      </c>
      <c r="B273" s="19" t="s">
        <v>65</v>
      </c>
      <c r="C273" s="21">
        <v>8.1000000000000003E-2</v>
      </c>
      <c r="D273" s="21">
        <v>122.17700000000001</v>
      </c>
      <c r="E273" s="21">
        <v>72.489999999999995</v>
      </c>
      <c r="F273" s="21">
        <v>10.007</v>
      </c>
      <c r="G273" s="21">
        <v>0.433</v>
      </c>
      <c r="H273" s="21">
        <v>6.4000000000000001E-2</v>
      </c>
      <c r="I273" s="21">
        <v>0.126</v>
      </c>
      <c r="J273" s="21">
        <v>3.4000000000000002E-2</v>
      </c>
      <c r="K273" s="21">
        <v>1.1779999999999999</v>
      </c>
      <c r="L273" s="21">
        <v>2.8159999999999998</v>
      </c>
      <c r="M273" s="21">
        <v>0.14699999999999999</v>
      </c>
      <c r="N273" s="21"/>
      <c r="O273" s="21">
        <v>9.7000000000000003E-2</v>
      </c>
      <c r="P273" s="21">
        <v>3.7410000000000001</v>
      </c>
      <c r="Q273" s="31">
        <v>0.64800000000000002</v>
      </c>
      <c r="R273" s="31">
        <v>21.92</v>
      </c>
      <c r="S273" s="26">
        <v>0.14199999999999999</v>
      </c>
      <c r="T273" s="26"/>
      <c r="U273" s="26"/>
      <c r="V273" s="19" t="s">
        <v>73</v>
      </c>
    </row>
    <row r="274" spans="1:22">
      <c r="A274" s="19">
        <v>10273</v>
      </c>
      <c r="B274" s="19" t="s">
        <v>65</v>
      </c>
      <c r="C274" s="21">
        <v>6.2E-2</v>
      </c>
      <c r="D274" s="21">
        <v>39.340000000000003</v>
      </c>
      <c r="E274" s="21">
        <v>161.84700000000001</v>
      </c>
      <c r="F274" s="21">
        <v>1.038</v>
      </c>
      <c r="G274" s="21">
        <v>0.30199999999999999</v>
      </c>
      <c r="H274" s="21">
        <v>5.6000000000000001E-2</v>
      </c>
      <c r="I274" s="21">
        <v>1.4999999999999999E-2</v>
      </c>
      <c r="J274" s="21">
        <v>3.2000000000000001E-2</v>
      </c>
      <c r="K274" s="21">
        <v>3.673</v>
      </c>
      <c r="L274" s="21">
        <v>1.68</v>
      </c>
      <c r="M274" s="21">
        <v>6.3E-2</v>
      </c>
      <c r="N274" s="21"/>
      <c r="O274" s="21">
        <v>8.9999999999999993E-3</v>
      </c>
      <c r="P274" s="21">
        <v>4.8360000000000003</v>
      </c>
      <c r="Q274" s="31">
        <v>1.3340000000000001</v>
      </c>
      <c r="R274" s="31">
        <v>23.228999999999999</v>
      </c>
      <c r="S274" s="26">
        <v>0.26100000000000001</v>
      </c>
      <c r="T274" s="26"/>
      <c r="U274" s="26"/>
      <c r="V274" s="19" t="s">
        <v>73</v>
      </c>
    </row>
    <row r="275" spans="1:22">
      <c r="A275" s="19">
        <v>10274</v>
      </c>
      <c r="B275" s="19" t="s">
        <v>66</v>
      </c>
      <c r="C275" s="22">
        <v>4.1000000000000002E-2</v>
      </c>
      <c r="D275" s="22">
        <v>86.278000000000006</v>
      </c>
      <c r="E275" s="22">
        <v>129.41200000000001</v>
      </c>
      <c r="F275" s="22">
        <v>1.0409999999999999</v>
      </c>
      <c r="G275" s="22">
        <v>0.501</v>
      </c>
      <c r="H275" s="22">
        <v>0.13700000000000001</v>
      </c>
      <c r="I275" s="22">
        <v>7.1999999999999995E-2</v>
      </c>
      <c r="J275" s="22">
        <v>2.7E-2</v>
      </c>
      <c r="K275" s="22">
        <v>0.76900000000000002</v>
      </c>
      <c r="L275" s="22">
        <v>0.96599999999999997</v>
      </c>
      <c r="M275" s="22">
        <v>2.5000000000000001E-2</v>
      </c>
      <c r="N275" s="22"/>
      <c r="O275" s="25">
        <v>3.5000000000000003E-2</v>
      </c>
      <c r="P275" s="25">
        <v>0.81200000000000006</v>
      </c>
      <c r="Q275" s="26">
        <v>1.133</v>
      </c>
      <c r="R275" s="26"/>
      <c r="S275" s="26"/>
      <c r="T275" s="26"/>
      <c r="U275" s="26"/>
      <c r="V275" s="19" t="s">
        <v>73</v>
      </c>
    </row>
    <row r="276" spans="1:22">
      <c r="A276" s="19">
        <v>10275</v>
      </c>
      <c r="B276" s="19" t="s">
        <v>66</v>
      </c>
      <c r="C276" s="21">
        <v>3.6999999999999998E-2</v>
      </c>
      <c r="D276" s="21">
        <v>74.569999999999993</v>
      </c>
      <c r="E276" s="21">
        <v>141.26</v>
      </c>
      <c r="F276" s="21">
        <v>0.72799999999999998</v>
      </c>
      <c r="G276" s="21">
        <v>0.53</v>
      </c>
      <c r="H276" s="21">
        <v>5.7000000000000002E-2</v>
      </c>
      <c r="I276" s="21">
        <v>1.6E-2</v>
      </c>
      <c r="J276" s="21">
        <v>0.39500000000000002</v>
      </c>
      <c r="K276" s="21">
        <v>3.9950000000000001</v>
      </c>
      <c r="L276" s="21">
        <v>2.9159999999999999</v>
      </c>
      <c r="M276" s="21">
        <v>8.2000000000000003E-2</v>
      </c>
      <c r="N276" s="21"/>
      <c r="O276" s="21">
        <v>8.0000000000000002E-3</v>
      </c>
      <c r="P276" s="21">
        <v>3.117</v>
      </c>
      <c r="Q276" s="31">
        <v>1.3049999999999999</v>
      </c>
      <c r="R276" s="31">
        <v>15.788</v>
      </c>
      <c r="S276" s="26">
        <v>0.94399999999999995</v>
      </c>
      <c r="T276" s="26"/>
      <c r="U276" s="26"/>
      <c r="V276" s="19" t="s">
        <v>73</v>
      </c>
    </row>
    <row r="277" spans="1:22">
      <c r="A277" s="19">
        <v>10276</v>
      </c>
      <c r="B277" s="19" t="s">
        <v>66</v>
      </c>
      <c r="C277" s="21">
        <v>0.10199999999999999</v>
      </c>
      <c r="D277" s="21">
        <v>82.772000000000006</v>
      </c>
      <c r="E277" s="21">
        <v>79.965999999999994</v>
      </c>
      <c r="F277" s="21">
        <v>13.189</v>
      </c>
      <c r="G277" s="21">
        <v>0.30199999999999999</v>
      </c>
      <c r="H277" s="21">
        <v>4.3999999999999997E-2</v>
      </c>
      <c r="I277" s="21">
        <v>0.20200000000000001</v>
      </c>
      <c r="J277" s="21">
        <v>0.434</v>
      </c>
      <c r="K277" s="21">
        <v>2.177</v>
      </c>
      <c r="L277" s="21">
        <v>0.52200000000000002</v>
      </c>
      <c r="M277" s="21">
        <v>0.35799999999999998</v>
      </c>
      <c r="N277" s="21"/>
      <c r="O277" s="21">
        <v>0.10299999999999999</v>
      </c>
      <c r="P277" s="21">
        <v>0.26600000000000001</v>
      </c>
      <c r="Q277" s="31">
        <v>0.378</v>
      </c>
      <c r="R277" s="31">
        <v>18.824000000000002</v>
      </c>
      <c r="S277" s="26">
        <v>0.11600000000000001</v>
      </c>
      <c r="T277" s="26"/>
      <c r="U277" s="26"/>
      <c r="V277" s="19" t="s">
        <v>73</v>
      </c>
    </row>
    <row r="278" spans="1:22">
      <c r="A278" s="19">
        <v>10277</v>
      </c>
      <c r="B278" s="19" t="s">
        <v>66</v>
      </c>
      <c r="C278" s="22">
        <v>0.13300000000000001</v>
      </c>
      <c r="D278" s="22">
        <v>49.381</v>
      </c>
      <c r="E278" s="22">
        <v>41.575000000000003</v>
      </c>
      <c r="F278" s="22">
        <v>2.8439999999999999</v>
      </c>
      <c r="G278" s="22">
        <v>0.72099999999999997</v>
      </c>
      <c r="H278" s="22">
        <v>0.17199999999999999</v>
      </c>
      <c r="I278" s="22">
        <v>0.108</v>
      </c>
      <c r="J278" s="22">
        <v>1.1830000000000001</v>
      </c>
      <c r="K278" s="22">
        <v>0.32600000000000001</v>
      </c>
      <c r="L278" s="22">
        <v>1.484</v>
      </c>
      <c r="M278" s="22">
        <v>0.996</v>
      </c>
      <c r="N278" s="22"/>
      <c r="O278" s="25">
        <v>5.0999999999999997E-2</v>
      </c>
      <c r="P278" s="25">
        <v>8.7710000000000008</v>
      </c>
      <c r="Q278" s="26">
        <v>0.76900000000000002</v>
      </c>
      <c r="R278" s="26"/>
      <c r="S278" s="26"/>
      <c r="T278" s="26"/>
      <c r="U278" s="26"/>
      <c r="V278" s="19" t="s">
        <v>73</v>
      </c>
    </row>
    <row r="279" spans="1:22">
      <c r="A279" s="19">
        <v>10278</v>
      </c>
      <c r="B279" s="19" t="s">
        <v>65</v>
      </c>
      <c r="C279" s="21">
        <v>0.11</v>
      </c>
      <c r="D279" s="21">
        <v>75.552000000000007</v>
      </c>
      <c r="E279" s="21">
        <v>148.018</v>
      </c>
      <c r="F279" s="21">
        <v>2.3250000000000002</v>
      </c>
      <c r="G279" s="21">
        <v>0.33400000000000002</v>
      </c>
      <c r="H279" s="21">
        <v>6.2E-2</v>
      </c>
      <c r="I279" s="21">
        <v>4.3999999999999997E-2</v>
      </c>
      <c r="J279" s="21">
        <v>1.4690000000000001</v>
      </c>
      <c r="K279" s="21">
        <v>2.4460000000000002</v>
      </c>
      <c r="L279" s="21">
        <v>0.59699999999999998</v>
      </c>
      <c r="M279" s="21">
        <v>0.27300000000000002</v>
      </c>
      <c r="N279" s="21"/>
      <c r="O279" s="21">
        <v>0.04</v>
      </c>
      <c r="P279" s="21">
        <v>0.39600000000000002</v>
      </c>
      <c r="Q279" s="31">
        <v>0.309</v>
      </c>
      <c r="R279" s="31">
        <v>22.193999999999999</v>
      </c>
      <c r="S279" s="26">
        <v>0.34799999999999998</v>
      </c>
      <c r="T279" s="26"/>
      <c r="U279" s="26"/>
      <c r="V279" s="19" t="s">
        <v>73</v>
      </c>
    </row>
    <row r="280" spans="1:22">
      <c r="A280" s="19">
        <v>10279</v>
      </c>
      <c r="B280" s="19" t="s">
        <v>65</v>
      </c>
      <c r="C280" s="22">
        <v>1.7000000000000001E-2</v>
      </c>
      <c r="D280" s="22">
        <v>3.101</v>
      </c>
      <c r="E280" s="22">
        <v>1.8109999999999999</v>
      </c>
      <c r="F280" s="22">
        <v>0.29099999999999998</v>
      </c>
      <c r="G280" s="22">
        <v>2.1000000000000001E-2</v>
      </c>
      <c r="H280" s="22">
        <v>1.4999999999999999E-2</v>
      </c>
      <c r="I280" s="22">
        <v>8.5000000000000006E-2</v>
      </c>
      <c r="J280" s="22">
        <v>2.1999999999999999E-2</v>
      </c>
      <c r="K280" s="22">
        <v>0.30599999999999999</v>
      </c>
      <c r="L280" s="22">
        <v>0.09</v>
      </c>
      <c r="M280" s="22">
        <v>1.2999999999999999E-2</v>
      </c>
      <c r="N280" s="22"/>
      <c r="O280" s="25">
        <v>1.7999999999999999E-2</v>
      </c>
      <c r="P280" s="25">
        <v>1.9670000000000001</v>
      </c>
      <c r="Q280" s="26">
        <v>6.9000000000000006E-2</v>
      </c>
      <c r="R280" s="26"/>
      <c r="S280" s="26"/>
      <c r="T280" s="26"/>
      <c r="U280" s="26"/>
      <c r="V280" s="19" t="s">
        <v>73</v>
      </c>
    </row>
    <row r="281" spans="1:22">
      <c r="A281" s="19">
        <v>10280</v>
      </c>
      <c r="B281" s="19" t="s">
        <v>66</v>
      </c>
      <c r="C281" s="21">
        <v>0.129</v>
      </c>
      <c r="D281" s="21">
        <v>36.942</v>
      </c>
      <c r="E281" s="21">
        <v>42.29</v>
      </c>
      <c r="F281" s="21">
        <v>1.121</v>
      </c>
      <c r="G281" s="21">
        <v>0.104</v>
      </c>
      <c r="H281" s="21">
        <v>5.5E-2</v>
      </c>
      <c r="I281" s="21">
        <v>0.04</v>
      </c>
      <c r="J281" s="21">
        <v>0.71499999999999997</v>
      </c>
      <c r="K281" s="21">
        <v>1.0289999999999999</v>
      </c>
      <c r="L281" s="21">
        <v>0.377</v>
      </c>
      <c r="M281" s="21">
        <v>0.30299999999999999</v>
      </c>
      <c r="N281" s="21"/>
      <c r="O281" s="21">
        <v>3.9E-2</v>
      </c>
      <c r="P281" s="21">
        <v>0.24</v>
      </c>
      <c r="Q281" s="31">
        <v>0.26600000000000001</v>
      </c>
      <c r="R281" s="31">
        <v>26.85</v>
      </c>
      <c r="S281" s="26">
        <v>0.10299999999999999</v>
      </c>
      <c r="T281" s="26"/>
      <c r="U281" s="26"/>
      <c r="V281" s="19" t="s">
        <v>73</v>
      </c>
    </row>
    <row r="282" spans="1:22">
      <c r="A282" s="19">
        <v>10281</v>
      </c>
      <c r="B282" s="19" t="s">
        <v>66</v>
      </c>
      <c r="C282" s="21">
        <v>0.23400000000000001</v>
      </c>
      <c r="D282" s="21">
        <v>90.155000000000001</v>
      </c>
      <c r="E282" s="21">
        <v>30.446999999999999</v>
      </c>
      <c r="F282" s="21">
        <v>4.3049999999999997</v>
      </c>
      <c r="G282" s="21">
        <v>0.20100000000000001</v>
      </c>
      <c r="H282" s="21">
        <v>4.1000000000000002E-2</v>
      </c>
      <c r="I282" s="21">
        <v>8.2000000000000003E-2</v>
      </c>
      <c r="J282" s="21">
        <v>0.80200000000000005</v>
      </c>
      <c r="K282" s="21">
        <v>0.36399999999999999</v>
      </c>
      <c r="L282" s="21">
        <v>0.153</v>
      </c>
      <c r="M282" s="21">
        <v>0.3</v>
      </c>
      <c r="N282" s="21"/>
      <c r="O282" s="21">
        <v>4.1000000000000002E-2</v>
      </c>
      <c r="P282" s="21">
        <v>0.97899999999999998</v>
      </c>
      <c r="Q282" s="31">
        <v>0.5</v>
      </c>
      <c r="R282" s="31">
        <v>31.782</v>
      </c>
      <c r="S282" s="26">
        <v>0.223</v>
      </c>
      <c r="T282" s="26"/>
      <c r="U282" s="26"/>
      <c r="V282" s="19" t="s">
        <v>73</v>
      </c>
    </row>
    <row r="283" spans="1:22">
      <c r="A283" s="19">
        <v>10282</v>
      </c>
      <c r="B283" s="19" t="s">
        <v>65</v>
      </c>
      <c r="C283" s="24">
        <v>0.22500000000000001</v>
      </c>
      <c r="D283" s="24">
        <v>30.916</v>
      </c>
      <c r="E283" s="24">
        <v>414.36500000000001</v>
      </c>
      <c r="F283" s="24">
        <v>1.806</v>
      </c>
      <c r="G283" s="24">
        <v>0.158</v>
      </c>
      <c r="H283" s="24">
        <v>0.125</v>
      </c>
      <c r="I283" s="24">
        <v>2.4E-2</v>
      </c>
      <c r="J283" s="24">
        <v>4.2000000000000003E-2</v>
      </c>
      <c r="K283" s="24">
        <v>1.3979999999999999</v>
      </c>
      <c r="L283" s="24">
        <v>1.3819999999999999</v>
      </c>
      <c r="M283" s="24">
        <v>6.0000000000000001E-3</v>
      </c>
      <c r="N283" s="24"/>
      <c r="O283" s="25">
        <v>0.02</v>
      </c>
      <c r="P283" s="25">
        <v>2.0630000000000002</v>
      </c>
      <c r="Q283" s="26">
        <v>1.7769999999999999</v>
      </c>
      <c r="R283" s="26"/>
      <c r="S283" s="26"/>
      <c r="T283" s="26"/>
      <c r="U283" s="26"/>
      <c r="V283" s="19" t="s">
        <v>73</v>
      </c>
    </row>
    <row r="284" spans="1:22">
      <c r="A284" s="19">
        <v>10283</v>
      </c>
      <c r="B284" s="19" t="s">
        <v>66</v>
      </c>
      <c r="C284" s="20">
        <v>9.5000000000000001E-2</v>
      </c>
      <c r="D284" s="20">
        <v>77.055000000000007</v>
      </c>
      <c r="E284" s="20">
        <v>20.888000000000002</v>
      </c>
      <c r="F284" s="20">
        <v>0.38300000000000001</v>
      </c>
      <c r="G284" s="20">
        <v>0.14599999999999999</v>
      </c>
      <c r="H284" s="20">
        <v>3.2000000000000001E-2</v>
      </c>
      <c r="I284" s="20">
        <v>3.5999999999999997E-2</v>
      </c>
      <c r="J284" s="20">
        <v>0.627</v>
      </c>
      <c r="K284" s="20">
        <v>0.26</v>
      </c>
      <c r="L284" s="20">
        <v>0.27200000000000002</v>
      </c>
      <c r="M284" s="20">
        <v>0.40300000000000002</v>
      </c>
      <c r="N284" s="20"/>
      <c r="O284" s="21">
        <v>3.6999999999999998E-2</v>
      </c>
      <c r="P284" s="21">
        <v>2.3220000000000001</v>
      </c>
      <c r="Q284" s="31">
        <v>0.34799999999999998</v>
      </c>
      <c r="R284" s="31">
        <v>50.597999999999999</v>
      </c>
      <c r="S284" s="26">
        <v>0.12</v>
      </c>
      <c r="T284" s="26"/>
      <c r="U284" s="26"/>
      <c r="V284" s="19" t="s">
        <v>73</v>
      </c>
    </row>
    <row r="285" spans="1:22">
      <c r="A285" s="19">
        <v>10284</v>
      </c>
      <c r="B285" s="19" t="s">
        <v>65</v>
      </c>
      <c r="C285" s="21">
        <v>9.7000000000000003E-2</v>
      </c>
      <c r="D285" s="21">
        <v>62.817999999999998</v>
      </c>
      <c r="E285" s="21">
        <v>280.49799999999999</v>
      </c>
      <c r="F285" s="21">
        <v>0.92600000000000005</v>
      </c>
      <c r="G285" s="21">
        <v>0.25700000000000001</v>
      </c>
      <c r="H285" s="21">
        <v>3.2000000000000001E-2</v>
      </c>
      <c r="I285" s="21">
        <v>1.7999999999999999E-2</v>
      </c>
      <c r="J285" s="21">
        <v>3.4000000000000002E-2</v>
      </c>
      <c r="K285" s="21">
        <v>2.8439999999999999</v>
      </c>
      <c r="L285" s="21">
        <v>1.3169999999999999</v>
      </c>
      <c r="M285" s="21">
        <v>0.04</v>
      </c>
      <c r="N285" s="21"/>
      <c r="O285" s="21">
        <v>5.0000000000000001E-3</v>
      </c>
      <c r="P285" s="21">
        <v>3.976</v>
      </c>
      <c r="Q285" s="31">
        <v>0.94499999999999995</v>
      </c>
      <c r="R285" s="31">
        <v>25.71</v>
      </c>
      <c r="S285" s="26">
        <v>0.23100000000000001</v>
      </c>
      <c r="T285" s="26"/>
      <c r="U285" s="26"/>
      <c r="V285" s="19" t="s">
        <v>73</v>
      </c>
    </row>
    <row r="286" spans="1:22">
      <c r="A286" s="19">
        <v>10285</v>
      </c>
      <c r="B286" s="19" t="s">
        <v>65</v>
      </c>
      <c r="C286" s="22">
        <v>0.27500000000000002</v>
      </c>
      <c r="D286" s="22">
        <v>86.328000000000003</v>
      </c>
      <c r="E286" s="22">
        <v>113.634</v>
      </c>
      <c r="F286" s="22">
        <v>1.024</v>
      </c>
      <c r="G286" s="22">
        <v>0.24199999999999999</v>
      </c>
      <c r="H286" s="22">
        <v>0.11899999999999999</v>
      </c>
      <c r="I286" s="22">
        <v>1.7000000000000001E-2</v>
      </c>
      <c r="J286" s="22">
        <v>1.6E-2</v>
      </c>
      <c r="K286" s="22">
        <v>1.931</v>
      </c>
      <c r="L286" s="22">
        <v>1.681</v>
      </c>
      <c r="M286" s="22">
        <v>7.0000000000000001E-3</v>
      </c>
      <c r="N286" s="22"/>
      <c r="O286" s="25">
        <v>2.7E-2</v>
      </c>
      <c r="P286" s="25">
        <v>2.633</v>
      </c>
      <c r="Q286" s="26">
        <v>0.65500000000000003</v>
      </c>
      <c r="R286" s="26"/>
      <c r="S286" s="26"/>
      <c r="T286" s="26"/>
      <c r="U286" s="26"/>
      <c r="V286" s="19" t="s">
        <v>73</v>
      </c>
    </row>
    <row r="287" spans="1:22">
      <c r="A287" s="19">
        <v>10286</v>
      </c>
      <c r="B287" s="19" t="s">
        <v>66</v>
      </c>
      <c r="C287" s="22">
        <v>0.47099999999999997</v>
      </c>
      <c r="D287" s="22">
        <v>38.369</v>
      </c>
      <c r="E287" s="22">
        <v>63.104999999999997</v>
      </c>
      <c r="F287" s="22">
        <v>0.39500000000000002</v>
      </c>
      <c r="G287" s="22">
        <v>0.13600000000000001</v>
      </c>
      <c r="H287" s="22">
        <v>0.112</v>
      </c>
      <c r="I287" s="22">
        <v>1.9E-2</v>
      </c>
      <c r="J287" s="22">
        <v>1.306</v>
      </c>
      <c r="K287" s="22">
        <v>1.2130000000000001</v>
      </c>
      <c r="L287" s="22">
        <v>0.34300000000000003</v>
      </c>
      <c r="M287" s="22">
        <v>3.0000000000000001E-3</v>
      </c>
      <c r="N287" s="22"/>
      <c r="O287" s="25">
        <v>2.1999999999999999E-2</v>
      </c>
      <c r="P287" s="25">
        <v>2.1589999999999998</v>
      </c>
      <c r="Q287" s="26">
        <v>2.1720000000000002</v>
      </c>
      <c r="R287" s="26"/>
      <c r="S287" s="26"/>
      <c r="T287" s="26"/>
      <c r="U287" s="26"/>
      <c r="V287" s="19" t="s">
        <v>73</v>
      </c>
    </row>
    <row r="288" spans="1:22">
      <c r="A288" s="19">
        <v>10287</v>
      </c>
      <c r="B288" s="19" t="s">
        <v>66</v>
      </c>
      <c r="C288" s="20">
        <v>8.0000000000000002E-3</v>
      </c>
      <c r="D288" s="20">
        <v>47.484000000000002</v>
      </c>
      <c r="E288" s="20">
        <v>163.44900000000001</v>
      </c>
      <c r="F288" s="20">
        <v>0.19400000000000001</v>
      </c>
      <c r="G288" s="20">
        <v>0.125</v>
      </c>
      <c r="H288" s="20">
        <v>3.3000000000000002E-2</v>
      </c>
      <c r="I288" s="20">
        <v>5.0000000000000001E-3</v>
      </c>
      <c r="J288" s="20">
        <v>0.128</v>
      </c>
      <c r="K288" s="20">
        <v>0.38700000000000001</v>
      </c>
      <c r="L288" s="20">
        <v>0.27500000000000002</v>
      </c>
      <c r="M288" s="20">
        <v>0.13200000000000001</v>
      </c>
      <c r="N288" s="20"/>
      <c r="O288" s="21">
        <v>5.0000000000000001E-3</v>
      </c>
      <c r="P288" s="21">
        <v>6.6630000000000003</v>
      </c>
      <c r="Q288" s="31">
        <v>0.25600000000000001</v>
      </c>
      <c r="R288" s="31">
        <v>23.396999999999998</v>
      </c>
      <c r="S288" s="26">
        <v>0.124</v>
      </c>
      <c r="T288" s="26"/>
      <c r="U288" s="26"/>
      <c r="V288" s="19" t="s">
        <v>73</v>
      </c>
    </row>
    <row r="289" spans="1:22">
      <c r="A289" s="19">
        <v>10288</v>
      </c>
      <c r="B289" s="19" t="s">
        <v>66</v>
      </c>
      <c r="C289" s="20">
        <v>0.29599999999999999</v>
      </c>
      <c r="D289" s="20">
        <v>177.45099999999999</v>
      </c>
      <c r="E289" s="20">
        <v>41.475000000000001</v>
      </c>
      <c r="F289" s="20">
        <v>8.5050000000000008</v>
      </c>
      <c r="G289" s="20">
        <v>1.4</v>
      </c>
      <c r="H289" s="20">
        <v>6.9000000000000006E-2</v>
      </c>
      <c r="I289" s="20">
        <v>0.22700000000000001</v>
      </c>
      <c r="J289" s="20">
        <v>0.26900000000000002</v>
      </c>
      <c r="K289" s="20">
        <v>1.694</v>
      </c>
      <c r="L289" s="20">
        <v>3.198</v>
      </c>
      <c r="M289" s="20">
        <v>0.67800000000000005</v>
      </c>
      <c r="N289" s="20"/>
      <c r="O289" s="21">
        <v>0.104</v>
      </c>
      <c r="P289" s="21">
        <v>0.45100000000000001</v>
      </c>
      <c r="Q289" s="31">
        <v>1.8180000000000001</v>
      </c>
      <c r="R289" s="31">
        <v>51.475999999999999</v>
      </c>
      <c r="S289" s="26">
        <v>5.0999999999999997E-2</v>
      </c>
      <c r="T289" s="26"/>
      <c r="U289" s="26"/>
      <c r="V289" s="19" t="s">
        <v>73</v>
      </c>
    </row>
    <row r="290" spans="1:22">
      <c r="A290" s="19">
        <v>10289</v>
      </c>
      <c r="B290" s="19" t="s">
        <v>66</v>
      </c>
      <c r="C290" s="21">
        <v>7.8E-2</v>
      </c>
      <c r="D290" s="21">
        <v>12.374000000000001</v>
      </c>
      <c r="E290" s="21">
        <v>46.539000000000001</v>
      </c>
      <c r="F290" s="21">
        <v>0.84199999999999997</v>
      </c>
      <c r="G290" s="21">
        <v>0.13800000000000001</v>
      </c>
      <c r="H290" s="21">
        <v>2.7E-2</v>
      </c>
      <c r="I290" s="21">
        <v>5.3999999999999999E-2</v>
      </c>
      <c r="J290" s="21">
        <v>2.7E-2</v>
      </c>
      <c r="K290" s="21">
        <v>0.57099999999999995</v>
      </c>
      <c r="L290" s="21">
        <v>0.41599999999999998</v>
      </c>
      <c r="M290" s="21">
        <v>0.04</v>
      </c>
      <c r="N290" s="21"/>
      <c r="O290" s="21">
        <v>0.01</v>
      </c>
      <c r="P290" s="21">
        <v>3.097</v>
      </c>
      <c r="Q290" s="31">
        <v>0.65700000000000003</v>
      </c>
      <c r="R290" s="31">
        <v>8.891</v>
      </c>
      <c r="S290" s="26">
        <v>0.16600000000000001</v>
      </c>
      <c r="T290" s="26"/>
      <c r="U290" s="26"/>
      <c r="V290" s="19" t="s">
        <v>73</v>
      </c>
    </row>
    <row r="291" spans="1:22">
      <c r="A291" s="19">
        <v>10290</v>
      </c>
      <c r="B291" s="19" t="s">
        <v>65</v>
      </c>
      <c r="C291" s="20">
        <v>5.2999999999999999E-2</v>
      </c>
      <c r="D291" s="20">
        <v>248.786</v>
      </c>
      <c r="E291" s="20">
        <v>68.596000000000004</v>
      </c>
      <c r="F291" s="20">
        <v>3.7080000000000002</v>
      </c>
      <c r="G291" s="20">
        <v>1.1060000000000001</v>
      </c>
      <c r="H291" s="20">
        <v>0.155</v>
      </c>
      <c r="I291" s="20">
        <v>6.3E-2</v>
      </c>
      <c r="J291" s="20">
        <v>0.03</v>
      </c>
      <c r="K291" s="20">
        <v>0.91200000000000003</v>
      </c>
      <c r="L291" s="20">
        <v>5.2460000000000004</v>
      </c>
      <c r="M291" s="20">
        <v>0.71699999999999997</v>
      </c>
      <c r="N291" s="20"/>
      <c r="O291" s="21">
        <v>3.4000000000000002E-2</v>
      </c>
      <c r="P291" s="21">
        <v>2.5259999999999998</v>
      </c>
      <c r="Q291" s="31">
        <v>0.22600000000000001</v>
      </c>
      <c r="R291" s="31">
        <v>51.051000000000002</v>
      </c>
      <c r="S291" s="26">
        <v>0.37</v>
      </c>
      <c r="T291" s="26"/>
      <c r="U291" s="26"/>
      <c r="V291" s="19" t="s">
        <v>73</v>
      </c>
    </row>
    <row r="292" spans="1:22">
      <c r="A292" s="19">
        <v>10291</v>
      </c>
      <c r="B292" s="19" t="s">
        <v>65</v>
      </c>
      <c r="C292" s="21">
        <v>4.2000000000000003E-2</v>
      </c>
      <c r="D292" s="21">
        <v>12.943</v>
      </c>
      <c r="E292" s="21">
        <v>14.141999999999999</v>
      </c>
      <c r="F292" s="21">
        <v>0.33300000000000002</v>
      </c>
      <c r="G292" s="21">
        <v>9.5000000000000001E-2</v>
      </c>
      <c r="H292" s="21">
        <v>3.9E-2</v>
      </c>
      <c r="I292" s="21">
        <v>7.0000000000000001E-3</v>
      </c>
      <c r="J292" s="21">
        <v>2.5999999999999999E-2</v>
      </c>
      <c r="K292" s="21">
        <v>0.12</v>
      </c>
      <c r="L292" s="21">
        <v>0.26300000000000001</v>
      </c>
      <c r="M292" s="21">
        <v>2.9000000000000001E-2</v>
      </c>
      <c r="N292" s="21"/>
      <c r="O292" s="21">
        <v>1.0999999999999999E-2</v>
      </c>
      <c r="P292" s="21">
        <v>2.9119999999999999</v>
      </c>
      <c r="Q292" s="31">
        <v>0.505</v>
      </c>
      <c r="R292" s="31">
        <v>19.739999999999998</v>
      </c>
      <c r="S292" s="26">
        <v>0.66100000000000003</v>
      </c>
      <c r="T292" s="26"/>
      <c r="U292" s="26"/>
      <c r="V292" s="19" t="s">
        <v>73</v>
      </c>
    </row>
    <row r="293" spans="1:22">
      <c r="A293" s="19">
        <v>10292</v>
      </c>
      <c r="B293" s="19" t="s">
        <v>65</v>
      </c>
      <c r="C293" s="21">
        <v>8.5000000000000006E-2</v>
      </c>
      <c r="D293" s="21">
        <v>36.942</v>
      </c>
      <c r="E293" s="21">
        <v>85.769000000000005</v>
      </c>
      <c r="F293" s="21">
        <v>0.53300000000000003</v>
      </c>
      <c r="G293" s="21">
        <v>0.14000000000000001</v>
      </c>
      <c r="H293" s="21">
        <v>4.1000000000000002E-2</v>
      </c>
      <c r="I293" s="21">
        <v>1.2E-2</v>
      </c>
      <c r="J293" s="21">
        <v>1.9E-2</v>
      </c>
      <c r="K293" s="21">
        <v>0.379</v>
      </c>
      <c r="L293" s="21">
        <v>0.42699999999999999</v>
      </c>
      <c r="M293" s="21">
        <v>2.9000000000000001E-2</v>
      </c>
      <c r="N293" s="21"/>
      <c r="O293" s="21">
        <v>1E-3</v>
      </c>
      <c r="P293" s="21">
        <v>2.0840000000000001</v>
      </c>
      <c r="Q293" s="31">
        <v>0.85299999999999998</v>
      </c>
      <c r="R293" s="31">
        <v>19.754999999999999</v>
      </c>
      <c r="S293" s="26">
        <v>0.29299999999999998</v>
      </c>
      <c r="T293" s="26"/>
      <c r="U293" s="26"/>
      <c r="V293" s="19" t="s">
        <v>73</v>
      </c>
    </row>
    <row r="294" spans="1:22">
      <c r="A294" s="19">
        <v>10293</v>
      </c>
      <c r="B294" s="19" t="s">
        <v>66</v>
      </c>
      <c r="C294" s="20">
        <v>4.0000000000000001E-3</v>
      </c>
      <c r="D294" s="20">
        <v>31.077999999999999</v>
      </c>
      <c r="E294" s="20">
        <v>48.244999999999997</v>
      </c>
      <c r="F294" s="20">
        <v>0.106</v>
      </c>
      <c r="G294" s="20">
        <v>5.2999999999999999E-2</v>
      </c>
      <c r="H294" s="20">
        <v>0.02</v>
      </c>
      <c r="I294" s="20">
        <v>3.0000000000000001E-3</v>
      </c>
      <c r="J294" s="20">
        <v>0.502</v>
      </c>
      <c r="K294" s="20">
        <v>0.154</v>
      </c>
      <c r="L294" s="20">
        <v>0.16300000000000001</v>
      </c>
      <c r="M294" s="20">
        <v>0.14599999999999999</v>
      </c>
      <c r="N294" s="20"/>
      <c r="O294" s="21">
        <v>3.0000000000000001E-3</v>
      </c>
      <c r="P294" s="21">
        <v>2.8380000000000001</v>
      </c>
      <c r="Q294" s="31">
        <v>0.28899999999999998</v>
      </c>
      <c r="R294" s="31">
        <v>22.4</v>
      </c>
      <c r="S294" s="26">
        <v>0.17899999999999999</v>
      </c>
      <c r="T294" s="26"/>
      <c r="U294" s="26"/>
      <c r="V294" s="19" t="s">
        <v>73</v>
      </c>
    </row>
    <row r="295" spans="1:22">
      <c r="A295" s="19">
        <v>10294</v>
      </c>
      <c r="B295" s="19" t="s">
        <v>66</v>
      </c>
      <c r="C295" s="21">
        <v>4.9000000000000002E-2</v>
      </c>
      <c r="D295" s="21">
        <v>104.30500000000001</v>
      </c>
      <c r="E295" s="21">
        <v>43.53</v>
      </c>
      <c r="F295" s="21">
        <v>1.944</v>
      </c>
      <c r="G295" s="21">
        <v>0.19500000000000001</v>
      </c>
      <c r="H295" s="21">
        <v>1.6E-2</v>
      </c>
      <c r="I295" s="21">
        <v>0.03</v>
      </c>
      <c r="J295" s="21">
        <v>0.61899999999999999</v>
      </c>
      <c r="K295" s="21">
        <v>0.32400000000000001</v>
      </c>
      <c r="L295" s="21">
        <v>4.8000000000000001E-2</v>
      </c>
      <c r="M295" s="21">
        <v>4.2999999999999997E-2</v>
      </c>
      <c r="N295" s="21"/>
      <c r="O295" s="21">
        <v>2.7E-2</v>
      </c>
      <c r="P295" s="21">
        <v>3.9209999999999998</v>
      </c>
      <c r="Q295" s="31">
        <v>0.83</v>
      </c>
      <c r="R295" s="31">
        <v>24.57</v>
      </c>
      <c r="S295" s="26">
        <v>0.19500000000000001</v>
      </c>
      <c r="T295" s="26"/>
      <c r="U295" s="26"/>
      <c r="V295" s="19" t="s">
        <v>73</v>
      </c>
    </row>
    <row r="296" spans="1:22">
      <c r="A296" s="19">
        <v>10295</v>
      </c>
      <c r="B296" s="19" t="s">
        <v>65</v>
      </c>
      <c r="C296" s="21">
        <v>0.112</v>
      </c>
      <c r="D296" s="21">
        <v>64.617999999999995</v>
      </c>
      <c r="E296" s="21">
        <v>106.238</v>
      </c>
      <c r="F296" s="21">
        <v>1.77</v>
      </c>
      <c r="G296" s="21">
        <v>0.46500000000000002</v>
      </c>
      <c r="H296" s="21">
        <v>2.5000000000000001E-2</v>
      </c>
      <c r="I296" s="21">
        <v>3.4000000000000002E-2</v>
      </c>
      <c r="J296" s="21">
        <v>3.1E-2</v>
      </c>
      <c r="K296" s="21">
        <v>0.77900000000000003</v>
      </c>
      <c r="L296" s="21">
        <v>0.64</v>
      </c>
      <c r="M296" s="21">
        <v>4.2000000000000003E-2</v>
      </c>
      <c r="N296" s="21"/>
      <c r="O296" s="21">
        <v>4.0000000000000001E-3</v>
      </c>
      <c r="P296" s="21">
        <v>3.4849999999999999</v>
      </c>
      <c r="Q296" s="31">
        <v>0.76</v>
      </c>
      <c r="R296" s="31">
        <v>24.338999999999999</v>
      </c>
      <c r="S296" s="26">
        <v>0.27900000000000003</v>
      </c>
      <c r="T296" s="26"/>
      <c r="U296" s="26"/>
      <c r="V296" s="19" t="s">
        <v>73</v>
      </c>
    </row>
    <row r="297" spans="1:22">
      <c r="A297" s="19">
        <v>10296</v>
      </c>
      <c r="B297" s="19" t="s">
        <v>65</v>
      </c>
      <c r="C297" s="21">
        <v>0.252</v>
      </c>
      <c r="D297" s="21">
        <v>62.460999999999999</v>
      </c>
      <c r="E297" s="21">
        <v>103.98399999999999</v>
      </c>
      <c r="F297" s="21">
        <v>3.85</v>
      </c>
      <c r="G297" s="21">
        <v>0.51900000000000002</v>
      </c>
      <c r="H297" s="21">
        <v>6.7000000000000004E-2</v>
      </c>
      <c r="I297" s="21">
        <v>8.2000000000000003E-2</v>
      </c>
      <c r="J297" s="21">
        <v>3.7999999999999999E-2</v>
      </c>
      <c r="K297" s="21">
        <v>0.56999999999999995</v>
      </c>
      <c r="L297" s="21">
        <v>0.39700000000000002</v>
      </c>
      <c r="M297" s="21">
        <v>4.3999999999999997E-2</v>
      </c>
      <c r="N297" s="21"/>
      <c r="O297" s="21">
        <v>1.4E-2</v>
      </c>
      <c r="P297" s="21">
        <v>2.0830000000000002</v>
      </c>
      <c r="Q297" s="31">
        <v>1.5269999999999999</v>
      </c>
      <c r="R297" s="31">
        <v>16.951000000000001</v>
      </c>
      <c r="S297" s="26">
        <v>0.26</v>
      </c>
      <c r="T297" s="26"/>
      <c r="U297" s="26"/>
      <c r="V297" s="19" t="s">
        <v>73</v>
      </c>
    </row>
    <row r="298" spans="1:22">
      <c r="A298" s="19">
        <v>10297</v>
      </c>
      <c r="B298" s="19" t="s">
        <v>66</v>
      </c>
      <c r="C298" s="20">
        <v>8.1000000000000003E-2</v>
      </c>
      <c r="D298" s="20">
        <v>20.148</v>
      </c>
      <c r="E298" s="20">
        <v>5.609</v>
      </c>
      <c r="F298" s="20">
        <v>0.108</v>
      </c>
      <c r="G298" s="20">
        <v>0.08</v>
      </c>
      <c r="H298" s="20">
        <v>8.9999999999999993E-3</v>
      </c>
      <c r="I298" s="20">
        <v>1.2999999999999999E-2</v>
      </c>
      <c r="J298" s="20">
        <v>0.113</v>
      </c>
      <c r="K298" s="20">
        <v>0.219</v>
      </c>
      <c r="L298" s="20">
        <v>0.123</v>
      </c>
      <c r="M298" s="20">
        <v>0.13</v>
      </c>
      <c r="N298" s="20"/>
      <c r="O298" s="21">
        <v>2.7E-2</v>
      </c>
      <c r="P298" s="21">
        <v>1.5069999999999999</v>
      </c>
      <c r="Q298" s="31">
        <v>0.26900000000000002</v>
      </c>
      <c r="R298" s="31">
        <v>16.073</v>
      </c>
      <c r="S298" s="26">
        <v>0.105</v>
      </c>
      <c r="T298" s="26"/>
      <c r="U298" s="26"/>
      <c r="V298" s="19" t="s">
        <v>73</v>
      </c>
    </row>
    <row r="299" spans="1:22">
      <c r="A299" s="19">
        <v>10298</v>
      </c>
      <c r="B299" s="19" t="s">
        <v>66</v>
      </c>
      <c r="C299" s="21">
        <v>5.6000000000000001E-2</v>
      </c>
      <c r="D299" s="21">
        <v>50.808</v>
      </c>
      <c r="E299" s="21">
        <v>107.13800000000001</v>
      </c>
      <c r="F299" s="21">
        <v>0.56599999999999995</v>
      </c>
      <c r="G299" s="21">
        <v>0.10299999999999999</v>
      </c>
      <c r="H299" s="21">
        <v>3.6999999999999998E-2</v>
      </c>
      <c r="I299" s="21">
        <v>0.01</v>
      </c>
      <c r="J299" s="21">
        <v>0.69499999999999995</v>
      </c>
      <c r="K299" s="21">
        <v>0.624</v>
      </c>
      <c r="L299" s="21">
        <v>0.93600000000000005</v>
      </c>
      <c r="M299" s="21">
        <v>5.5E-2</v>
      </c>
      <c r="N299" s="21"/>
      <c r="O299" s="21">
        <v>8.9999999999999993E-3</v>
      </c>
      <c r="P299" s="21">
        <v>3.0019999999999998</v>
      </c>
      <c r="Q299" s="31">
        <v>1.0149999999999999</v>
      </c>
      <c r="R299" s="31">
        <v>25.068000000000001</v>
      </c>
      <c r="S299" s="26">
        <v>0.01</v>
      </c>
      <c r="T299" s="26"/>
      <c r="U299" s="26"/>
      <c r="V299" s="19" t="s">
        <v>73</v>
      </c>
    </row>
    <row r="300" spans="1:22">
      <c r="A300" s="19">
        <v>10299</v>
      </c>
      <c r="B300" s="19" t="s">
        <v>66</v>
      </c>
      <c r="C300" s="21">
        <v>9.7000000000000003E-2</v>
      </c>
      <c r="D300" s="21">
        <v>36.317999999999998</v>
      </c>
      <c r="E300" s="21">
        <v>73.302000000000007</v>
      </c>
      <c r="F300" s="21">
        <v>0.70699999999999996</v>
      </c>
      <c r="G300" s="21">
        <v>0.14599999999999999</v>
      </c>
      <c r="H300" s="21">
        <v>2.8000000000000001E-2</v>
      </c>
      <c r="I300" s="21">
        <v>1.2E-2</v>
      </c>
      <c r="J300" s="21">
        <v>0.85199999999999998</v>
      </c>
      <c r="K300" s="21">
        <v>0.46</v>
      </c>
      <c r="L300" s="21">
        <v>0.185</v>
      </c>
      <c r="M300" s="21">
        <v>6.4000000000000001E-2</v>
      </c>
      <c r="N300" s="21"/>
      <c r="O300" s="21">
        <v>4.0000000000000001E-3</v>
      </c>
      <c r="P300" s="21">
        <v>1.536</v>
      </c>
      <c r="Q300" s="31">
        <v>1.268</v>
      </c>
      <c r="R300" s="31">
        <v>27.768999999999998</v>
      </c>
      <c r="S300" s="26">
        <v>0.45400000000000001</v>
      </c>
      <c r="T300" s="26"/>
      <c r="U300" s="26"/>
      <c r="V300" s="19" t="s">
        <v>73</v>
      </c>
    </row>
    <row r="301" spans="1:22">
      <c r="A301" s="19">
        <v>10300</v>
      </c>
      <c r="B301" s="19" t="s">
        <v>65</v>
      </c>
      <c r="C301" s="21">
        <v>0.05</v>
      </c>
      <c r="D301" s="21">
        <v>95.99</v>
      </c>
      <c r="E301" s="21">
        <v>94.325000000000003</v>
      </c>
      <c r="F301" s="21">
        <v>2.8690000000000002</v>
      </c>
      <c r="G301" s="21">
        <v>0.77500000000000002</v>
      </c>
      <c r="H301" s="21">
        <v>5.1999999999999998E-2</v>
      </c>
      <c r="I301" s="21">
        <v>6.0999999999999999E-2</v>
      </c>
      <c r="J301" s="21">
        <v>3.7999999999999999E-2</v>
      </c>
      <c r="K301" s="21">
        <v>1.1930000000000001</v>
      </c>
      <c r="L301" s="21">
        <v>1.5609999999999999</v>
      </c>
      <c r="M301" s="21">
        <v>9.0999999999999998E-2</v>
      </c>
      <c r="N301" s="21"/>
      <c r="O301" s="21">
        <v>1.0999999999999999E-2</v>
      </c>
      <c r="P301" s="21">
        <v>1.286</v>
      </c>
      <c r="Q301" s="31">
        <v>0.89</v>
      </c>
      <c r="R301" s="31">
        <v>27.02</v>
      </c>
      <c r="S301" s="26">
        <v>0.28799999999999998</v>
      </c>
      <c r="T301" s="26"/>
      <c r="U301" s="26"/>
      <c r="V301" s="19" t="s">
        <v>73</v>
      </c>
    </row>
    <row r="302" spans="1:22">
      <c r="A302" s="19">
        <v>10301</v>
      </c>
      <c r="B302" s="19" t="s">
        <v>65</v>
      </c>
      <c r="C302" s="21">
        <v>8.5999999999999993E-2</v>
      </c>
      <c r="D302" s="21">
        <v>96.567999999999998</v>
      </c>
      <c r="E302" s="21">
        <v>175.798</v>
      </c>
      <c r="F302" s="21">
        <v>1.4690000000000001</v>
      </c>
      <c r="G302" s="21">
        <v>0.877</v>
      </c>
      <c r="H302" s="21">
        <v>9.7000000000000003E-2</v>
      </c>
      <c r="I302" s="21">
        <v>4.7E-2</v>
      </c>
      <c r="J302" s="21">
        <v>4.2000000000000003E-2</v>
      </c>
      <c r="K302" s="21">
        <v>3.536</v>
      </c>
      <c r="L302" s="21">
        <v>2.2490000000000001</v>
      </c>
      <c r="M302" s="21">
        <v>7.6999999999999999E-2</v>
      </c>
      <c r="N302" s="21"/>
      <c r="O302" s="21">
        <v>5.0000000000000001E-3</v>
      </c>
      <c r="P302" s="21">
        <v>5.5209999999999999</v>
      </c>
      <c r="Q302" s="31">
        <v>0.995</v>
      </c>
      <c r="R302" s="31">
        <v>25.253</v>
      </c>
      <c r="S302" s="26">
        <v>0.16800000000000001</v>
      </c>
      <c r="T302" s="26"/>
      <c r="U302" s="26"/>
      <c r="V302" s="19" t="s">
        <v>73</v>
      </c>
    </row>
    <row r="303" spans="1:22">
      <c r="A303" s="19">
        <v>10302</v>
      </c>
      <c r="B303" s="19" t="s">
        <v>65</v>
      </c>
      <c r="C303" s="21">
        <v>0.105</v>
      </c>
      <c r="D303" s="21">
        <v>158.33000000000001</v>
      </c>
      <c r="E303" s="21">
        <v>170.19800000000001</v>
      </c>
      <c r="F303" s="21">
        <v>7.0750000000000002</v>
      </c>
      <c r="G303" s="21">
        <v>0.91700000000000004</v>
      </c>
      <c r="H303" s="21">
        <v>5.8000000000000003E-2</v>
      </c>
      <c r="I303" s="21">
        <v>0.14699999999999999</v>
      </c>
      <c r="J303" s="21">
        <v>4.9000000000000002E-2</v>
      </c>
      <c r="K303" s="21">
        <v>1.9379999999999999</v>
      </c>
      <c r="L303" s="21">
        <v>2.4209999999999998</v>
      </c>
      <c r="M303" s="21">
        <v>0.14099999999999999</v>
      </c>
      <c r="N303" s="21"/>
      <c r="O303" s="21">
        <v>2.7E-2</v>
      </c>
      <c r="P303" s="21">
        <v>1.6020000000000001</v>
      </c>
      <c r="Q303" s="31">
        <v>1.3049999999999999</v>
      </c>
      <c r="R303" s="31">
        <v>25.149000000000001</v>
      </c>
      <c r="S303" s="26">
        <v>0.47799999999999998</v>
      </c>
      <c r="T303" s="26"/>
      <c r="U303" s="26"/>
      <c r="V303" s="19" t="s">
        <v>73</v>
      </c>
    </row>
    <row r="304" spans="1:22">
      <c r="A304" s="19">
        <v>10303</v>
      </c>
      <c r="B304" s="19" t="s">
        <v>65</v>
      </c>
      <c r="C304" s="21">
        <v>8.3000000000000004E-2</v>
      </c>
      <c r="D304" s="21">
        <v>72.091999999999999</v>
      </c>
      <c r="E304" s="21">
        <v>78.561999999999998</v>
      </c>
      <c r="F304" s="21">
        <v>1.3180000000000001</v>
      </c>
      <c r="G304" s="21">
        <v>0.123</v>
      </c>
      <c r="H304" s="21">
        <v>1.6E-2</v>
      </c>
      <c r="I304" s="21">
        <v>3.9E-2</v>
      </c>
      <c r="J304" s="21">
        <v>3.6999999999999998E-2</v>
      </c>
      <c r="K304" s="21">
        <v>0.379</v>
      </c>
      <c r="L304" s="21">
        <v>0.25</v>
      </c>
      <c r="M304" s="21">
        <v>3.2000000000000001E-2</v>
      </c>
      <c r="N304" s="21"/>
      <c r="O304" s="21">
        <v>1.6E-2</v>
      </c>
      <c r="P304" s="21">
        <v>2.282</v>
      </c>
      <c r="Q304" s="31">
        <v>0.33800000000000002</v>
      </c>
      <c r="R304" s="31">
        <v>21.504999999999999</v>
      </c>
      <c r="S304" s="26">
        <v>0.191</v>
      </c>
      <c r="T304" s="26"/>
      <c r="U304" s="26"/>
      <c r="V304" s="19" t="s">
        <v>73</v>
      </c>
    </row>
    <row r="305" spans="1:22">
      <c r="A305" s="19">
        <v>10304</v>
      </c>
      <c r="B305" s="19" t="s">
        <v>66</v>
      </c>
      <c r="C305" s="20">
        <v>7.0999999999999994E-2</v>
      </c>
      <c r="D305" s="20">
        <v>62.947000000000003</v>
      </c>
      <c r="E305" s="20">
        <v>35.527000000000001</v>
      </c>
      <c r="F305" s="20">
        <v>0.41599999999999998</v>
      </c>
      <c r="G305" s="20">
        <v>0.107</v>
      </c>
      <c r="H305" s="20">
        <v>4.7E-2</v>
      </c>
      <c r="I305" s="20">
        <v>1.6E-2</v>
      </c>
      <c r="J305" s="20">
        <v>0.48899999999999999</v>
      </c>
      <c r="K305" s="20">
        <v>0.11600000000000001</v>
      </c>
      <c r="L305" s="20">
        <v>0.14099999999999999</v>
      </c>
      <c r="M305" s="20">
        <v>0.19800000000000001</v>
      </c>
      <c r="N305" s="20"/>
      <c r="O305" s="21">
        <v>5.0000000000000001E-3</v>
      </c>
      <c r="P305" s="21">
        <v>1.157</v>
      </c>
      <c r="Q305" s="31">
        <v>0.23499999999999999</v>
      </c>
      <c r="R305" s="31">
        <v>24.084</v>
      </c>
      <c r="S305" s="26">
        <v>2.1999999999999999E-2</v>
      </c>
      <c r="T305" s="26"/>
      <c r="U305" s="26"/>
      <c r="V305" s="19" t="s">
        <v>73</v>
      </c>
    </row>
    <row r="306" spans="1:22">
      <c r="A306" s="19">
        <v>10305</v>
      </c>
      <c r="B306" s="19" t="s">
        <v>66</v>
      </c>
      <c r="C306" s="20">
        <v>0.105</v>
      </c>
      <c r="D306" s="20">
        <v>45.939</v>
      </c>
      <c r="E306" s="20">
        <v>151.62</v>
      </c>
      <c r="F306" s="20">
        <v>0.20200000000000001</v>
      </c>
      <c r="G306" s="20">
        <v>8.6999999999999994E-2</v>
      </c>
      <c r="H306" s="20">
        <v>0.06</v>
      </c>
      <c r="I306" s="20">
        <v>0.01</v>
      </c>
      <c r="J306" s="20">
        <v>0.443</v>
      </c>
      <c r="K306" s="20">
        <v>0.60399999999999998</v>
      </c>
      <c r="L306" s="20">
        <v>0.50800000000000001</v>
      </c>
      <c r="M306" s="20">
        <v>0.21099999999999999</v>
      </c>
      <c r="N306" s="20"/>
      <c r="O306" s="21">
        <v>4.3999999999999997E-2</v>
      </c>
      <c r="P306" s="21">
        <v>3.7610000000000001</v>
      </c>
      <c r="Q306" s="31">
        <v>0.53800000000000003</v>
      </c>
      <c r="R306" s="31">
        <v>28.582000000000001</v>
      </c>
      <c r="S306" s="26">
        <v>9.8000000000000004E-2</v>
      </c>
      <c r="T306" s="26"/>
      <c r="U306" s="26"/>
      <c r="V306" s="19" t="s">
        <v>73</v>
      </c>
    </row>
    <row r="307" spans="1:22">
      <c r="A307" s="19">
        <v>10306</v>
      </c>
      <c r="B307" s="19" t="s">
        <v>66</v>
      </c>
      <c r="C307" s="21">
        <v>8.1000000000000003E-2</v>
      </c>
      <c r="D307" s="21">
        <v>70.924000000000007</v>
      </c>
      <c r="E307" s="21">
        <v>38.738999999999997</v>
      </c>
      <c r="F307" s="21">
        <v>2.4060000000000001</v>
      </c>
      <c r="G307" s="21">
        <v>0.47</v>
      </c>
      <c r="H307" s="21">
        <v>5.5E-2</v>
      </c>
      <c r="I307" s="21">
        <v>3.9E-2</v>
      </c>
      <c r="J307" s="21">
        <v>0.39400000000000002</v>
      </c>
      <c r="K307" s="21">
        <v>0.45600000000000002</v>
      </c>
      <c r="L307" s="21">
        <v>1.109</v>
      </c>
      <c r="M307" s="21">
        <v>7.5999999999999998E-2</v>
      </c>
      <c r="N307" s="21"/>
      <c r="O307" s="21">
        <v>7.0000000000000001E-3</v>
      </c>
      <c r="P307" s="21">
        <v>3.7080000000000002</v>
      </c>
      <c r="Q307" s="31">
        <v>0.40100000000000002</v>
      </c>
      <c r="R307" s="31">
        <v>19.256</v>
      </c>
      <c r="S307" s="26">
        <v>0.47799999999999998</v>
      </c>
      <c r="T307" s="26"/>
      <c r="U307" s="26"/>
      <c r="V307" s="19" t="s">
        <v>73</v>
      </c>
    </row>
    <row r="308" spans="1:22">
      <c r="A308" s="19">
        <v>10307</v>
      </c>
      <c r="B308" s="19" t="s">
        <v>66</v>
      </c>
      <c r="C308" s="21">
        <v>9.0999999999999998E-2</v>
      </c>
      <c r="D308" s="21">
        <v>81.650000000000006</v>
      </c>
      <c r="E308" s="21">
        <v>74.034000000000006</v>
      </c>
      <c r="F308" s="21">
        <v>1.4450000000000001</v>
      </c>
      <c r="G308" s="21">
        <v>0.68600000000000005</v>
      </c>
      <c r="H308" s="21">
        <v>4.4999999999999998E-2</v>
      </c>
      <c r="I308" s="21">
        <v>0.06</v>
      </c>
      <c r="J308" s="21">
        <v>0.438</v>
      </c>
      <c r="K308" s="21">
        <v>1.2390000000000001</v>
      </c>
      <c r="L308" s="21">
        <v>2.294</v>
      </c>
      <c r="M308" s="21">
        <v>0.111</v>
      </c>
      <c r="N308" s="21"/>
      <c r="O308" s="21">
        <v>1.2999999999999999E-2</v>
      </c>
      <c r="P308" s="21">
        <v>13.151999999999999</v>
      </c>
      <c r="Q308" s="31">
        <v>0.31</v>
      </c>
      <c r="R308" s="31">
        <v>26.094000000000001</v>
      </c>
      <c r="S308" s="26">
        <v>9.9000000000000005E-2</v>
      </c>
      <c r="T308" s="26"/>
      <c r="U308" s="26"/>
      <c r="V308" s="19" t="s">
        <v>73</v>
      </c>
    </row>
    <row r="309" spans="1:22">
      <c r="A309" s="19">
        <v>10308</v>
      </c>
      <c r="B309" s="19" t="s">
        <v>66</v>
      </c>
      <c r="C309" s="21">
        <v>0.23699999999999999</v>
      </c>
      <c r="D309" s="21">
        <v>105.614</v>
      </c>
      <c r="E309" s="21">
        <v>448.214</v>
      </c>
      <c r="F309" s="21">
        <v>5.1589999999999998</v>
      </c>
      <c r="G309" s="21">
        <v>0.20399999999999999</v>
      </c>
      <c r="H309" s="21">
        <v>0.108</v>
      </c>
      <c r="I309" s="21">
        <v>5.8000000000000003E-2</v>
      </c>
      <c r="J309" s="21">
        <v>1.0149999999999999</v>
      </c>
      <c r="K309" s="21">
        <v>9.3279999999999994</v>
      </c>
      <c r="L309" s="21">
        <v>6.2729999999999997</v>
      </c>
      <c r="M309" s="21">
        <v>0.16700000000000001</v>
      </c>
      <c r="N309" s="21"/>
      <c r="O309" s="21">
        <v>3.2000000000000001E-2</v>
      </c>
      <c r="P309" s="21">
        <v>3.1739999999999999</v>
      </c>
      <c r="Q309" s="31">
        <v>0.71</v>
      </c>
      <c r="R309" s="31">
        <v>32.186999999999998</v>
      </c>
      <c r="S309" s="26">
        <v>0.106</v>
      </c>
      <c r="T309" s="26"/>
      <c r="U309" s="26"/>
      <c r="V309" s="19" t="s">
        <v>73</v>
      </c>
    </row>
    <row r="310" spans="1:22">
      <c r="A310" s="19">
        <v>10309</v>
      </c>
      <c r="B310" s="19" t="s">
        <v>66</v>
      </c>
      <c r="C310" s="21">
        <v>0.46400000000000002</v>
      </c>
      <c r="D310" s="21">
        <v>58.204999999999998</v>
      </c>
      <c r="E310" s="21">
        <v>12.875999999999999</v>
      </c>
      <c r="F310" s="21">
        <v>12.189</v>
      </c>
      <c r="G310" s="21">
        <v>0.10100000000000001</v>
      </c>
      <c r="H310" s="21">
        <v>5.0000000000000001E-3</v>
      </c>
      <c r="I310" s="21">
        <v>0.156</v>
      </c>
      <c r="J310" s="21">
        <v>2.1999999999999999E-2</v>
      </c>
      <c r="K310" s="21">
        <v>0.106</v>
      </c>
      <c r="L310" s="21">
        <v>4.7E-2</v>
      </c>
      <c r="M310" s="21">
        <v>2E-3</v>
      </c>
      <c r="N310" s="21"/>
      <c r="O310" s="21">
        <v>1.7000000000000001E-2</v>
      </c>
      <c r="P310" s="21">
        <v>0.183</v>
      </c>
      <c r="Q310" s="31">
        <v>0.114</v>
      </c>
      <c r="R310" s="31">
        <v>11.824</v>
      </c>
      <c r="S310" s="26">
        <v>1.9E-2</v>
      </c>
      <c r="T310" s="26"/>
      <c r="U310" s="26"/>
      <c r="V310" s="19" t="s">
        <v>73</v>
      </c>
    </row>
    <row r="311" spans="1:22">
      <c r="A311" s="19">
        <v>10310</v>
      </c>
      <c r="B311" s="19" t="s">
        <v>65</v>
      </c>
      <c r="C311" s="20">
        <v>0.18</v>
      </c>
      <c r="D311" s="20">
        <v>198.62299999999999</v>
      </c>
      <c r="E311" s="20">
        <v>36.329000000000001</v>
      </c>
      <c r="F311" s="20">
        <v>6.1580000000000004</v>
      </c>
      <c r="G311" s="20">
        <v>0.93100000000000005</v>
      </c>
      <c r="H311" s="20">
        <v>0.106</v>
      </c>
      <c r="I311" s="20">
        <v>0.126</v>
      </c>
      <c r="J311" s="20">
        <v>2.8000000000000001E-2</v>
      </c>
      <c r="K311" s="20">
        <v>0.79100000000000004</v>
      </c>
      <c r="L311" s="20">
        <v>2.202</v>
      </c>
      <c r="M311" s="20">
        <v>0.46100000000000002</v>
      </c>
      <c r="N311" s="20"/>
      <c r="O311" s="21">
        <v>5.8000000000000003E-2</v>
      </c>
      <c r="P311" s="21">
        <v>1.1519999999999999</v>
      </c>
      <c r="Q311" s="31">
        <v>0.81200000000000006</v>
      </c>
      <c r="R311" s="31">
        <v>70.411000000000001</v>
      </c>
      <c r="S311" s="26">
        <v>0.13100000000000001</v>
      </c>
      <c r="T311" s="26"/>
      <c r="U311" s="26"/>
      <c r="V311" s="19" t="s">
        <v>73</v>
      </c>
    </row>
    <row r="312" spans="1:22">
      <c r="A312" s="19">
        <v>10311</v>
      </c>
      <c r="B312" s="19" t="s">
        <v>66</v>
      </c>
      <c r="C312" s="20">
        <v>1.6E-2</v>
      </c>
      <c r="D312" s="20">
        <v>29.806000000000001</v>
      </c>
      <c r="E312" s="20">
        <v>73.444000000000003</v>
      </c>
      <c r="F312" s="20">
        <v>0.23599999999999999</v>
      </c>
      <c r="G312" s="20">
        <v>6.9000000000000006E-2</v>
      </c>
      <c r="H312" s="20">
        <v>1.9E-2</v>
      </c>
      <c r="I312" s="20">
        <v>4.0000000000000001E-3</v>
      </c>
      <c r="J312" s="20">
        <v>1.2999999999999999E-2</v>
      </c>
      <c r="K312" s="20">
        <v>0.40200000000000002</v>
      </c>
      <c r="L312" s="20">
        <v>0.42</v>
      </c>
      <c r="M312" s="20">
        <v>6.4000000000000001E-2</v>
      </c>
      <c r="N312" s="20"/>
      <c r="O312" s="21">
        <v>5.0000000000000001E-3</v>
      </c>
      <c r="P312" s="21">
        <v>0.63900000000000001</v>
      </c>
      <c r="Q312" s="31">
        <v>0.23499999999999999</v>
      </c>
      <c r="R312" s="31">
        <v>9.8529999999999998</v>
      </c>
      <c r="S312" s="26">
        <v>0.36899999999999999</v>
      </c>
      <c r="T312" s="26"/>
      <c r="U312" s="26"/>
      <c r="V312" s="19" t="s">
        <v>73</v>
      </c>
    </row>
    <row r="313" spans="1:22">
      <c r="A313" s="19">
        <v>10312</v>
      </c>
      <c r="B313" s="19" t="s">
        <v>65</v>
      </c>
      <c r="C313" s="21">
        <v>8.4000000000000005E-2</v>
      </c>
      <c r="D313" s="21">
        <v>77.394999999999996</v>
      </c>
      <c r="E313" s="21">
        <v>38.103999999999999</v>
      </c>
      <c r="F313" s="21">
        <v>2.125</v>
      </c>
      <c r="G313" s="21">
        <v>0.24</v>
      </c>
      <c r="H313" s="21">
        <v>1.2999999999999999E-2</v>
      </c>
      <c r="I313" s="21">
        <v>4.2999999999999997E-2</v>
      </c>
      <c r="J313" s="21">
        <v>2.3E-2</v>
      </c>
      <c r="K313" s="21">
        <v>0.33300000000000002</v>
      </c>
      <c r="L313" s="21">
        <v>0.33200000000000002</v>
      </c>
      <c r="M313" s="21">
        <v>4.2000000000000003E-2</v>
      </c>
      <c r="N313" s="21"/>
      <c r="O313" s="21">
        <v>1.2999999999999999E-2</v>
      </c>
      <c r="P313" s="21">
        <v>6.0579999999999998</v>
      </c>
      <c r="Q313" s="31">
        <v>0.46500000000000002</v>
      </c>
      <c r="R313" s="31">
        <v>31.134</v>
      </c>
      <c r="S313" s="26">
        <v>3.4000000000000002E-2</v>
      </c>
      <c r="T313" s="26"/>
      <c r="U313" s="26"/>
      <c r="V313" s="19" t="s">
        <v>73</v>
      </c>
    </row>
    <row r="314" spans="1:22">
      <c r="A314" s="19">
        <v>10313</v>
      </c>
      <c r="B314" s="19" t="s">
        <v>65</v>
      </c>
      <c r="C314" s="22">
        <v>0.161</v>
      </c>
      <c r="D314" s="22">
        <v>119.873</v>
      </c>
      <c r="E314" s="22">
        <v>73.138000000000005</v>
      </c>
      <c r="F314" s="22">
        <v>4.7030000000000003</v>
      </c>
      <c r="G314" s="22">
        <v>1.198</v>
      </c>
      <c r="H314" s="22">
        <v>0.109</v>
      </c>
      <c r="I314" s="22">
        <v>0.20200000000000001</v>
      </c>
      <c r="J314" s="22">
        <v>3.5000000000000003E-2</v>
      </c>
      <c r="K314" s="22">
        <v>1.0660000000000001</v>
      </c>
      <c r="L314" s="22">
        <v>1.609</v>
      </c>
      <c r="M314" s="22">
        <v>6.9000000000000006E-2</v>
      </c>
      <c r="N314" s="22"/>
      <c r="O314" s="25">
        <v>2.3E-2</v>
      </c>
      <c r="P314" s="25">
        <v>2.891</v>
      </c>
      <c r="Q314" s="26">
        <v>1.637</v>
      </c>
      <c r="R314" s="26"/>
      <c r="S314" s="26"/>
      <c r="T314" s="26"/>
      <c r="U314" s="26"/>
      <c r="V314" s="19" t="s">
        <v>73</v>
      </c>
    </row>
    <row r="315" spans="1:22">
      <c r="A315" s="19">
        <v>10314</v>
      </c>
      <c r="B315" s="19" t="s">
        <v>65</v>
      </c>
      <c r="C315" s="21">
        <v>9.8000000000000004E-2</v>
      </c>
      <c r="D315" s="21">
        <v>40.6</v>
      </c>
      <c r="E315" s="21">
        <v>155.16300000000001</v>
      </c>
      <c r="F315" s="21">
        <v>1.4019999999999999</v>
      </c>
      <c r="G315" s="21">
        <v>0.14199999999999999</v>
      </c>
      <c r="H315" s="21">
        <v>3.2000000000000001E-2</v>
      </c>
      <c r="I315" s="21">
        <v>2.1999999999999999E-2</v>
      </c>
      <c r="J315" s="21">
        <v>3.4000000000000002E-2</v>
      </c>
      <c r="K315" s="21">
        <v>1.319</v>
      </c>
      <c r="L315" s="21">
        <v>0.64300000000000002</v>
      </c>
      <c r="M315" s="21">
        <v>3.6999999999999998E-2</v>
      </c>
      <c r="N315" s="21"/>
      <c r="O315" s="21">
        <v>6.0000000000000001E-3</v>
      </c>
      <c r="P315" s="21">
        <v>2.9649999999999999</v>
      </c>
      <c r="Q315" s="31">
        <v>1.5780000000000001</v>
      </c>
      <c r="R315" s="31">
        <v>18.741</v>
      </c>
      <c r="S315" s="26">
        <v>0.20899999999999999</v>
      </c>
      <c r="T315" s="26"/>
      <c r="U315" s="26"/>
      <c r="V315" s="19" t="s">
        <v>73</v>
      </c>
    </row>
    <row r="316" spans="1:22">
      <c r="A316" s="19">
        <v>10315</v>
      </c>
      <c r="B316" s="19" t="s">
        <v>65</v>
      </c>
      <c r="C316" s="21">
        <v>0.06</v>
      </c>
      <c r="D316" s="21">
        <v>69.695999999999998</v>
      </c>
      <c r="E316" s="21">
        <v>142.58600000000001</v>
      </c>
      <c r="F316" s="21">
        <v>1.091</v>
      </c>
      <c r="G316" s="21">
        <v>6.4000000000000001E-2</v>
      </c>
      <c r="H316" s="21">
        <v>2.8000000000000001E-2</v>
      </c>
      <c r="I316" s="21">
        <v>7.0000000000000001E-3</v>
      </c>
      <c r="J316" s="21">
        <v>0.02</v>
      </c>
      <c r="K316" s="21">
        <v>0.75600000000000001</v>
      </c>
      <c r="L316" s="21">
        <v>0.23400000000000001</v>
      </c>
      <c r="M316" s="21">
        <v>3.4000000000000002E-2</v>
      </c>
      <c r="N316" s="21"/>
      <c r="O316" s="21">
        <v>2E-3</v>
      </c>
      <c r="P316" s="21">
        <v>0.89200000000000002</v>
      </c>
      <c r="Q316" s="31">
        <v>0.53300000000000003</v>
      </c>
      <c r="R316" s="31">
        <v>21.597999999999999</v>
      </c>
      <c r="S316" s="26">
        <v>0.19600000000000001</v>
      </c>
      <c r="T316" s="26"/>
      <c r="U316" s="26"/>
      <c r="V316" s="19" t="s">
        <v>73</v>
      </c>
    </row>
    <row r="317" spans="1:22">
      <c r="A317" s="19">
        <v>10316</v>
      </c>
      <c r="B317" s="19" t="s">
        <v>65</v>
      </c>
      <c r="C317" s="22">
        <v>0.161</v>
      </c>
      <c r="D317" s="22">
        <v>119.873</v>
      </c>
      <c r="E317" s="22">
        <v>73.138000000000005</v>
      </c>
      <c r="F317" s="22">
        <v>4.7030000000000003</v>
      </c>
      <c r="G317" s="22">
        <v>1.198</v>
      </c>
      <c r="H317" s="22">
        <v>0.109</v>
      </c>
      <c r="I317" s="22">
        <v>0.20200000000000001</v>
      </c>
      <c r="J317" s="22">
        <v>3.5000000000000003E-2</v>
      </c>
      <c r="K317" s="22">
        <v>1.0660000000000001</v>
      </c>
      <c r="L317" s="22">
        <v>1.609</v>
      </c>
      <c r="M317" s="22">
        <v>6.9000000000000006E-2</v>
      </c>
      <c r="N317" s="22"/>
      <c r="O317" s="25">
        <v>2.3E-2</v>
      </c>
      <c r="P317" s="25">
        <v>2.891</v>
      </c>
      <c r="Q317" s="26">
        <v>1.637</v>
      </c>
      <c r="R317" s="26"/>
      <c r="S317" s="26"/>
      <c r="T317" s="26"/>
      <c r="U317" s="26"/>
      <c r="V317" s="19" t="s">
        <v>73</v>
      </c>
    </row>
    <row r="318" spans="1:22">
      <c r="A318" s="19">
        <v>10317</v>
      </c>
      <c r="B318" s="19" t="s">
        <v>65</v>
      </c>
      <c r="C318" s="22">
        <v>0.38600000000000001</v>
      </c>
      <c r="D318" s="22">
        <v>68.823999999999998</v>
      </c>
      <c r="E318" s="22">
        <v>50.853000000000002</v>
      </c>
      <c r="F318" s="22">
        <v>23.811</v>
      </c>
      <c r="G318" s="22">
        <v>1.5049999999999999</v>
      </c>
      <c r="H318" s="22">
        <v>8.5000000000000006E-2</v>
      </c>
      <c r="I318" s="22">
        <v>0.439</v>
      </c>
      <c r="J318" s="22">
        <v>6.5000000000000002E-2</v>
      </c>
      <c r="K318" s="22">
        <v>2.02</v>
      </c>
      <c r="L318" s="22">
        <v>0.40100000000000002</v>
      </c>
      <c r="M318" s="22">
        <v>0.36599999999999999</v>
      </c>
      <c r="N318" s="22"/>
      <c r="O318" s="25">
        <v>7.2999999999999995E-2</v>
      </c>
      <c r="P318" s="25">
        <v>2.468</v>
      </c>
      <c r="Q318" s="26">
        <v>1.359</v>
      </c>
      <c r="R318" s="26"/>
      <c r="S318" s="26"/>
      <c r="T318" s="26"/>
      <c r="U318" s="26"/>
      <c r="V318" s="19" t="s">
        <v>73</v>
      </c>
    </row>
    <row r="319" spans="1:22">
      <c r="A319" s="19">
        <v>10318</v>
      </c>
      <c r="B319" s="19" t="s">
        <v>66</v>
      </c>
      <c r="C319" s="21">
        <v>4.5999999999999999E-2</v>
      </c>
      <c r="D319" s="21">
        <v>31.619</v>
      </c>
      <c r="E319" s="21">
        <v>26.314</v>
      </c>
      <c r="F319" s="21">
        <v>0.312</v>
      </c>
      <c r="G319" s="21">
        <v>6.6000000000000003E-2</v>
      </c>
      <c r="H319" s="21">
        <v>3.2000000000000001E-2</v>
      </c>
      <c r="I319" s="21">
        <v>6.0000000000000001E-3</v>
      </c>
      <c r="J319" s="21">
        <v>0.124</v>
      </c>
      <c r="K319" s="21">
        <v>0.371</v>
      </c>
      <c r="L319" s="21">
        <v>0.106</v>
      </c>
      <c r="M319" s="21">
        <v>0.02</v>
      </c>
      <c r="N319" s="21"/>
      <c r="O319" s="21">
        <v>2E-3</v>
      </c>
      <c r="P319" s="21">
        <v>2.3180000000000001</v>
      </c>
      <c r="Q319" s="31">
        <v>0.89</v>
      </c>
      <c r="R319" s="31">
        <v>16.922999999999998</v>
      </c>
      <c r="S319" s="26">
        <v>0.13</v>
      </c>
      <c r="T319" s="26"/>
      <c r="U319" s="26"/>
      <c r="V319" s="19" t="s">
        <v>73</v>
      </c>
    </row>
    <row r="320" spans="1:22">
      <c r="A320" s="19">
        <v>10319</v>
      </c>
      <c r="B320" s="19" t="s">
        <v>66</v>
      </c>
      <c r="C320" s="20">
        <v>9.7000000000000003E-2</v>
      </c>
      <c r="D320" s="20">
        <v>156.51599999999999</v>
      </c>
      <c r="E320" s="20">
        <v>107.477</v>
      </c>
      <c r="F320" s="20">
        <v>2.8090000000000002</v>
      </c>
      <c r="G320" s="20">
        <v>0.317</v>
      </c>
      <c r="H320" s="20">
        <v>4.3999999999999997E-2</v>
      </c>
      <c r="I320" s="20">
        <v>4.5999999999999999E-2</v>
      </c>
      <c r="J320" s="20">
        <v>0.03</v>
      </c>
      <c r="K320" s="20">
        <v>1.0349999999999999</v>
      </c>
      <c r="L320" s="20">
        <v>1.4970000000000001</v>
      </c>
      <c r="M320" s="20">
        <v>0.29099999999999998</v>
      </c>
      <c r="N320" s="20"/>
      <c r="O320" s="21">
        <v>3.9E-2</v>
      </c>
      <c r="P320" s="21">
        <v>3.5720000000000001</v>
      </c>
      <c r="Q320" s="31">
        <v>0.96599999999999997</v>
      </c>
      <c r="R320" s="31">
        <v>48.823999999999998</v>
      </c>
      <c r="S320" s="26">
        <v>2.3E-2</v>
      </c>
      <c r="T320" s="26"/>
      <c r="U320" s="26"/>
      <c r="V320" s="19" t="s">
        <v>73</v>
      </c>
    </row>
    <row r="321" spans="1:22">
      <c r="A321" s="19">
        <v>10320</v>
      </c>
      <c r="B321" s="19" t="s">
        <v>65</v>
      </c>
      <c r="C321" s="21">
        <v>0.114</v>
      </c>
      <c r="D321" s="21">
        <v>52.478000000000002</v>
      </c>
      <c r="E321" s="21">
        <v>27.399000000000001</v>
      </c>
      <c r="F321" s="21">
        <v>0.81899999999999995</v>
      </c>
      <c r="G321" s="21">
        <v>0.28399999999999997</v>
      </c>
      <c r="H321" s="21">
        <v>3.6999999999999998E-2</v>
      </c>
      <c r="I321" s="21">
        <v>2.1000000000000001E-2</v>
      </c>
      <c r="J321" s="21">
        <v>2.4E-2</v>
      </c>
      <c r="K321" s="21">
        <v>0.56999999999999995</v>
      </c>
      <c r="L321" s="21">
        <v>0.88400000000000001</v>
      </c>
      <c r="M321" s="21">
        <v>0.03</v>
      </c>
      <c r="N321" s="21"/>
      <c r="O321" s="21">
        <v>4.0000000000000001E-3</v>
      </c>
      <c r="P321" s="21">
        <v>2.0920000000000001</v>
      </c>
      <c r="Q321" s="31">
        <v>0.73699999999999999</v>
      </c>
      <c r="R321" s="31">
        <v>20.866</v>
      </c>
      <c r="S321" s="26">
        <v>6.9000000000000006E-2</v>
      </c>
      <c r="T321" s="26"/>
      <c r="U321" s="26"/>
      <c r="V321" s="19" t="s">
        <v>73</v>
      </c>
    </row>
    <row r="322" spans="1:22">
      <c r="A322" s="19">
        <v>10321</v>
      </c>
      <c r="B322" s="19" t="s">
        <v>66</v>
      </c>
      <c r="C322" s="20">
        <v>0.114</v>
      </c>
      <c r="D322" s="20">
        <v>68.075000000000003</v>
      </c>
      <c r="E322" s="20">
        <v>71.123000000000005</v>
      </c>
      <c r="F322" s="20">
        <v>1.0649999999999999</v>
      </c>
      <c r="G322" s="20">
        <v>0.246</v>
      </c>
      <c r="H322" s="20">
        <v>5.8999999999999997E-2</v>
      </c>
      <c r="I322" s="20">
        <v>1.6E-2</v>
      </c>
      <c r="J322" s="20">
        <v>0.246</v>
      </c>
      <c r="K322" s="20">
        <v>0.92600000000000005</v>
      </c>
      <c r="L322" s="20">
        <v>1.2849999999999999</v>
      </c>
      <c r="M322" s="20">
        <v>0.20499999999999999</v>
      </c>
      <c r="N322" s="20"/>
      <c r="O322" s="21">
        <v>1.4999999999999999E-2</v>
      </c>
      <c r="P322" s="21">
        <v>0.56399999999999995</v>
      </c>
      <c r="Q322" s="31">
        <v>0.224</v>
      </c>
      <c r="R322" s="31">
        <v>28.36</v>
      </c>
      <c r="S322" s="26">
        <v>0.32900000000000001</v>
      </c>
      <c r="T322" s="26"/>
      <c r="U322" s="26"/>
      <c r="V322" s="19" t="s">
        <v>73</v>
      </c>
    </row>
    <row r="323" spans="1:22">
      <c r="A323" s="19">
        <v>10322</v>
      </c>
      <c r="B323" s="19" t="s">
        <v>65</v>
      </c>
      <c r="C323" s="20">
        <v>0.11899999999999999</v>
      </c>
      <c r="D323" s="20">
        <v>48.656999999999996</v>
      </c>
      <c r="E323" s="20">
        <v>19.149999999999999</v>
      </c>
      <c r="F323" s="20">
        <v>0.32700000000000001</v>
      </c>
      <c r="G323" s="20">
        <v>0.158</v>
      </c>
      <c r="H323" s="20">
        <v>3.5999999999999997E-2</v>
      </c>
      <c r="I323" s="20">
        <v>1.4E-2</v>
      </c>
      <c r="J323" s="20">
        <v>1.7000000000000001E-2</v>
      </c>
      <c r="K323" s="20">
        <v>0.13800000000000001</v>
      </c>
      <c r="L323" s="20">
        <v>0.375</v>
      </c>
      <c r="M323" s="20">
        <v>8.2000000000000003E-2</v>
      </c>
      <c r="N323" s="20"/>
      <c r="O323" s="21">
        <v>7.0000000000000001E-3</v>
      </c>
      <c r="P323" s="21">
        <v>3.476</v>
      </c>
      <c r="Q323" s="31">
        <v>7.2999999999999995E-2</v>
      </c>
      <c r="R323" s="31">
        <v>28.22</v>
      </c>
      <c r="S323" s="26">
        <v>8.5999999999999993E-2</v>
      </c>
      <c r="T323" s="26"/>
      <c r="U323" s="26"/>
      <c r="V323" s="19" t="s">
        <v>73</v>
      </c>
    </row>
    <row r="324" spans="1:22">
      <c r="A324" s="19">
        <v>10323</v>
      </c>
      <c r="B324" s="19" t="s">
        <v>65</v>
      </c>
      <c r="C324" s="20">
        <v>0.22900000000000001</v>
      </c>
      <c r="D324" s="20">
        <v>92.725999999999999</v>
      </c>
      <c r="E324" s="20">
        <v>25.177</v>
      </c>
      <c r="F324" s="20">
        <v>0.69199999999999995</v>
      </c>
      <c r="G324" s="20">
        <v>0.17100000000000001</v>
      </c>
      <c r="H324" s="20">
        <v>1.4E-2</v>
      </c>
      <c r="I324" s="20">
        <v>0.03</v>
      </c>
      <c r="J324" s="20">
        <v>1.2E-2</v>
      </c>
      <c r="K324" s="20">
        <v>0.19500000000000001</v>
      </c>
      <c r="L324" s="20">
        <v>0.19900000000000001</v>
      </c>
      <c r="M324" s="20">
        <v>0.10100000000000001</v>
      </c>
      <c r="N324" s="20"/>
      <c r="O324" s="21">
        <v>2.5999999999999999E-2</v>
      </c>
      <c r="P324" s="21">
        <v>1.214</v>
      </c>
      <c r="Q324" s="31">
        <v>0.38200000000000001</v>
      </c>
      <c r="R324" s="31">
        <v>37.03</v>
      </c>
      <c r="S324" s="26">
        <v>2.9000000000000001E-2</v>
      </c>
      <c r="T324" s="26"/>
      <c r="U324" s="26"/>
      <c r="V324" s="19" t="s">
        <v>73</v>
      </c>
    </row>
    <row r="325" spans="1:22">
      <c r="A325" s="19">
        <v>10324</v>
      </c>
      <c r="B325" s="19" t="s">
        <v>65</v>
      </c>
      <c r="C325" s="21">
        <v>0.06</v>
      </c>
      <c r="D325" s="21">
        <v>108.22799999999999</v>
      </c>
      <c r="E325" s="21">
        <v>78.760999999999996</v>
      </c>
      <c r="F325" s="21">
        <v>2.1579999999999999</v>
      </c>
      <c r="G325" s="21">
        <v>0.248</v>
      </c>
      <c r="H325" s="21">
        <v>2.8000000000000001E-2</v>
      </c>
      <c r="I325" s="21">
        <v>1.7000000000000001E-2</v>
      </c>
      <c r="J325" s="21">
        <v>2.5000000000000001E-2</v>
      </c>
      <c r="K325" s="21">
        <v>1.1060000000000001</v>
      </c>
      <c r="L325" s="21">
        <v>1.714</v>
      </c>
      <c r="M325" s="21">
        <v>6.2E-2</v>
      </c>
      <c r="N325" s="21"/>
      <c r="O325" s="21">
        <v>7.0000000000000001E-3</v>
      </c>
      <c r="P325" s="21">
        <v>2.52</v>
      </c>
      <c r="Q325" s="31">
        <v>0.374</v>
      </c>
      <c r="R325" s="31">
        <v>23.954999999999998</v>
      </c>
      <c r="S325" s="26">
        <v>0.36</v>
      </c>
      <c r="T325" s="26"/>
      <c r="U325" s="26"/>
      <c r="V325" s="19" t="s">
        <v>73</v>
      </c>
    </row>
    <row r="326" spans="1:22">
      <c r="A326" s="19">
        <v>10325</v>
      </c>
      <c r="B326" s="19" t="s">
        <v>65</v>
      </c>
      <c r="C326" s="21">
        <v>0.191</v>
      </c>
      <c r="D326" s="21">
        <v>42.603999999999999</v>
      </c>
      <c r="E326" s="21">
        <v>60.582999999999998</v>
      </c>
      <c r="F326" s="21">
        <v>1.1679999999999999</v>
      </c>
      <c r="G326" s="21">
        <v>0.05</v>
      </c>
      <c r="H326" s="21">
        <v>1.7000000000000001E-2</v>
      </c>
      <c r="I326" s="21">
        <v>1.4999999999999999E-2</v>
      </c>
      <c r="J326" s="21">
        <v>0.02</v>
      </c>
      <c r="K326" s="21">
        <v>0.45300000000000001</v>
      </c>
      <c r="L326" s="21">
        <v>0.222</v>
      </c>
      <c r="M326" s="21">
        <v>2.4E-2</v>
      </c>
      <c r="N326" s="21"/>
      <c r="O326" s="21">
        <v>4.0000000000000001E-3</v>
      </c>
      <c r="P326" s="21">
        <v>3.5129999999999999</v>
      </c>
      <c r="Q326" s="31">
        <v>0.94399999999999995</v>
      </c>
      <c r="R326" s="31">
        <v>14.153</v>
      </c>
      <c r="S326" s="26">
        <v>0.193</v>
      </c>
      <c r="T326" s="26"/>
      <c r="U326" s="26"/>
      <c r="V326" s="19" t="s">
        <v>73</v>
      </c>
    </row>
    <row r="327" spans="1:22">
      <c r="A327" s="19">
        <v>10326</v>
      </c>
      <c r="B327" s="19" t="s">
        <v>66</v>
      </c>
      <c r="C327" s="21">
        <v>0.126</v>
      </c>
      <c r="D327" s="21">
        <v>50.238</v>
      </c>
      <c r="E327" s="21">
        <v>68.191000000000003</v>
      </c>
      <c r="F327" s="21">
        <v>1.8660000000000001</v>
      </c>
      <c r="G327" s="21">
        <v>0.16400000000000001</v>
      </c>
      <c r="H327" s="21">
        <v>2.5000000000000001E-2</v>
      </c>
      <c r="I327" s="21">
        <v>2.7E-2</v>
      </c>
      <c r="J327" s="21">
        <v>0.497</v>
      </c>
      <c r="K327" s="21">
        <v>0.44</v>
      </c>
      <c r="L327" s="21">
        <v>0.33300000000000002</v>
      </c>
      <c r="M327" s="21">
        <v>7.0000000000000007E-2</v>
      </c>
      <c r="N327" s="21"/>
      <c r="O327" s="21">
        <v>2.1000000000000001E-2</v>
      </c>
      <c r="P327" s="21">
        <v>4.0549999999999997</v>
      </c>
      <c r="Q327" s="31">
        <v>1.014</v>
      </c>
      <c r="R327" s="31">
        <v>24.431999999999999</v>
      </c>
      <c r="S327" s="26">
        <v>0.13900000000000001</v>
      </c>
      <c r="T327" s="26"/>
      <c r="U327" s="26"/>
      <c r="V327" s="19" t="s">
        <v>73</v>
      </c>
    </row>
    <row r="328" spans="1:22">
      <c r="A328" s="19">
        <v>10327</v>
      </c>
      <c r="B328" s="19" t="s">
        <v>66</v>
      </c>
      <c r="C328" s="21">
        <v>2.4E-2</v>
      </c>
      <c r="D328" s="21">
        <v>78.997</v>
      </c>
      <c r="E328" s="21">
        <v>37.017000000000003</v>
      </c>
      <c r="F328" s="21">
        <v>1.323</v>
      </c>
      <c r="G328" s="21">
        <v>0.19400000000000001</v>
      </c>
      <c r="H328" s="21">
        <v>3.3000000000000002E-2</v>
      </c>
      <c r="I328" s="21">
        <v>1.2E-2</v>
      </c>
      <c r="J328" s="21">
        <v>0.28000000000000003</v>
      </c>
      <c r="K328" s="21">
        <v>0.27900000000000003</v>
      </c>
      <c r="L328" s="21">
        <v>0.223</v>
      </c>
      <c r="M328" s="21">
        <v>5.5E-2</v>
      </c>
      <c r="N328" s="21"/>
      <c r="O328" s="21">
        <v>8.0000000000000002E-3</v>
      </c>
      <c r="P328" s="21">
        <v>1.4379999999999999</v>
      </c>
      <c r="Q328" s="31">
        <v>0.67900000000000005</v>
      </c>
      <c r="R328" s="31">
        <v>25.497</v>
      </c>
      <c r="S328" s="26">
        <v>6.9000000000000006E-2</v>
      </c>
      <c r="T328" s="26"/>
      <c r="U328" s="26"/>
      <c r="V328" s="19" t="s">
        <v>73</v>
      </c>
    </row>
    <row r="329" spans="1:22">
      <c r="A329" s="19">
        <v>10328</v>
      </c>
      <c r="B329" s="19" t="s">
        <v>65</v>
      </c>
      <c r="C329" s="20">
        <v>0.193</v>
      </c>
      <c r="D329" s="20">
        <v>101.04900000000001</v>
      </c>
      <c r="E329" s="20">
        <v>34.601999999999997</v>
      </c>
      <c r="F329" s="20">
        <v>2.633</v>
      </c>
      <c r="G329" s="20">
        <v>0.82899999999999996</v>
      </c>
      <c r="H329" s="20">
        <v>0.115</v>
      </c>
      <c r="I329" s="20">
        <v>0.17499999999999999</v>
      </c>
      <c r="J329" s="20">
        <v>1.6E-2</v>
      </c>
      <c r="K329" s="20">
        <v>0.55400000000000005</v>
      </c>
      <c r="L329" s="20">
        <v>1.1339999999999999</v>
      </c>
      <c r="M329" s="20">
        <v>0.23100000000000001</v>
      </c>
      <c r="N329" s="20"/>
      <c r="O329" s="21">
        <v>4.4999999999999998E-2</v>
      </c>
      <c r="P329" s="21">
        <v>1.044</v>
      </c>
      <c r="Q329" s="31">
        <v>0.625</v>
      </c>
      <c r="R329" s="31">
        <v>34.451000000000001</v>
      </c>
      <c r="S329" s="26">
        <v>1.0999999999999999E-2</v>
      </c>
      <c r="T329" s="26"/>
      <c r="U329" s="26"/>
      <c r="V329" s="19" t="s">
        <v>73</v>
      </c>
    </row>
    <row r="330" spans="1:22">
      <c r="A330" s="19">
        <v>10329</v>
      </c>
      <c r="B330" s="19" t="s">
        <v>65</v>
      </c>
      <c r="C330" s="21">
        <v>0.115</v>
      </c>
      <c r="D330" s="21">
        <v>136.607</v>
      </c>
      <c r="E330" s="21">
        <v>156.47399999999999</v>
      </c>
      <c r="F330" s="21">
        <v>4.2949999999999999</v>
      </c>
      <c r="G330" s="21">
        <v>1.022</v>
      </c>
      <c r="H330" s="21">
        <v>9.1999999999999998E-2</v>
      </c>
      <c r="I330" s="21">
        <v>9.5000000000000001E-2</v>
      </c>
      <c r="J330" s="21">
        <v>4.5999999999999999E-2</v>
      </c>
      <c r="K330" s="21">
        <v>1.94</v>
      </c>
      <c r="L330" s="21">
        <v>2.0649999999999999</v>
      </c>
      <c r="M330" s="21">
        <v>0.11</v>
      </c>
      <c r="N330" s="21"/>
      <c r="O330" s="21">
        <v>5.0000000000000001E-3</v>
      </c>
      <c r="P330" s="21">
        <v>3.9</v>
      </c>
      <c r="Q330" s="31">
        <v>1.2370000000000001</v>
      </c>
      <c r="R330" s="31">
        <v>28.545000000000002</v>
      </c>
      <c r="S330" s="26">
        <v>0.13</v>
      </c>
      <c r="T330" s="26"/>
      <c r="U330" s="26"/>
      <c r="V330" s="19" t="s">
        <v>73</v>
      </c>
    </row>
    <row r="331" spans="1:22">
      <c r="A331" s="19">
        <v>10330</v>
      </c>
      <c r="B331" s="19" t="s">
        <v>65</v>
      </c>
      <c r="C331" s="21">
        <v>0.24399999999999999</v>
      </c>
      <c r="D331" s="21">
        <v>52.948999999999998</v>
      </c>
      <c r="E331" s="21">
        <v>90.07</v>
      </c>
      <c r="F331" s="21">
        <v>3.0750000000000002</v>
      </c>
      <c r="G331" s="21">
        <v>0.153</v>
      </c>
      <c r="H331" s="21">
        <v>4.5999999999999999E-2</v>
      </c>
      <c r="I331" s="21">
        <v>5.8000000000000003E-2</v>
      </c>
      <c r="J331" s="21">
        <v>2.5999999999999999E-2</v>
      </c>
      <c r="K331" s="21">
        <v>0.80700000000000005</v>
      </c>
      <c r="L331" s="21">
        <v>0.19700000000000001</v>
      </c>
      <c r="M331" s="21">
        <v>3.5000000000000003E-2</v>
      </c>
      <c r="N331" s="21"/>
      <c r="O331" s="21">
        <v>3.0000000000000001E-3</v>
      </c>
      <c r="P331" s="21">
        <v>15.595000000000001</v>
      </c>
      <c r="Q331" s="31">
        <v>1.0660000000000001</v>
      </c>
      <c r="R331" s="31">
        <v>14.125999999999999</v>
      </c>
      <c r="S331" s="26">
        <v>0.33700000000000002</v>
      </c>
      <c r="T331" s="26"/>
      <c r="U331" s="26"/>
      <c r="V331" s="19" t="s">
        <v>73</v>
      </c>
    </row>
    <row r="332" spans="1:22">
      <c r="A332" s="19">
        <v>10331</v>
      </c>
      <c r="B332" s="19" t="s">
        <v>65</v>
      </c>
      <c r="C332" s="21">
        <v>5.8000000000000003E-2</v>
      </c>
      <c r="D332" s="21">
        <v>112.745</v>
      </c>
      <c r="E332" s="21">
        <v>39.340000000000003</v>
      </c>
      <c r="F332" s="21">
        <v>2.1880000000000002</v>
      </c>
      <c r="G332" s="21">
        <v>0.47499999999999998</v>
      </c>
      <c r="H332" s="21">
        <v>4.3999999999999997E-2</v>
      </c>
      <c r="I332" s="21">
        <v>3.5000000000000003E-2</v>
      </c>
      <c r="J332" s="21">
        <v>2.9000000000000001E-2</v>
      </c>
      <c r="K332" s="21">
        <v>0.70799999999999996</v>
      </c>
      <c r="L332" s="21">
        <v>0.82099999999999995</v>
      </c>
      <c r="M332" s="21">
        <v>7.9000000000000001E-2</v>
      </c>
      <c r="N332" s="21"/>
      <c r="O332" s="21">
        <v>0.01</v>
      </c>
      <c r="P332" s="21">
        <v>3.3130000000000002</v>
      </c>
      <c r="Q332" s="31">
        <v>0.42899999999999999</v>
      </c>
      <c r="R332" s="31">
        <v>25.606000000000002</v>
      </c>
      <c r="S332" s="26">
        <v>0.13700000000000001</v>
      </c>
      <c r="T332" s="26"/>
      <c r="U332" s="26"/>
      <c r="V332" s="19" t="s">
        <v>73</v>
      </c>
    </row>
    <row r="333" spans="1:22">
      <c r="A333" s="19">
        <v>10332</v>
      </c>
      <c r="B333" s="19" t="s">
        <v>66</v>
      </c>
      <c r="C333" s="20">
        <v>7.4999999999999997E-2</v>
      </c>
      <c r="D333" s="20">
        <v>91.55</v>
      </c>
      <c r="E333" s="20">
        <v>10.65</v>
      </c>
      <c r="F333" s="20">
        <v>0.61</v>
      </c>
      <c r="G333" s="20">
        <v>6.7000000000000004E-2</v>
      </c>
      <c r="H333" s="20">
        <v>6.0000000000000001E-3</v>
      </c>
      <c r="I333" s="20">
        <v>8.0000000000000002E-3</v>
      </c>
      <c r="J333" s="20">
        <v>1.2E-2</v>
      </c>
      <c r="K333" s="20">
        <v>0.10100000000000001</v>
      </c>
      <c r="L333" s="20">
        <v>5.0999999999999997E-2</v>
      </c>
      <c r="M333" s="20">
        <v>5.8000000000000003E-2</v>
      </c>
      <c r="N333" s="20"/>
      <c r="O333" s="21">
        <v>2E-3</v>
      </c>
      <c r="P333" s="21">
        <v>5.3150000000000004</v>
      </c>
      <c r="Q333" s="31">
        <v>0.193</v>
      </c>
      <c r="R333" s="31">
        <v>13.473000000000001</v>
      </c>
      <c r="S333" s="26">
        <v>0.14399999999999999</v>
      </c>
      <c r="T333" s="26"/>
      <c r="U333" s="26"/>
      <c r="V333" s="19" t="s">
        <v>73</v>
      </c>
    </row>
    <row r="334" spans="1:22">
      <c r="A334" s="19">
        <v>10333</v>
      </c>
      <c r="B334" s="19" t="s">
        <v>65</v>
      </c>
      <c r="C334" s="20">
        <v>8.0000000000000002E-3</v>
      </c>
      <c r="D334" s="20">
        <v>34.463000000000001</v>
      </c>
      <c r="E334" s="20">
        <v>17.509</v>
      </c>
      <c r="F334" s="20">
        <v>0.17</v>
      </c>
      <c r="G334" s="20">
        <v>0.14799999999999999</v>
      </c>
      <c r="H334" s="20">
        <v>3.2000000000000001E-2</v>
      </c>
      <c r="I334" s="20">
        <v>8.9999999999999993E-3</v>
      </c>
      <c r="J334" s="20">
        <v>1.7000000000000001E-2</v>
      </c>
      <c r="K334" s="20">
        <v>0.16700000000000001</v>
      </c>
      <c r="L334" s="20">
        <v>0.40200000000000002</v>
      </c>
      <c r="M334" s="20">
        <v>0.105</v>
      </c>
      <c r="N334" s="20"/>
      <c r="O334" s="21">
        <v>6.0000000000000001E-3</v>
      </c>
      <c r="P334" s="21">
        <v>2.802</v>
      </c>
      <c r="Q334" s="31">
        <v>0.219</v>
      </c>
      <c r="R334" s="31">
        <v>15.167</v>
      </c>
      <c r="S334" s="26">
        <v>0.24299999999999999</v>
      </c>
      <c r="T334" s="26"/>
      <c r="U334" s="26"/>
      <c r="V334" s="19" t="s">
        <v>73</v>
      </c>
    </row>
    <row r="335" spans="1:22">
      <c r="A335" s="19">
        <v>10334</v>
      </c>
      <c r="B335" s="19" t="s">
        <v>66</v>
      </c>
      <c r="C335" s="20">
        <v>0.187</v>
      </c>
      <c r="D335" s="20">
        <v>87.204999999999998</v>
      </c>
      <c r="E335" s="20">
        <v>6.7519999999999998</v>
      </c>
      <c r="F335" s="20">
        <v>0.54500000000000004</v>
      </c>
      <c r="G335" s="20">
        <v>9.2999999999999999E-2</v>
      </c>
      <c r="H335" s="20">
        <v>7.0000000000000001E-3</v>
      </c>
      <c r="I335" s="20">
        <v>2.5000000000000001E-2</v>
      </c>
      <c r="J335" s="20">
        <v>7.9000000000000001E-2</v>
      </c>
      <c r="K335" s="20">
        <v>0.215</v>
      </c>
      <c r="L335" s="20">
        <v>7.5999999999999998E-2</v>
      </c>
      <c r="M335" s="20">
        <v>7.5999999999999998E-2</v>
      </c>
      <c r="N335" s="20"/>
      <c r="O335" s="21">
        <v>1.4E-2</v>
      </c>
      <c r="P335" s="21">
        <v>5.7549999999999999</v>
      </c>
      <c r="Q335" s="31">
        <v>0.16400000000000001</v>
      </c>
      <c r="R335" s="31">
        <v>34.204000000000001</v>
      </c>
      <c r="S335" s="26">
        <v>0.23400000000000001</v>
      </c>
      <c r="T335" s="26"/>
      <c r="U335" s="26"/>
      <c r="V335" s="19" t="s">
        <v>73</v>
      </c>
    </row>
    <row r="336" spans="1:22">
      <c r="A336" s="19">
        <v>10335</v>
      </c>
      <c r="B336" s="19" t="s">
        <v>66</v>
      </c>
      <c r="C336" s="20">
        <v>2E-3</v>
      </c>
      <c r="D336" s="20">
        <v>21.783999999999999</v>
      </c>
      <c r="E336" s="20">
        <v>31.187999999999999</v>
      </c>
      <c r="F336" s="20">
        <v>6.2E-2</v>
      </c>
      <c r="G336" s="20">
        <v>7.2999999999999995E-2</v>
      </c>
      <c r="H336" s="20">
        <v>1.9E-2</v>
      </c>
      <c r="I336" s="20">
        <v>2E-3</v>
      </c>
      <c r="J336" s="20">
        <v>0.222</v>
      </c>
      <c r="K336" s="20">
        <v>8.4000000000000005E-2</v>
      </c>
      <c r="L336" s="20">
        <v>0.29299999999999998</v>
      </c>
      <c r="M336" s="20">
        <v>7.4999999999999997E-2</v>
      </c>
      <c r="N336" s="20"/>
      <c r="O336" s="21">
        <v>3.0000000000000001E-3</v>
      </c>
      <c r="P336" s="21">
        <v>1.248</v>
      </c>
      <c r="Q336" s="31">
        <v>8.1000000000000003E-2</v>
      </c>
      <c r="R336" s="31">
        <v>9.0640000000000001</v>
      </c>
      <c r="S336" s="26">
        <v>0.14199999999999999</v>
      </c>
      <c r="T336" s="26"/>
      <c r="U336" s="26"/>
      <c r="V336" s="19" t="s">
        <v>73</v>
      </c>
    </row>
    <row r="337" spans="1:22">
      <c r="A337" s="19">
        <v>10336</v>
      </c>
      <c r="B337" s="19" t="s">
        <v>66</v>
      </c>
      <c r="C337" s="20">
        <v>0.186</v>
      </c>
      <c r="D337" s="20">
        <v>34.691000000000003</v>
      </c>
      <c r="E337" s="20">
        <v>6.62</v>
      </c>
      <c r="F337" s="20">
        <v>0.35899999999999999</v>
      </c>
      <c r="G337" s="20">
        <v>7.4999999999999997E-2</v>
      </c>
      <c r="H337" s="20">
        <v>1.4E-2</v>
      </c>
      <c r="I337" s="20">
        <v>2.8000000000000001E-2</v>
      </c>
      <c r="J337" s="20">
        <v>0.217</v>
      </c>
      <c r="K337" s="20">
        <v>0.20499999999999999</v>
      </c>
      <c r="L337" s="20">
        <v>0.15</v>
      </c>
      <c r="M337" s="20">
        <v>0.13</v>
      </c>
      <c r="N337" s="20"/>
      <c r="O337" s="21">
        <v>4.3999999999999997E-2</v>
      </c>
      <c r="P337" s="21">
        <v>1.4219999999999999</v>
      </c>
      <c r="Q337" s="31">
        <v>0.318</v>
      </c>
      <c r="R337" s="31">
        <v>15.619</v>
      </c>
      <c r="S337" s="26">
        <v>3.2000000000000001E-2</v>
      </c>
      <c r="T337" s="26"/>
      <c r="U337" s="26"/>
      <c r="V337" s="19" t="s">
        <v>73</v>
      </c>
    </row>
    <row r="338" spans="1:22">
      <c r="A338" s="19">
        <v>10337</v>
      </c>
      <c r="B338" s="19" t="s">
        <v>65</v>
      </c>
      <c r="C338" s="21">
        <v>0.14299999999999999</v>
      </c>
      <c r="D338" s="21">
        <v>86.349000000000004</v>
      </c>
      <c r="E338" s="21">
        <v>8.2680000000000007</v>
      </c>
      <c r="F338" s="21">
        <v>1.18</v>
      </c>
      <c r="G338" s="21">
        <v>9.9000000000000005E-2</v>
      </c>
      <c r="H338" s="21">
        <v>2.1000000000000001E-2</v>
      </c>
      <c r="I338" s="21">
        <v>1.6E-2</v>
      </c>
      <c r="J338" s="21">
        <v>1.6E-2</v>
      </c>
      <c r="K338" s="21">
        <v>6.8000000000000005E-2</v>
      </c>
      <c r="L338" s="21">
        <v>0.183</v>
      </c>
      <c r="M338" s="21">
        <v>6.7000000000000004E-2</v>
      </c>
      <c r="N338" s="21"/>
      <c r="O338" s="21">
        <v>1.7000000000000001E-2</v>
      </c>
      <c r="P338" s="21">
        <v>0.81399999999999995</v>
      </c>
      <c r="Q338" s="31">
        <v>0.29699999999999999</v>
      </c>
      <c r="R338" s="31">
        <v>23.024999999999999</v>
      </c>
      <c r="S338" s="26">
        <v>0.182</v>
      </c>
      <c r="T338" s="26"/>
      <c r="U338" s="26"/>
      <c r="V338" s="19" t="s">
        <v>73</v>
      </c>
    </row>
    <row r="339" spans="1:22">
      <c r="A339" s="19">
        <v>10338</v>
      </c>
      <c r="B339" s="19" t="s">
        <v>66</v>
      </c>
      <c r="C339" s="21">
        <v>8.6999999999999994E-2</v>
      </c>
      <c r="D339" s="21">
        <v>30.643999999999998</v>
      </c>
      <c r="E339" s="21">
        <v>62.83</v>
      </c>
      <c r="F339" s="21">
        <v>0.46700000000000003</v>
      </c>
      <c r="G339" s="21">
        <v>6.5000000000000002E-2</v>
      </c>
      <c r="H339" s="21">
        <v>1.4E-2</v>
      </c>
      <c r="I339" s="21">
        <v>1.4999999999999999E-2</v>
      </c>
      <c r="J339" s="21">
        <v>0.313</v>
      </c>
      <c r="K339" s="21">
        <v>0.42699999999999999</v>
      </c>
      <c r="L339" s="21">
        <v>0.11799999999999999</v>
      </c>
      <c r="M339" s="21">
        <v>3.9E-2</v>
      </c>
      <c r="N339" s="21"/>
      <c r="O339" s="21">
        <v>6.0000000000000001E-3</v>
      </c>
      <c r="P339" s="21">
        <v>3.3170000000000002</v>
      </c>
      <c r="Q339" s="31">
        <v>0.3</v>
      </c>
      <c r="R339" s="31">
        <v>12.852</v>
      </c>
      <c r="S339" s="26">
        <v>0.36599999999999999</v>
      </c>
      <c r="T339" s="26"/>
      <c r="U339" s="26"/>
      <c r="V339" s="19" t="s">
        <v>73</v>
      </c>
    </row>
    <row r="340" spans="1:22">
      <c r="A340" s="19">
        <v>10339</v>
      </c>
      <c r="B340" s="19" t="s">
        <v>65</v>
      </c>
      <c r="C340" s="22">
        <v>0.21199999999999999</v>
      </c>
      <c r="D340" s="22">
        <v>48.762</v>
      </c>
      <c r="E340" s="22">
        <v>33.783000000000001</v>
      </c>
      <c r="F340" s="22">
        <v>3.3660000000000001</v>
      </c>
      <c r="G340" s="22">
        <v>0.153</v>
      </c>
      <c r="H340" s="22">
        <v>6.5000000000000002E-2</v>
      </c>
      <c r="I340" s="22">
        <v>0.193</v>
      </c>
      <c r="J340" s="22">
        <v>4.5999999999999999E-2</v>
      </c>
      <c r="K340" s="22">
        <v>0.45900000000000002</v>
      </c>
      <c r="L340" s="22">
        <v>0.86599999999999999</v>
      </c>
      <c r="M340" s="22">
        <v>0.125</v>
      </c>
      <c r="N340" s="22"/>
      <c r="O340" s="25">
        <v>2.3E-2</v>
      </c>
      <c r="P340" s="25">
        <v>0.34499999999999997</v>
      </c>
      <c r="Q340" s="26">
        <v>0.78100000000000003</v>
      </c>
      <c r="R340" s="26"/>
      <c r="S340" s="26"/>
      <c r="T340" s="26"/>
      <c r="U340" s="26"/>
      <c r="V340" s="19" t="s">
        <v>73</v>
      </c>
    </row>
    <row r="341" spans="1:22">
      <c r="A341" s="19">
        <v>10340</v>
      </c>
      <c r="B341" s="19" t="s">
        <v>65</v>
      </c>
      <c r="C341" s="22">
        <v>0.26600000000000001</v>
      </c>
      <c r="D341" s="22">
        <v>24.844000000000001</v>
      </c>
      <c r="E341" s="22">
        <v>96.561000000000007</v>
      </c>
      <c r="F341" s="22">
        <v>0.71799999999999997</v>
      </c>
      <c r="G341" s="22">
        <v>4.2000000000000003E-2</v>
      </c>
      <c r="H341" s="22">
        <v>3.6999999999999998E-2</v>
      </c>
      <c r="I341" s="22">
        <v>1.9E-2</v>
      </c>
      <c r="J341" s="22">
        <v>8.9999999999999993E-3</v>
      </c>
      <c r="K341" s="22">
        <v>0.79100000000000004</v>
      </c>
      <c r="L341" s="22">
        <v>2.7E-2</v>
      </c>
      <c r="M341" s="22">
        <v>8.0000000000000002E-3</v>
      </c>
      <c r="N341" s="22"/>
      <c r="O341" s="25">
        <v>2E-3</v>
      </c>
      <c r="P341" s="25">
        <v>2.3370000000000002</v>
      </c>
      <c r="Q341" s="26">
        <v>5.016</v>
      </c>
      <c r="R341" s="26"/>
      <c r="S341" s="26"/>
      <c r="T341" s="26"/>
      <c r="U341" s="26"/>
      <c r="V341" s="19" t="s">
        <v>73</v>
      </c>
    </row>
    <row r="342" spans="1:22">
      <c r="A342" s="19">
        <v>10341</v>
      </c>
      <c r="B342" s="19" t="s">
        <v>65</v>
      </c>
      <c r="C342" s="25">
        <v>0.53700000000000003</v>
      </c>
      <c r="D342" s="25">
        <v>63.869</v>
      </c>
      <c r="E342" s="25">
        <v>39.222999999999999</v>
      </c>
      <c r="F342" s="25">
        <v>4.7869999999999999</v>
      </c>
      <c r="G342" s="25">
        <v>0.13600000000000001</v>
      </c>
      <c r="H342" s="25">
        <v>0.02</v>
      </c>
      <c r="I342" s="25">
        <v>8.7999999999999995E-2</v>
      </c>
      <c r="J342" s="25">
        <v>3.4000000000000002E-2</v>
      </c>
      <c r="K342" s="25">
        <v>1.129</v>
      </c>
      <c r="L342" s="25">
        <v>0.189</v>
      </c>
      <c r="M342" s="25">
        <v>1.2E-2</v>
      </c>
      <c r="N342" s="25"/>
      <c r="O342" s="25">
        <v>2.3E-2</v>
      </c>
      <c r="P342" s="25">
        <v>1.9330000000000001</v>
      </c>
      <c r="Q342" s="26">
        <v>0.35299999999999998</v>
      </c>
      <c r="R342" s="26"/>
      <c r="S342" s="26"/>
      <c r="T342" s="26"/>
      <c r="U342" s="26"/>
      <c r="V342" s="19" t="s">
        <v>73</v>
      </c>
    </row>
    <row r="343" spans="1:22">
      <c r="A343" s="19">
        <v>10342</v>
      </c>
      <c r="B343" s="19" t="s">
        <v>65</v>
      </c>
      <c r="C343" s="26">
        <v>1.0549999999999999</v>
      </c>
      <c r="D343" s="26">
        <v>150.541</v>
      </c>
      <c r="E343" s="29">
        <v>3.1960000000000002</v>
      </c>
      <c r="F343" s="26">
        <v>4.9059999999999997</v>
      </c>
      <c r="G343" s="26">
        <v>0.41</v>
      </c>
      <c r="H343" s="26">
        <v>2.8000000000000001E-2</v>
      </c>
      <c r="I343" s="26">
        <v>8.5999999999999993E-2</v>
      </c>
      <c r="J343" s="26">
        <v>1.2E-2</v>
      </c>
      <c r="K343" s="26">
        <v>7.2999999999999995E-2</v>
      </c>
      <c r="L343" s="26">
        <v>7.4999999999999997E-2</v>
      </c>
      <c r="M343" s="26">
        <v>0.13100000000000001</v>
      </c>
      <c r="N343" s="26"/>
      <c r="O343" s="26">
        <v>3.6999999999999998E-2</v>
      </c>
      <c r="P343" s="26">
        <v>2.7909999999999999</v>
      </c>
      <c r="Q343" s="26">
        <v>5.0000000000000001E-3</v>
      </c>
      <c r="R343" s="26">
        <v>40.732999999999997</v>
      </c>
      <c r="S343" s="26">
        <v>0.222</v>
      </c>
      <c r="T343" s="26">
        <v>3.4420000000000002</v>
      </c>
      <c r="U343" s="26">
        <v>2.3E-2</v>
      </c>
      <c r="V343" s="19" t="s">
        <v>73</v>
      </c>
    </row>
    <row r="344" spans="1:22">
      <c r="A344" s="19">
        <v>10343</v>
      </c>
      <c r="B344" s="19" t="s">
        <v>65</v>
      </c>
      <c r="C344" s="26">
        <v>0.75600000000000001</v>
      </c>
      <c r="D344" s="26">
        <v>189.50899999999999</v>
      </c>
      <c r="E344" s="29">
        <v>22.1</v>
      </c>
      <c r="F344" s="26">
        <v>6.7169999999999996</v>
      </c>
      <c r="G344" s="26">
        <v>0.55500000000000005</v>
      </c>
      <c r="H344" s="26">
        <v>6.6000000000000003E-2</v>
      </c>
      <c r="I344" s="26">
        <v>9.1999999999999998E-2</v>
      </c>
      <c r="J344" s="26">
        <v>2.5999999999999999E-2</v>
      </c>
      <c r="K344" s="26">
        <v>6.7000000000000004E-2</v>
      </c>
      <c r="L344" s="26">
        <v>0.58399999999999996</v>
      </c>
      <c r="M344" s="26">
        <v>0.35799999999999998</v>
      </c>
      <c r="N344" s="26"/>
      <c r="O344" s="26">
        <v>0.107</v>
      </c>
      <c r="P344" s="26">
        <v>2E-3</v>
      </c>
      <c r="Q344" s="26">
        <v>5.6000000000000001E-2</v>
      </c>
      <c r="R344" s="26">
        <v>33.482999999999997</v>
      </c>
      <c r="S344" s="26">
        <v>8.0000000000000002E-3</v>
      </c>
      <c r="T344" s="26">
        <v>2.0030000000000001</v>
      </c>
      <c r="U344" s="26">
        <v>6.0000000000000001E-3</v>
      </c>
      <c r="V344" s="19" t="s">
        <v>73</v>
      </c>
    </row>
    <row r="345" spans="1:22">
      <c r="A345" s="19">
        <v>10344</v>
      </c>
      <c r="B345" s="19" t="s">
        <v>66</v>
      </c>
      <c r="C345" s="25">
        <v>0.42299999999999999</v>
      </c>
      <c r="D345" s="25">
        <v>60.429000000000002</v>
      </c>
      <c r="E345" s="25">
        <v>3.8159999999999998</v>
      </c>
      <c r="F345" s="25">
        <v>4.4180000000000001</v>
      </c>
      <c r="G345" s="25">
        <v>0.03</v>
      </c>
      <c r="H345" s="25">
        <v>1E-3</v>
      </c>
      <c r="I345" s="25">
        <v>3.4000000000000002E-2</v>
      </c>
      <c r="J345" s="25">
        <v>2.1999999999999999E-2</v>
      </c>
      <c r="K345" s="25">
        <v>0.30299999999999999</v>
      </c>
      <c r="L345" s="25">
        <v>0.69899999999999995</v>
      </c>
      <c r="M345" s="25">
        <v>4.0000000000000001E-3</v>
      </c>
      <c r="N345" s="25"/>
      <c r="O345" s="25">
        <v>1E-3</v>
      </c>
      <c r="P345" s="25">
        <v>2.1459999999999999</v>
      </c>
      <c r="Q345" s="26">
        <v>0.56999999999999995</v>
      </c>
      <c r="R345" s="26"/>
      <c r="S345" s="26"/>
      <c r="T345" s="26"/>
      <c r="U345" s="26"/>
      <c r="V345" s="19" t="s">
        <v>73</v>
      </c>
    </row>
    <row r="346" spans="1:22">
      <c r="A346" s="19">
        <v>10345</v>
      </c>
      <c r="B346" s="19" t="s">
        <v>65</v>
      </c>
      <c r="C346" s="24">
        <v>0.26500000000000001</v>
      </c>
      <c r="D346" s="24">
        <v>45.024999999999999</v>
      </c>
      <c r="E346" s="24">
        <v>2.35</v>
      </c>
      <c r="F346" s="24">
        <v>1.758</v>
      </c>
      <c r="G346" s="24">
        <v>6.7000000000000004E-2</v>
      </c>
      <c r="H346" s="24">
        <v>8.9999999999999993E-3</v>
      </c>
      <c r="I346" s="24">
        <v>6.4000000000000001E-2</v>
      </c>
      <c r="J346" s="24">
        <v>1.7000000000000001E-2</v>
      </c>
      <c r="K346" s="24">
        <v>0.59299999999999997</v>
      </c>
      <c r="L346" s="24">
        <v>0.109</v>
      </c>
      <c r="M346" s="24">
        <v>1.2999999999999999E-2</v>
      </c>
      <c r="N346" s="24"/>
      <c r="O346" s="25">
        <v>4.2000000000000003E-2</v>
      </c>
      <c r="P346" s="25">
        <v>1.67</v>
      </c>
      <c r="Q346" s="26">
        <v>0.08</v>
      </c>
      <c r="R346" s="26"/>
      <c r="S346" s="26"/>
      <c r="T346" s="26"/>
      <c r="U346" s="26"/>
      <c r="V346" s="19" t="s">
        <v>73</v>
      </c>
    </row>
    <row r="347" spans="1:22">
      <c r="A347" s="19">
        <v>10346</v>
      </c>
      <c r="B347" s="19" t="s">
        <v>66</v>
      </c>
      <c r="C347" s="23">
        <v>5.7000000000000002E-2</v>
      </c>
      <c r="D347" s="23">
        <v>158.51599999999999</v>
      </c>
      <c r="E347" s="23">
        <v>15.221</v>
      </c>
      <c r="F347" s="23">
        <v>7.976</v>
      </c>
      <c r="G347" s="23">
        <v>1.137</v>
      </c>
      <c r="H347" s="23">
        <v>5.3999999999999999E-2</v>
      </c>
      <c r="I347" s="23">
        <v>3.5999999999999997E-2</v>
      </c>
      <c r="J347" s="23">
        <v>0.255</v>
      </c>
      <c r="K347" s="23">
        <v>1.1140000000000001</v>
      </c>
      <c r="L347" s="23">
        <v>0.29599999999999999</v>
      </c>
      <c r="M347" s="23">
        <v>0.29799999999999999</v>
      </c>
      <c r="N347" s="23"/>
      <c r="O347" s="23">
        <v>6.4000000000000001E-2</v>
      </c>
      <c r="P347" s="23">
        <v>0.69199999999999995</v>
      </c>
      <c r="Q347" s="26">
        <v>0.186</v>
      </c>
      <c r="R347" s="26">
        <v>63.02</v>
      </c>
      <c r="S347" s="26">
        <v>0.26200000000000001</v>
      </c>
      <c r="T347" s="26"/>
      <c r="U347" s="26"/>
      <c r="V347" s="19" t="s">
        <v>73</v>
      </c>
    </row>
    <row r="348" spans="1:22">
      <c r="A348" s="19">
        <v>10347</v>
      </c>
      <c r="B348" s="19" t="s">
        <v>65</v>
      </c>
      <c r="C348" s="27">
        <v>0.438</v>
      </c>
      <c r="D348" s="27">
        <v>199.83199999999999</v>
      </c>
      <c r="E348" s="27">
        <v>144.36500000000001</v>
      </c>
      <c r="F348" s="27">
        <v>15.313000000000001</v>
      </c>
      <c r="G348" s="27">
        <v>2.1970000000000001</v>
      </c>
      <c r="H348" s="27">
        <v>0.13900000000000001</v>
      </c>
      <c r="I348" s="27">
        <v>0.65800000000000003</v>
      </c>
      <c r="J348" s="27">
        <v>6.8000000000000005E-2</v>
      </c>
      <c r="K348" s="27">
        <v>2.1800000000000002</v>
      </c>
      <c r="L348" s="27">
        <v>2.6309999999999998</v>
      </c>
      <c r="M348" s="27">
        <v>0.107</v>
      </c>
      <c r="N348" s="27"/>
      <c r="O348" s="25">
        <v>0.253</v>
      </c>
      <c r="P348" s="25">
        <v>1.855</v>
      </c>
      <c r="Q348" s="26">
        <v>3.28</v>
      </c>
      <c r="R348" s="26"/>
      <c r="S348" s="26"/>
      <c r="T348" s="26"/>
      <c r="U348" s="26"/>
      <c r="V348" s="19" t="s">
        <v>73</v>
      </c>
    </row>
    <row r="349" spans="1:22">
      <c r="A349" s="19">
        <v>10348</v>
      </c>
      <c r="B349" s="19" t="s">
        <v>66</v>
      </c>
      <c r="C349" s="22">
        <v>0.24399999999999999</v>
      </c>
      <c r="D349" s="22">
        <v>56.478999999999999</v>
      </c>
      <c r="E349" s="22">
        <v>3.7570000000000001</v>
      </c>
      <c r="F349" s="22">
        <v>1.0009999999999999</v>
      </c>
      <c r="G349" s="22">
        <v>3.1E-2</v>
      </c>
      <c r="H349" s="22">
        <v>0.02</v>
      </c>
      <c r="I349" s="22">
        <v>2.4E-2</v>
      </c>
      <c r="J349" s="22">
        <v>1.7999999999999999E-2</v>
      </c>
      <c r="K349" s="22">
        <v>0.161</v>
      </c>
      <c r="L349" s="22">
        <v>7.8E-2</v>
      </c>
      <c r="M349" s="22">
        <v>8.9999999999999993E-3</v>
      </c>
      <c r="N349" s="22"/>
      <c r="O349" s="25">
        <v>0.01</v>
      </c>
      <c r="P349" s="25">
        <v>1.0620000000000001</v>
      </c>
      <c r="Q349" s="26">
        <v>0.16900000000000001</v>
      </c>
      <c r="R349" s="26"/>
      <c r="S349" s="26"/>
      <c r="T349" s="26"/>
      <c r="U349" s="26"/>
      <c r="V349" s="19" t="s">
        <v>73</v>
      </c>
    </row>
    <row r="350" spans="1:22">
      <c r="A350" s="19">
        <v>10349</v>
      </c>
      <c r="B350" s="19" t="s">
        <v>65</v>
      </c>
      <c r="C350" s="26">
        <v>2.1999999999999999E-2</v>
      </c>
      <c r="D350" s="26">
        <v>126.41</v>
      </c>
      <c r="E350" s="29">
        <v>20.721</v>
      </c>
      <c r="F350" s="26">
        <v>4.3869999999999996</v>
      </c>
      <c r="G350" s="26">
        <v>0.30599999999999999</v>
      </c>
      <c r="H350" s="26">
        <v>1.7999999999999999E-2</v>
      </c>
      <c r="I350" s="26">
        <v>9.2999999999999999E-2</v>
      </c>
      <c r="J350" s="26">
        <v>1.0999999999999999E-2</v>
      </c>
      <c r="K350" s="26">
        <v>0.17100000000000001</v>
      </c>
      <c r="L350" s="26">
        <v>8.9999999999999993E-3</v>
      </c>
      <c r="M350" s="26">
        <v>0.124</v>
      </c>
      <c r="N350" s="26"/>
      <c r="O350" s="26">
        <v>2.4E-2</v>
      </c>
      <c r="P350" s="26">
        <v>7.0000000000000001E-3</v>
      </c>
      <c r="Q350" s="26">
        <v>3.7999999999999999E-2</v>
      </c>
      <c r="R350" s="26">
        <v>29.527000000000001</v>
      </c>
      <c r="S350" s="26">
        <v>0.03</v>
      </c>
      <c r="T350" s="26">
        <v>8.5540000000000003</v>
      </c>
      <c r="U350" s="26">
        <v>7.0000000000000001E-3</v>
      </c>
      <c r="V350" s="19" t="s">
        <v>73</v>
      </c>
    </row>
    <row r="351" spans="1:22">
      <c r="A351" s="19">
        <v>10350</v>
      </c>
      <c r="B351" s="19" t="s">
        <v>66</v>
      </c>
      <c r="C351" s="22">
        <v>9.7000000000000003E-2</v>
      </c>
      <c r="D351" s="22">
        <v>100.949</v>
      </c>
      <c r="E351" s="22">
        <v>5.944</v>
      </c>
      <c r="F351" s="22">
        <v>6.0549999999999997</v>
      </c>
      <c r="G351" s="22">
        <v>0.83899999999999997</v>
      </c>
      <c r="H351" s="22">
        <v>5.8999999999999997E-2</v>
      </c>
      <c r="I351" s="22">
        <v>0.123</v>
      </c>
      <c r="J351" s="22">
        <v>0.04</v>
      </c>
      <c r="K351" s="22">
        <v>0.18099999999999999</v>
      </c>
      <c r="L351" s="22">
        <v>0.11799999999999999</v>
      </c>
      <c r="M351" s="22">
        <v>0.23100000000000001</v>
      </c>
      <c r="N351" s="22"/>
      <c r="O351" s="25">
        <v>0.01</v>
      </c>
      <c r="P351" s="25">
        <v>1.1839999999999999</v>
      </c>
      <c r="Q351" s="26">
        <v>0.36599999999999999</v>
      </c>
      <c r="R351" s="26"/>
      <c r="S351" s="26"/>
      <c r="T351" s="26"/>
      <c r="U351" s="26"/>
      <c r="V351" s="19" t="s">
        <v>73</v>
      </c>
    </row>
    <row r="352" spans="1:22">
      <c r="A352" s="19">
        <v>10351</v>
      </c>
      <c r="B352" s="19" t="s">
        <v>65</v>
      </c>
      <c r="C352" s="23">
        <v>0.10100000000000001</v>
      </c>
      <c r="D352" s="23">
        <v>87.238</v>
      </c>
      <c r="E352" s="23">
        <v>28.616</v>
      </c>
      <c r="F352" s="23">
        <v>2.6320000000000001</v>
      </c>
      <c r="G352" s="23">
        <v>0.249</v>
      </c>
      <c r="H352" s="23">
        <v>3.1E-2</v>
      </c>
      <c r="I352" s="23">
        <v>3.1E-2</v>
      </c>
      <c r="J352" s="23">
        <v>0.11</v>
      </c>
      <c r="K352" s="23">
        <v>3.585</v>
      </c>
      <c r="L352" s="23">
        <v>0.93899999999999995</v>
      </c>
      <c r="M352" s="23">
        <v>0.13600000000000001</v>
      </c>
      <c r="N352" s="23"/>
      <c r="O352" s="23">
        <v>3.2000000000000001E-2</v>
      </c>
      <c r="P352" s="23">
        <v>0.29499999999999998</v>
      </c>
      <c r="Q352" s="26">
        <v>0.105</v>
      </c>
      <c r="R352" s="26">
        <v>47.325000000000003</v>
      </c>
      <c r="S352" s="26">
        <v>0.112</v>
      </c>
      <c r="T352" s="26"/>
      <c r="U352" s="26"/>
      <c r="V352" s="19" t="s">
        <v>73</v>
      </c>
    </row>
    <row r="353" spans="1:22">
      <c r="A353" s="19">
        <v>10352</v>
      </c>
      <c r="B353" s="19" t="s">
        <v>65</v>
      </c>
      <c r="C353" s="26">
        <v>1.4999999999999999E-2</v>
      </c>
      <c r="D353" s="26">
        <v>111.926</v>
      </c>
      <c r="E353" s="26">
        <v>69.138000000000005</v>
      </c>
      <c r="F353" s="26">
        <v>5.008</v>
      </c>
      <c r="G353" s="26">
        <v>0.46200000000000002</v>
      </c>
      <c r="H353" s="26">
        <v>2.7E-2</v>
      </c>
      <c r="I353" s="26">
        <v>0.115</v>
      </c>
      <c r="J353" s="26">
        <v>8.9999999999999993E-3</v>
      </c>
      <c r="K353" s="26">
        <v>0.05</v>
      </c>
      <c r="L353" s="26">
        <v>0.13300000000000001</v>
      </c>
      <c r="M353" s="26">
        <v>0.13600000000000001</v>
      </c>
      <c r="N353" s="26"/>
      <c r="O353" s="26">
        <v>1.4E-2</v>
      </c>
      <c r="P353" s="26">
        <v>4.3999999999999997E-2</v>
      </c>
      <c r="Q353" s="26">
        <v>0.125</v>
      </c>
      <c r="R353" s="26">
        <v>18.364999999999998</v>
      </c>
      <c r="S353" s="26">
        <v>0.215</v>
      </c>
      <c r="T353" s="26">
        <v>4.3780000000000001</v>
      </c>
      <c r="U353" s="26">
        <v>1.0999999999999999E-2</v>
      </c>
      <c r="V353" s="19" t="s">
        <v>73</v>
      </c>
    </row>
    <row r="354" spans="1:22">
      <c r="A354" s="19">
        <v>10353</v>
      </c>
      <c r="B354" s="19" t="s">
        <v>65</v>
      </c>
      <c r="C354" s="22">
        <v>0.36599999999999999</v>
      </c>
      <c r="D354" s="22">
        <v>48.088999999999999</v>
      </c>
      <c r="E354" s="22">
        <v>7.9080000000000004</v>
      </c>
      <c r="F354" s="22">
        <v>1.506</v>
      </c>
      <c r="G354" s="22">
        <v>2.3E-2</v>
      </c>
      <c r="H354" s="22">
        <v>2.1000000000000001E-2</v>
      </c>
      <c r="I354" s="22">
        <v>2.1999999999999999E-2</v>
      </c>
      <c r="J354" s="22">
        <v>1.2999999999999999E-2</v>
      </c>
      <c r="K354" s="22">
        <v>1.093</v>
      </c>
      <c r="L354" s="22">
        <v>0.13300000000000001</v>
      </c>
      <c r="M354" s="22">
        <v>0.01</v>
      </c>
      <c r="N354" s="22"/>
      <c r="O354" s="25">
        <v>7.0000000000000001E-3</v>
      </c>
      <c r="P354" s="25">
        <v>0.623</v>
      </c>
      <c r="Q354" s="26" t="s">
        <v>23</v>
      </c>
      <c r="R354" s="26"/>
      <c r="S354" s="26"/>
      <c r="T354" s="26"/>
      <c r="U354" s="26"/>
      <c r="V354" s="19" t="s">
        <v>73</v>
      </c>
    </row>
    <row r="355" spans="1:22">
      <c r="A355" s="19">
        <v>10354</v>
      </c>
      <c r="B355" s="19" t="s">
        <v>65</v>
      </c>
      <c r="C355" s="22">
        <v>5.8000000000000003E-2</v>
      </c>
      <c r="D355" s="22">
        <v>54.494</v>
      </c>
      <c r="E355" s="22">
        <v>8.5150000000000006</v>
      </c>
      <c r="F355" s="22">
        <v>1.5369999999999999</v>
      </c>
      <c r="G355" s="22">
        <v>0.121</v>
      </c>
      <c r="H355" s="22">
        <v>0.03</v>
      </c>
      <c r="I355" s="22">
        <v>2.5999999999999999E-2</v>
      </c>
      <c r="J355" s="22">
        <v>1.2999999999999999E-2</v>
      </c>
      <c r="K355" s="22">
        <v>1.056</v>
      </c>
      <c r="L355" s="22">
        <v>0.82299999999999995</v>
      </c>
      <c r="M355" s="22">
        <v>1.2E-2</v>
      </c>
      <c r="N355" s="22"/>
      <c r="O355" s="25">
        <v>5.0000000000000001E-3</v>
      </c>
      <c r="P355" s="25">
        <v>0.79600000000000004</v>
      </c>
      <c r="Q355" s="26">
        <v>0.36</v>
      </c>
      <c r="R355" s="26"/>
      <c r="S355" s="26"/>
      <c r="T355" s="26"/>
      <c r="U355" s="26"/>
      <c r="V355" s="19" t="s">
        <v>73</v>
      </c>
    </row>
    <row r="356" spans="1:22">
      <c r="A356" s="19">
        <v>10355</v>
      </c>
      <c r="B356" s="19" t="s">
        <v>65</v>
      </c>
      <c r="C356" s="25">
        <v>0.50900000000000001</v>
      </c>
      <c r="D356" s="25">
        <v>36.671999999999997</v>
      </c>
      <c r="E356" s="25">
        <v>580.45299999999997</v>
      </c>
      <c r="F356" s="25">
        <v>2.74</v>
      </c>
      <c r="G356" s="25">
        <v>2.8000000000000001E-2</v>
      </c>
      <c r="H356" s="25">
        <v>0.104</v>
      </c>
      <c r="I356" s="25">
        <v>1.7000000000000001E-2</v>
      </c>
      <c r="J356" s="25">
        <v>0.108</v>
      </c>
      <c r="K356" s="25">
        <v>2.7669999999999999</v>
      </c>
      <c r="L356" s="25">
        <v>0.128</v>
      </c>
      <c r="M356" s="25">
        <v>2E-3</v>
      </c>
      <c r="N356" s="25"/>
      <c r="O356" s="25">
        <v>6.0000000000000001E-3</v>
      </c>
      <c r="P356" s="25">
        <v>1.01</v>
      </c>
      <c r="Q356" s="26">
        <v>1.302</v>
      </c>
      <c r="R356" s="26"/>
      <c r="S356" s="26"/>
      <c r="T356" s="26"/>
      <c r="U356" s="26"/>
      <c r="V356" s="19" t="s">
        <v>73</v>
      </c>
    </row>
    <row r="357" spans="1:22">
      <c r="A357" s="19">
        <v>10356</v>
      </c>
      <c r="B357" s="19" t="s">
        <v>65</v>
      </c>
      <c r="C357" s="22">
        <v>0.217</v>
      </c>
      <c r="D357" s="22">
        <v>103.884</v>
      </c>
      <c r="E357" s="22">
        <v>2.4929999999999999</v>
      </c>
      <c r="F357" s="22">
        <v>1.252</v>
      </c>
      <c r="G357" s="22">
        <v>0.14799999999999999</v>
      </c>
      <c r="H357" s="22">
        <v>5.7000000000000002E-2</v>
      </c>
      <c r="I357" s="22">
        <v>0.128</v>
      </c>
      <c r="J357" s="22">
        <v>0.02</v>
      </c>
      <c r="K357" s="22">
        <v>8.6999999999999994E-2</v>
      </c>
      <c r="L357" s="22">
        <v>1.3320000000000001</v>
      </c>
      <c r="M357" s="22">
        <v>2.7E-2</v>
      </c>
      <c r="N357" s="22"/>
      <c r="O357" s="25">
        <v>6.0999999999999999E-2</v>
      </c>
      <c r="P357" s="25">
        <v>0.77200000000000002</v>
      </c>
      <c r="Q357" s="26">
        <v>0.50800000000000001</v>
      </c>
      <c r="R357" s="26"/>
      <c r="S357" s="26"/>
      <c r="T357" s="26"/>
      <c r="U357" s="26"/>
      <c r="V357" s="19" t="s">
        <v>73</v>
      </c>
    </row>
    <row r="358" spans="1:22">
      <c r="A358" s="19">
        <v>10357</v>
      </c>
      <c r="B358" s="19" t="s">
        <v>66</v>
      </c>
      <c r="C358" s="25">
        <v>0.501</v>
      </c>
      <c r="D358" s="25">
        <v>152.30099999999999</v>
      </c>
      <c r="E358" s="25">
        <v>6.218</v>
      </c>
      <c r="F358" s="25">
        <v>29.004999999999999</v>
      </c>
      <c r="G358" s="25">
        <v>0.89600000000000002</v>
      </c>
      <c r="H358" s="25">
        <v>3.2000000000000001E-2</v>
      </c>
      <c r="I358" s="25">
        <v>0.97799999999999998</v>
      </c>
      <c r="J358" s="25">
        <v>3.5000000000000003E-2</v>
      </c>
      <c r="K358" s="25">
        <v>1.3109999999999999</v>
      </c>
      <c r="L358" s="25">
        <v>0.14199999999999999</v>
      </c>
      <c r="M358" s="25">
        <v>0.122</v>
      </c>
      <c r="N358" s="25"/>
      <c r="O358" s="25">
        <v>0.35199999999999998</v>
      </c>
      <c r="P358" s="25">
        <v>1.1859999999999999</v>
      </c>
      <c r="Q358" s="26">
        <v>0.42599999999999999</v>
      </c>
      <c r="R358" s="26"/>
      <c r="S358" s="26"/>
      <c r="T358" s="26"/>
      <c r="U358" s="26"/>
      <c r="V358" s="19" t="s">
        <v>73</v>
      </c>
    </row>
    <row r="359" spans="1:22">
      <c r="A359" s="19">
        <v>10358</v>
      </c>
      <c r="B359" s="19" t="s">
        <v>65</v>
      </c>
      <c r="C359" s="26">
        <v>3.0000000000000001E-3</v>
      </c>
      <c r="D359" s="26">
        <v>66.040000000000006</v>
      </c>
      <c r="E359" s="29">
        <v>28.094000000000001</v>
      </c>
      <c r="F359" s="26">
        <v>2.6120000000000001</v>
      </c>
      <c r="G359" s="26">
        <v>0.25700000000000001</v>
      </c>
      <c r="H359" s="26">
        <v>2.1000000000000001E-2</v>
      </c>
      <c r="I359" s="26">
        <v>4.1000000000000002E-2</v>
      </c>
      <c r="J359" s="26">
        <v>2.3E-2</v>
      </c>
      <c r="K359" s="26">
        <v>0.372</v>
      </c>
      <c r="L359" s="26">
        <v>3.7999999999999999E-2</v>
      </c>
      <c r="M359" s="26">
        <v>7.2999999999999995E-2</v>
      </c>
      <c r="N359" s="26"/>
      <c r="O359" s="26">
        <v>1.4999999999999999E-2</v>
      </c>
      <c r="P359" s="26">
        <v>0.108</v>
      </c>
      <c r="Q359" s="26">
        <v>0.05</v>
      </c>
      <c r="R359" s="26">
        <v>17.053000000000001</v>
      </c>
      <c r="S359" s="26">
        <v>6.3E-2</v>
      </c>
      <c r="T359" s="26">
        <v>4.3179999999999996</v>
      </c>
      <c r="U359" s="26">
        <v>4.0000000000000001E-3</v>
      </c>
      <c r="V359" s="19" t="s">
        <v>73</v>
      </c>
    </row>
    <row r="360" spans="1:22">
      <c r="A360" s="19">
        <v>10359</v>
      </c>
      <c r="B360" s="19" t="s">
        <v>65</v>
      </c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6"/>
      <c r="R360" s="26"/>
      <c r="S360" s="26"/>
      <c r="T360" s="26"/>
      <c r="U360" s="26"/>
      <c r="V360" s="19" t="s">
        <v>73</v>
      </c>
    </row>
    <row r="361" spans="1:22">
      <c r="A361" s="19">
        <v>10360</v>
      </c>
      <c r="B361" s="19" t="s">
        <v>66</v>
      </c>
      <c r="C361" s="26">
        <v>0.121</v>
      </c>
      <c r="D361" s="26">
        <v>239.96</v>
      </c>
      <c r="E361" s="29">
        <v>5.16</v>
      </c>
      <c r="F361" s="26">
        <v>12.943</v>
      </c>
      <c r="G361" s="26">
        <v>1.488</v>
      </c>
      <c r="H361" s="26">
        <v>5.5E-2</v>
      </c>
      <c r="I361" s="26">
        <v>0.39500000000000002</v>
      </c>
      <c r="J361" s="26">
        <v>2.3E-2</v>
      </c>
      <c r="K361" s="26">
        <v>2.5999999999999999E-2</v>
      </c>
      <c r="L361" s="26">
        <v>7.0000000000000007E-2</v>
      </c>
      <c r="M361" s="26">
        <v>0.433</v>
      </c>
      <c r="N361" s="26"/>
      <c r="O361" s="26">
        <v>0.214</v>
      </c>
      <c r="P361" s="26">
        <v>8.4000000000000005E-2</v>
      </c>
      <c r="Q361" s="26">
        <v>1.7000000000000001E-2</v>
      </c>
      <c r="R361" s="26">
        <v>11.702</v>
      </c>
      <c r="S361" s="26">
        <v>1E-3</v>
      </c>
      <c r="T361" s="26">
        <v>9.9</v>
      </c>
      <c r="U361" s="26">
        <v>2.4E-2</v>
      </c>
      <c r="V361" s="19" t="s">
        <v>73</v>
      </c>
    </row>
    <row r="362" spans="1:22">
      <c r="A362" s="19">
        <v>10361</v>
      </c>
      <c r="B362" s="19" t="s">
        <v>65</v>
      </c>
      <c r="C362" s="24">
        <v>0.19500000000000001</v>
      </c>
      <c r="D362" s="24">
        <v>150.08799999999999</v>
      </c>
      <c r="E362" s="24">
        <v>5.64</v>
      </c>
      <c r="F362" s="24">
        <v>5.056</v>
      </c>
      <c r="G362" s="24">
        <v>0.92700000000000005</v>
      </c>
      <c r="H362" s="24">
        <v>3.9E-2</v>
      </c>
      <c r="I362" s="24">
        <v>0.19800000000000001</v>
      </c>
      <c r="J362" s="24">
        <v>1.9E-2</v>
      </c>
      <c r="K362" s="24">
        <v>0.96099999999999997</v>
      </c>
      <c r="L362" s="24">
        <v>0.02</v>
      </c>
      <c r="M362" s="24">
        <v>6.2E-2</v>
      </c>
      <c r="N362" s="24"/>
      <c r="O362" s="25">
        <v>7.3999999999999996E-2</v>
      </c>
      <c r="P362" s="25">
        <v>1.1120000000000001</v>
      </c>
      <c r="Q362" s="26">
        <v>0.41699999999999998</v>
      </c>
      <c r="R362" s="26"/>
      <c r="S362" s="26"/>
      <c r="T362" s="26"/>
      <c r="U362" s="26"/>
      <c r="V362" s="19" t="s">
        <v>73</v>
      </c>
    </row>
    <row r="363" spans="1:22">
      <c r="A363" s="19">
        <v>10362</v>
      </c>
      <c r="B363" s="19" t="s">
        <v>65</v>
      </c>
      <c r="C363" s="26">
        <v>5.6000000000000001E-2</v>
      </c>
      <c r="D363" s="26">
        <v>77.403999999999996</v>
      </c>
      <c r="E363" s="29">
        <v>11.853999999999999</v>
      </c>
      <c r="F363" s="26">
        <v>1.44</v>
      </c>
      <c r="G363" s="26">
        <v>0.112</v>
      </c>
      <c r="H363" s="26">
        <v>1.0999999999999999E-2</v>
      </c>
      <c r="I363" s="26">
        <v>4.1000000000000002E-2</v>
      </c>
      <c r="J363" s="26">
        <v>8.0000000000000002E-3</v>
      </c>
      <c r="K363" s="26">
        <v>4.5999999999999999E-2</v>
      </c>
      <c r="L363" s="26">
        <v>4.5999999999999999E-2</v>
      </c>
      <c r="M363" s="26">
        <v>3.9E-2</v>
      </c>
      <c r="N363" s="26"/>
      <c r="O363" s="26">
        <v>1.4E-2</v>
      </c>
      <c r="P363" s="26">
        <v>9.7000000000000003E-2</v>
      </c>
      <c r="Q363" s="26">
        <v>1E-3</v>
      </c>
      <c r="R363" s="26">
        <v>25.268000000000001</v>
      </c>
      <c r="S363" s="26">
        <v>6.4000000000000001E-2</v>
      </c>
      <c r="T363" s="26">
        <v>1.9610000000000001</v>
      </c>
      <c r="U363" s="26">
        <v>2.7E-2</v>
      </c>
      <c r="V363" s="19" t="s">
        <v>73</v>
      </c>
    </row>
    <row r="364" spans="1:22">
      <c r="A364" s="19">
        <v>10363</v>
      </c>
      <c r="B364" s="19" t="s">
        <v>65</v>
      </c>
      <c r="C364" s="22">
        <v>0.32900000000000001</v>
      </c>
      <c r="D364" s="22">
        <v>59.594000000000001</v>
      </c>
      <c r="E364" s="22">
        <v>1.4910000000000001</v>
      </c>
      <c r="F364" s="22">
        <v>1.367</v>
      </c>
      <c r="G364" s="22">
        <v>0.122</v>
      </c>
      <c r="H364" s="22">
        <v>1.2E-2</v>
      </c>
      <c r="I364" s="22">
        <v>6.8000000000000005E-2</v>
      </c>
      <c r="J364" s="22">
        <v>1.2E-2</v>
      </c>
      <c r="K364" s="22">
        <v>1.31</v>
      </c>
      <c r="L364" s="22">
        <v>3.2000000000000001E-2</v>
      </c>
      <c r="M364" s="22">
        <v>1.7999999999999999E-2</v>
      </c>
      <c r="N364" s="22"/>
      <c r="O364" s="25">
        <v>2.4E-2</v>
      </c>
      <c r="P364" s="25">
        <v>0.68400000000000005</v>
      </c>
      <c r="Q364" s="26">
        <v>0.873</v>
      </c>
      <c r="R364" s="26"/>
      <c r="S364" s="26"/>
      <c r="T364" s="26"/>
      <c r="U364" s="26"/>
      <c r="V364" s="19" t="s">
        <v>73</v>
      </c>
    </row>
    <row r="365" spans="1:22">
      <c r="A365" s="19">
        <v>10364</v>
      </c>
      <c r="B365" s="19" t="s">
        <v>66</v>
      </c>
      <c r="C365" s="26">
        <v>3.0000000000000001E-3</v>
      </c>
      <c r="D365" s="26">
        <v>240.42400000000001</v>
      </c>
      <c r="E365" s="29">
        <v>28.167000000000002</v>
      </c>
      <c r="F365" s="26">
        <v>17.103000000000002</v>
      </c>
      <c r="G365" s="26">
        <v>0.58699999999999997</v>
      </c>
      <c r="H365" s="26">
        <v>4.2000000000000003E-2</v>
      </c>
      <c r="I365" s="26">
        <v>0.19</v>
      </c>
      <c r="J365" s="26">
        <v>0.02</v>
      </c>
      <c r="K365" s="26">
        <v>8.4000000000000005E-2</v>
      </c>
      <c r="L365" s="26">
        <v>0.13200000000000001</v>
      </c>
      <c r="M365" s="26">
        <v>0.29699999999999999</v>
      </c>
      <c r="N365" s="26"/>
      <c r="O365" s="26">
        <v>7.2999999999999995E-2</v>
      </c>
      <c r="P365" s="26">
        <v>1.0999999999999999E-2</v>
      </c>
      <c r="Q365" s="26">
        <v>3.3000000000000002E-2</v>
      </c>
      <c r="R365" s="26">
        <v>32.203000000000003</v>
      </c>
      <c r="S365" s="26">
        <v>0.41799999999999998</v>
      </c>
      <c r="T365" s="26">
        <v>8.7249999999999996</v>
      </c>
      <c r="U365" s="26">
        <v>4.2000000000000003E-2</v>
      </c>
      <c r="V365" s="19" t="s">
        <v>73</v>
      </c>
    </row>
    <row r="366" spans="1:22">
      <c r="A366" s="19">
        <v>10365</v>
      </c>
      <c r="B366" s="19" t="s">
        <v>66</v>
      </c>
      <c r="C366" s="26">
        <v>1.4E-2</v>
      </c>
      <c r="D366" s="26">
        <v>169.214</v>
      </c>
      <c r="E366" s="29">
        <v>15.52</v>
      </c>
      <c r="F366" s="26">
        <v>4.4139999999999997</v>
      </c>
      <c r="G366" s="26">
        <v>0.39100000000000001</v>
      </c>
      <c r="H366" s="26">
        <v>5.8999999999999997E-2</v>
      </c>
      <c r="I366" s="26">
        <v>5.7000000000000002E-2</v>
      </c>
      <c r="J366" s="26">
        <v>1.6E-2</v>
      </c>
      <c r="K366" s="26">
        <v>5.0000000000000001E-3</v>
      </c>
      <c r="L366" s="26">
        <v>1.4999999999999999E-2</v>
      </c>
      <c r="M366" s="26">
        <v>0.129</v>
      </c>
      <c r="N366" s="26"/>
      <c r="O366" s="26">
        <v>4.3999999999999997E-2</v>
      </c>
      <c r="P366" s="26">
        <v>8.0000000000000002E-3</v>
      </c>
      <c r="Q366" s="26">
        <v>6.0000000000000001E-3</v>
      </c>
      <c r="R366" s="26">
        <v>9.6969999999999992</v>
      </c>
      <c r="S366" s="26">
        <v>6.7000000000000004E-2</v>
      </c>
      <c r="T366" s="26">
        <v>8.6720000000000006</v>
      </c>
      <c r="U366" s="26">
        <v>-1.4E-2</v>
      </c>
      <c r="V366" s="19" t="s">
        <v>73</v>
      </c>
    </row>
    <row r="367" spans="1:22">
      <c r="A367" s="19">
        <v>10366</v>
      </c>
      <c r="B367" s="19" t="s">
        <v>66</v>
      </c>
      <c r="C367" s="22">
        <v>0.25800000000000001</v>
      </c>
      <c r="D367" s="22">
        <v>140.66</v>
      </c>
      <c r="E367" s="22">
        <v>41.932000000000002</v>
      </c>
      <c r="F367" s="22">
        <v>3.1549999999999998</v>
      </c>
      <c r="G367" s="22">
        <v>0.372</v>
      </c>
      <c r="H367" s="22">
        <v>3.3000000000000002E-2</v>
      </c>
      <c r="I367" s="22">
        <v>5.5E-2</v>
      </c>
      <c r="J367" s="22">
        <v>2.5000000000000001E-2</v>
      </c>
      <c r="K367" s="22">
        <v>0.17499999999999999</v>
      </c>
      <c r="L367" s="22">
        <v>0.14599999999999999</v>
      </c>
      <c r="M367" s="22">
        <v>2.3E-2</v>
      </c>
      <c r="N367" s="22"/>
      <c r="O367" s="25">
        <v>1.0999999999999999E-2</v>
      </c>
      <c r="P367" s="25">
        <v>1.6240000000000001</v>
      </c>
      <c r="Q367" s="26">
        <v>0.191</v>
      </c>
      <c r="R367" s="26"/>
      <c r="S367" s="26"/>
      <c r="T367" s="26"/>
      <c r="U367" s="26"/>
      <c r="V367" s="19" t="s">
        <v>73</v>
      </c>
    </row>
    <row r="368" spans="1:22">
      <c r="A368" s="19">
        <v>10367</v>
      </c>
      <c r="B368" s="19" t="s">
        <v>66</v>
      </c>
      <c r="C368" s="26">
        <v>0.16500000000000001</v>
      </c>
      <c r="D368" s="26">
        <v>81.022999999999996</v>
      </c>
      <c r="E368" s="26">
        <v>431.13600000000002</v>
      </c>
      <c r="F368" s="26">
        <v>3.5369999999999999</v>
      </c>
      <c r="G368" s="26">
        <v>0.23400000000000001</v>
      </c>
      <c r="H368" s="26">
        <v>0.19700000000000001</v>
      </c>
      <c r="I368" s="26">
        <v>3.3000000000000002E-2</v>
      </c>
      <c r="J368" s="26">
        <v>2.1880000000000002</v>
      </c>
      <c r="K368" s="26">
        <v>0.17899999999999999</v>
      </c>
      <c r="L368" s="26">
        <v>0.27300000000000002</v>
      </c>
      <c r="M368" s="26">
        <v>0.20899999999999999</v>
      </c>
      <c r="N368" s="26"/>
      <c r="O368" s="26">
        <v>3.6999999999999998E-2</v>
      </c>
      <c r="P368" s="26">
        <v>3.7999999999999999E-2</v>
      </c>
      <c r="Q368" s="26">
        <v>6.8000000000000005E-2</v>
      </c>
      <c r="R368" s="26">
        <v>30.021000000000001</v>
      </c>
      <c r="S368" s="26">
        <v>3.0000000000000001E-3</v>
      </c>
      <c r="T368" s="26">
        <v>4.6820000000000004</v>
      </c>
      <c r="U368" s="26">
        <v>1.4999999999999999E-2</v>
      </c>
      <c r="V368" s="19" t="s">
        <v>73</v>
      </c>
    </row>
    <row r="369" spans="1:22">
      <c r="A369" s="19">
        <v>10368</v>
      </c>
      <c r="B369" s="19" t="s">
        <v>66</v>
      </c>
      <c r="C369" s="26">
        <v>4.7E-2</v>
      </c>
      <c r="D369" s="26">
        <v>148.28399999999999</v>
      </c>
      <c r="E369" s="29">
        <v>231.977</v>
      </c>
      <c r="F369" s="26">
        <v>5.0540000000000003</v>
      </c>
      <c r="G369" s="26">
        <v>0.154</v>
      </c>
      <c r="H369" s="26">
        <v>0.191</v>
      </c>
      <c r="I369" s="26">
        <v>5.6000000000000001E-2</v>
      </c>
      <c r="J369" s="26">
        <v>4.8000000000000001E-2</v>
      </c>
      <c r="K369" s="26">
        <v>0.154</v>
      </c>
      <c r="L369" s="26">
        <v>0.26700000000000002</v>
      </c>
      <c r="M369" s="26">
        <v>0.1</v>
      </c>
      <c r="N369" s="26"/>
      <c r="O369" s="26">
        <v>1.4E-2</v>
      </c>
      <c r="P369" s="26">
        <v>0.23699999999999999</v>
      </c>
      <c r="Q369" s="26">
        <v>6.9000000000000006E-2</v>
      </c>
      <c r="R369" s="26">
        <v>27.436</v>
      </c>
      <c r="S369" s="26">
        <v>4.4999999999999998E-2</v>
      </c>
      <c r="T369" s="26">
        <v>12.082000000000001</v>
      </c>
      <c r="U369" s="26">
        <v>7.4999999999999997E-2</v>
      </c>
      <c r="V369" s="19" t="s">
        <v>73</v>
      </c>
    </row>
    <row r="370" spans="1:22">
      <c r="A370" s="19">
        <v>10369</v>
      </c>
      <c r="B370" s="19" t="s">
        <v>66</v>
      </c>
      <c r="C370" s="24">
        <v>0.23200000000000001</v>
      </c>
      <c r="D370" s="24">
        <v>58.786000000000001</v>
      </c>
      <c r="E370" s="24">
        <v>290.81299999999999</v>
      </c>
      <c r="F370" s="24">
        <v>3.972</v>
      </c>
      <c r="G370" s="24">
        <v>0.107</v>
      </c>
      <c r="H370" s="24">
        <v>2.9000000000000001E-2</v>
      </c>
      <c r="I370" s="24">
        <v>4.2000000000000003E-2</v>
      </c>
      <c r="J370" s="24">
        <v>2.3E-2</v>
      </c>
      <c r="K370" s="24">
        <v>2.4980000000000002</v>
      </c>
      <c r="L370" s="24">
        <v>0.16</v>
      </c>
      <c r="M370" s="24">
        <v>7.0000000000000001E-3</v>
      </c>
      <c r="N370" s="24"/>
      <c r="O370" s="25">
        <v>5.3999999999999999E-2</v>
      </c>
      <c r="P370" s="25">
        <v>1.2</v>
      </c>
      <c r="Q370" s="26">
        <v>1.2509999999999999</v>
      </c>
      <c r="R370" s="26"/>
      <c r="S370" s="26"/>
      <c r="T370" s="26"/>
      <c r="U370" s="26"/>
      <c r="V370" s="19" t="s">
        <v>73</v>
      </c>
    </row>
    <row r="371" spans="1:22">
      <c r="A371" s="19">
        <v>10370</v>
      </c>
      <c r="B371" s="19" t="s">
        <v>65</v>
      </c>
      <c r="C371" s="23">
        <v>0.06</v>
      </c>
      <c r="D371" s="23">
        <v>73.914000000000001</v>
      </c>
      <c r="E371" s="23">
        <v>15.175000000000001</v>
      </c>
      <c r="F371" s="23">
        <v>0.97899999999999998</v>
      </c>
      <c r="G371" s="23">
        <v>0.21199999999999999</v>
      </c>
      <c r="H371" s="23">
        <v>3.7999999999999999E-2</v>
      </c>
      <c r="I371" s="23">
        <v>1.4999999999999999E-2</v>
      </c>
      <c r="J371" s="23">
        <v>6.2E-2</v>
      </c>
      <c r="K371" s="23">
        <v>5.2999999999999999E-2</v>
      </c>
      <c r="L371" s="23">
        <v>0.72299999999999998</v>
      </c>
      <c r="M371" s="23">
        <v>0.111</v>
      </c>
      <c r="N371" s="23"/>
      <c r="O371" s="23">
        <v>4.1000000000000002E-2</v>
      </c>
      <c r="P371" s="23">
        <v>1.091</v>
      </c>
      <c r="Q371" s="26">
        <v>7.9000000000000001E-2</v>
      </c>
      <c r="R371" s="26">
        <v>28.946999999999999</v>
      </c>
      <c r="S371" s="26">
        <v>0.36499999999999999</v>
      </c>
      <c r="T371" s="26"/>
      <c r="U371" s="26"/>
      <c r="V371" s="19" t="s">
        <v>73</v>
      </c>
    </row>
    <row r="372" spans="1:22">
      <c r="A372" s="19">
        <v>10371</v>
      </c>
      <c r="B372" s="19" t="s">
        <v>66</v>
      </c>
      <c r="C372" s="22">
        <v>2.9000000000000001E-2</v>
      </c>
      <c r="D372" s="22">
        <v>29.943999999999999</v>
      </c>
      <c r="E372" s="22">
        <v>2.2309999999999999</v>
      </c>
      <c r="F372" s="22">
        <v>1.452</v>
      </c>
      <c r="G372" s="22">
        <v>0.25</v>
      </c>
      <c r="H372" s="22">
        <v>3.5000000000000003E-2</v>
      </c>
      <c r="I372" s="22">
        <v>3.4000000000000002E-2</v>
      </c>
      <c r="J372" s="22">
        <v>2.1000000000000001E-2</v>
      </c>
      <c r="K372" s="22">
        <v>0.67200000000000004</v>
      </c>
      <c r="L372" s="22">
        <v>0.184</v>
      </c>
      <c r="M372" s="22">
        <v>5.8000000000000003E-2</v>
      </c>
      <c r="N372" s="22"/>
      <c r="O372" s="25">
        <v>0.02</v>
      </c>
      <c r="P372" s="25">
        <v>0.78</v>
      </c>
      <c r="Q372" s="26">
        <v>0.182</v>
      </c>
      <c r="R372" s="26"/>
      <c r="S372" s="26"/>
      <c r="T372" s="26"/>
      <c r="U372" s="26"/>
      <c r="V372" s="19" t="s">
        <v>73</v>
      </c>
    </row>
    <row r="373" spans="1:22">
      <c r="A373" s="19">
        <v>10372</v>
      </c>
      <c r="B373" s="19" t="s">
        <v>66</v>
      </c>
      <c r="C373" s="22">
        <v>2.9000000000000001E-2</v>
      </c>
      <c r="D373" s="22">
        <v>29.943999999999999</v>
      </c>
      <c r="E373" s="22">
        <v>2.2309999999999999</v>
      </c>
      <c r="F373" s="22">
        <v>1.452</v>
      </c>
      <c r="G373" s="22">
        <v>0.25</v>
      </c>
      <c r="H373" s="22">
        <v>3.5000000000000003E-2</v>
      </c>
      <c r="I373" s="22">
        <v>3.4000000000000002E-2</v>
      </c>
      <c r="J373" s="22">
        <v>2.1000000000000001E-2</v>
      </c>
      <c r="K373" s="22">
        <v>0.67200000000000004</v>
      </c>
      <c r="L373" s="22">
        <v>0.184</v>
      </c>
      <c r="M373" s="22">
        <v>5.8000000000000003E-2</v>
      </c>
      <c r="N373" s="22"/>
      <c r="O373" s="25">
        <v>0.02</v>
      </c>
      <c r="P373" s="25">
        <v>0.78</v>
      </c>
      <c r="Q373" s="26">
        <v>0.182</v>
      </c>
      <c r="R373" s="26"/>
      <c r="S373" s="26"/>
      <c r="T373" s="26"/>
      <c r="U373" s="26"/>
      <c r="V373" s="19" t="s">
        <v>73</v>
      </c>
    </row>
    <row r="374" spans="1:22">
      <c r="A374" s="19">
        <v>10373</v>
      </c>
      <c r="B374" s="19" t="s">
        <v>65</v>
      </c>
      <c r="C374" s="22">
        <v>0.11899999999999999</v>
      </c>
      <c r="D374" s="22">
        <v>82.191000000000003</v>
      </c>
      <c r="E374" s="22">
        <v>5.7839999999999998</v>
      </c>
      <c r="F374" s="22">
        <v>1.135</v>
      </c>
      <c r="G374" s="22">
        <v>0.34599999999999997</v>
      </c>
      <c r="H374" s="22">
        <v>4.2999999999999997E-2</v>
      </c>
      <c r="I374" s="22">
        <v>3.9E-2</v>
      </c>
      <c r="J374" s="22">
        <v>2.1000000000000001E-2</v>
      </c>
      <c r="K374" s="22">
        <v>2.5939999999999999</v>
      </c>
      <c r="L374" s="22">
        <v>0.17299999999999999</v>
      </c>
      <c r="M374" s="22">
        <v>1.7999999999999999E-2</v>
      </c>
      <c r="N374" s="22"/>
      <c r="O374" s="25">
        <v>7.0000000000000001E-3</v>
      </c>
      <c r="P374" s="25">
        <v>1.222</v>
      </c>
      <c r="Q374" s="26">
        <v>1.5860000000000001</v>
      </c>
      <c r="R374" s="26"/>
      <c r="S374" s="26"/>
      <c r="T374" s="26"/>
      <c r="U374" s="26"/>
      <c r="V374" s="19" t="s">
        <v>73</v>
      </c>
    </row>
    <row r="375" spans="1:22">
      <c r="A375" s="19">
        <v>10374</v>
      </c>
      <c r="B375" s="19" t="s">
        <v>65</v>
      </c>
      <c r="C375" s="27">
        <v>0.127</v>
      </c>
      <c r="D375" s="27">
        <v>100.461</v>
      </c>
      <c r="E375" s="27">
        <v>31.047999999999998</v>
      </c>
      <c r="F375" s="27">
        <v>0.81799999999999995</v>
      </c>
      <c r="G375" s="27">
        <v>0.34399999999999997</v>
      </c>
      <c r="H375" s="27">
        <v>5.5E-2</v>
      </c>
      <c r="I375" s="27">
        <v>2.1999999999999999E-2</v>
      </c>
      <c r="J375" s="27">
        <v>2.3E-2</v>
      </c>
      <c r="K375" s="27">
        <v>0.73399999999999999</v>
      </c>
      <c r="L375" s="27">
        <v>3.1E-2</v>
      </c>
      <c r="M375" s="27">
        <v>6.0000000000000001E-3</v>
      </c>
      <c r="N375" s="27"/>
      <c r="O375" s="25">
        <v>0.03</v>
      </c>
      <c r="P375" s="25">
        <v>1.109</v>
      </c>
      <c r="Q375" s="26">
        <v>0.23699999999999999</v>
      </c>
      <c r="R375" s="26"/>
      <c r="S375" s="26"/>
      <c r="T375" s="26"/>
      <c r="U375" s="26"/>
      <c r="V375" s="19" t="s">
        <v>73</v>
      </c>
    </row>
    <row r="376" spans="1:22">
      <c r="A376" s="19">
        <v>10375</v>
      </c>
      <c r="B376" s="19" t="s">
        <v>65</v>
      </c>
      <c r="C376" s="23">
        <v>0.23799999999999999</v>
      </c>
      <c r="D376" s="23">
        <v>69.608999999999995</v>
      </c>
      <c r="E376" s="23">
        <v>60.942</v>
      </c>
      <c r="F376" s="23">
        <v>2.0379999999999998</v>
      </c>
      <c r="G376" s="23">
        <v>0.24099999999999999</v>
      </c>
      <c r="H376" s="23">
        <v>5.8000000000000003E-2</v>
      </c>
      <c r="I376" s="23">
        <v>3.4000000000000002E-2</v>
      </c>
      <c r="J376" s="23">
        <v>2.3E-2</v>
      </c>
      <c r="K376" s="23">
        <v>2.931</v>
      </c>
      <c r="L376" s="23">
        <v>0.27100000000000002</v>
      </c>
      <c r="M376" s="23">
        <v>0.26300000000000001</v>
      </c>
      <c r="N376" s="23"/>
      <c r="O376" s="23">
        <v>0.441</v>
      </c>
      <c r="P376" s="23">
        <v>0.32200000000000001</v>
      </c>
      <c r="Q376" s="26">
        <v>0.32200000000000001</v>
      </c>
      <c r="R376" s="26">
        <v>30.902000000000001</v>
      </c>
      <c r="S376" s="26">
        <v>0.122</v>
      </c>
      <c r="T376" s="26"/>
      <c r="U376" s="26"/>
      <c r="V376" s="19" t="s">
        <v>73</v>
      </c>
    </row>
    <row r="377" spans="1:22">
      <c r="A377" s="19">
        <v>10376</v>
      </c>
      <c r="B377" s="19" t="s">
        <v>66</v>
      </c>
      <c r="C377" s="22">
        <v>2.9000000000000001E-2</v>
      </c>
      <c r="D377" s="22">
        <v>29.943999999999999</v>
      </c>
      <c r="E377" s="22">
        <v>2.2309999999999999</v>
      </c>
      <c r="F377" s="22">
        <v>1.452</v>
      </c>
      <c r="G377" s="22">
        <v>0.25</v>
      </c>
      <c r="H377" s="22">
        <v>3.5000000000000003E-2</v>
      </c>
      <c r="I377" s="22">
        <v>3.4000000000000002E-2</v>
      </c>
      <c r="J377" s="22">
        <v>2.1000000000000001E-2</v>
      </c>
      <c r="K377" s="22">
        <v>0.67200000000000004</v>
      </c>
      <c r="L377" s="22">
        <v>0.184</v>
      </c>
      <c r="M377" s="22">
        <v>5.8000000000000003E-2</v>
      </c>
      <c r="N377" s="22"/>
      <c r="O377" s="25">
        <v>0.02</v>
      </c>
      <c r="P377" s="25">
        <v>0.78</v>
      </c>
      <c r="Q377" s="26">
        <v>0.182</v>
      </c>
      <c r="R377" s="26"/>
      <c r="S377" s="26"/>
      <c r="T377" s="26"/>
      <c r="U377" s="26"/>
      <c r="V377" s="19" t="s">
        <v>73</v>
      </c>
    </row>
    <row r="378" spans="1:22">
      <c r="A378" s="19">
        <v>10377</v>
      </c>
      <c r="B378" s="19" t="s">
        <v>65</v>
      </c>
      <c r="C378" s="26">
        <v>3.1E-2</v>
      </c>
      <c r="D378" s="26">
        <v>86.846000000000004</v>
      </c>
      <c r="E378" s="26">
        <v>61.762</v>
      </c>
      <c r="F378" s="26">
        <v>2.9460000000000002</v>
      </c>
      <c r="G378" s="26">
        <v>8.4000000000000005E-2</v>
      </c>
      <c r="H378" s="26">
        <v>6.8000000000000005E-2</v>
      </c>
      <c r="I378" s="26">
        <v>2.5999999999999999E-2</v>
      </c>
      <c r="J378" s="26">
        <v>0.122</v>
      </c>
      <c r="K378" s="26">
        <v>0.255</v>
      </c>
      <c r="L378" s="26">
        <v>5.0999999999999997E-2</v>
      </c>
      <c r="M378" s="26">
        <v>0.09</v>
      </c>
      <c r="N378" s="26"/>
      <c r="O378" s="26">
        <v>4.7E-2</v>
      </c>
      <c r="P378" s="26">
        <v>2.4E-2</v>
      </c>
      <c r="Q378" s="26">
        <v>3.0000000000000001E-3</v>
      </c>
      <c r="R378" s="26">
        <v>22.585000000000001</v>
      </c>
      <c r="S378" s="26">
        <v>1.9E-2</v>
      </c>
      <c r="T378" s="26">
        <v>0.69</v>
      </c>
      <c r="U378" s="26">
        <v>1.2E-2</v>
      </c>
      <c r="V378" s="19" t="s">
        <v>73</v>
      </c>
    </row>
    <row r="379" spans="1:22">
      <c r="A379" s="19">
        <v>10378</v>
      </c>
      <c r="B379" s="19" t="s">
        <v>65</v>
      </c>
      <c r="C379" s="22">
        <v>0.28399999999999997</v>
      </c>
      <c r="D379" s="22">
        <v>73.332999999999998</v>
      </c>
      <c r="E379" s="22">
        <v>9.8989999999999991</v>
      </c>
      <c r="F379" s="22">
        <v>5.9589999999999996</v>
      </c>
      <c r="G379" s="22">
        <v>1.06</v>
      </c>
      <c r="H379" s="22">
        <v>3.4000000000000002E-2</v>
      </c>
      <c r="I379" s="22">
        <v>0.35</v>
      </c>
      <c r="J379" s="22">
        <v>1.2999999999999999E-2</v>
      </c>
      <c r="K379" s="22">
        <v>1.742</v>
      </c>
      <c r="L379" s="22">
        <v>0.16</v>
      </c>
      <c r="M379" s="22">
        <v>0.108</v>
      </c>
      <c r="N379" s="22"/>
      <c r="O379" s="25">
        <v>5.8000000000000003E-2</v>
      </c>
      <c r="P379" s="25">
        <v>0.84599999999999997</v>
      </c>
      <c r="Q379" s="26">
        <v>0.50600000000000001</v>
      </c>
      <c r="R379" s="26"/>
      <c r="S379" s="26"/>
      <c r="T379" s="26"/>
      <c r="U379" s="26"/>
      <c r="V379" s="19" t="s">
        <v>73</v>
      </c>
    </row>
    <row r="380" spans="1:22">
      <c r="A380" s="19">
        <v>10379</v>
      </c>
      <c r="B380" s="19" t="s">
        <v>65</v>
      </c>
      <c r="C380" s="22">
        <v>0.28399999999999997</v>
      </c>
      <c r="D380" s="22">
        <v>73.332999999999998</v>
      </c>
      <c r="E380" s="22">
        <v>9.8989999999999991</v>
      </c>
      <c r="F380" s="22">
        <v>5.9589999999999996</v>
      </c>
      <c r="G380" s="22">
        <v>1.06</v>
      </c>
      <c r="H380" s="22">
        <v>3.4000000000000002E-2</v>
      </c>
      <c r="I380" s="22">
        <v>0.35</v>
      </c>
      <c r="J380" s="22">
        <v>1.2999999999999999E-2</v>
      </c>
      <c r="K380" s="22">
        <v>1.742</v>
      </c>
      <c r="L380" s="22">
        <v>0.16</v>
      </c>
      <c r="M380" s="22">
        <v>0.108</v>
      </c>
      <c r="N380" s="22"/>
      <c r="O380" s="25">
        <v>5.8000000000000003E-2</v>
      </c>
      <c r="P380" s="25">
        <v>0.84599999999999997</v>
      </c>
      <c r="Q380" s="26">
        <v>0.50600000000000001</v>
      </c>
      <c r="R380" s="26"/>
      <c r="S380" s="26"/>
      <c r="T380" s="26"/>
      <c r="U380" s="26"/>
      <c r="V380" s="19" t="s">
        <v>73</v>
      </c>
    </row>
    <row r="381" spans="1:22">
      <c r="A381" s="19">
        <v>10380</v>
      </c>
      <c r="B381" s="19" t="s">
        <v>65</v>
      </c>
      <c r="C381" s="22">
        <v>3.1E-2</v>
      </c>
      <c r="D381" s="22">
        <v>118.239</v>
      </c>
      <c r="E381" s="22">
        <v>21.864000000000001</v>
      </c>
      <c r="F381" s="22">
        <v>5.4210000000000003</v>
      </c>
      <c r="G381" s="22">
        <v>1.169</v>
      </c>
      <c r="H381" s="22">
        <v>7.0999999999999994E-2</v>
      </c>
      <c r="I381" s="22">
        <v>0.19900000000000001</v>
      </c>
      <c r="J381" s="22">
        <v>2.8000000000000001E-2</v>
      </c>
      <c r="K381" s="22">
        <v>0.34200000000000003</v>
      </c>
      <c r="L381" s="22">
        <v>0.15</v>
      </c>
      <c r="M381" s="22">
        <v>6.9000000000000006E-2</v>
      </c>
      <c r="N381" s="22"/>
      <c r="O381" s="25">
        <v>3.3000000000000002E-2</v>
      </c>
      <c r="P381" s="25">
        <v>0.82299999999999995</v>
      </c>
      <c r="Q381" s="26">
        <v>0.48899999999999999</v>
      </c>
      <c r="R381" s="26"/>
      <c r="S381" s="26"/>
      <c r="T381" s="26"/>
      <c r="U381" s="26"/>
      <c r="V381" s="19" t="s">
        <v>73</v>
      </c>
    </row>
    <row r="382" spans="1:22">
      <c r="A382" s="19">
        <v>10381</v>
      </c>
      <c r="B382" s="19" t="s">
        <v>65</v>
      </c>
      <c r="C382" s="22">
        <v>3.1E-2</v>
      </c>
      <c r="D382" s="22">
        <v>118.239</v>
      </c>
      <c r="E382" s="22">
        <v>21.864000000000001</v>
      </c>
      <c r="F382" s="22">
        <v>5.4210000000000003</v>
      </c>
      <c r="G382" s="22">
        <v>1.169</v>
      </c>
      <c r="H382" s="22">
        <v>7.0999999999999994E-2</v>
      </c>
      <c r="I382" s="22">
        <v>0.19900000000000001</v>
      </c>
      <c r="J382" s="22">
        <v>2.8000000000000001E-2</v>
      </c>
      <c r="K382" s="22">
        <v>0.34200000000000003</v>
      </c>
      <c r="L382" s="22">
        <v>0.15</v>
      </c>
      <c r="M382" s="22">
        <v>6.9000000000000006E-2</v>
      </c>
      <c r="N382" s="22"/>
      <c r="O382" s="25">
        <v>3.3000000000000002E-2</v>
      </c>
      <c r="P382" s="25">
        <v>0.82299999999999995</v>
      </c>
      <c r="Q382" s="26">
        <v>0.48899999999999999</v>
      </c>
      <c r="R382" s="26"/>
      <c r="S382" s="26"/>
      <c r="T382" s="26"/>
      <c r="U382" s="26"/>
      <c r="V382" s="19" t="s">
        <v>73</v>
      </c>
    </row>
    <row r="383" spans="1:22">
      <c r="A383" s="19">
        <v>10382</v>
      </c>
      <c r="B383" s="19" t="s">
        <v>65</v>
      </c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19" t="s">
        <v>73</v>
      </c>
    </row>
    <row r="384" spans="1:22">
      <c r="A384" s="19">
        <v>10383</v>
      </c>
      <c r="B384" s="19" t="s">
        <v>65</v>
      </c>
      <c r="C384" s="22">
        <v>3.5999999999999997E-2</v>
      </c>
      <c r="D384" s="22">
        <v>66.043000000000006</v>
      </c>
      <c r="E384" s="22">
        <v>16.068000000000001</v>
      </c>
      <c r="F384" s="22">
        <v>1.0760000000000001</v>
      </c>
      <c r="G384" s="22">
        <v>0.52400000000000002</v>
      </c>
      <c r="H384" s="22">
        <v>4.8000000000000001E-2</v>
      </c>
      <c r="I384" s="22">
        <v>3.6999999999999998E-2</v>
      </c>
      <c r="J384" s="22">
        <v>1.7999999999999999E-2</v>
      </c>
      <c r="K384" s="22">
        <v>0.22700000000000001</v>
      </c>
      <c r="L384" s="22">
        <v>7.6999999999999999E-2</v>
      </c>
      <c r="M384" s="22">
        <v>1.7000000000000001E-2</v>
      </c>
      <c r="N384" s="22"/>
      <c r="O384" s="25">
        <v>1.0999999999999999E-2</v>
      </c>
      <c r="P384" s="25">
        <v>0.29299999999999998</v>
      </c>
      <c r="Q384" s="26">
        <v>0.32700000000000001</v>
      </c>
      <c r="R384" s="26"/>
      <c r="S384" s="26"/>
      <c r="T384" s="26"/>
      <c r="U384" s="26"/>
      <c r="V384" s="19" t="s">
        <v>73</v>
      </c>
    </row>
    <row r="385" spans="1:22">
      <c r="A385" s="19">
        <v>10384</v>
      </c>
      <c r="B385" s="19" t="s">
        <v>65</v>
      </c>
      <c r="C385" s="22">
        <v>5.8999999999999997E-2</v>
      </c>
      <c r="D385" s="22">
        <v>32.158999999999999</v>
      </c>
      <c r="E385" s="22">
        <v>12.988</v>
      </c>
      <c r="F385" s="22">
        <v>0.83099999999999996</v>
      </c>
      <c r="G385" s="22">
        <v>3.5000000000000003E-2</v>
      </c>
      <c r="H385" s="22">
        <v>2.9000000000000001E-2</v>
      </c>
      <c r="I385" s="22">
        <v>1.2999999999999999E-2</v>
      </c>
      <c r="J385" s="22">
        <v>1.2E-2</v>
      </c>
      <c r="K385" s="22" t="s">
        <v>22</v>
      </c>
      <c r="L385" s="22">
        <v>8.1000000000000003E-2</v>
      </c>
      <c r="M385" s="22">
        <v>5.0000000000000001E-3</v>
      </c>
      <c r="N385" s="22"/>
      <c r="O385" s="25">
        <v>2.1999999999999999E-2</v>
      </c>
      <c r="P385" s="25">
        <v>0.33700000000000002</v>
      </c>
      <c r="Q385" s="26">
        <v>0.38200000000000001</v>
      </c>
      <c r="R385" s="26"/>
      <c r="S385" s="26"/>
      <c r="T385" s="26"/>
      <c r="U385" s="26"/>
      <c r="V385" s="19" t="s">
        <v>73</v>
      </c>
    </row>
    <row r="386" spans="1:22">
      <c r="A386" s="19">
        <v>10385</v>
      </c>
      <c r="B386" s="19" t="s">
        <v>66</v>
      </c>
      <c r="C386" s="22">
        <v>0.38100000000000001</v>
      </c>
      <c r="D386" s="22">
        <v>173.273</v>
      </c>
      <c r="E386" s="22">
        <v>25.838000000000001</v>
      </c>
      <c r="F386" s="22">
        <v>7.7169999999999996</v>
      </c>
      <c r="G386" s="22">
        <v>0.89200000000000002</v>
      </c>
      <c r="H386" s="22">
        <v>4.5999999999999999E-2</v>
      </c>
      <c r="I386" s="22">
        <v>0.23499999999999999</v>
      </c>
      <c r="J386" s="22">
        <v>4.7E-2</v>
      </c>
      <c r="K386" s="22">
        <v>0.42699999999999999</v>
      </c>
      <c r="L386" s="22">
        <v>0.17100000000000001</v>
      </c>
      <c r="M386" s="22">
        <v>0.318</v>
      </c>
      <c r="N386" s="22"/>
      <c r="O386" s="25">
        <v>2.5999999999999999E-2</v>
      </c>
      <c r="P386" s="25">
        <v>0.63400000000000001</v>
      </c>
      <c r="Q386" s="26">
        <v>0.61799999999999999</v>
      </c>
      <c r="R386" s="26"/>
      <c r="S386" s="26"/>
      <c r="T386" s="26"/>
      <c r="U386" s="26"/>
      <c r="V386" s="19" t="s">
        <v>73</v>
      </c>
    </row>
    <row r="387" spans="1:22">
      <c r="A387" s="19">
        <v>10386</v>
      </c>
      <c r="B387" s="19" t="s">
        <v>66</v>
      </c>
      <c r="C387" s="26">
        <v>5.1999999999999998E-2</v>
      </c>
      <c r="D387" s="26">
        <v>97.138000000000005</v>
      </c>
      <c r="E387" s="29">
        <v>21.734000000000002</v>
      </c>
      <c r="F387" s="26">
        <v>3.9590000000000001</v>
      </c>
      <c r="G387" s="26">
        <v>0.42899999999999999</v>
      </c>
      <c r="H387" s="26">
        <v>1.7999999999999999E-2</v>
      </c>
      <c r="I387" s="26">
        <v>7.9000000000000001E-2</v>
      </c>
      <c r="J387" s="26">
        <v>1.2E-2</v>
      </c>
      <c r="K387" s="26">
        <v>0.214</v>
      </c>
      <c r="L387" s="26">
        <v>3.1E-2</v>
      </c>
      <c r="M387" s="26">
        <v>9.9000000000000005E-2</v>
      </c>
      <c r="N387" s="26"/>
      <c r="O387" s="26">
        <v>5.0999999999999997E-2</v>
      </c>
      <c r="P387" s="26">
        <v>7.0000000000000001E-3</v>
      </c>
      <c r="Q387" s="26">
        <v>2E-3</v>
      </c>
      <c r="R387" s="26">
        <v>17.326000000000001</v>
      </c>
      <c r="S387" s="26">
        <v>0.17699999999999999</v>
      </c>
      <c r="T387" s="26">
        <v>3.7269999999999999</v>
      </c>
      <c r="U387" s="26">
        <v>4.2999999999999997E-2</v>
      </c>
      <c r="V387" s="19" t="s">
        <v>73</v>
      </c>
    </row>
    <row r="388" spans="1:22">
      <c r="A388" s="19">
        <v>10387</v>
      </c>
      <c r="B388" s="19" t="s">
        <v>65</v>
      </c>
      <c r="C388" s="26">
        <v>4.5999999999999999E-2</v>
      </c>
      <c r="D388" s="26">
        <v>72.188000000000002</v>
      </c>
      <c r="E388" s="29">
        <v>30.337</v>
      </c>
      <c r="F388" s="26">
        <v>2.1379999999999999</v>
      </c>
      <c r="G388" s="26">
        <v>0.14899999999999999</v>
      </c>
      <c r="H388" s="26">
        <v>5.2999999999999999E-2</v>
      </c>
      <c r="I388" s="26">
        <v>3.1E-2</v>
      </c>
      <c r="J388" s="26">
        <v>1.2999999999999999E-2</v>
      </c>
      <c r="K388" s="26">
        <v>4.8000000000000001E-2</v>
      </c>
      <c r="L388" s="26">
        <v>1.6E-2</v>
      </c>
      <c r="M388" s="26">
        <v>9.0999999999999998E-2</v>
      </c>
      <c r="N388" s="26"/>
      <c r="O388" s="26">
        <v>5.3999999999999999E-2</v>
      </c>
      <c r="P388" s="26">
        <v>8.9999999999999993E-3</v>
      </c>
      <c r="Q388" s="26">
        <v>1.4E-2</v>
      </c>
      <c r="R388" s="26">
        <v>16.091999999999999</v>
      </c>
      <c r="S388" s="26">
        <v>0.02</v>
      </c>
      <c r="T388" s="26">
        <v>1.827</v>
      </c>
      <c r="U388" s="26">
        <v>2E-3</v>
      </c>
      <c r="V388" s="19" t="s">
        <v>73</v>
      </c>
    </row>
    <row r="389" spans="1:22">
      <c r="A389" s="19">
        <v>10388</v>
      </c>
      <c r="B389" s="19" t="s">
        <v>65</v>
      </c>
      <c r="C389" s="26">
        <v>0.01</v>
      </c>
      <c r="D389" s="26">
        <v>61.938000000000002</v>
      </c>
      <c r="E389" s="29">
        <v>174.68799999999999</v>
      </c>
      <c r="F389" s="26">
        <v>2.915</v>
      </c>
      <c r="G389" s="26">
        <v>0.20499999999999999</v>
      </c>
      <c r="H389" s="26">
        <v>8.5999999999999993E-2</v>
      </c>
      <c r="I389" s="26">
        <v>3.5999999999999997E-2</v>
      </c>
      <c r="J389" s="26">
        <v>2.5999999999999999E-2</v>
      </c>
      <c r="K389" s="26">
        <v>0.311</v>
      </c>
      <c r="L389" s="26">
        <v>0.11899999999999999</v>
      </c>
      <c r="M389" s="26">
        <v>8.5000000000000006E-2</v>
      </c>
      <c r="N389" s="26"/>
      <c r="O389" s="26">
        <v>3.6999999999999998E-2</v>
      </c>
      <c r="P389" s="26">
        <v>1.1879999999999999</v>
      </c>
      <c r="Q389" s="26">
        <v>1.2999999999999999E-2</v>
      </c>
      <c r="R389" s="26">
        <v>19.241</v>
      </c>
      <c r="S389" s="26">
        <v>0.19700000000000001</v>
      </c>
      <c r="T389" s="26">
        <v>2.7330000000000001</v>
      </c>
      <c r="U389" s="26">
        <v>7.0000000000000001E-3</v>
      </c>
      <c r="V389" s="19" t="s">
        <v>73</v>
      </c>
    </row>
    <row r="390" spans="1:22">
      <c r="A390" s="19">
        <v>10389</v>
      </c>
      <c r="B390" s="19" t="s">
        <v>65</v>
      </c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19" t="s">
        <v>73</v>
      </c>
    </row>
    <row r="391" spans="1:22">
      <c r="A391" s="19">
        <v>10390</v>
      </c>
      <c r="B391" s="19" t="s">
        <v>65</v>
      </c>
      <c r="C391" s="26">
        <v>0.23200000000000001</v>
      </c>
      <c r="D391" s="26">
        <v>186.518</v>
      </c>
      <c r="E391" s="26">
        <v>63.536999999999999</v>
      </c>
      <c r="F391" s="26">
        <v>6.51</v>
      </c>
      <c r="G391" s="26">
        <v>0.40600000000000003</v>
      </c>
      <c r="H391" s="26">
        <v>0.115</v>
      </c>
      <c r="I391" s="26">
        <v>5.0999999999999997E-2</v>
      </c>
      <c r="J391" s="26">
        <v>2.1999999999999999E-2</v>
      </c>
      <c r="K391" s="26">
        <v>0.19800000000000001</v>
      </c>
      <c r="L391" s="26">
        <v>5.7000000000000002E-2</v>
      </c>
      <c r="M391" s="26">
        <v>0.21099999999999999</v>
      </c>
      <c r="N391" s="26"/>
      <c r="O391" s="26">
        <v>4.7E-2</v>
      </c>
      <c r="P391" s="26">
        <v>1.7999999999999999E-2</v>
      </c>
      <c r="Q391" s="26">
        <v>0.11700000000000001</v>
      </c>
      <c r="R391" s="26">
        <v>34.482999999999997</v>
      </c>
      <c r="S391" s="26">
        <v>4.3999999999999997E-2</v>
      </c>
      <c r="T391" s="26">
        <v>4.194</v>
      </c>
      <c r="U391" s="26">
        <v>1.2999999999999999E-2</v>
      </c>
      <c r="V391" s="19" t="s">
        <v>73</v>
      </c>
    </row>
    <row r="392" spans="1:22">
      <c r="A392" s="19">
        <v>10391</v>
      </c>
      <c r="B392" s="19" t="s">
        <v>65</v>
      </c>
      <c r="C392" s="26">
        <v>0.06</v>
      </c>
      <c r="D392" s="26">
        <v>64.457999999999998</v>
      </c>
      <c r="E392" s="29">
        <v>73.771000000000001</v>
      </c>
      <c r="F392" s="26">
        <v>3.6080000000000001</v>
      </c>
      <c r="G392" s="26">
        <v>0.28000000000000003</v>
      </c>
      <c r="H392" s="26">
        <v>5.0999999999999997E-2</v>
      </c>
      <c r="I392" s="26">
        <v>7.2999999999999995E-2</v>
      </c>
      <c r="J392" s="26">
        <v>1.2E-2</v>
      </c>
      <c r="K392" s="26">
        <v>0.121</v>
      </c>
      <c r="L392" s="26">
        <v>2.9000000000000001E-2</v>
      </c>
      <c r="M392" s="26">
        <v>0.106</v>
      </c>
      <c r="N392" s="26"/>
      <c r="O392" s="26">
        <v>3.6999999999999998E-2</v>
      </c>
      <c r="P392" s="26">
        <v>9.1999999999999998E-2</v>
      </c>
      <c r="Q392" s="26">
        <v>1.2999999999999999E-2</v>
      </c>
      <c r="R392" s="26">
        <v>13.163</v>
      </c>
      <c r="S392" s="26">
        <v>9.7000000000000003E-2</v>
      </c>
      <c r="T392" s="26">
        <v>10.321</v>
      </c>
      <c r="U392" s="26">
        <v>2.1000000000000001E-2</v>
      </c>
      <c r="V392" s="19" t="s">
        <v>73</v>
      </c>
    </row>
    <row r="393" spans="1:22">
      <c r="A393" s="19">
        <v>10392</v>
      </c>
      <c r="B393" s="19" t="s">
        <v>66</v>
      </c>
      <c r="C393" s="26">
        <v>7.5999999999999998E-2</v>
      </c>
      <c r="D393" s="26">
        <v>110.47199999999999</v>
      </c>
      <c r="E393" s="29">
        <v>36.380000000000003</v>
      </c>
      <c r="F393" s="26">
        <v>4.18</v>
      </c>
      <c r="G393" s="26">
        <v>0.59099999999999997</v>
      </c>
      <c r="H393" s="26">
        <v>0.04</v>
      </c>
      <c r="I393" s="26">
        <v>6.2E-2</v>
      </c>
      <c r="J393" s="26">
        <v>2.7E-2</v>
      </c>
      <c r="K393" s="26">
        <v>9.9000000000000005E-2</v>
      </c>
      <c r="L393" s="26">
        <v>8.5999999999999993E-2</v>
      </c>
      <c r="M393" s="26">
        <v>0.42</v>
      </c>
      <c r="N393" s="26"/>
      <c r="O393" s="26">
        <v>9.8000000000000004E-2</v>
      </c>
      <c r="P393" s="26">
        <v>2.5999999999999999E-2</v>
      </c>
      <c r="Q393" s="26">
        <v>1E-3</v>
      </c>
      <c r="R393" s="26">
        <v>29.248000000000001</v>
      </c>
      <c r="S393" s="26">
        <v>7.1999999999999995E-2</v>
      </c>
      <c r="T393" s="26">
        <v>4.51</v>
      </c>
      <c r="U393" s="26">
        <v>3.7999999999999999E-2</v>
      </c>
      <c r="V393" s="19" t="s">
        <v>73</v>
      </c>
    </row>
    <row r="394" spans="1:22">
      <c r="A394" s="19">
        <v>10393</v>
      </c>
      <c r="B394" s="19" t="s">
        <v>66</v>
      </c>
      <c r="C394" s="26">
        <v>8.6999999999999994E-2</v>
      </c>
      <c r="D394" s="26">
        <v>64.796999999999997</v>
      </c>
      <c r="E394" s="29">
        <v>127.467</v>
      </c>
      <c r="F394" s="26">
        <v>1.625</v>
      </c>
      <c r="G394" s="26">
        <v>9.6000000000000002E-2</v>
      </c>
      <c r="H394" s="26">
        <v>6.9000000000000006E-2</v>
      </c>
      <c r="I394" s="26">
        <v>1.2E-2</v>
      </c>
      <c r="J394" s="26">
        <v>1.4999999999999999E-2</v>
      </c>
      <c r="K394" s="26">
        <v>0.13100000000000001</v>
      </c>
      <c r="L394" s="26">
        <v>4.5999999999999999E-2</v>
      </c>
      <c r="M394" s="26">
        <v>0.05</v>
      </c>
      <c r="N394" s="26"/>
      <c r="O394" s="26">
        <v>7.0000000000000001E-3</v>
      </c>
      <c r="P394" s="26">
        <v>1.5640000000000001</v>
      </c>
      <c r="Q394" s="26">
        <v>0.246</v>
      </c>
      <c r="R394" s="26">
        <v>17.507000000000001</v>
      </c>
      <c r="S394" s="26">
        <v>3.9E-2</v>
      </c>
      <c r="T394" s="26">
        <v>3.6040000000000001</v>
      </c>
      <c r="U394" s="26">
        <v>2.1999999999999999E-2</v>
      </c>
      <c r="V394" s="19" t="s">
        <v>73</v>
      </c>
    </row>
    <row r="395" spans="1:22">
      <c r="A395" s="19">
        <v>10394</v>
      </c>
      <c r="B395" s="19" t="s">
        <v>66</v>
      </c>
      <c r="C395" s="22">
        <v>4.7E-2</v>
      </c>
      <c r="D395" s="22">
        <v>61.12</v>
      </c>
      <c r="E395" s="22">
        <v>13.475</v>
      </c>
      <c r="F395" s="22">
        <v>1.3340000000000001</v>
      </c>
      <c r="G395" s="22">
        <v>7.4999999999999997E-2</v>
      </c>
      <c r="H395" s="22">
        <v>3.7999999999999999E-2</v>
      </c>
      <c r="I395" s="22">
        <v>2.3E-2</v>
      </c>
      <c r="J395" s="22">
        <v>2.4E-2</v>
      </c>
      <c r="K395" s="22">
        <v>0.55700000000000005</v>
      </c>
      <c r="L395" s="22">
        <v>0.24199999999999999</v>
      </c>
      <c r="M395" s="22">
        <v>4.4999999999999998E-2</v>
      </c>
      <c r="N395" s="22"/>
      <c r="O395" s="25">
        <v>2.3E-2</v>
      </c>
      <c r="P395" s="25">
        <v>1.714</v>
      </c>
      <c r="Q395" s="26">
        <v>6.2E-2</v>
      </c>
      <c r="R395" s="26"/>
      <c r="S395" s="26"/>
      <c r="T395" s="26"/>
      <c r="U395" s="26"/>
      <c r="V395" s="19" t="s">
        <v>73</v>
      </c>
    </row>
    <row r="396" spans="1:22">
      <c r="A396" s="19">
        <v>10395</v>
      </c>
      <c r="B396" s="19" t="s">
        <v>66</v>
      </c>
      <c r="C396" s="26">
        <v>5.0000000000000001E-3</v>
      </c>
      <c r="D396" s="26">
        <v>167.77500000000001</v>
      </c>
      <c r="E396" s="26">
        <v>29.254999999999999</v>
      </c>
      <c r="F396" s="26">
        <v>13.779</v>
      </c>
      <c r="G396" s="26">
        <v>0.85199999999999998</v>
      </c>
      <c r="H396" s="26">
        <v>4.2999999999999997E-2</v>
      </c>
      <c r="I396" s="26">
        <v>0.13600000000000001</v>
      </c>
      <c r="J396" s="26">
        <v>1.9E-2</v>
      </c>
      <c r="K396" s="26">
        <v>0.126</v>
      </c>
      <c r="L396" s="26">
        <v>3.3000000000000002E-2</v>
      </c>
      <c r="M396" s="26">
        <v>0.44900000000000001</v>
      </c>
      <c r="N396" s="26"/>
      <c r="O396" s="26">
        <v>0.20499999999999999</v>
      </c>
      <c r="P396" s="26">
        <v>2.8000000000000001E-2</v>
      </c>
      <c r="Q396" s="26">
        <v>4.0000000000000001E-3</v>
      </c>
      <c r="R396" s="26">
        <v>28.071999999999999</v>
      </c>
      <c r="S396" s="26">
        <v>9.0999999999999998E-2</v>
      </c>
      <c r="T396" s="26">
        <v>13.260999999999999</v>
      </c>
      <c r="U396" s="26">
        <v>3.2000000000000001E-2</v>
      </c>
      <c r="V396" s="19" t="s">
        <v>73</v>
      </c>
    </row>
    <row r="397" spans="1:22">
      <c r="A397" s="19">
        <v>10396</v>
      </c>
      <c r="B397" s="19" t="s">
        <v>65</v>
      </c>
      <c r="C397" s="22">
        <v>2.04</v>
      </c>
      <c r="D397" s="22">
        <v>116.19499999999999</v>
      </c>
      <c r="E397" s="22">
        <v>13.443</v>
      </c>
      <c r="F397" s="22">
        <v>1.7010000000000001</v>
      </c>
      <c r="G397" s="22">
        <v>0.73399999999999999</v>
      </c>
      <c r="H397" s="22">
        <v>0.161</v>
      </c>
      <c r="I397" s="22">
        <v>9.6000000000000002E-2</v>
      </c>
      <c r="J397" s="22">
        <v>6.7000000000000004E-2</v>
      </c>
      <c r="K397" s="22">
        <v>0.69799999999999995</v>
      </c>
      <c r="L397" s="22">
        <v>9.5000000000000001E-2</v>
      </c>
      <c r="M397" s="22">
        <v>2.5999999999999999E-2</v>
      </c>
      <c r="N397" s="22"/>
      <c r="O397" s="25">
        <v>1.4999999999999999E-2</v>
      </c>
      <c r="P397" s="25">
        <v>0.66</v>
      </c>
      <c r="Q397" s="26">
        <v>4.4039999999999999</v>
      </c>
      <c r="R397" s="26"/>
      <c r="S397" s="26"/>
      <c r="T397" s="26"/>
      <c r="U397" s="26"/>
      <c r="V397" s="19" t="s">
        <v>73</v>
      </c>
    </row>
    <row r="398" spans="1:22">
      <c r="A398" s="19">
        <v>10397</v>
      </c>
      <c r="B398" s="19" t="s">
        <v>66</v>
      </c>
      <c r="C398" s="26">
        <v>1E-3</v>
      </c>
      <c r="D398" s="26">
        <v>99.721000000000004</v>
      </c>
      <c r="E398" s="26">
        <v>81.891999999999996</v>
      </c>
      <c r="F398" s="26">
        <v>3.548</v>
      </c>
      <c r="G398" s="26">
        <v>0.28799999999999998</v>
      </c>
      <c r="H398" s="26">
        <v>6.4000000000000001E-2</v>
      </c>
      <c r="I398" s="26">
        <v>9.6000000000000002E-2</v>
      </c>
      <c r="J398" s="26">
        <v>3.9E-2</v>
      </c>
      <c r="K398" s="26">
        <v>0.13400000000000001</v>
      </c>
      <c r="L398" s="26">
        <v>3.5999999999999997E-2</v>
      </c>
      <c r="M398" s="26">
        <v>0.251</v>
      </c>
      <c r="N398" s="26"/>
      <c r="O398" s="26">
        <v>1.2E-2</v>
      </c>
      <c r="P398" s="26">
        <v>4.5999999999999999E-2</v>
      </c>
      <c r="Q398" s="26">
        <v>5.2999999999999999E-2</v>
      </c>
      <c r="R398" s="26">
        <v>23.22</v>
      </c>
      <c r="S398" s="26">
        <v>0.01</v>
      </c>
      <c r="T398" s="26">
        <v>4.8769999999999998</v>
      </c>
      <c r="U398" s="26">
        <v>0.01</v>
      </c>
      <c r="V398" s="19" t="s">
        <v>73</v>
      </c>
    </row>
    <row r="399" spans="1:22">
      <c r="A399" s="19">
        <v>10398</v>
      </c>
      <c r="B399" s="19" t="s">
        <v>66</v>
      </c>
      <c r="C399" s="22">
        <v>5.7000000000000002E-2</v>
      </c>
      <c r="D399" s="22">
        <v>61.530999999999999</v>
      </c>
      <c r="E399" s="22">
        <v>4.3019999999999996</v>
      </c>
      <c r="F399" s="22">
        <v>1.3</v>
      </c>
      <c r="G399" s="22">
        <v>0.157</v>
      </c>
      <c r="H399" s="22">
        <v>2.5999999999999999E-2</v>
      </c>
      <c r="I399" s="22">
        <v>2.1999999999999999E-2</v>
      </c>
      <c r="J399" s="22">
        <v>2.1000000000000001E-2</v>
      </c>
      <c r="K399" s="22">
        <v>0.17</v>
      </c>
      <c r="L399" s="22">
        <v>0.12</v>
      </c>
      <c r="M399" s="22">
        <v>4.0000000000000001E-3</v>
      </c>
      <c r="N399" s="22"/>
      <c r="O399" s="25">
        <v>8.0000000000000002E-3</v>
      </c>
      <c r="P399" s="25">
        <v>1.165</v>
      </c>
      <c r="Q399" s="26">
        <v>0.39300000000000002</v>
      </c>
      <c r="R399" s="26"/>
      <c r="S399" s="26"/>
      <c r="T399" s="26"/>
      <c r="U399" s="26"/>
      <c r="V399" s="19" t="s">
        <v>73</v>
      </c>
    </row>
    <row r="400" spans="1:22">
      <c r="A400" s="19">
        <v>10399</v>
      </c>
      <c r="B400" s="19" t="s">
        <v>66</v>
      </c>
      <c r="C400" s="25">
        <v>0.16600000000000001</v>
      </c>
      <c r="D400" s="25">
        <v>71.176000000000002</v>
      </c>
      <c r="E400" s="25">
        <v>14.401999999999999</v>
      </c>
      <c r="F400" s="25">
        <v>2.5819999999999999</v>
      </c>
      <c r="G400" s="25">
        <v>0.29299999999999998</v>
      </c>
      <c r="H400" s="25">
        <v>4.5999999999999999E-2</v>
      </c>
      <c r="I400" s="25">
        <v>0.06</v>
      </c>
      <c r="J400" s="25">
        <v>0.03</v>
      </c>
      <c r="K400" s="25">
        <v>0.61499999999999999</v>
      </c>
      <c r="L400" s="25">
        <v>3.4000000000000002E-2</v>
      </c>
      <c r="M400" s="25">
        <v>8.9999999999999993E-3</v>
      </c>
      <c r="N400" s="25"/>
      <c r="O400" s="25">
        <v>3.5000000000000003E-2</v>
      </c>
      <c r="P400" s="25">
        <v>1.2090000000000001</v>
      </c>
      <c r="Q400" s="26">
        <v>0.154</v>
      </c>
      <c r="R400" s="26"/>
      <c r="S400" s="26"/>
      <c r="T400" s="26"/>
      <c r="U400" s="26"/>
      <c r="V400" s="19" t="s">
        <v>73</v>
      </c>
    </row>
    <row r="401" spans="1:22">
      <c r="A401" s="19">
        <v>10400</v>
      </c>
      <c r="B401" s="19" t="s">
        <v>66</v>
      </c>
      <c r="C401" s="26">
        <v>3.0000000000000001E-3</v>
      </c>
      <c r="D401" s="26">
        <v>57.984999999999999</v>
      </c>
      <c r="E401" s="26">
        <v>4.6399999999999997</v>
      </c>
      <c r="F401" s="26">
        <v>2.0019999999999998</v>
      </c>
      <c r="G401" s="26">
        <v>0.13600000000000001</v>
      </c>
      <c r="H401" s="26">
        <v>5.0000000000000001E-3</v>
      </c>
      <c r="I401" s="26">
        <v>0.04</v>
      </c>
      <c r="J401" s="26">
        <v>7.0000000000000001E-3</v>
      </c>
      <c r="K401" s="26">
        <v>5.1999999999999998E-2</v>
      </c>
      <c r="L401" s="26">
        <v>7.0000000000000001E-3</v>
      </c>
      <c r="M401" s="26">
        <v>3.7999999999999999E-2</v>
      </c>
      <c r="N401" s="26"/>
      <c r="O401" s="26">
        <v>0.02</v>
      </c>
      <c r="P401" s="26">
        <v>0.13900000000000001</v>
      </c>
      <c r="Q401" s="26">
        <v>3.5000000000000003E-2</v>
      </c>
      <c r="R401" s="26">
        <v>13.304</v>
      </c>
      <c r="S401" s="26">
        <v>5.8000000000000003E-2</v>
      </c>
      <c r="T401" s="26">
        <v>2.8849999999999998</v>
      </c>
      <c r="U401" s="26">
        <v>2E-3</v>
      </c>
      <c r="V401" s="19" t="s">
        <v>73</v>
      </c>
    </row>
    <row r="402" spans="1:22">
      <c r="A402" s="19">
        <v>10401</v>
      </c>
      <c r="B402" s="19" t="s">
        <v>65</v>
      </c>
      <c r="C402" s="22">
        <v>0.219</v>
      </c>
      <c r="D402" s="22">
        <v>97.917000000000002</v>
      </c>
      <c r="E402" s="22">
        <v>48.460999999999999</v>
      </c>
      <c r="F402" s="22">
        <v>5.8520000000000003</v>
      </c>
      <c r="G402" s="22">
        <v>0.69599999999999995</v>
      </c>
      <c r="H402" s="22">
        <v>2.1999999999999999E-2</v>
      </c>
      <c r="I402" s="22">
        <v>9.9000000000000005E-2</v>
      </c>
      <c r="J402" s="22">
        <v>1.7000000000000001E-2</v>
      </c>
      <c r="K402" s="22">
        <v>0.66700000000000004</v>
      </c>
      <c r="L402" s="22">
        <v>0.32100000000000001</v>
      </c>
      <c r="M402" s="22">
        <v>3.2000000000000001E-2</v>
      </c>
      <c r="N402" s="22"/>
      <c r="O402" s="25">
        <v>4.5999999999999999E-2</v>
      </c>
      <c r="P402" s="25">
        <v>0.40600000000000003</v>
      </c>
      <c r="Q402" s="26">
        <v>1.0269999999999999</v>
      </c>
      <c r="R402" s="26"/>
      <c r="S402" s="26"/>
      <c r="T402" s="26"/>
      <c r="U402" s="26"/>
      <c r="V402" s="19" t="s">
        <v>73</v>
      </c>
    </row>
    <row r="403" spans="1:22">
      <c r="A403" s="19">
        <v>10402</v>
      </c>
      <c r="B403" s="19" t="s">
        <v>65</v>
      </c>
      <c r="C403" s="22">
        <v>0.13900000000000001</v>
      </c>
      <c r="D403" s="22">
        <v>204.12299999999999</v>
      </c>
      <c r="E403" s="22">
        <v>72.778000000000006</v>
      </c>
      <c r="F403" s="22">
        <v>7.0149999999999997</v>
      </c>
      <c r="G403" s="22">
        <v>2.077</v>
      </c>
      <c r="H403" s="22">
        <v>0.11700000000000001</v>
      </c>
      <c r="I403" s="22">
        <v>0.35899999999999999</v>
      </c>
      <c r="J403" s="22">
        <v>1.2E-2</v>
      </c>
      <c r="K403" s="22">
        <v>1.5660000000000001</v>
      </c>
      <c r="L403" s="22">
        <v>0.21099999999999999</v>
      </c>
      <c r="M403" s="22">
        <v>0.17699999999999999</v>
      </c>
      <c r="N403" s="22"/>
      <c r="O403" s="25">
        <v>9.6000000000000002E-2</v>
      </c>
      <c r="P403" s="25">
        <v>1.7350000000000001</v>
      </c>
      <c r="Q403" s="26">
        <v>2.923</v>
      </c>
      <c r="R403" s="26"/>
      <c r="S403" s="26"/>
      <c r="T403" s="26"/>
      <c r="U403" s="26"/>
      <c r="V403" s="19" t="s">
        <v>73</v>
      </c>
    </row>
    <row r="404" spans="1:22">
      <c r="A404" s="19">
        <v>10403</v>
      </c>
      <c r="B404" s="19" t="s">
        <v>65</v>
      </c>
      <c r="C404" s="22" t="s">
        <v>20</v>
      </c>
      <c r="D404" s="22">
        <v>71.275999999999996</v>
      </c>
      <c r="E404" s="22">
        <v>23.225000000000001</v>
      </c>
      <c r="F404" s="22">
        <v>1.296</v>
      </c>
      <c r="G404" s="22">
        <v>0.19600000000000001</v>
      </c>
      <c r="H404" s="22">
        <v>0.03</v>
      </c>
      <c r="I404" s="22">
        <v>3.7999999999999999E-2</v>
      </c>
      <c r="J404" s="22">
        <v>1.9E-2</v>
      </c>
      <c r="K404" s="22">
        <v>0.70399999999999996</v>
      </c>
      <c r="L404" s="22">
        <v>0.55500000000000005</v>
      </c>
      <c r="M404" s="22">
        <v>1.6E-2</v>
      </c>
      <c r="N404" s="22"/>
      <c r="O404" s="25">
        <v>1.2999999999999999E-2</v>
      </c>
      <c r="P404" s="25">
        <v>0.71699999999999997</v>
      </c>
      <c r="Q404" s="26">
        <v>0.63</v>
      </c>
      <c r="R404" s="26"/>
      <c r="S404" s="26"/>
      <c r="T404" s="26"/>
      <c r="U404" s="26"/>
      <c r="V404" s="19" t="s">
        <v>73</v>
      </c>
    </row>
    <row r="405" spans="1:22">
      <c r="A405" s="19">
        <v>10404</v>
      </c>
      <c r="B405" s="19" t="s">
        <v>66</v>
      </c>
      <c r="C405" s="26">
        <v>8.0000000000000002E-3</v>
      </c>
      <c r="D405" s="26">
        <v>83.634</v>
      </c>
      <c r="E405" s="26">
        <v>402.78500000000003</v>
      </c>
      <c r="F405" s="26">
        <v>5.6319999999999997</v>
      </c>
      <c r="G405" s="26">
        <v>0.16900000000000001</v>
      </c>
      <c r="H405" s="26">
        <v>0.113</v>
      </c>
      <c r="I405" s="26">
        <v>1.6E-2</v>
      </c>
      <c r="J405" s="26">
        <v>3.6999999999999998E-2</v>
      </c>
      <c r="K405" s="26">
        <v>0.19500000000000001</v>
      </c>
      <c r="L405" s="26">
        <v>0.26200000000000001</v>
      </c>
      <c r="M405" s="26">
        <v>0.16500000000000001</v>
      </c>
      <c r="N405" s="26"/>
      <c r="O405" s="26">
        <v>2.1999999999999999E-2</v>
      </c>
      <c r="P405" s="26">
        <v>0.36</v>
      </c>
      <c r="Q405" s="26">
        <v>6.5000000000000002E-2</v>
      </c>
      <c r="R405" s="26">
        <v>22.033999999999999</v>
      </c>
      <c r="S405" s="26">
        <v>4.8000000000000001E-2</v>
      </c>
      <c r="T405" s="26">
        <v>7.1609999999999996</v>
      </c>
      <c r="U405" s="26">
        <v>1.9E-2</v>
      </c>
      <c r="V405" s="19" t="s">
        <v>73</v>
      </c>
    </row>
    <row r="406" spans="1:22">
      <c r="A406" s="19">
        <v>10405</v>
      </c>
      <c r="B406" s="19" t="s">
        <v>66</v>
      </c>
      <c r="C406" s="22">
        <v>7.8E-2</v>
      </c>
      <c r="D406" s="22">
        <v>85.415999999999997</v>
      </c>
      <c r="E406" s="22">
        <v>3.036</v>
      </c>
      <c r="F406" s="22">
        <v>1.163</v>
      </c>
      <c r="G406" s="22">
        <v>0.32300000000000001</v>
      </c>
      <c r="H406" s="22">
        <v>3.5999999999999997E-2</v>
      </c>
      <c r="I406" s="22">
        <v>6.7000000000000004E-2</v>
      </c>
      <c r="J406" s="22">
        <v>2.1000000000000001E-2</v>
      </c>
      <c r="K406" s="22">
        <v>0.11899999999999999</v>
      </c>
      <c r="L406" s="22">
        <v>0.625</v>
      </c>
      <c r="M406" s="22">
        <v>2.5000000000000001E-2</v>
      </c>
      <c r="N406" s="22"/>
      <c r="O406" s="25">
        <v>2.5999999999999999E-2</v>
      </c>
      <c r="P406" s="25">
        <v>0.31</v>
      </c>
      <c r="Q406" s="26">
        <v>0.38800000000000001</v>
      </c>
      <c r="R406" s="26"/>
      <c r="S406" s="26"/>
      <c r="T406" s="26"/>
      <c r="U406" s="26"/>
      <c r="V406" s="19" t="s">
        <v>73</v>
      </c>
    </row>
    <row r="407" spans="1:22">
      <c r="A407" s="19">
        <v>10406</v>
      </c>
      <c r="B407" s="19" t="s">
        <v>65</v>
      </c>
      <c r="C407" s="23">
        <v>4.5999999999999999E-2</v>
      </c>
      <c r="D407" s="23">
        <v>160.70599999999999</v>
      </c>
      <c r="E407" s="23">
        <v>182.53</v>
      </c>
      <c r="F407" s="23">
        <v>4.3719999999999999</v>
      </c>
      <c r="G407" s="23">
        <v>0.47499999999999998</v>
      </c>
      <c r="H407" s="23">
        <v>0.09</v>
      </c>
      <c r="I407" s="23">
        <v>3.9E-2</v>
      </c>
      <c r="J407" s="23">
        <v>4.7E-2</v>
      </c>
      <c r="K407" s="23">
        <v>2.524</v>
      </c>
      <c r="L407" s="23">
        <v>0.48799999999999999</v>
      </c>
      <c r="M407" s="23">
        <v>0.58499999999999996</v>
      </c>
      <c r="N407" s="23"/>
      <c r="O407" s="23">
        <v>3.5000000000000003E-2</v>
      </c>
      <c r="P407" s="23">
        <v>0.26400000000000001</v>
      </c>
      <c r="Q407" s="26">
        <v>0.23300000000000001</v>
      </c>
      <c r="R407" s="26">
        <v>51.95</v>
      </c>
      <c r="S407" s="26">
        <v>0.14799999999999999</v>
      </c>
      <c r="T407" s="26"/>
      <c r="U407" s="26"/>
      <c r="V407" s="19" t="s">
        <v>73</v>
      </c>
    </row>
    <row r="408" spans="1:22">
      <c r="A408" s="19">
        <v>10407</v>
      </c>
      <c r="B408" s="19" t="s">
        <v>65</v>
      </c>
      <c r="C408" s="26">
        <v>5.0000000000000001E-3</v>
      </c>
      <c r="D408" s="26">
        <v>117.589</v>
      </c>
      <c r="E408" s="26">
        <v>329.03899999999999</v>
      </c>
      <c r="F408" s="26">
        <v>4.2359999999999998</v>
      </c>
      <c r="G408" s="26">
        <v>0.85</v>
      </c>
      <c r="H408" s="26">
        <v>0.19800000000000001</v>
      </c>
      <c r="I408" s="26">
        <v>0.08</v>
      </c>
      <c r="J408" s="26">
        <v>5.2999999999999999E-2</v>
      </c>
      <c r="K408" s="26">
        <v>1.3149999999999999</v>
      </c>
      <c r="L408" s="26">
        <v>1.0509999999999999</v>
      </c>
      <c r="M408" s="26">
        <v>0.45</v>
      </c>
      <c r="N408" s="26"/>
      <c r="O408" s="26">
        <v>4.1000000000000002E-2</v>
      </c>
      <c r="P408" s="26">
        <v>1.4670000000000001</v>
      </c>
      <c r="Q408" s="26">
        <v>4.2000000000000003E-2</v>
      </c>
      <c r="R408" s="26">
        <v>26.57</v>
      </c>
      <c r="S408" s="26">
        <v>0.154</v>
      </c>
      <c r="T408" s="26">
        <v>5.3490000000000002</v>
      </c>
      <c r="U408" s="26">
        <v>3.6999999999999998E-2</v>
      </c>
      <c r="V408" s="19" t="s">
        <v>73</v>
      </c>
    </row>
    <row r="409" spans="1:22">
      <c r="A409" s="19">
        <v>10408</v>
      </c>
      <c r="B409" s="19" t="s">
        <v>66</v>
      </c>
      <c r="C409" s="22">
        <v>0.56200000000000006</v>
      </c>
      <c r="D409" s="22">
        <v>104.55800000000001</v>
      </c>
      <c r="E409" s="22">
        <v>147.358</v>
      </c>
      <c r="F409" s="22">
        <v>4.6740000000000004</v>
      </c>
      <c r="G409" s="22">
        <v>0.49199999999999999</v>
      </c>
      <c r="H409" s="22">
        <v>3.2000000000000001E-2</v>
      </c>
      <c r="I409" s="22">
        <v>8.1000000000000003E-2</v>
      </c>
      <c r="J409" s="22">
        <v>2.1999999999999999E-2</v>
      </c>
      <c r="K409" s="22">
        <v>1.097</v>
      </c>
      <c r="L409" s="22">
        <v>0.433</v>
      </c>
      <c r="M409" s="22">
        <v>1.7999999999999999E-2</v>
      </c>
      <c r="N409" s="22"/>
      <c r="O409" s="25">
        <v>3.4000000000000002E-2</v>
      </c>
      <c r="P409" s="25">
        <v>1.5289999999999999</v>
      </c>
      <c r="Q409" s="26">
        <v>1.373</v>
      </c>
      <c r="R409" s="26"/>
      <c r="S409" s="26"/>
      <c r="T409" s="26"/>
      <c r="U409" s="26"/>
      <c r="V409" s="19" t="s">
        <v>73</v>
      </c>
    </row>
    <row r="410" spans="1:22">
      <c r="A410" s="19">
        <v>10409</v>
      </c>
      <c r="B410" s="19" t="s">
        <v>66</v>
      </c>
      <c r="C410" s="26">
        <v>1E-3</v>
      </c>
      <c r="D410" s="26">
        <v>65.007999999999996</v>
      </c>
      <c r="E410" s="29">
        <v>12.882999999999999</v>
      </c>
      <c r="F410" s="26">
        <v>2.4910000000000001</v>
      </c>
      <c r="G410" s="26">
        <v>6.4000000000000001E-2</v>
      </c>
      <c r="H410" s="26">
        <v>7.0000000000000001E-3</v>
      </c>
      <c r="I410" s="26">
        <v>1.7999999999999999E-2</v>
      </c>
      <c r="J410" s="26">
        <v>8.9999999999999993E-3</v>
      </c>
      <c r="K410" s="26">
        <v>0.03</v>
      </c>
      <c r="L410" s="26">
        <v>1.9E-2</v>
      </c>
      <c r="M410" s="26">
        <v>2.7E-2</v>
      </c>
      <c r="N410" s="26"/>
      <c r="O410" s="26">
        <v>1.0999999999999999E-2</v>
      </c>
      <c r="P410" s="26">
        <v>0.14899999999999999</v>
      </c>
      <c r="Q410" s="26">
        <v>2.8000000000000001E-2</v>
      </c>
      <c r="R410" s="26">
        <v>13.224</v>
      </c>
      <c r="S410" s="26">
        <v>5.6000000000000001E-2</v>
      </c>
      <c r="T410" s="26">
        <v>2.085</v>
      </c>
      <c r="U410" s="26">
        <v>2.1000000000000001E-2</v>
      </c>
      <c r="V410" s="19" t="s">
        <v>73</v>
      </c>
    </row>
    <row r="411" spans="1:22">
      <c r="A411" s="19">
        <v>10410</v>
      </c>
      <c r="B411" s="19" t="s">
        <v>66</v>
      </c>
      <c r="C411" s="26">
        <v>6.0000000000000001E-3</v>
      </c>
      <c r="D411" s="26">
        <v>44.17</v>
      </c>
      <c r="E411" s="29">
        <v>214.90600000000001</v>
      </c>
      <c r="F411" s="26">
        <v>5.1609999999999996</v>
      </c>
      <c r="G411" s="26">
        <v>0.156</v>
      </c>
      <c r="H411" s="26">
        <v>2.5000000000000001E-2</v>
      </c>
      <c r="I411" s="26">
        <v>8.9999999999999993E-3</v>
      </c>
      <c r="J411" s="26">
        <v>2.1000000000000001E-2</v>
      </c>
      <c r="K411" s="26">
        <v>0.44400000000000001</v>
      </c>
      <c r="L411" s="26">
        <v>1.9E-2</v>
      </c>
      <c r="M411" s="26">
        <v>5.6000000000000001E-2</v>
      </c>
      <c r="N411" s="26"/>
      <c r="O411" s="26">
        <v>7.0000000000000001E-3</v>
      </c>
      <c r="P411" s="26">
        <v>0.372</v>
      </c>
      <c r="Q411" s="26">
        <v>1.258</v>
      </c>
      <c r="R411" s="26">
        <v>12.395</v>
      </c>
      <c r="S411" s="26">
        <v>4.0000000000000001E-3</v>
      </c>
      <c r="T411" s="26">
        <v>2.9660000000000002</v>
      </c>
      <c r="U411" s="26">
        <v>0.01</v>
      </c>
      <c r="V411" s="19" t="s">
        <v>73</v>
      </c>
    </row>
    <row r="412" spans="1:22">
      <c r="A412" s="19">
        <v>10411</v>
      </c>
      <c r="B412" s="19" t="s">
        <v>66</v>
      </c>
      <c r="C412" s="26">
        <v>2E-3</v>
      </c>
      <c r="D412" s="26">
        <v>83.635000000000005</v>
      </c>
      <c r="E412" s="29">
        <v>12.736000000000001</v>
      </c>
      <c r="F412" s="26">
        <v>3.121</v>
      </c>
      <c r="G412" s="26">
        <v>7.9000000000000001E-2</v>
      </c>
      <c r="H412" s="26">
        <v>8.0000000000000002E-3</v>
      </c>
      <c r="I412" s="26">
        <v>0.02</v>
      </c>
      <c r="J412" s="26">
        <v>1.2E-2</v>
      </c>
      <c r="K412" s="26">
        <v>1.0999999999999999E-2</v>
      </c>
      <c r="L412" s="26">
        <v>1.7999999999999999E-2</v>
      </c>
      <c r="M412" s="26">
        <v>0.03</v>
      </c>
      <c r="N412" s="26"/>
      <c r="O412" s="26">
        <v>1.2999999999999999E-2</v>
      </c>
      <c r="P412" s="26">
        <v>0.308</v>
      </c>
      <c r="Q412" s="26">
        <v>2.1999999999999999E-2</v>
      </c>
      <c r="R412" s="26">
        <v>16.158999999999999</v>
      </c>
      <c r="S412" s="26">
        <v>6.0000000000000001E-3</v>
      </c>
      <c r="T412" s="26">
        <v>4.4619999999999997</v>
      </c>
      <c r="U412" s="26">
        <v>4.0000000000000001E-3</v>
      </c>
      <c r="V412" s="19" t="s">
        <v>73</v>
      </c>
    </row>
    <row r="413" spans="1:22">
      <c r="A413" s="19">
        <v>10412</v>
      </c>
      <c r="B413" s="19" t="s">
        <v>65</v>
      </c>
      <c r="C413" s="25">
        <v>0.127</v>
      </c>
      <c r="D413" s="25">
        <v>69.132000000000005</v>
      </c>
      <c r="E413" s="25">
        <v>49.8</v>
      </c>
      <c r="F413" s="25">
        <v>1.8089999999999999</v>
      </c>
      <c r="G413" s="25">
        <v>7.1999999999999995E-2</v>
      </c>
      <c r="H413" s="25">
        <v>3.3000000000000002E-2</v>
      </c>
      <c r="I413" s="25">
        <v>2.4E-2</v>
      </c>
      <c r="J413" s="25">
        <v>2.1999999999999999E-2</v>
      </c>
      <c r="K413" s="25">
        <v>1.5409999999999999</v>
      </c>
      <c r="L413" s="25">
        <v>0.14899999999999999</v>
      </c>
      <c r="M413" s="25">
        <v>5.0000000000000001E-3</v>
      </c>
      <c r="N413" s="25"/>
      <c r="O413" s="25">
        <v>1.9E-2</v>
      </c>
      <c r="P413" s="25">
        <v>0.66900000000000004</v>
      </c>
      <c r="Q413" s="26">
        <v>0.16600000000000001</v>
      </c>
      <c r="R413" s="26"/>
      <c r="S413" s="26"/>
      <c r="T413" s="26"/>
      <c r="U413" s="26"/>
      <c r="V413" s="19" t="s">
        <v>73</v>
      </c>
    </row>
    <row r="414" spans="1:22">
      <c r="A414" s="19">
        <v>10413</v>
      </c>
      <c r="B414" s="19" t="s">
        <v>66</v>
      </c>
      <c r="C414" s="26">
        <v>2.3E-2</v>
      </c>
      <c r="D414" s="26">
        <v>255.74199999999999</v>
      </c>
      <c r="E414" s="29">
        <v>10.286</v>
      </c>
      <c r="F414" s="26">
        <v>52.95</v>
      </c>
      <c r="G414" s="26">
        <v>2.8450000000000002</v>
      </c>
      <c r="H414" s="26">
        <v>0.11600000000000001</v>
      </c>
      <c r="I414" s="26">
        <v>1.43</v>
      </c>
      <c r="J414" s="26">
        <v>4.4999999999999998E-2</v>
      </c>
      <c r="K414" s="26">
        <v>0.17399999999999999</v>
      </c>
      <c r="L414" s="26">
        <v>0.10299999999999999</v>
      </c>
      <c r="M414" s="26">
        <v>1.722</v>
      </c>
      <c r="N414" s="26"/>
      <c r="O414" s="26">
        <v>2.0640000000000001</v>
      </c>
      <c r="P414" s="26">
        <v>6.2E-2</v>
      </c>
      <c r="Q414" s="26">
        <v>3.9E-2</v>
      </c>
      <c r="R414" s="26">
        <v>14.044</v>
      </c>
      <c r="S414" s="26">
        <v>2.1000000000000001E-2</v>
      </c>
      <c r="T414" s="26">
        <v>6.4930000000000003</v>
      </c>
      <c r="U414" s="26">
        <v>1.0999999999999999E-2</v>
      </c>
      <c r="V414" s="19" t="s">
        <v>73</v>
      </c>
    </row>
    <row r="415" spans="1:22">
      <c r="A415" s="19">
        <v>10414</v>
      </c>
      <c r="B415" s="19" t="s">
        <v>65</v>
      </c>
      <c r="C415" s="22">
        <v>7.6999999999999999E-2</v>
      </c>
      <c r="D415" s="22">
        <v>157.29499999999999</v>
      </c>
      <c r="E415" s="22">
        <v>33.499000000000002</v>
      </c>
      <c r="F415" s="22">
        <v>11.244999999999999</v>
      </c>
      <c r="G415" s="22">
        <v>1.6</v>
      </c>
      <c r="H415" s="22">
        <v>0.112</v>
      </c>
      <c r="I415" s="22">
        <v>0.24399999999999999</v>
      </c>
      <c r="J415" s="22">
        <v>4.9000000000000002E-2</v>
      </c>
      <c r="K415" s="22">
        <v>0.39200000000000002</v>
      </c>
      <c r="L415" s="22">
        <v>7.9000000000000001E-2</v>
      </c>
      <c r="M415" s="22">
        <v>0.68200000000000005</v>
      </c>
      <c r="N415" s="22"/>
      <c r="O415" s="25">
        <v>3.5000000000000003E-2</v>
      </c>
      <c r="P415" s="25">
        <v>1.008</v>
      </c>
      <c r="Q415" s="26">
        <v>0.76500000000000001</v>
      </c>
      <c r="R415" s="26"/>
      <c r="S415" s="26"/>
      <c r="T415" s="26"/>
      <c r="U415" s="26"/>
      <c r="V415" s="19" t="s">
        <v>73</v>
      </c>
    </row>
    <row r="416" spans="1:22">
      <c r="A416" s="19">
        <v>10415</v>
      </c>
      <c r="B416" s="19" t="s">
        <v>66</v>
      </c>
      <c r="C416" s="26">
        <v>5.0000000000000001E-3</v>
      </c>
      <c r="D416" s="26">
        <v>196.261</v>
      </c>
      <c r="E416" s="29">
        <v>66.674000000000007</v>
      </c>
      <c r="F416" s="26">
        <v>8.74</v>
      </c>
      <c r="G416" s="26">
        <v>0.27800000000000002</v>
      </c>
      <c r="H416" s="26">
        <v>0.1</v>
      </c>
      <c r="I416" s="26">
        <v>5.2999999999999999E-2</v>
      </c>
      <c r="J416" s="26">
        <v>1.9E-2</v>
      </c>
      <c r="K416" s="26">
        <v>0.223</v>
      </c>
      <c r="L416" s="26">
        <v>2.9000000000000001E-2</v>
      </c>
      <c r="M416" s="26">
        <v>0.189</v>
      </c>
      <c r="N416" s="26"/>
      <c r="O416" s="26">
        <v>6.3E-2</v>
      </c>
      <c r="P416" s="26">
        <v>6.0000000000000001E-3</v>
      </c>
      <c r="Q416" s="26">
        <v>5.1999999999999998E-2</v>
      </c>
      <c r="R416" s="26">
        <v>34.914999999999999</v>
      </c>
      <c r="S416" s="26">
        <v>8.9999999999999993E-3</v>
      </c>
      <c r="T416" s="26">
        <v>5.68</v>
      </c>
      <c r="U416" s="26">
        <v>2.9000000000000001E-2</v>
      </c>
      <c r="V416" s="19" t="s">
        <v>73</v>
      </c>
    </row>
    <row r="417" spans="1:22">
      <c r="A417" s="19">
        <v>10416</v>
      </c>
      <c r="B417" s="19" t="s">
        <v>66</v>
      </c>
      <c r="C417" s="22">
        <v>0.32500000000000001</v>
      </c>
      <c r="D417" s="22">
        <v>137.20400000000001</v>
      </c>
      <c r="E417" s="22">
        <v>398.66</v>
      </c>
      <c r="F417" s="22">
        <v>6.68</v>
      </c>
      <c r="G417" s="22">
        <v>0.46899999999999997</v>
      </c>
      <c r="H417" s="22">
        <v>4.3999999999999997E-2</v>
      </c>
      <c r="I417" s="22">
        <v>0.12</v>
      </c>
      <c r="J417" s="22">
        <v>2.1000000000000001E-2</v>
      </c>
      <c r="K417" s="22">
        <v>1.798</v>
      </c>
      <c r="L417" s="22">
        <v>0.214</v>
      </c>
      <c r="M417" s="22">
        <v>3.3000000000000002E-2</v>
      </c>
      <c r="N417" s="22"/>
      <c r="O417" s="25">
        <v>5.8000000000000003E-2</v>
      </c>
      <c r="P417" s="25">
        <v>1.1459999999999999</v>
      </c>
      <c r="Q417" s="26">
        <v>2.52</v>
      </c>
      <c r="R417" s="26"/>
      <c r="S417" s="26"/>
      <c r="T417" s="26"/>
      <c r="U417" s="26"/>
      <c r="V417" s="19" t="s">
        <v>73</v>
      </c>
    </row>
    <row r="418" spans="1:22">
      <c r="A418" s="19">
        <v>10417</v>
      </c>
      <c r="B418" s="19" t="s">
        <v>65</v>
      </c>
      <c r="C418" s="26">
        <v>6.0000000000000001E-3</v>
      </c>
      <c r="D418" s="26">
        <v>104.163</v>
      </c>
      <c r="E418" s="29">
        <v>38.402000000000001</v>
      </c>
      <c r="F418" s="26">
        <v>4.3360000000000003</v>
      </c>
      <c r="G418" s="26">
        <v>0.35399999999999998</v>
      </c>
      <c r="H418" s="26">
        <v>6.7000000000000004E-2</v>
      </c>
      <c r="I418" s="26">
        <v>3.5999999999999997E-2</v>
      </c>
      <c r="J418" s="26">
        <v>7.0000000000000001E-3</v>
      </c>
      <c r="K418" s="26">
        <v>0.18</v>
      </c>
      <c r="L418" s="26">
        <v>0.13</v>
      </c>
      <c r="M418" s="26">
        <v>0.17599999999999999</v>
      </c>
      <c r="N418" s="26"/>
      <c r="O418" s="26">
        <v>5.0000000000000001E-3</v>
      </c>
      <c r="P418" s="26">
        <v>0.38900000000000001</v>
      </c>
      <c r="Q418" s="26">
        <v>0.13</v>
      </c>
      <c r="R418" s="26">
        <v>18.405999999999999</v>
      </c>
      <c r="S418" s="26">
        <v>0.122</v>
      </c>
      <c r="T418" s="26">
        <v>5.2060000000000004</v>
      </c>
      <c r="U418" s="26">
        <v>1.4E-2</v>
      </c>
      <c r="V418" s="19" t="s">
        <v>73</v>
      </c>
    </row>
    <row r="419" spans="1:22">
      <c r="A419" s="19">
        <v>10418</v>
      </c>
      <c r="B419" s="19" t="s">
        <v>65</v>
      </c>
      <c r="C419" s="26">
        <v>4.0000000000000001E-3</v>
      </c>
      <c r="D419" s="26">
        <v>100.015</v>
      </c>
      <c r="E419" s="29">
        <v>121.328</v>
      </c>
      <c r="F419" s="26">
        <v>2.5379999999999998</v>
      </c>
      <c r="G419" s="26">
        <v>0.19600000000000001</v>
      </c>
      <c r="H419" s="26">
        <v>0.104</v>
      </c>
      <c r="I419" s="26">
        <v>1.6E-2</v>
      </c>
      <c r="J419" s="26">
        <v>3.4000000000000002E-2</v>
      </c>
      <c r="K419" s="26">
        <v>0.27300000000000002</v>
      </c>
      <c r="L419" s="26">
        <v>3.9E-2</v>
      </c>
      <c r="M419" s="26">
        <v>0.1</v>
      </c>
      <c r="N419" s="26"/>
      <c r="O419" s="26">
        <v>1.2E-2</v>
      </c>
      <c r="P419" s="26">
        <v>0.43</v>
      </c>
      <c r="Q419" s="26">
        <v>0.03</v>
      </c>
      <c r="R419" s="26">
        <v>24.434000000000001</v>
      </c>
      <c r="S419" s="26">
        <v>8.2000000000000003E-2</v>
      </c>
      <c r="T419" s="26">
        <v>4.3310000000000004</v>
      </c>
      <c r="U419" s="26">
        <v>5.5E-2</v>
      </c>
      <c r="V419" s="19" t="s">
        <v>73</v>
      </c>
    </row>
    <row r="420" spans="1:22">
      <c r="A420" s="19">
        <v>10419</v>
      </c>
      <c r="B420" s="19" t="s">
        <v>65</v>
      </c>
      <c r="C420" s="24">
        <v>0.32200000000000001</v>
      </c>
      <c r="D420" s="24">
        <v>116.467</v>
      </c>
      <c r="E420" s="24">
        <v>308.49200000000002</v>
      </c>
      <c r="F420" s="24">
        <v>5.1319999999999997</v>
      </c>
      <c r="G420" s="24">
        <v>0.187</v>
      </c>
      <c r="H420" s="24">
        <v>6.6000000000000003E-2</v>
      </c>
      <c r="I420" s="24">
        <v>8.2000000000000003E-2</v>
      </c>
      <c r="J420" s="24">
        <v>5.5E-2</v>
      </c>
      <c r="K420" s="24">
        <v>2.1120000000000001</v>
      </c>
      <c r="L420" s="24">
        <v>0.58799999999999997</v>
      </c>
      <c r="M420" s="24">
        <v>1.2999999999999999E-2</v>
      </c>
      <c r="N420" s="24"/>
      <c r="O420" s="25">
        <v>0.08</v>
      </c>
      <c r="P420" s="25">
        <v>3.8479999999999999</v>
      </c>
      <c r="Q420" s="26">
        <v>2.48</v>
      </c>
      <c r="R420" s="26"/>
      <c r="S420" s="26"/>
      <c r="T420" s="26"/>
      <c r="U420" s="26"/>
      <c r="V420" s="19" t="s">
        <v>73</v>
      </c>
    </row>
    <row r="421" spans="1:22">
      <c r="A421" s="19">
        <v>10420</v>
      </c>
      <c r="B421" s="19" t="s">
        <v>66</v>
      </c>
      <c r="C421" s="26">
        <v>0.11899999999999999</v>
      </c>
      <c r="D421" s="26">
        <v>72.236000000000004</v>
      </c>
      <c r="E421" s="26">
        <v>159.215</v>
      </c>
      <c r="F421" s="26">
        <v>2.2650000000000001</v>
      </c>
      <c r="G421" s="26">
        <v>0.39800000000000002</v>
      </c>
      <c r="H421" s="26">
        <v>0.16200000000000001</v>
      </c>
      <c r="I421" s="26">
        <v>4.2999999999999997E-2</v>
      </c>
      <c r="J421" s="26">
        <v>0.03</v>
      </c>
      <c r="K421" s="26">
        <v>0.251</v>
      </c>
      <c r="L421" s="26">
        <v>8.4000000000000005E-2</v>
      </c>
      <c r="M421" s="26">
        <v>0.17199999999999999</v>
      </c>
      <c r="N421" s="26"/>
      <c r="O421" s="26">
        <v>1.4999999999999999E-2</v>
      </c>
      <c r="P421" s="26">
        <v>1.468</v>
      </c>
      <c r="Q421" s="26">
        <v>0.19</v>
      </c>
      <c r="R421" s="26">
        <v>26.538</v>
      </c>
      <c r="S421" s="26">
        <v>8.1000000000000003E-2</v>
      </c>
      <c r="T421" s="26">
        <v>4.7670000000000003</v>
      </c>
      <c r="U421" s="26">
        <v>7.0000000000000001E-3</v>
      </c>
      <c r="V421" s="19" t="s">
        <v>73</v>
      </c>
    </row>
    <row r="422" spans="1:22">
      <c r="A422" s="19">
        <v>10421</v>
      </c>
      <c r="B422" s="19" t="s">
        <v>66</v>
      </c>
      <c r="C422" s="22">
        <v>0.112</v>
      </c>
      <c r="D422" s="22">
        <v>92.602999999999994</v>
      </c>
      <c r="E422" s="22">
        <v>104.49</v>
      </c>
      <c r="F422" s="22">
        <v>20.536000000000001</v>
      </c>
      <c r="G422" s="22">
        <v>1.369</v>
      </c>
      <c r="H422" s="22">
        <v>0.112</v>
      </c>
      <c r="I422" s="22">
        <v>0.501</v>
      </c>
      <c r="J422" s="22">
        <v>6.6000000000000003E-2</v>
      </c>
      <c r="K422" s="22">
        <v>0.67</v>
      </c>
      <c r="L422" s="22">
        <v>0.498</v>
      </c>
      <c r="M422" s="22">
        <v>0.379</v>
      </c>
      <c r="N422" s="22"/>
      <c r="O422" s="22">
        <v>6.3E-2</v>
      </c>
      <c r="P422" s="25">
        <v>0.747</v>
      </c>
      <c r="Q422" s="26">
        <v>0.61499999999999999</v>
      </c>
      <c r="R422" s="26">
        <v>20.963000000000001</v>
      </c>
      <c r="S422" s="26"/>
      <c r="T422" s="26"/>
      <c r="U422" s="26"/>
      <c r="V422" s="19" t="s">
        <v>73</v>
      </c>
    </row>
    <row r="423" spans="1:22">
      <c r="A423" s="19">
        <v>10422</v>
      </c>
      <c r="B423" s="19" t="s">
        <v>65</v>
      </c>
      <c r="C423" s="22">
        <v>0.114</v>
      </c>
      <c r="D423" s="22">
        <v>61.27</v>
      </c>
      <c r="E423" s="22">
        <v>4.2270000000000003</v>
      </c>
      <c r="F423" s="22">
        <v>3.371</v>
      </c>
      <c r="G423" s="22">
        <v>0.183</v>
      </c>
      <c r="H423" s="22">
        <v>3.9E-2</v>
      </c>
      <c r="I423" s="22">
        <v>0.23499999999999999</v>
      </c>
      <c r="J423" s="22">
        <v>3.1E-2</v>
      </c>
      <c r="K423" s="22">
        <v>6.2E-2</v>
      </c>
      <c r="L423" s="22">
        <v>0.16</v>
      </c>
      <c r="M423" s="22">
        <v>0.20100000000000001</v>
      </c>
      <c r="N423" s="22"/>
      <c r="O423" s="25">
        <v>3.3000000000000002E-2</v>
      </c>
      <c r="P423" s="25">
        <v>1.329</v>
      </c>
      <c r="Q423" s="26">
        <v>0.68700000000000006</v>
      </c>
      <c r="R423" s="26"/>
      <c r="S423" s="26"/>
      <c r="T423" s="26"/>
      <c r="U423" s="26"/>
      <c r="V423" s="19" t="s">
        <v>73</v>
      </c>
    </row>
    <row r="424" spans="1:22">
      <c r="A424" s="19">
        <v>10423</v>
      </c>
      <c r="B424" s="19" t="s">
        <v>66</v>
      </c>
      <c r="C424" s="26">
        <v>0.02</v>
      </c>
      <c r="D424" s="26">
        <v>119.447</v>
      </c>
      <c r="E424" s="29">
        <v>151.483</v>
      </c>
      <c r="F424" s="26">
        <v>6.2779999999999996</v>
      </c>
      <c r="G424" s="26">
        <v>0.34599999999999997</v>
      </c>
      <c r="H424" s="26">
        <v>0.156</v>
      </c>
      <c r="I424" s="26">
        <v>4.8000000000000001E-2</v>
      </c>
      <c r="J424" s="26">
        <v>5.8000000000000003E-2</v>
      </c>
      <c r="K424" s="26">
        <v>0.308</v>
      </c>
      <c r="L424" s="26">
        <v>0.312</v>
      </c>
      <c r="M424" s="26">
        <v>0.249</v>
      </c>
      <c r="N424" s="26"/>
      <c r="O424" s="26">
        <v>7.3999999999999996E-2</v>
      </c>
      <c r="P424" s="26">
        <v>2E-3</v>
      </c>
      <c r="Q424" s="26">
        <v>0.05</v>
      </c>
      <c r="R424" s="26">
        <v>25.998000000000001</v>
      </c>
      <c r="S424" s="26">
        <v>1.2999999999999999E-2</v>
      </c>
      <c r="T424" s="26">
        <v>4.2190000000000003</v>
      </c>
      <c r="U424" s="26">
        <v>5.0000000000000001E-3</v>
      </c>
      <c r="V424" s="19" t="s">
        <v>73</v>
      </c>
    </row>
    <row r="425" spans="1:22">
      <c r="A425" s="19">
        <v>10424</v>
      </c>
      <c r="B425" s="19" t="s">
        <v>65</v>
      </c>
      <c r="C425" s="27">
        <v>0.46200000000000002</v>
      </c>
      <c r="D425" s="27">
        <v>164.75399999999999</v>
      </c>
      <c r="E425" s="27">
        <v>16</v>
      </c>
      <c r="F425" s="27">
        <v>3.1219999999999999</v>
      </c>
      <c r="G425" s="27">
        <v>0.74099999999999999</v>
      </c>
      <c r="H425" s="27">
        <v>4.9000000000000002E-2</v>
      </c>
      <c r="I425" s="27">
        <v>9.7000000000000003E-2</v>
      </c>
      <c r="J425" s="27">
        <v>2.8000000000000001E-2</v>
      </c>
      <c r="K425" s="27">
        <v>1.2909999999999999</v>
      </c>
      <c r="L425" s="27">
        <v>1.0999999999999999E-2</v>
      </c>
      <c r="M425" s="27">
        <v>0.02</v>
      </c>
      <c r="N425" s="27"/>
      <c r="O425" s="25">
        <v>6.0000000000000001E-3</v>
      </c>
      <c r="P425" s="25">
        <v>1.2490000000000001</v>
      </c>
      <c r="Q425" s="26">
        <v>1.429</v>
      </c>
      <c r="R425" s="26"/>
      <c r="S425" s="26"/>
      <c r="T425" s="26"/>
      <c r="U425" s="26"/>
      <c r="V425" s="19" t="s">
        <v>73</v>
      </c>
    </row>
    <row r="426" spans="1:22">
      <c r="A426" s="19">
        <v>10425</v>
      </c>
      <c r="B426" s="19" t="s">
        <v>66</v>
      </c>
      <c r="C426" s="26">
        <v>2.5999999999999999E-2</v>
      </c>
      <c r="D426" s="26">
        <v>179.49600000000001</v>
      </c>
      <c r="E426" s="26">
        <v>75.340999999999994</v>
      </c>
      <c r="F426" s="26">
        <v>7.5549999999999997</v>
      </c>
      <c r="G426" s="26">
        <v>0.4</v>
      </c>
      <c r="H426" s="26">
        <v>8.1000000000000003E-2</v>
      </c>
      <c r="I426" s="26">
        <v>4.9000000000000002E-2</v>
      </c>
      <c r="J426" s="26">
        <v>1.7999999999999999E-2</v>
      </c>
      <c r="K426" s="26">
        <v>0.19400000000000001</v>
      </c>
      <c r="L426" s="26">
        <v>5.2999999999999999E-2</v>
      </c>
      <c r="M426" s="26">
        <v>0.221</v>
      </c>
      <c r="N426" s="26"/>
      <c r="O426" s="26">
        <v>0.06</v>
      </c>
      <c r="P426" s="26">
        <v>6.0000000000000001E-3</v>
      </c>
      <c r="Q426" s="26">
        <v>7.0000000000000001E-3</v>
      </c>
      <c r="R426" s="26">
        <v>24.221</v>
      </c>
      <c r="S426" s="26">
        <v>0.125</v>
      </c>
      <c r="T426" s="26">
        <v>10.442</v>
      </c>
      <c r="U426" s="26">
        <v>7.1999999999999995E-2</v>
      </c>
      <c r="V426" s="19" t="s">
        <v>73</v>
      </c>
    </row>
    <row r="427" spans="1:22">
      <c r="A427" s="19">
        <v>10426</v>
      </c>
      <c r="B427" s="19" t="s">
        <v>65</v>
      </c>
      <c r="C427" s="26">
        <v>1.4E-2</v>
      </c>
      <c r="D427" s="26">
        <v>161.595</v>
      </c>
      <c r="E427" s="29">
        <v>62.203000000000003</v>
      </c>
      <c r="F427" s="26">
        <v>1.2689999999999999</v>
      </c>
      <c r="G427" s="26">
        <v>4.5999999999999999E-2</v>
      </c>
      <c r="H427" s="26">
        <v>6.2E-2</v>
      </c>
      <c r="I427" s="26">
        <v>4.1000000000000002E-2</v>
      </c>
      <c r="J427" s="26">
        <v>1.2999999999999999E-2</v>
      </c>
      <c r="K427" s="26">
        <v>1.6E-2</v>
      </c>
      <c r="L427" s="26">
        <v>0.192</v>
      </c>
      <c r="M427" s="26">
        <v>4.3999999999999997E-2</v>
      </c>
      <c r="N427" s="26"/>
      <c r="O427" s="26">
        <v>5.0000000000000001E-3</v>
      </c>
      <c r="P427" s="26">
        <v>2E-3</v>
      </c>
      <c r="Q427" s="26">
        <v>0.26500000000000001</v>
      </c>
      <c r="R427" s="26">
        <v>21.986999999999998</v>
      </c>
      <c r="S427" s="26">
        <v>5.5E-2</v>
      </c>
      <c r="T427" s="26">
        <v>4.9829999999999997</v>
      </c>
      <c r="U427" s="26">
        <v>4.2000000000000003E-2</v>
      </c>
      <c r="V427" s="19" t="s">
        <v>73</v>
      </c>
    </row>
    <row r="428" spans="1:22">
      <c r="A428" s="19">
        <v>10427</v>
      </c>
      <c r="B428" s="19" t="s">
        <v>65</v>
      </c>
      <c r="C428" s="26">
        <v>6.0000000000000001E-3</v>
      </c>
      <c r="D428" s="26">
        <v>96.049000000000007</v>
      </c>
      <c r="E428" s="29">
        <v>278.82</v>
      </c>
      <c r="F428" s="26">
        <v>3.625</v>
      </c>
      <c r="G428" s="26">
        <v>0.38800000000000001</v>
      </c>
      <c r="H428" s="26">
        <v>7.1999999999999995E-2</v>
      </c>
      <c r="I428" s="26">
        <v>4.8000000000000001E-2</v>
      </c>
      <c r="J428" s="26">
        <v>3.6999999999999998E-2</v>
      </c>
      <c r="K428" s="26">
        <v>0.16900000000000001</v>
      </c>
      <c r="L428" s="26">
        <v>1.2E-2</v>
      </c>
      <c r="M428" s="26">
        <v>0.13900000000000001</v>
      </c>
      <c r="N428" s="26"/>
      <c r="O428" s="26" t="s">
        <v>13</v>
      </c>
      <c r="P428" s="26">
        <v>0.40300000000000002</v>
      </c>
      <c r="Q428" s="26">
        <v>3.7999999999999999E-2</v>
      </c>
      <c r="R428" s="26">
        <v>18.829000000000001</v>
      </c>
      <c r="S428" s="26">
        <v>0.04</v>
      </c>
      <c r="T428" s="26">
        <v>6.4249999999999998</v>
      </c>
      <c r="U428" s="26">
        <v>1E-3</v>
      </c>
      <c r="V428" s="19" t="s">
        <v>73</v>
      </c>
    </row>
    <row r="429" spans="1:22">
      <c r="A429" s="19">
        <v>10428</v>
      </c>
      <c r="B429" s="19" t="s">
        <v>66</v>
      </c>
      <c r="C429" s="22">
        <v>0.14299999999999999</v>
      </c>
      <c r="D429" s="22">
        <v>127.245</v>
      </c>
      <c r="E429" s="22">
        <v>39.11</v>
      </c>
      <c r="F429" s="22">
        <v>3.8570000000000002</v>
      </c>
      <c r="G429" s="22">
        <v>1.0389999999999999</v>
      </c>
      <c r="H429" s="22">
        <v>8.4000000000000005E-2</v>
      </c>
      <c r="I429" s="22">
        <v>0.19500000000000001</v>
      </c>
      <c r="J429" s="22">
        <v>6.4000000000000001E-2</v>
      </c>
      <c r="K429" s="22">
        <v>0.95699999999999996</v>
      </c>
      <c r="L429" s="22">
        <v>9.9000000000000005E-2</v>
      </c>
      <c r="M429" s="22">
        <v>7.1999999999999995E-2</v>
      </c>
      <c r="N429" s="22"/>
      <c r="O429" s="25">
        <v>4.4999999999999998E-2</v>
      </c>
      <c r="P429" s="25">
        <v>1.3109999999999999</v>
      </c>
      <c r="Q429" s="26">
        <v>0.47099999999999997</v>
      </c>
      <c r="R429" s="26"/>
      <c r="S429" s="26"/>
      <c r="T429" s="26"/>
      <c r="U429" s="26"/>
      <c r="V429" s="19" t="s">
        <v>73</v>
      </c>
    </row>
    <row r="430" spans="1:22">
      <c r="A430" s="19">
        <v>10429</v>
      </c>
      <c r="B430" s="19" t="s">
        <v>66</v>
      </c>
      <c r="C430" s="23">
        <v>1.2999999999999999E-2</v>
      </c>
      <c r="D430" s="23">
        <v>133.07400000000001</v>
      </c>
      <c r="E430" s="23">
        <v>310.78899999999999</v>
      </c>
      <c r="F430" s="23">
        <v>5.5410000000000004</v>
      </c>
      <c r="G430" s="23">
        <v>0.748</v>
      </c>
      <c r="H430" s="23">
        <v>7.6999999999999999E-2</v>
      </c>
      <c r="I430" s="23">
        <v>4.5999999999999999E-2</v>
      </c>
      <c r="J430" s="23">
        <v>4.2999999999999997E-2</v>
      </c>
      <c r="K430" s="23">
        <v>4.2919999999999998</v>
      </c>
      <c r="L430" s="23">
        <v>0.314</v>
      </c>
      <c r="M430" s="23">
        <v>0.379</v>
      </c>
      <c r="N430" s="23"/>
      <c r="O430" s="23">
        <v>4.2000000000000003E-2</v>
      </c>
      <c r="P430" s="23">
        <v>2.3620000000000001</v>
      </c>
      <c r="Q430" s="26">
        <v>4.8000000000000001E-2</v>
      </c>
      <c r="R430" s="26">
        <v>50.095999999999997</v>
      </c>
      <c r="S430" s="26">
        <v>0.29899999999999999</v>
      </c>
      <c r="T430" s="26"/>
      <c r="U430" s="26"/>
      <c r="V430" s="19" t="s">
        <v>73</v>
      </c>
    </row>
    <row r="431" spans="1:22">
      <c r="A431" s="19">
        <v>10430</v>
      </c>
      <c r="B431" s="19" t="s">
        <v>66</v>
      </c>
      <c r="C431" s="22">
        <v>0.14299999999999999</v>
      </c>
      <c r="D431" s="22">
        <v>127.245</v>
      </c>
      <c r="E431" s="22">
        <v>39.11</v>
      </c>
      <c r="F431" s="22">
        <v>3.8570000000000002</v>
      </c>
      <c r="G431" s="22">
        <v>1.0389999999999999</v>
      </c>
      <c r="H431" s="22">
        <v>8.4000000000000005E-2</v>
      </c>
      <c r="I431" s="22">
        <v>0.19500000000000001</v>
      </c>
      <c r="J431" s="22">
        <v>6.4000000000000001E-2</v>
      </c>
      <c r="K431" s="22">
        <v>0.95699999999999996</v>
      </c>
      <c r="L431" s="22">
        <v>9.9000000000000005E-2</v>
      </c>
      <c r="M431" s="22">
        <v>7.1999999999999995E-2</v>
      </c>
      <c r="N431" s="22"/>
      <c r="O431" s="25">
        <v>4.4999999999999998E-2</v>
      </c>
      <c r="P431" s="25">
        <v>1.3109999999999999</v>
      </c>
      <c r="Q431" s="26">
        <v>0.47099999999999997</v>
      </c>
      <c r="R431" s="26"/>
      <c r="S431" s="26"/>
      <c r="T431" s="26"/>
      <c r="U431" s="26"/>
      <c r="V431" s="19" t="s">
        <v>73</v>
      </c>
    </row>
    <row r="432" spans="1:22">
      <c r="A432" s="19">
        <v>10431</v>
      </c>
      <c r="B432" s="19" t="s">
        <v>66</v>
      </c>
      <c r="C432" s="26">
        <v>1.6E-2</v>
      </c>
      <c r="D432" s="26">
        <v>63.606000000000002</v>
      </c>
      <c r="E432" s="29">
        <v>56.017000000000003</v>
      </c>
      <c r="F432" s="26">
        <v>3.1960000000000002</v>
      </c>
      <c r="G432" s="26">
        <v>0.185</v>
      </c>
      <c r="H432" s="26">
        <v>3.5999999999999997E-2</v>
      </c>
      <c r="I432" s="26">
        <v>2.3E-2</v>
      </c>
      <c r="J432" s="26">
        <v>8.9999999999999993E-3</v>
      </c>
      <c r="K432" s="26">
        <v>0.02</v>
      </c>
      <c r="L432" s="26">
        <v>3.6999999999999998E-2</v>
      </c>
      <c r="M432" s="26">
        <v>5.6000000000000001E-2</v>
      </c>
      <c r="N432" s="26"/>
      <c r="O432" s="26">
        <v>2.3E-2</v>
      </c>
      <c r="P432" s="26">
        <v>0.3</v>
      </c>
      <c r="Q432" s="26">
        <v>0.10299999999999999</v>
      </c>
      <c r="R432" s="26">
        <v>15.763</v>
      </c>
      <c r="S432" s="26">
        <v>2.9000000000000001E-2</v>
      </c>
      <c r="T432" s="26">
        <v>3.6139999999999999</v>
      </c>
      <c r="U432" s="26">
        <v>3.0000000000000001E-3</v>
      </c>
      <c r="V432" s="19" t="s">
        <v>73</v>
      </c>
    </row>
    <row r="433" spans="1:22">
      <c r="A433" s="19">
        <v>10432</v>
      </c>
      <c r="B433" s="19" t="s">
        <v>66</v>
      </c>
      <c r="C433" s="26">
        <v>2.1999999999999999E-2</v>
      </c>
      <c r="D433" s="26">
        <v>197.261</v>
      </c>
      <c r="E433" s="29">
        <v>664.64200000000005</v>
      </c>
      <c r="F433" s="26">
        <v>15.598000000000001</v>
      </c>
      <c r="G433" s="26">
        <v>0.79400000000000004</v>
      </c>
      <c r="H433" s="26">
        <v>0.159</v>
      </c>
      <c r="I433" s="26">
        <v>0.14699999999999999</v>
      </c>
      <c r="J433" s="26">
        <v>6.7000000000000004E-2</v>
      </c>
      <c r="K433" s="26">
        <v>1.1759999999999999</v>
      </c>
      <c r="L433" s="26">
        <v>0.17699999999999999</v>
      </c>
      <c r="M433" s="26">
        <v>0.33200000000000002</v>
      </c>
      <c r="N433" s="26"/>
      <c r="O433" s="26">
        <v>0.123</v>
      </c>
      <c r="P433" s="26">
        <v>0.27400000000000002</v>
      </c>
      <c r="Q433" s="26">
        <v>1.026</v>
      </c>
      <c r="R433" s="26">
        <v>19.22</v>
      </c>
      <c r="S433" s="26">
        <v>0.247</v>
      </c>
      <c r="T433" s="26">
        <v>8.3729999999999993</v>
      </c>
      <c r="U433" s="26">
        <v>2E-3</v>
      </c>
      <c r="V433" s="19" t="s">
        <v>73</v>
      </c>
    </row>
    <row r="434" spans="1:22">
      <c r="A434" s="19">
        <v>10433</v>
      </c>
      <c r="B434" s="19" t="s">
        <v>65</v>
      </c>
      <c r="C434" s="22">
        <v>0.14000000000000001</v>
      </c>
      <c r="D434" s="22">
        <v>74.337999999999994</v>
      </c>
      <c r="E434" s="22">
        <v>353.077</v>
      </c>
      <c r="F434" s="22">
        <v>0.80800000000000005</v>
      </c>
      <c r="G434" s="22">
        <v>0.17599999999999999</v>
      </c>
      <c r="H434" s="22">
        <v>0.13</v>
      </c>
      <c r="I434" s="22">
        <v>0.108</v>
      </c>
      <c r="J434" s="22">
        <v>4.5999999999999999E-2</v>
      </c>
      <c r="K434" s="22">
        <v>2.9060000000000001</v>
      </c>
      <c r="L434" s="22">
        <v>0.73099999999999998</v>
      </c>
      <c r="M434" s="22">
        <v>1.6E-2</v>
      </c>
      <c r="N434" s="22"/>
      <c r="O434" s="25">
        <v>0.247</v>
      </c>
      <c r="P434" s="25">
        <v>1.9139999999999999</v>
      </c>
      <c r="Q434" s="26">
        <v>0.59</v>
      </c>
      <c r="R434" s="26"/>
      <c r="S434" s="26"/>
      <c r="T434" s="26"/>
      <c r="U434" s="26"/>
      <c r="V434" s="19" t="s">
        <v>73</v>
      </c>
    </row>
    <row r="435" spans="1:22">
      <c r="A435" s="19">
        <v>10434</v>
      </c>
      <c r="B435" s="19" t="s">
        <v>65</v>
      </c>
      <c r="C435" s="26">
        <v>0.02</v>
      </c>
      <c r="D435" s="26">
        <v>122.265</v>
      </c>
      <c r="E435" s="29">
        <v>84.206000000000003</v>
      </c>
      <c r="F435" s="26">
        <v>3.8620000000000001</v>
      </c>
      <c r="G435" s="26">
        <v>0.26700000000000002</v>
      </c>
      <c r="H435" s="26">
        <v>0.127</v>
      </c>
      <c r="I435" s="26">
        <v>8.3000000000000004E-2</v>
      </c>
      <c r="J435" s="26">
        <v>8.6999999999999994E-2</v>
      </c>
      <c r="K435" s="26">
        <v>6.3E-2</v>
      </c>
      <c r="L435" s="26">
        <v>0.126</v>
      </c>
      <c r="M435" s="26">
        <v>0.126</v>
      </c>
      <c r="N435" s="26"/>
      <c r="O435" s="26">
        <v>4.5999999999999999E-2</v>
      </c>
      <c r="P435" s="26">
        <v>0.188</v>
      </c>
      <c r="Q435" s="26">
        <v>0.254</v>
      </c>
      <c r="R435" s="26">
        <v>30.768000000000001</v>
      </c>
      <c r="S435" s="26">
        <v>9.8000000000000004E-2</v>
      </c>
      <c r="T435" s="26">
        <v>8.3040000000000003</v>
      </c>
      <c r="U435" s="26">
        <v>0.13200000000000001</v>
      </c>
      <c r="V435" s="19" t="s">
        <v>73</v>
      </c>
    </row>
    <row r="436" spans="1:22">
      <c r="A436" s="19">
        <v>10435</v>
      </c>
      <c r="B436" s="19" t="s">
        <v>65</v>
      </c>
      <c r="C436" s="24">
        <v>9.0999999999999998E-2</v>
      </c>
      <c r="D436" s="24">
        <v>90.356999999999999</v>
      </c>
      <c r="E436" s="24">
        <v>235.62299999999999</v>
      </c>
      <c r="F436" s="24">
        <v>2.3740000000000001</v>
      </c>
      <c r="G436" s="24">
        <v>0.71599999999999997</v>
      </c>
      <c r="H436" s="24">
        <v>0.158</v>
      </c>
      <c r="I436" s="24">
        <v>5.2999999999999999E-2</v>
      </c>
      <c r="J436" s="24">
        <v>3.1E-2</v>
      </c>
      <c r="K436" s="24">
        <v>4.2039999999999997</v>
      </c>
      <c r="L436" s="24">
        <v>0.53</v>
      </c>
      <c r="M436" s="24">
        <v>1.6E-2</v>
      </c>
      <c r="N436" s="24"/>
      <c r="O436" s="25">
        <v>3.6999999999999998E-2</v>
      </c>
      <c r="P436" s="25">
        <v>1.1859999999999999</v>
      </c>
      <c r="Q436" s="26">
        <v>1.526</v>
      </c>
      <c r="R436" s="26"/>
      <c r="S436" s="26"/>
      <c r="T436" s="26"/>
      <c r="U436" s="26"/>
      <c r="V436" s="19" t="s">
        <v>73</v>
      </c>
    </row>
    <row r="437" spans="1:22">
      <c r="A437" s="19">
        <v>10436</v>
      </c>
      <c r="B437" s="19" t="s">
        <v>65</v>
      </c>
      <c r="C437" s="26">
        <v>4.0000000000000001E-3</v>
      </c>
      <c r="D437" s="26">
        <v>63.384999999999998</v>
      </c>
      <c r="E437" s="26">
        <v>137.96799999999999</v>
      </c>
      <c r="F437" s="26">
        <v>2.282</v>
      </c>
      <c r="G437" s="26">
        <v>5.7000000000000002E-2</v>
      </c>
      <c r="H437" s="26">
        <v>2.9000000000000001E-2</v>
      </c>
      <c r="I437" s="26">
        <v>1.0999999999999999E-2</v>
      </c>
      <c r="J437" s="26">
        <v>0.02</v>
      </c>
      <c r="K437" s="26">
        <v>0.26400000000000001</v>
      </c>
      <c r="L437" s="26">
        <v>1.2999999999999999E-2</v>
      </c>
      <c r="M437" s="26">
        <v>7.0999999999999994E-2</v>
      </c>
      <c r="N437" s="26"/>
      <c r="O437" s="26">
        <v>1.4E-2</v>
      </c>
      <c r="P437" s="26">
        <v>0.187</v>
      </c>
      <c r="Q437" s="26">
        <v>0.11700000000000001</v>
      </c>
      <c r="R437" s="26">
        <v>14.725</v>
      </c>
      <c r="S437" s="26">
        <v>4.1000000000000002E-2</v>
      </c>
      <c r="T437" s="26">
        <v>3.173</v>
      </c>
      <c r="U437" s="26">
        <v>4.1000000000000002E-2</v>
      </c>
      <c r="V437" s="19" t="s">
        <v>73</v>
      </c>
    </row>
    <row r="438" spans="1:22">
      <c r="A438" s="19">
        <v>10437</v>
      </c>
      <c r="B438" s="19" t="s">
        <v>65</v>
      </c>
      <c r="C438" s="27">
        <v>0.23799999999999999</v>
      </c>
      <c r="D438" s="27">
        <v>138.61799999999999</v>
      </c>
      <c r="E438" s="27">
        <v>338.58300000000003</v>
      </c>
      <c r="F438" s="27">
        <v>2.0710000000000002</v>
      </c>
      <c r="G438" s="27">
        <v>7.5999999999999998E-2</v>
      </c>
      <c r="H438" s="27">
        <v>8.4000000000000005E-2</v>
      </c>
      <c r="I438" s="27">
        <v>1.2999999999999999E-2</v>
      </c>
      <c r="J438" s="27">
        <v>6.3E-2</v>
      </c>
      <c r="K438" s="27">
        <v>1.8280000000000001</v>
      </c>
      <c r="L438" s="27">
        <v>0.254</v>
      </c>
      <c r="M438" s="27">
        <v>2E-3</v>
      </c>
      <c r="N438" s="27"/>
      <c r="O438" s="25">
        <v>2.1000000000000001E-2</v>
      </c>
      <c r="P438" s="25">
        <v>1.571</v>
      </c>
      <c r="Q438" s="26">
        <v>0.22900000000000001</v>
      </c>
      <c r="R438" s="26"/>
      <c r="S438" s="26"/>
      <c r="T438" s="26"/>
      <c r="U438" s="26"/>
      <c r="V438" s="19" t="s">
        <v>73</v>
      </c>
    </row>
    <row r="439" spans="1:22">
      <c r="A439" s="19">
        <v>10438</v>
      </c>
      <c r="B439" s="19" t="s">
        <v>65</v>
      </c>
      <c r="C439" s="26">
        <v>0.04</v>
      </c>
      <c r="D439" s="26">
        <v>186.87899999999999</v>
      </c>
      <c r="E439" s="29">
        <v>174.40700000000001</v>
      </c>
      <c r="F439" s="26">
        <v>11.347</v>
      </c>
      <c r="G439" s="26">
        <v>1.0309999999999999</v>
      </c>
      <c r="H439" s="26">
        <v>0.13300000000000001</v>
      </c>
      <c r="I439" s="26">
        <v>0.26</v>
      </c>
      <c r="J439" s="26">
        <v>3.7999999999999999E-2</v>
      </c>
      <c r="K439" s="26">
        <v>0.35899999999999999</v>
      </c>
      <c r="L439" s="26">
        <v>0.49099999999999999</v>
      </c>
      <c r="M439" s="26">
        <v>0.29499999999999998</v>
      </c>
      <c r="N439" s="26"/>
      <c r="O439" s="26">
        <v>0.17299999999999999</v>
      </c>
      <c r="P439" s="26">
        <v>0.749</v>
      </c>
      <c r="Q439" s="26">
        <v>1.4E-2</v>
      </c>
      <c r="R439" s="26">
        <v>24.187000000000001</v>
      </c>
      <c r="S439" s="26">
        <v>0.12</v>
      </c>
      <c r="T439" s="26">
        <v>10.627000000000001</v>
      </c>
      <c r="U439" s="26">
        <v>9.4E-2</v>
      </c>
      <c r="V439" s="19" t="s">
        <v>73</v>
      </c>
    </row>
    <row r="440" spans="1:22">
      <c r="A440" s="19">
        <v>10439</v>
      </c>
      <c r="B440" s="19" t="s">
        <v>65</v>
      </c>
      <c r="C440" s="22">
        <v>8.2000000000000003E-2</v>
      </c>
      <c r="D440" s="22">
        <v>60.377000000000002</v>
      </c>
      <c r="E440" s="22">
        <v>11.657</v>
      </c>
      <c r="F440" s="22">
        <v>2.8140000000000001</v>
      </c>
      <c r="G440" s="22">
        <v>0.42299999999999999</v>
      </c>
      <c r="H440" s="22">
        <v>2.4E-2</v>
      </c>
      <c r="I440" s="22">
        <v>6.5000000000000002E-2</v>
      </c>
      <c r="J440" s="22">
        <v>1.2999999999999999E-2</v>
      </c>
      <c r="K440" s="22">
        <v>0.30399999999999999</v>
      </c>
      <c r="L440" s="22">
        <v>8.1000000000000003E-2</v>
      </c>
      <c r="M440" s="22">
        <v>2.1999999999999999E-2</v>
      </c>
      <c r="N440" s="22"/>
      <c r="O440" s="25">
        <v>3.4000000000000002E-2</v>
      </c>
      <c r="P440" s="25">
        <v>0.30099999999999999</v>
      </c>
      <c r="Q440" s="26">
        <v>0.56200000000000006</v>
      </c>
      <c r="R440" s="26"/>
      <c r="S440" s="26"/>
      <c r="T440" s="26"/>
      <c r="U440" s="26"/>
      <c r="V440" s="19" t="s">
        <v>73</v>
      </c>
    </row>
    <row r="441" spans="1:22">
      <c r="A441" s="19">
        <v>10440</v>
      </c>
      <c r="B441" s="19" t="s">
        <v>65</v>
      </c>
      <c r="C441" s="22">
        <v>0.10199999999999999</v>
      </c>
      <c r="D441" s="22">
        <v>180.24299999999999</v>
      </c>
      <c r="E441" s="22">
        <v>477.923</v>
      </c>
      <c r="F441" s="22">
        <v>3.3140000000000001</v>
      </c>
      <c r="G441" s="22">
        <v>0.438</v>
      </c>
      <c r="H441" s="22">
        <v>0.17699999999999999</v>
      </c>
      <c r="I441" s="22">
        <v>0.06</v>
      </c>
      <c r="J441" s="22">
        <v>2.7E-2</v>
      </c>
      <c r="K441" s="22">
        <v>3.8130000000000002</v>
      </c>
      <c r="L441" s="22">
        <v>0.41499999999999998</v>
      </c>
      <c r="M441" s="22">
        <v>2.4E-2</v>
      </c>
      <c r="N441" s="22"/>
      <c r="O441" s="25">
        <v>3.4000000000000002E-2</v>
      </c>
      <c r="P441" s="25">
        <v>3.72</v>
      </c>
      <c r="Q441" s="26">
        <v>1.855</v>
      </c>
      <c r="R441" s="26"/>
      <c r="S441" s="26"/>
      <c r="T441" s="26"/>
      <c r="U441" s="26"/>
      <c r="V441" s="19" t="s">
        <v>73</v>
      </c>
    </row>
    <row r="442" spans="1:22">
      <c r="A442" s="19">
        <v>10441</v>
      </c>
      <c r="B442" s="19" t="s">
        <v>65</v>
      </c>
      <c r="C442" s="26">
        <v>4.0000000000000001E-3</v>
      </c>
      <c r="D442" s="26">
        <v>106.22799999999999</v>
      </c>
      <c r="E442" s="29">
        <v>69.295000000000002</v>
      </c>
      <c r="F442" s="26">
        <v>6.891</v>
      </c>
      <c r="G442" s="26">
        <v>0.38200000000000001</v>
      </c>
      <c r="H442" s="26">
        <v>8.1000000000000003E-2</v>
      </c>
      <c r="I442" s="26">
        <v>6.0999999999999999E-2</v>
      </c>
      <c r="J442" s="26">
        <v>2.1000000000000001E-2</v>
      </c>
      <c r="K442" s="26">
        <v>0.33100000000000002</v>
      </c>
      <c r="L442" s="26">
        <v>3.0000000000000001E-3</v>
      </c>
      <c r="M442" s="26">
        <v>0.17499999999999999</v>
      </c>
      <c r="N442" s="26"/>
      <c r="O442" s="26">
        <v>6.9000000000000006E-2</v>
      </c>
      <c r="P442" s="26">
        <v>5.8999999999999997E-2</v>
      </c>
      <c r="Q442" s="26">
        <v>2.4E-2</v>
      </c>
      <c r="R442" s="26">
        <v>25.690999999999999</v>
      </c>
      <c r="S442" s="26">
        <v>0.121</v>
      </c>
      <c r="T442" s="26">
        <v>8.9990000000000006</v>
      </c>
      <c r="U442" s="26">
        <v>5.0000000000000001E-3</v>
      </c>
      <c r="V442" s="19" t="s">
        <v>73</v>
      </c>
    </row>
    <row r="443" spans="1:22">
      <c r="A443" s="19">
        <v>10442</v>
      </c>
      <c r="B443" s="19" t="s">
        <v>65</v>
      </c>
      <c r="C443" s="26">
        <v>4.5999999999999999E-2</v>
      </c>
      <c r="D443" s="26">
        <v>238.541</v>
      </c>
      <c r="E443" s="29">
        <v>36.08</v>
      </c>
      <c r="F443" s="26">
        <v>21.803000000000001</v>
      </c>
      <c r="G443" s="26">
        <v>1.0429999999999999</v>
      </c>
      <c r="H443" s="26">
        <v>0.108</v>
      </c>
      <c r="I443" s="26">
        <v>0.33300000000000002</v>
      </c>
      <c r="J443" s="26">
        <v>2.3E-2</v>
      </c>
      <c r="K443" s="26">
        <v>1.2999999999999999E-2</v>
      </c>
      <c r="L443" s="26">
        <v>6.3E-2</v>
      </c>
      <c r="M443" s="26">
        <v>0.46</v>
      </c>
      <c r="N443" s="26"/>
      <c r="O443" s="26">
        <v>0.31</v>
      </c>
      <c r="P443" s="26">
        <v>0.151</v>
      </c>
      <c r="Q443" s="26">
        <v>8.9999999999999993E-3</v>
      </c>
      <c r="R443" s="26">
        <v>21.696999999999999</v>
      </c>
      <c r="S443" s="26">
        <v>8.9999999999999993E-3</v>
      </c>
      <c r="T443" s="26">
        <v>10.993</v>
      </c>
      <c r="U443" s="26">
        <v>1.7999999999999999E-2</v>
      </c>
      <c r="V443" s="19" t="s">
        <v>73</v>
      </c>
    </row>
    <row r="444" spans="1:22">
      <c r="A444" s="19">
        <v>10443</v>
      </c>
      <c r="B444" s="19" t="s">
        <v>66</v>
      </c>
      <c r="C444" s="26">
        <v>5.0000000000000001E-3</v>
      </c>
      <c r="D444" s="26">
        <v>163.92400000000001</v>
      </c>
      <c r="E444" s="29">
        <v>162.24100000000001</v>
      </c>
      <c r="F444" s="26">
        <v>7.0830000000000002</v>
      </c>
      <c r="G444" s="26">
        <v>0.60899999999999999</v>
      </c>
      <c r="H444" s="26">
        <v>0.217</v>
      </c>
      <c r="I444" s="26">
        <v>8.7999999999999995E-2</v>
      </c>
      <c r="J444" s="26">
        <v>4.7E-2</v>
      </c>
      <c r="K444" s="26">
        <v>0.65600000000000003</v>
      </c>
      <c r="L444" s="26">
        <v>0.09</v>
      </c>
      <c r="M444" s="26">
        <v>0.38500000000000001</v>
      </c>
      <c r="N444" s="26"/>
      <c r="O444" s="26">
        <v>0.126</v>
      </c>
      <c r="P444" s="26">
        <v>6.2E-2</v>
      </c>
      <c r="Q444" s="26">
        <v>1.8420000000000001</v>
      </c>
      <c r="R444" s="26">
        <v>22.239000000000001</v>
      </c>
      <c r="S444" s="26">
        <v>0.152</v>
      </c>
      <c r="T444" s="26">
        <v>14.22</v>
      </c>
      <c r="U444" s="26">
        <v>4.0000000000000001E-3</v>
      </c>
      <c r="V444" s="19" t="s">
        <v>73</v>
      </c>
    </row>
    <row r="445" spans="1:22">
      <c r="A445" s="19">
        <v>10444</v>
      </c>
      <c r="B445" s="19" t="s">
        <v>65</v>
      </c>
      <c r="C445" s="26">
        <v>0.04</v>
      </c>
      <c r="D445" s="26">
        <v>61.844000000000001</v>
      </c>
      <c r="E445" s="29">
        <v>83.558000000000007</v>
      </c>
      <c r="F445" s="26">
        <v>2.9820000000000002</v>
      </c>
      <c r="G445" s="26">
        <v>0.13</v>
      </c>
      <c r="H445" s="26">
        <v>3.9E-2</v>
      </c>
      <c r="I445" s="26">
        <v>0.05</v>
      </c>
      <c r="J445" s="26">
        <v>3.3000000000000002E-2</v>
      </c>
      <c r="K445" s="26">
        <v>0.38400000000000001</v>
      </c>
      <c r="L445" s="26">
        <v>1.6E-2</v>
      </c>
      <c r="M445" s="26">
        <v>9.4E-2</v>
      </c>
      <c r="N445" s="26"/>
      <c r="O445" s="26">
        <v>6.2E-2</v>
      </c>
      <c r="P445" s="26">
        <v>8.0000000000000002E-3</v>
      </c>
      <c r="Q445" s="26">
        <v>3.0000000000000001E-3</v>
      </c>
      <c r="R445" s="26">
        <v>18.922000000000001</v>
      </c>
      <c r="S445" s="26">
        <v>0.21199999999999999</v>
      </c>
      <c r="T445" s="26">
        <v>2.78</v>
      </c>
      <c r="U445" s="26">
        <v>4.2999999999999997E-2</v>
      </c>
      <c r="V445" s="19" t="s">
        <v>73</v>
      </c>
    </row>
    <row r="446" spans="1:22">
      <c r="A446" s="19">
        <v>10445</v>
      </c>
      <c r="B446" s="19" t="s">
        <v>65</v>
      </c>
      <c r="C446" s="26">
        <v>9.6000000000000002E-2</v>
      </c>
      <c r="D446" s="26">
        <v>164.70099999999999</v>
      </c>
      <c r="E446" s="29">
        <v>375.63299999999998</v>
      </c>
      <c r="F446" s="26">
        <v>7.1619999999999999</v>
      </c>
      <c r="G446" s="26">
        <v>0.69899999999999995</v>
      </c>
      <c r="H446" s="26">
        <v>0.27500000000000002</v>
      </c>
      <c r="I446" s="26">
        <v>4.5999999999999999E-2</v>
      </c>
      <c r="J446" s="26">
        <v>5.8999999999999997E-2</v>
      </c>
      <c r="K446" s="26">
        <v>1.6080000000000001</v>
      </c>
      <c r="L446" s="26">
        <v>1.304</v>
      </c>
      <c r="M446" s="26">
        <v>0.33700000000000002</v>
      </c>
      <c r="N446" s="26"/>
      <c r="O446" s="26">
        <v>6.7000000000000004E-2</v>
      </c>
      <c r="P446" s="26">
        <v>0.02</v>
      </c>
      <c r="Q446" s="26">
        <v>5.0000000000000001E-3</v>
      </c>
      <c r="R446" s="26">
        <v>24.815999999999999</v>
      </c>
      <c r="S446" s="26">
        <v>1.0999999999999999E-2</v>
      </c>
      <c r="T446" s="26">
        <v>10.455</v>
      </c>
      <c r="U446" s="26">
        <v>5.5E-2</v>
      </c>
      <c r="V446" s="19" t="s">
        <v>73</v>
      </c>
    </row>
    <row r="447" spans="1:22">
      <c r="A447" s="19">
        <v>10446</v>
      </c>
      <c r="B447" s="19" t="s">
        <v>65</v>
      </c>
      <c r="C447" s="22">
        <v>0.11899999999999999</v>
      </c>
      <c r="D447" s="22">
        <v>71.408000000000001</v>
      </c>
      <c r="E447" s="22">
        <v>90.778999999999996</v>
      </c>
      <c r="F447" s="22">
        <v>7.3630000000000004</v>
      </c>
      <c r="G447" s="22">
        <v>0.68899999999999995</v>
      </c>
      <c r="H447" s="22">
        <v>0.16700000000000001</v>
      </c>
      <c r="I447" s="22">
        <v>9.5000000000000001E-2</v>
      </c>
      <c r="J447" s="22">
        <v>9.1999999999999998E-2</v>
      </c>
      <c r="K447" s="22">
        <v>1.5169999999999999</v>
      </c>
      <c r="L447" s="22">
        <v>0.42899999999999999</v>
      </c>
      <c r="M447" s="22">
        <v>0.34799999999999998</v>
      </c>
      <c r="N447" s="22"/>
      <c r="O447" s="25">
        <v>3.4000000000000002E-2</v>
      </c>
      <c r="P447" s="25">
        <v>1.9890000000000001</v>
      </c>
      <c r="Q447" s="26">
        <v>0.373</v>
      </c>
      <c r="R447" s="26"/>
      <c r="S447" s="26"/>
      <c r="T447" s="26"/>
      <c r="U447" s="26"/>
      <c r="V447" s="19" t="s">
        <v>73</v>
      </c>
    </row>
    <row r="448" spans="1:22">
      <c r="A448" s="19">
        <v>10447</v>
      </c>
      <c r="B448" s="19" t="s">
        <v>65</v>
      </c>
      <c r="C448" s="26">
        <v>8.0000000000000002E-3</v>
      </c>
      <c r="D448" s="26">
        <v>95.474999999999994</v>
      </c>
      <c r="E448" s="29">
        <v>168.833</v>
      </c>
      <c r="F448" s="26">
        <v>4.6369999999999996</v>
      </c>
      <c r="G448" s="26">
        <v>0.64300000000000002</v>
      </c>
      <c r="H448" s="26">
        <v>0.14399999999999999</v>
      </c>
      <c r="I448" s="26">
        <v>7.6999999999999999E-2</v>
      </c>
      <c r="J448" s="26">
        <v>3.2000000000000001E-2</v>
      </c>
      <c r="K448" s="26">
        <v>7.8E-2</v>
      </c>
      <c r="L448" s="26">
        <v>6.8000000000000005E-2</v>
      </c>
      <c r="M448" s="26">
        <v>0.26100000000000001</v>
      </c>
      <c r="N448" s="26"/>
      <c r="O448" s="26">
        <v>5.0999999999999997E-2</v>
      </c>
      <c r="P448" s="26">
        <v>0.22700000000000001</v>
      </c>
      <c r="Q448" s="26">
        <v>6.0000000000000001E-3</v>
      </c>
      <c r="R448" s="26">
        <v>18.931999999999999</v>
      </c>
      <c r="S448" s="26">
        <v>5.6000000000000001E-2</v>
      </c>
      <c r="T448" s="26">
        <v>15.824</v>
      </c>
      <c r="U448" s="26">
        <v>2.7E-2</v>
      </c>
      <c r="V448" s="19" t="s">
        <v>73</v>
      </c>
    </row>
    <row r="449" spans="1:22">
      <c r="A449" s="19">
        <v>10448</v>
      </c>
      <c r="B449" s="19" t="s">
        <v>66</v>
      </c>
      <c r="C449" s="23">
        <v>6.2E-2</v>
      </c>
      <c r="D449" s="23">
        <v>102.316</v>
      </c>
      <c r="E449" s="23">
        <v>110.627</v>
      </c>
      <c r="F449" s="23">
        <v>2.669</v>
      </c>
      <c r="G449" s="23">
        <v>0.73499999999999999</v>
      </c>
      <c r="H449" s="23">
        <v>0.111</v>
      </c>
      <c r="I449" s="23">
        <v>3.3000000000000002E-2</v>
      </c>
      <c r="J449" s="23">
        <v>5.3999999999999999E-2</v>
      </c>
      <c r="K449" s="23">
        <v>1.109</v>
      </c>
      <c r="L449" s="23">
        <v>0.154</v>
      </c>
      <c r="M449" s="23">
        <v>0.35699999999999998</v>
      </c>
      <c r="N449" s="23"/>
      <c r="O449" s="23">
        <v>3.3000000000000002E-2</v>
      </c>
      <c r="P449" s="23">
        <v>0.7</v>
      </c>
      <c r="Q449" s="26">
        <v>8.4000000000000005E-2</v>
      </c>
      <c r="R449" s="26">
        <v>30.954000000000001</v>
      </c>
      <c r="S449" s="26">
        <v>0.254</v>
      </c>
      <c r="T449" s="26"/>
      <c r="U449" s="26"/>
      <c r="V449" s="19" t="s">
        <v>73</v>
      </c>
    </row>
    <row r="450" spans="1:22">
      <c r="A450" s="19">
        <v>10449</v>
      </c>
      <c r="B450" s="19" t="s">
        <v>65</v>
      </c>
      <c r="C450" s="26">
        <v>3.0000000000000001E-3</v>
      </c>
      <c r="D450" s="26">
        <v>198.126</v>
      </c>
      <c r="E450" s="29">
        <v>343.66300000000001</v>
      </c>
      <c r="F450" s="26">
        <v>8.91</v>
      </c>
      <c r="G450" s="26">
        <v>1.6819999999999999</v>
      </c>
      <c r="H450" s="26">
        <v>0.52300000000000002</v>
      </c>
      <c r="I450" s="26">
        <v>9.7000000000000003E-2</v>
      </c>
      <c r="J450" s="26">
        <v>0.115</v>
      </c>
      <c r="K450" s="26">
        <v>1.042</v>
      </c>
      <c r="L450" s="26">
        <v>2.302</v>
      </c>
      <c r="M450" s="26">
        <v>0.93600000000000005</v>
      </c>
      <c r="N450" s="26"/>
      <c r="O450" s="26">
        <v>8.4000000000000005E-2</v>
      </c>
      <c r="P450" s="26">
        <v>2.9000000000000001E-2</v>
      </c>
      <c r="Q450" s="26">
        <v>4.7E-2</v>
      </c>
      <c r="R450" s="26">
        <v>24.417000000000002</v>
      </c>
      <c r="S450" s="26">
        <v>0.36799999999999999</v>
      </c>
      <c r="T450" s="26">
        <v>8.7230000000000008</v>
      </c>
      <c r="U450" s="26">
        <v>0.02</v>
      </c>
      <c r="V450" s="19" t="s">
        <v>73</v>
      </c>
    </row>
    <row r="451" spans="1:22">
      <c r="A451" s="19">
        <v>10450</v>
      </c>
      <c r="B451" s="19" t="s">
        <v>66</v>
      </c>
      <c r="C451" s="26">
        <v>1E-3</v>
      </c>
      <c r="D451" s="26">
        <v>89.619</v>
      </c>
      <c r="E451" s="26">
        <v>63.575000000000003</v>
      </c>
      <c r="F451" s="26">
        <v>6.66</v>
      </c>
      <c r="G451" s="26">
        <v>0.30499999999999999</v>
      </c>
      <c r="H451" s="26">
        <v>4.5999999999999999E-2</v>
      </c>
      <c r="I451" s="26">
        <v>4.1000000000000002E-2</v>
      </c>
      <c r="J451" s="26">
        <v>1.6E-2</v>
      </c>
      <c r="K451" s="26">
        <v>0.22900000000000001</v>
      </c>
      <c r="L451" s="26">
        <v>1.7999999999999999E-2</v>
      </c>
      <c r="M451" s="26">
        <v>0.161</v>
      </c>
      <c r="N451" s="26"/>
      <c r="O451" s="26">
        <v>2.7E-2</v>
      </c>
      <c r="P451" s="26">
        <v>8.9999999999999993E-3</v>
      </c>
      <c r="Q451" s="26">
        <v>0.01</v>
      </c>
      <c r="R451" s="26">
        <v>15.419</v>
      </c>
      <c r="S451" s="26">
        <v>1.0999999999999999E-2</v>
      </c>
      <c r="T451" s="26">
        <v>7.9160000000000004</v>
      </c>
      <c r="U451" s="26">
        <v>3.1E-2</v>
      </c>
      <c r="V451" s="19" t="s">
        <v>73</v>
      </c>
    </row>
    <row r="452" spans="1:22">
      <c r="A452" s="19">
        <v>10451</v>
      </c>
      <c r="B452" s="19" t="s">
        <v>65</v>
      </c>
      <c r="C452" s="26">
        <v>5.0000000000000001E-3</v>
      </c>
      <c r="D452" s="26">
        <v>50.345999999999997</v>
      </c>
      <c r="E452" s="29">
        <v>50.469000000000001</v>
      </c>
      <c r="F452" s="26">
        <v>2.1890000000000001</v>
      </c>
      <c r="G452" s="26">
        <v>6.0999999999999999E-2</v>
      </c>
      <c r="H452" s="26">
        <v>4.1000000000000002E-2</v>
      </c>
      <c r="I452" s="26">
        <v>8.9999999999999993E-3</v>
      </c>
      <c r="J452" s="26">
        <v>1.7000000000000001E-2</v>
      </c>
      <c r="K452" s="26">
        <v>0.16</v>
      </c>
      <c r="L452" s="26">
        <v>5.6000000000000001E-2</v>
      </c>
      <c r="M452" s="26">
        <v>5.7000000000000002E-2</v>
      </c>
      <c r="N452" s="26"/>
      <c r="O452" s="26">
        <v>1.6E-2</v>
      </c>
      <c r="P452" s="26">
        <v>0.05</v>
      </c>
      <c r="Q452" s="26">
        <v>0.03</v>
      </c>
      <c r="R452" s="26">
        <v>11.311999999999999</v>
      </c>
      <c r="S452" s="26">
        <v>1.9E-2</v>
      </c>
      <c r="T452" s="26">
        <v>2.5110000000000001</v>
      </c>
      <c r="U452" s="26">
        <v>5.0000000000000001E-3</v>
      </c>
      <c r="V452" s="19" t="s">
        <v>73</v>
      </c>
    </row>
    <row r="453" spans="1:22">
      <c r="A453" s="19">
        <v>10452</v>
      </c>
      <c r="B453" s="19" t="s">
        <v>66</v>
      </c>
      <c r="C453" s="26">
        <v>1.2E-2</v>
      </c>
      <c r="D453" s="26">
        <v>68.159000000000006</v>
      </c>
      <c r="E453" s="29">
        <v>369.12799999999999</v>
      </c>
      <c r="F453" s="26">
        <v>6.7939999999999996</v>
      </c>
      <c r="G453" s="26">
        <v>0.38700000000000001</v>
      </c>
      <c r="H453" s="26">
        <v>0.15</v>
      </c>
      <c r="I453" s="26">
        <v>4.3999999999999997E-2</v>
      </c>
      <c r="J453" s="26">
        <v>4.7E-2</v>
      </c>
      <c r="K453" s="26">
        <v>0.184</v>
      </c>
      <c r="L453" s="26">
        <v>8.6999999999999994E-2</v>
      </c>
      <c r="M453" s="26">
        <v>0.16200000000000001</v>
      </c>
      <c r="N453" s="26"/>
      <c r="O453" s="26">
        <v>3.4000000000000002E-2</v>
      </c>
      <c r="P453" s="26">
        <v>0.501</v>
      </c>
      <c r="Q453" s="26">
        <v>0.02</v>
      </c>
      <c r="R453" s="26">
        <v>13.731999999999999</v>
      </c>
      <c r="S453" s="26">
        <v>6.7000000000000004E-2</v>
      </c>
      <c r="T453" s="26">
        <v>6.3920000000000003</v>
      </c>
      <c r="U453" s="26">
        <v>2.1999999999999999E-2</v>
      </c>
      <c r="V453" s="19" t="s">
        <v>73</v>
      </c>
    </row>
    <row r="454" spans="1:22">
      <c r="A454" s="19">
        <v>10453</v>
      </c>
      <c r="B454" s="19" t="s">
        <v>65</v>
      </c>
      <c r="C454" s="26">
        <v>1.7000000000000001E-2</v>
      </c>
      <c r="D454" s="26">
        <v>109.212</v>
      </c>
      <c r="E454" s="26">
        <v>39.764000000000003</v>
      </c>
      <c r="F454" s="26">
        <v>4.5030000000000001</v>
      </c>
      <c r="G454" s="26">
        <v>0.39500000000000002</v>
      </c>
      <c r="H454" s="26">
        <v>0.17399999999999999</v>
      </c>
      <c r="I454" s="26">
        <v>7.3999999999999996E-2</v>
      </c>
      <c r="J454" s="26">
        <v>2.5000000000000001E-2</v>
      </c>
      <c r="K454" s="26">
        <v>0.32500000000000001</v>
      </c>
      <c r="L454" s="26">
        <v>9.6000000000000002E-2</v>
      </c>
      <c r="M454" s="26">
        <v>0.17100000000000001</v>
      </c>
      <c r="N454" s="26"/>
      <c r="O454" s="26">
        <v>3.5999999999999997E-2</v>
      </c>
      <c r="P454" s="26">
        <v>5.7000000000000002E-2</v>
      </c>
      <c r="Q454" s="26">
        <v>3.9E-2</v>
      </c>
      <c r="R454" s="26">
        <v>18.021000000000001</v>
      </c>
      <c r="S454" s="26">
        <v>7.4999999999999997E-2</v>
      </c>
      <c r="T454" s="26">
        <v>4.694</v>
      </c>
      <c r="U454" s="26">
        <v>8.9999999999999993E-3</v>
      </c>
      <c r="V454" s="19" t="s">
        <v>73</v>
      </c>
    </row>
    <row r="455" spans="1:22">
      <c r="A455" s="19">
        <v>10454</v>
      </c>
      <c r="B455" s="19" t="s">
        <v>66</v>
      </c>
      <c r="C455" s="22">
        <v>0.183</v>
      </c>
      <c r="D455" s="22">
        <v>112.41800000000001</v>
      </c>
      <c r="E455" s="22">
        <v>51.328000000000003</v>
      </c>
      <c r="F455" s="22">
        <v>10.972</v>
      </c>
      <c r="G455" s="22">
        <v>0.60299999999999998</v>
      </c>
      <c r="H455" s="22">
        <v>9.0999999999999998E-2</v>
      </c>
      <c r="I455" s="22">
        <v>0.20300000000000001</v>
      </c>
      <c r="J455" s="22">
        <v>0.11799999999999999</v>
      </c>
      <c r="K455" s="22">
        <v>1.637</v>
      </c>
      <c r="L455" s="22">
        <v>0.161</v>
      </c>
      <c r="M455" s="22">
        <v>0.27900000000000003</v>
      </c>
      <c r="N455" s="22"/>
      <c r="O455" s="25">
        <v>0.14699999999999999</v>
      </c>
      <c r="P455" s="25">
        <v>3.9630000000000001</v>
      </c>
      <c r="Q455" s="26">
        <v>0.60599999999999998</v>
      </c>
      <c r="R455" s="26"/>
      <c r="S455" s="26"/>
      <c r="T455" s="26"/>
      <c r="U455" s="26"/>
      <c r="V455" s="19" t="s">
        <v>73</v>
      </c>
    </row>
    <row r="456" spans="1:22">
      <c r="A456" s="19">
        <v>10455</v>
      </c>
      <c r="B456" s="19" t="s">
        <v>65</v>
      </c>
      <c r="C456" s="25">
        <v>0.28399999999999997</v>
      </c>
      <c r="D456" s="25">
        <v>74.352000000000004</v>
      </c>
      <c r="E456" s="25">
        <v>230.613</v>
      </c>
      <c r="F456" s="25">
        <v>3.726</v>
      </c>
      <c r="G456" s="25">
        <v>0.192</v>
      </c>
      <c r="H456" s="25">
        <v>6.7000000000000004E-2</v>
      </c>
      <c r="I456" s="25">
        <v>0.10199999999999999</v>
      </c>
      <c r="J456" s="25">
        <v>5.2999999999999999E-2</v>
      </c>
      <c r="K456" s="25">
        <v>1.7629999999999999</v>
      </c>
      <c r="L456" s="25">
        <v>9.6000000000000002E-2</v>
      </c>
      <c r="M456" s="25">
        <v>1.7999999999999999E-2</v>
      </c>
      <c r="N456" s="25"/>
      <c r="O456" s="25">
        <v>2.5000000000000001E-2</v>
      </c>
      <c r="P456" s="25">
        <v>1.907</v>
      </c>
      <c r="Q456" s="26">
        <v>0.39600000000000002</v>
      </c>
      <c r="R456" s="26"/>
      <c r="S456" s="26"/>
      <c r="T456" s="26"/>
      <c r="U456" s="26"/>
      <c r="V456" s="19" t="s">
        <v>73</v>
      </c>
    </row>
    <row r="457" spans="1:22">
      <c r="A457" s="19">
        <v>10456</v>
      </c>
      <c r="B457" s="19" t="s">
        <v>66</v>
      </c>
      <c r="C457" s="26">
        <v>1.6E-2</v>
      </c>
      <c r="D457" s="26">
        <v>102.581</v>
      </c>
      <c r="E457" s="29">
        <v>105.312</v>
      </c>
      <c r="F457" s="26">
        <v>6.2549999999999999</v>
      </c>
      <c r="G457" s="26">
        <v>0.26900000000000002</v>
      </c>
      <c r="H457" s="26">
        <v>1.4E-2</v>
      </c>
      <c r="I457" s="26">
        <v>4.3999999999999997E-2</v>
      </c>
      <c r="J457" s="26">
        <v>1.4E-2</v>
      </c>
      <c r="K457" s="26">
        <v>0.109</v>
      </c>
      <c r="L457" s="26">
        <v>1.7999999999999999E-2</v>
      </c>
      <c r="M457" s="26">
        <v>8.2000000000000003E-2</v>
      </c>
      <c r="N457" s="26"/>
      <c r="O457" s="26">
        <v>0.03</v>
      </c>
      <c r="P457" s="26">
        <v>2.4E-2</v>
      </c>
      <c r="Q457" s="26">
        <v>1.9E-2</v>
      </c>
      <c r="R457" s="26">
        <v>24.103000000000002</v>
      </c>
      <c r="S457" s="26">
        <v>5.6000000000000001E-2</v>
      </c>
      <c r="T457" s="26">
        <v>2.952</v>
      </c>
      <c r="U457" s="26">
        <v>2.5999999999999999E-2</v>
      </c>
      <c r="V457" s="19" t="s">
        <v>73</v>
      </c>
    </row>
    <row r="458" spans="1:22">
      <c r="A458" s="19">
        <v>10457</v>
      </c>
      <c r="B458" s="19" t="s">
        <v>65</v>
      </c>
      <c r="C458" s="26">
        <v>1.4E-2</v>
      </c>
      <c r="D458" s="26">
        <v>259.851</v>
      </c>
      <c r="E458" s="26">
        <v>219.74199999999999</v>
      </c>
      <c r="F458" s="26">
        <v>15.488</v>
      </c>
      <c r="G458" s="26">
        <v>0.79200000000000004</v>
      </c>
      <c r="H458" s="26">
        <v>0.25</v>
      </c>
      <c r="I458" s="26">
        <v>0.218</v>
      </c>
      <c r="J458" s="26">
        <v>5.8000000000000003E-2</v>
      </c>
      <c r="K458" s="26">
        <v>0.96399999999999997</v>
      </c>
      <c r="L458" s="26">
        <v>2.2589999999999999</v>
      </c>
      <c r="M458" s="26">
        <v>0.62</v>
      </c>
      <c r="N458" s="26"/>
      <c r="O458" s="26">
        <v>0.23400000000000001</v>
      </c>
      <c r="P458" s="26">
        <v>6.0000000000000001E-3</v>
      </c>
      <c r="Q458" s="26">
        <v>0.79500000000000004</v>
      </c>
      <c r="R458" s="26">
        <v>33.177999999999997</v>
      </c>
      <c r="S458" s="26">
        <v>0.11899999999999999</v>
      </c>
      <c r="T458" s="26">
        <v>19.84</v>
      </c>
      <c r="U458" s="26">
        <v>5.7000000000000002E-2</v>
      </c>
      <c r="V458" s="19" t="s">
        <v>73</v>
      </c>
    </row>
    <row r="459" spans="1:22">
      <c r="A459" s="19">
        <v>10458</v>
      </c>
      <c r="B459" s="19" t="s">
        <v>65</v>
      </c>
      <c r="C459" s="26">
        <v>3.0000000000000001E-3</v>
      </c>
      <c r="D459" s="26">
        <v>94.043999999999997</v>
      </c>
      <c r="E459" s="29">
        <v>81.412999999999997</v>
      </c>
      <c r="F459" s="26">
        <v>2.7320000000000002</v>
      </c>
      <c r="G459" s="26">
        <v>0.16600000000000001</v>
      </c>
      <c r="H459" s="26">
        <v>6.7000000000000004E-2</v>
      </c>
      <c r="I459" s="26">
        <v>3.9E-2</v>
      </c>
      <c r="J459" s="26">
        <v>2.3E-2</v>
      </c>
      <c r="K459" s="26">
        <v>0.10100000000000001</v>
      </c>
      <c r="L459" s="26">
        <v>8.2000000000000003E-2</v>
      </c>
      <c r="M459" s="26">
        <v>7.0000000000000007E-2</v>
      </c>
      <c r="N459" s="26"/>
      <c r="O459" s="26">
        <v>0.05</v>
      </c>
      <c r="P459" s="26">
        <v>7.0000000000000001E-3</v>
      </c>
      <c r="Q459" s="26">
        <v>2E-3</v>
      </c>
      <c r="R459" s="26">
        <v>21.245000000000001</v>
      </c>
      <c r="S459" s="26">
        <v>3.5000000000000003E-2</v>
      </c>
      <c r="T459" s="26">
        <v>2.222</v>
      </c>
      <c r="U459" s="26">
        <v>4.4999999999999998E-2</v>
      </c>
      <c r="V459" s="19" t="s">
        <v>73</v>
      </c>
    </row>
    <row r="460" spans="1:22">
      <c r="A460" s="19">
        <v>10459</v>
      </c>
      <c r="B460" s="19" t="s">
        <v>66</v>
      </c>
      <c r="C460" s="22">
        <v>4.2000000000000003E-2</v>
      </c>
      <c r="D460" s="22">
        <v>87.378</v>
      </c>
      <c r="E460" s="22">
        <v>166.667</v>
      </c>
      <c r="F460" s="22">
        <v>3.6110000000000002</v>
      </c>
      <c r="G460" s="22">
        <v>0.44900000000000001</v>
      </c>
      <c r="H460" s="22">
        <v>0.109</v>
      </c>
      <c r="I460" s="22">
        <v>3.7999999999999999E-2</v>
      </c>
      <c r="J460" s="22">
        <v>2.9000000000000001E-2</v>
      </c>
      <c r="K460" s="22">
        <v>0.94599999999999995</v>
      </c>
      <c r="L460" s="22">
        <v>0.27300000000000002</v>
      </c>
      <c r="M460" s="22">
        <v>1.2E-2</v>
      </c>
      <c r="N460" s="22"/>
      <c r="O460" s="25">
        <v>4.4999999999999998E-2</v>
      </c>
      <c r="P460" s="25">
        <v>0.18099999999999999</v>
      </c>
      <c r="Q460" s="26">
        <v>0.83199999999999996</v>
      </c>
      <c r="R460" s="26"/>
      <c r="S460" s="26"/>
      <c r="T460" s="26"/>
      <c r="U460" s="26"/>
      <c r="V460" s="19" t="s">
        <v>73</v>
      </c>
    </row>
    <row r="461" spans="1:22">
      <c r="A461" s="19">
        <v>10460</v>
      </c>
      <c r="B461" s="19" t="s">
        <v>66</v>
      </c>
      <c r="C461" s="22">
        <v>0.122</v>
      </c>
      <c r="D461" s="22">
        <v>89.605000000000004</v>
      </c>
      <c r="E461" s="22">
        <v>49.622999999999998</v>
      </c>
      <c r="F461" s="22">
        <v>3.3420000000000001</v>
      </c>
      <c r="G461" s="22">
        <v>0.74399999999999999</v>
      </c>
      <c r="H461" s="22">
        <v>0.112</v>
      </c>
      <c r="I461" s="22">
        <v>5.0999999999999997E-2</v>
      </c>
      <c r="J461" s="22">
        <v>0.04</v>
      </c>
      <c r="K461" s="22">
        <v>0.502</v>
      </c>
      <c r="L461" s="22">
        <v>5.0999999999999997E-2</v>
      </c>
      <c r="M461" s="22">
        <v>0.36599999999999999</v>
      </c>
      <c r="N461" s="22"/>
      <c r="O461" s="25">
        <v>8.9999999999999993E-3</v>
      </c>
      <c r="P461" s="25">
        <v>1.381</v>
      </c>
      <c r="Q461" s="26">
        <v>2.5950000000000002</v>
      </c>
      <c r="R461" s="26"/>
      <c r="S461" s="26"/>
      <c r="T461" s="26"/>
      <c r="U461" s="26"/>
      <c r="V461" s="19" t="s">
        <v>73</v>
      </c>
    </row>
    <row r="462" spans="1:22">
      <c r="A462" s="19">
        <v>10461</v>
      </c>
      <c r="B462" s="19" t="s">
        <v>66</v>
      </c>
      <c r="C462" s="26">
        <v>1.2999999999999999E-2</v>
      </c>
      <c r="D462" s="26">
        <v>78.153999999999996</v>
      </c>
      <c r="E462" s="29">
        <v>23.312999999999999</v>
      </c>
      <c r="F462" s="26">
        <v>3.1019999999999999</v>
      </c>
      <c r="G462" s="26">
        <v>4.4999999999999998E-2</v>
      </c>
      <c r="H462" s="26">
        <v>1.4E-2</v>
      </c>
      <c r="I462" s="26">
        <v>2.7E-2</v>
      </c>
      <c r="J462" s="26">
        <v>1.0999999999999999E-2</v>
      </c>
      <c r="K462" s="26">
        <v>1.4E-2</v>
      </c>
      <c r="L462" s="26">
        <v>0.2</v>
      </c>
      <c r="M462" s="26">
        <v>4.1000000000000002E-2</v>
      </c>
      <c r="N462" s="26"/>
      <c r="O462" s="26">
        <v>0.01</v>
      </c>
      <c r="P462" s="26">
        <v>7.2999999999999995E-2</v>
      </c>
      <c r="Q462" s="26">
        <v>0.128</v>
      </c>
      <c r="R462" s="26">
        <v>11.500999999999999</v>
      </c>
      <c r="S462" s="26">
        <v>0.40699999999999997</v>
      </c>
      <c r="T462" s="26">
        <v>2.8</v>
      </c>
      <c r="U462" s="26">
        <v>1E-3</v>
      </c>
      <c r="V462" s="19" t="s">
        <v>73</v>
      </c>
    </row>
    <row r="463" spans="1:22">
      <c r="A463" s="19">
        <v>10462</v>
      </c>
      <c r="B463" s="19" t="s">
        <v>66</v>
      </c>
      <c r="C463" s="22">
        <v>8.4000000000000005E-2</v>
      </c>
      <c r="D463" s="22">
        <v>40.247</v>
      </c>
      <c r="E463" s="22">
        <v>662.55399999999997</v>
      </c>
      <c r="F463" s="22">
        <v>3.5049999999999999</v>
      </c>
      <c r="G463" s="22">
        <v>0.183</v>
      </c>
      <c r="H463" s="22">
        <v>0.17599999999999999</v>
      </c>
      <c r="I463" s="22">
        <v>2.1000000000000001E-2</v>
      </c>
      <c r="J463" s="22">
        <v>0.104</v>
      </c>
      <c r="K463" s="22">
        <v>6.09</v>
      </c>
      <c r="L463" s="22">
        <v>0.42199999999999999</v>
      </c>
      <c r="M463" s="22">
        <v>0.1</v>
      </c>
      <c r="N463" s="22"/>
      <c r="O463" s="25">
        <v>7.0000000000000001E-3</v>
      </c>
      <c r="P463" s="25">
        <v>1.514</v>
      </c>
      <c r="Q463" s="26">
        <v>1.657</v>
      </c>
      <c r="R463" s="26"/>
      <c r="S463" s="26"/>
      <c r="T463" s="26"/>
      <c r="U463" s="26"/>
      <c r="V463" s="19" t="s">
        <v>73</v>
      </c>
    </row>
    <row r="464" spans="1:22">
      <c r="A464" s="19">
        <v>10463</v>
      </c>
      <c r="B464" s="19" t="s">
        <v>65</v>
      </c>
      <c r="C464" s="22">
        <v>0.193</v>
      </c>
      <c r="D464" s="22">
        <v>92.093000000000004</v>
      </c>
      <c r="E464" s="22">
        <v>186.32</v>
      </c>
      <c r="F464" s="22">
        <v>1.6719999999999999</v>
      </c>
      <c r="G464" s="22">
        <v>0.27100000000000002</v>
      </c>
      <c r="H464" s="22">
        <v>8.6999999999999994E-2</v>
      </c>
      <c r="I464" s="22">
        <v>1.9E-2</v>
      </c>
      <c r="J464" s="22">
        <v>1.7999999999999999E-2</v>
      </c>
      <c r="K464" s="22">
        <v>1.78</v>
      </c>
      <c r="L464" s="22">
        <v>0.27</v>
      </c>
      <c r="M464" s="22">
        <v>8.0000000000000002E-3</v>
      </c>
      <c r="N464" s="22"/>
      <c r="O464" s="25">
        <v>3.0000000000000001E-3</v>
      </c>
      <c r="P464" s="25">
        <v>1.004</v>
      </c>
      <c r="Q464" s="26">
        <v>0.92</v>
      </c>
      <c r="R464" s="26"/>
      <c r="S464" s="26"/>
      <c r="T464" s="26"/>
      <c r="U464" s="26"/>
      <c r="V464" s="19" t="s">
        <v>73</v>
      </c>
    </row>
    <row r="465" spans="1:22">
      <c r="A465" s="19">
        <v>10464</v>
      </c>
      <c r="B465" s="19" t="s">
        <v>65</v>
      </c>
      <c r="C465" s="23">
        <v>7.1999999999999995E-2</v>
      </c>
      <c r="D465" s="23">
        <v>159.67400000000001</v>
      </c>
      <c r="E465" s="23">
        <v>748.44899999999996</v>
      </c>
      <c r="F465" s="23">
        <v>6.8090000000000002</v>
      </c>
      <c r="G465" s="23">
        <v>0.69799999999999995</v>
      </c>
      <c r="H465" s="23">
        <v>0.27500000000000002</v>
      </c>
      <c r="I465" s="23">
        <v>7.1999999999999995E-2</v>
      </c>
      <c r="J465" s="23">
        <v>0.14299999999999999</v>
      </c>
      <c r="K465" s="23">
        <v>2.1680000000000001</v>
      </c>
      <c r="L465" s="23">
        <v>0.67800000000000005</v>
      </c>
      <c r="M465" s="23">
        <v>0.91</v>
      </c>
      <c r="N465" s="23"/>
      <c r="O465" s="23">
        <v>8.7999999999999995E-2</v>
      </c>
      <c r="P465" s="23">
        <v>0.33700000000000002</v>
      </c>
      <c r="Q465" s="26">
        <v>1.111</v>
      </c>
      <c r="R465" s="26">
        <v>92.444999999999993</v>
      </c>
      <c r="S465" s="26">
        <v>0.10100000000000001</v>
      </c>
      <c r="T465" s="26"/>
      <c r="U465" s="26"/>
      <c r="V465" s="19" t="s">
        <v>73</v>
      </c>
    </row>
    <row r="466" spans="1:22">
      <c r="A466" s="19">
        <v>10465</v>
      </c>
      <c r="B466" s="19" t="s">
        <v>66</v>
      </c>
      <c r="C466" s="26">
        <v>8.2000000000000003E-2</v>
      </c>
      <c r="D466" s="26">
        <v>38.235999999999997</v>
      </c>
      <c r="E466" s="29">
        <v>103.27800000000001</v>
      </c>
      <c r="F466" s="26">
        <v>1.093</v>
      </c>
      <c r="G466" s="26">
        <v>9.7000000000000003E-2</v>
      </c>
      <c r="H466" s="26">
        <v>0.06</v>
      </c>
      <c r="I466" s="26">
        <v>6.0000000000000001E-3</v>
      </c>
      <c r="J466" s="26">
        <v>1.7999999999999999E-2</v>
      </c>
      <c r="K466" s="26">
        <v>0.23799999999999999</v>
      </c>
      <c r="L466" s="26">
        <v>0.03</v>
      </c>
      <c r="M466" s="26">
        <v>0.20399999999999999</v>
      </c>
      <c r="N466" s="26"/>
      <c r="O466" s="26">
        <v>2.5000000000000001E-2</v>
      </c>
      <c r="P466" s="26">
        <v>7.2999999999999995E-2</v>
      </c>
      <c r="Q466" s="26">
        <v>1.7000000000000001E-2</v>
      </c>
      <c r="R466" s="26">
        <v>8.6240000000000006</v>
      </c>
      <c r="S466" s="26">
        <v>3.0000000000000001E-3</v>
      </c>
      <c r="T466" s="26">
        <v>14.686</v>
      </c>
      <c r="U466" s="26">
        <v>2.1999999999999999E-2</v>
      </c>
      <c r="V466" s="19" t="s">
        <v>73</v>
      </c>
    </row>
    <row r="467" spans="1:22">
      <c r="A467" s="19">
        <v>10466</v>
      </c>
      <c r="B467" s="19" t="s">
        <v>66</v>
      </c>
      <c r="C467" s="26">
        <v>8.7999999999999995E-2</v>
      </c>
      <c r="D467" s="26">
        <v>88.22</v>
      </c>
      <c r="E467" s="29">
        <v>1110.779</v>
      </c>
      <c r="F467" s="26">
        <v>12.746</v>
      </c>
      <c r="G467" s="26">
        <v>0.51400000000000001</v>
      </c>
      <c r="H467" s="26">
        <v>0.32700000000000001</v>
      </c>
      <c r="I467" s="26">
        <v>9.8000000000000004E-2</v>
      </c>
      <c r="J467" s="26">
        <v>4.5999999999999999E-2</v>
      </c>
      <c r="K467" s="26">
        <v>3.3660000000000001</v>
      </c>
      <c r="L467" s="26">
        <v>1.931</v>
      </c>
      <c r="M467" s="26">
        <v>0.313</v>
      </c>
      <c r="N467" s="26"/>
      <c r="O467" s="26">
        <v>0.14899999999999999</v>
      </c>
      <c r="P467" s="26">
        <v>0.34399999999999997</v>
      </c>
      <c r="Q467" s="26">
        <v>7.0999999999999994E-2</v>
      </c>
      <c r="R467" s="26">
        <v>17.042000000000002</v>
      </c>
      <c r="S467" s="26">
        <v>2E-3</v>
      </c>
      <c r="T467" s="26">
        <v>27.927</v>
      </c>
      <c r="U467" s="26">
        <v>8.1000000000000003E-2</v>
      </c>
      <c r="V467" s="19" t="s">
        <v>73</v>
      </c>
    </row>
    <row r="468" spans="1:22">
      <c r="A468" s="19">
        <v>10467</v>
      </c>
      <c r="B468" s="19" t="s">
        <v>66</v>
      </c>
      <c r="C468" s="26">
        <v>4.0000000000000001E-3</v>
      </c>
      <c r="D468" s="26">
        <v>66.132000000000005</v>
      </c>
      <c r="E468" s="26">
        <v>252.29599999999999</v>
      </c>
      <c r="F468" s="26">
        <v>4.3090000000000002</v>
      </c>
      <c r="G468" s="26">
        <v>0.09</v>
      </c>
      <c r="H468" s="26">
        <v>6.5000000000000002E-2</v>
      </c>
      <c r="I468" s="26">
        <v>1.7000000000000001E-2</v>
      </c>
      <c r="J468" s="26">
        <v>3.1E-2</v>
      </c>
      <c r="K468" s="26">
        <v>1.7000000000000001E-2</v>
      </c>
      <c r="L468" s="26">
        <v>3.2000000000000001E-2</v>
      </c>
      <c r="M468" s="26">
        <v>5.2999999999999999E-2</v>
      </c>
      <c r="N468" s="26"/>
      <c r="O468" s="26">
        <v>0.03</v>
      </c>
      <c r="P468" s="26">
        <v>3.5999999999999997E-2</v>
      </c>
      <c r="Q468" s="26">
        <v>4.4999999999999998E-2</v>
      </c>
      <c r="R468" s="26">
        <v>18.57</v>
      </c>
      <c r="S468" s="26">
        <v>0.11</v>
      </c>
      <c r="T468" s="26">
        <v>2.2349999999999999</v>
      </c>
      <c r="U468" s="26">
        <v>1.4999999999999999E-2</v>
      </c>
      <c r="V468" s="19" t="s">
        <v>73</v>
      </c>
    </row>
    <row r="469" spans="1:22">
      <c r="A469" s="19">
        <v>10468</v>
      </c>
      <c r="B469" s="19" t="s">
        <v>66</v>
      </c>
      <c r="C469" s="26">
        <v>2.3E-2</v>
      </c>
      <c r="D469" s="26">
        <v>81.546000000000006</v>
      </c>
      <c r="E469" s="29">
        <v>466.80200000000002</v>
      </c>
      <c r="F469" s="26">
        <v>7.9260000000000002</v>
      </c>
      <c r="G469" s="26">
        <v>0.23300000000000001</v>
      </c>
      <c r="H469" s="26">
        <v>0.107</v>
      </c>
      <c r="I469" s="26">
        <v>1.2999999999999999E-2</v>
      </c>
      <c r="J469" s="26">
        <v>0.06</v>
      </c>
      <c r="K469" s="26">
        <v>0.88900000000000001</v>
      </c>
      <c r="L469" s="26">
        <v>0.215</v>
      </c>
      <c r="M469" s="26">
        <v>0.13500000000000001</v>
      </c>
      <c r="N469" s="26"/>
      <c r="O469" s="26">
        <v>4.0000000000000001E-3</v>
      </c>
      <c r="P469" s="26">
        <v>0.314</v>
      </c>
      <c r="Q469" s="26">
        <v>0.66</v>
      </c>
      <c r="R469" s="26">
        <v>16.786000000000001</v>
      </c>
      <c r="S469" s="26">
        <v>7.4999999999999997E-2</v>
      </c>
      <c r="T469" s="26">
        <v>5.62</v>
      </c>
      <c r="U469" s="26">
        <v>1.6E-2</v>
      </c>
      <c r="V469" s="19" t="s">
        <v>73</v>
      </c>
    </row>
    <row r="470" spans="1:22">
      <c r="A470" s="19">
        <v>10469</v>
      </c>
      <c r="B470" s="19" t="s">
        <v>65</v>
      </c>
      <c r="C470" s="26">
        <v>6.0000000000000001E-3</v>
      </c>
      <c r="D470" s="26">
        <v>67.879000000000005</v>
      </c>
      <c r="E470" s="26">
        <v>563.56600000000003</v>
      </c>
      <c r="F470" s="26">
        <v>2.8119999999999998</v>
      </c>
      <c r="G470" s="26">
        <v>0.182</v>
      </c>
      <c r="H470" s="26">
        <v>0.16400000000000001</v>
      </c>
      <c r="I470" s="26">
        <v>1.0999999999999999E-2</v>
      </c>
      <c r="J470" s="26">
        <v>5.2999999999999999E-2</v>
      </c>
      <c r="K470" s="26">
        <v>0.106</v>
      </c>
      <c r="L470" s="26">
        <v>0.33300000000000002</v>
      </c>
      <c r="M470" s="26">
        <v>7.6999999999999999E-2</v>
      </c>
      <c r="N470" s="26"/>
      <c r="O470" s="26">
        <v>1.6E-2</v>
      </c>
      <c r="P470" s="26">
        <v>1.4039999999999999</v>
      </c>
      <c r="Q470" s="26">
        <v>3.6999999999999998E-2</v>
      </c>
      <c r="R470" s="26">
        <v>13.531000000000001</v>
      </c>
      <c r="S470" s="26">
        <v>0.91300000000000003</v>
      </c>
      <c r="T470" s="26">
        <v>6.8010000000000002</v>
      </c>
      <c r="U470" s="26">
        <v>5.0000000000000001E-3</v>
      </c>
      <c r="V470" s="19" t="s">
        <v>73</v>
      </c>
    </row>
    <row r="471" spans="1:22">
      <c r="A471" s="19">
        <v>10470</v>
      </c>
      <c r="B471" s="19" t="s">
        <v>66</v>
      </c>
      <c r="C471" s="26">
        <v>3.0000000000000001E-3</v>
      </c>
      <c r="D471" s="26">
        <v>249.19300000000001</v>
      </c>
      <c r="E471" s="26">
        <v>782.09900000000005</v>
      </c>
      <c r="F471" s="26">
        <v>13.801</v>
      </c>
      <c r="G471" s="26">
        <v>0.83899999999999997</v>
      </c>
      <c r="H471" s="26">
        <v>0.308</v>
      </c>
      <c r="I471" s="26">
        <v>0.11</v>
      </c>
      <c r="J471" s="26">
        <v>6.9000000000000006E-2</v>
      </c>
      <c r="K471" s="26">
        <v>1.901</v>
      </c>
      <c r="L471" s="26">
        <v>0.63200000000000001</v>
      </c>
      <c r="M471" s="26">
        <v>0.39500000000000002</v>
      </c>
      <c r="N471" s="26"/>
      <c r="O471" s="26">
        <v>0.105</v>
      </c>
      <c r="P471" s="26">
        <v>7.1999999999999995E-2</v>
      </c>
      <c r="Q471" s="26">
        <v>0.24</v>
      </c>
      <c r="R471" s="26">
        <v>37.851999999999997</v>
      </c>
      <c r="S471" s="26">
        <v>7.0000000000000001E-3</v>
      </c>
      <c r="T471" s="26">
        <v>8.0690000000000008</v>
      </c>
      <c r="U471" s="26">
        <v>0.01</v>
      </c>
      <c r="V471" s="19" t="s">
        <v>73</v>
      </c>
    </row>
    <row r="472" spans="1:22">
      <c r="A472" s="19">
        <v>10471</v>
      </c>
      <c r="B472" s="19" t="s">
        <v>65</v>
      </c>
      <c r="C472" s="26">
        <v>2.1999999999999999E-2</v>
      </c>
      <c r="D472" s="26">
        <v>188.91200000000001</v>
      </c>
      <c r="E472" s="29">
        <v>219.602</v>
      </c>
      <c r="F472" s="26">
        <v>11.37</v>
      </c>
      <c r="G472" s="26">
        <v>0.84199999999999997</v>
      </c>
      <c r="H472" s="26">
        <v>0.112</v>
      </c>
      <c r="I472" s="26">
        <v>0.16900000000000001</v>
      </c>
      <c r="J472" s="26">
        <v>5.7000000000000002E-2</v>
      </c>
      <c r="K472" s="26">
        <v>0.27200000000000002</v>
      </c>
      <c r="L472" s="26">
        <v>0.60499999999999998</v>
      </c>
      <c r="M472" s="26">
        <v>0.41699999999999998</v>
      </c>
      <c r="N472" s="26"/>
      <c r="O472" s="26">
        <v>0.13</v>
      </c>
      <c r="P472" s="26">
        <v>1.1339999999999999</v>
      </c>
      <c r="Q472" s="26">
        <v>8.0000000000000002E-3</v>
      </c>
      <c r="R472" s="26">
        <v>27.472999999999999</v>
      </c>
      <c r="S472" s="26">
        <v>0.11</v>
      </c>
      <c r="T472" s="26">
        <v>11.353</v>
      </c>
      <c r="U472" s="26">
        <v>7.9000000000000001E-2</v>
      </c>
      <c r="V472" s="19" t="s">
        <v>73</v>
      </c>
    </row>
    <row r="473" spans="1:22">
      <c r="A473" s="19">
        <v>10472</v>
      </c>
      <c r="B473" s="19" t="s">
        <v>66</v>
      </c>
      <c r="C473" s="26">
        <v>6.0000000000000001E-3</v>
      </c>
      <c r="D473" s="26">
        <v>76.039000000000001</v>
      </c>
      <c r="E473" s="26">
        <v>252.83799999999999</v>
      </c>
      <c r="F473" s="26">
        <v>2.3340000000000001</v>
      </c>
      <c r="G473" s="26">
        <v>8.8999999999999996E-2</v>
      </c>
      <c r="H473" s="26">
        <v>7.9000000000000001E-2</v>
      </c>
      <c r="I473" s="26">
        <v>8.9999999999999993E-3</v>
      </c>
      <c r="J473" s="26">
        <v>2.9000000000000001E-2</v>
      </c>
      <c r="K473" s="26">
        <v>0.16300000000000001</v>
      </c>
      <c r="L473" s="26">
        <v>8.9999999999999993E-3</v>
      </c>
      <c r="M473" s="26">
        <v>7.1999999999999995E-2</v>
      </c>
      <c r="N473" s="26"/>
      <c r="O473" s="26">
        <v>4.0000000000000001E-3</v>
      </c>
      <c r="P473" s="26">
        <v>8.7999999999999995E-2</v>
      </c>
      <c r="Q473" s="26">
        <v>7.3999999999999996E-2</v>
      </c>
      <c r="R473" s="26">
        <v>14.644</v>
      </c>
      <c r="S473" s="26">
        <v>3.5000000000000003E-2</v>
      </c>
      <c r="T473" s="26">
        <v>3.0739999999999998</v>
      </c>
      <c r="U473" s="26">
        <v>4.2000000000000003E-2</v>
      </c>
      <c r="V473" s="19" t="s">
        <v>73</v>
      </c>
    </row>
    <row r="474" spans="1:22">
      <c r="A474" s="19">
        <v>10473</v>
      </c>
      <c r="B474" s="19" t="s">
        <v>66</v>
      </c>
      <c r="C474" s="26">
        <v>1.2999999999999999E-2</v>
      </c>
      <c r="D474" s="26">
        <v>203.065</v>
      </c>
      <c r="E474" s="26">
        <v>941.33799999999997</v>
      </c>
      <c r="F474" s="26">
        <v>18.859000000000002</v>
      </c>
      <c r="G474" s="26">
        <v>0.45100000000000001</v>
      </c>
      <c r="H474" s="26">
        <v>0.38600000000000001</v>
      </c>
      <c r="I474" s="26">
        <v>8.5000000000000006E-2</v>
      </c>
      <c r="J474" s="26">
        <v>0.121</v>
      </c>
      <c r="K474" s="26">
        <v>3.14</v>
      </c>
      <c r="L474" s="26">
        <v>1.8089999999999999</v>
      </c>
      <c r="M474" s="26">
        <v>0.45700000000000002</v>
      </c>
      <c r="N474" s="26"/>
      <c r="O474" s="26">
        <v>0.11700000000000001</v>
      </c>
      <c r="P474" s="26">
        <v>2.6030000000000002</v>
      </c>
      <c r="Q474" s="26">
        <v>6.3E-2</v>
      </c>
      <c r="R474" s="26">
        <v>31.256</v>
      </c>
      <c r="S474" s="26">
        <v>0.04</v>
      </c>
      <c r="T474" s="26">
        <v>12.746</v>
      </c>
      <c r="U474" s="26">
        <v>7.3999999999999996E-2</v>
      </c>
      <c r="V474" s="19" t="s">
        <v>73</v>
      </c>
    </row>
    <row r="475" spans="1:22">
      <c r="A475" s="19">
        <v>10474</v>
      </c>
      <c r="B475" s="19" t="s">
        <v>65</v>
      </c>
      <c r="C475" s="26">
        <v>8.9999999999999993E-3</v>
      </c>
      <c r="D475" s="26">
        <v>55.027999999999999</v>
      </c>
      <c r="E475" s="26">
        <v>121.586</v>
      </c>
      <c r="F475" s="26">
        <v>3.294</v>
      </c>
      <c r="G475" s="26">
        <v>0.32100000000000001</v>
      </c>
      <c r="H475" s="26">
        <v>9.2999999999999999E-2</v>
      </c>
      <c r="I475" s="26">
        <v>3.9E-2</v>
      </c>
      <c r="J475" s="26">
        <v>2.5999999999999999E-2</v>
      </c>
      <c r="K475" s="26">
        <v>0.372</v>
      </c>
      <c r="L475" s="26">
        <v>2.5000000000000001E-2</v>
      </c>
      <c r="M475" s="26">
        <v>0.16500000000000001</v>
      </c>
      <c r="N475" s="26"/>
      <c r="O475" s="26">
        <v>2.3E-2</v>
      </c>
      <c r="P475" s="26">
        <v>0.40799999999999997</v>
      </c>
      <c r="Q475" s="26">
        <v>6.5000000000000002E-2</v>
      </c>
      <c r="R475" s="26">
        <v>11.634</v>
      </c>
      <c r="S475" s="26">
        <v>0.13500000000000001</v>
      </c>
      <c r="T475" s="26">
        <v>2.9990000000000001</v>
      </c>
      <c r="U475" s="26">
        <v>1.0999999999999999E-2</v>
      </c>
      <c r="V475" s="19" t="s">
        <v>73</v>
      </c>
    </row>
    <row r="476" spans="1:22">
      <c r="A476" s="19">
        <v>10475</v>
      </c>
      <c r="B476" s="19" t="s">
        <v>65</v>
      </c>
      <c r="C476" s="26">
        <v>4.1000000000000002E-2</v>
      </c>
      <c r="D476" s="26">
        <v>43.593000000000004</v>
      </c>
      <c r="E476" s="26">
        <v>672.827</v>
      </c>
      <c r="F476" s="26">
        <v>2.06</v>
      </c>
      <c r="G476" s="26">
        <v>7.2999999999999995E-2</v>
      </c>
      <c r="H476" s="26">
        <v>0.17399999999999999</v>
      </c>
      <c r="I476" s="26">
        <v>6.0000000000000001E-3</v>
      </c>
      <c r="J476" s="26">
        <v>5.0999999999999997E-2</v>
      </c>
      <c r="K476" s="26">
        <v>1.026</v>
      </c>
      <c r="L476" s="26">
        <v>0.14199999999999999</v>
      </c>
      <c r="M476" s="26">
        <v>9.5000000000000001E-2</v>
      </c>
      <c r="N476" s="26"/>
      <c r="O476" s="26">
        <v>2.7E-2</v>
      </c>
      <c r="P476" s="26">
        <v>1.7999999999999999E-2</v>
      </c>
      <c r="Q476" s="26">
        <v>2E-3</v>
      </c>
      <c r="R476" s="26">
        <v>9.4499999999999993</v>
      </c>
      <c r="S476" s="26">
        <v>0.222</v>
      </c>
      <c r="T476" s="26">
        <v>7.843</v>
      </c>
      <c r="U476" s="26">
        <v>4.2999999999999997E-2</v>
      </c>
      <c r="V476" s="19" t="s">
        <v>73</v>
      </c>
    </row>
    <row r="477" spans="1:22">
      <c r="A477" s="19">
        <v>10476</v>
      </c>
      <c r="B477" s="19" t="s">
        <v>65</v>
      </c>
      <c r="C477" s="22">
        <v>0.22500000000000001</v>
      </c>
      <c r="D477" s="22">
        <v>144.49199999999999</v>
      </c>
      <c r="E477" s="22">
        <v>60.093000000000004</v>
      </c>
      <c r="F477" s="22">
        <v>5.1980000000000004</v>
      </c>
      <c r="G477" s="22">
        <v>0.68100000000000005</v>
      </c>
      <c r="H477" s="22">
        <v>0.09</v>
      </c>
      <c r="I477" s="22">
        <v>0.13600000000000001</v>
      </c>
      <c r="J477" s="22">
        <v>3.5999999999999997E-2</v>
      </c>
      <c r="K477" s="22">
        <v>1.3919999999999999</v>
      </c>
      <c r="L477" s="22">
        <v>8.5000000000000006E-2</v>
      </c>
      <c r="M477" s="22">
        <v>0.311</v>
      </c>
      <c r="N477" s="22"/>
      <c r="O477" s="25">
        <v>2.1000000000000001E-2</v>
      </c>
      <c r="P477" s="25">
        <v>0.61799999999999999</v>
      </c>
      <c r="Q477" s="26">
        <v>2.468</v>
      </c>
      <c r="R477" s="26"/>
      <c r="S477" s="26"/>
      <c r="T477" s="26"/>
      <c r="U477" s="26"/>
      <c r="V477" s="19" t="s">
        <v>73</v>
      </c>
    </row>
    <row r="478" spans="1:22">
      <c r="A478" s="19">
        <v>10477</v>
      </c>
      <c r="B478" s="19" t="s">
        <v>66</v>
      </c>
      <c r="C478" s="22">
        <v>0.109</v>
      </c>
      <c r="D478" s="22">
        <v>185.13900000000001</v>
      </c>
      <c r="E478" s="22">
        <v>69.474000000000004</v>
      </c>
      <c r="F478" s="22">
        <v>8.1020000000000003</v>
      </c>
      <c r="G478" s="22">
        <v>1.468</v>
      </c>
      <c r="H478" s="22">
        <v>9.4E-2</v>
      </c>
      <c r="I478" s="22">
        <v>0.185</v>
      </c>
      <c r="J478" s="22">
        <v>0.03</v>
      </c>
      <c r="K478" s="22">
        <v>1.2709999999999999</v>
      </c>
      <c r="L478" s="22">
        <v>0.379</v>
      </c>
      <c r="M478" s="22">
        <v>8.5999999999999993E-2</v>
      </c>
      <c r="N478" s="22"/>
      <c r="O478" s="25">
        <v>4.2000000000000003E-2</v>
      </c>
      <c r="P478" s="25">
        <v>1.0629999999999999</v>
      </c>
      <c r="Q478" s="26">
        <v>0.25700000000000001</v>
      </c>
      <c r="R478" s="26"/>
      <c r="S478" s="26"/>
      <c r="T478" s="26"/>
      <c r="U478" s="26"/>
      <c r="V478" s="19" t="s">
        <v>73</v>
      </c>
    </row>
    <row r="479" spans="1:22">
      <c r="A479" s="19">
        <v>10478</v>
      </c>
      <c r="B479" s="19" t="s">
        <v>66</v>
      </c>
      <c r="C479" s="22">
        <v>0.109</v>
      </c>
      <c r="D479" s="22">
        <v>185.13900000000001</v>
      </c>
      <c r="E479" s="22">
        <v>69.474000000000004</v>
      </c>
      <c r="F479" s="22">
        <v>8.1020000000000003</v>
      </c>
      <c r="G479" s="22">
        <v>1.468</v>
      </c>
      <c r="H479" s="22">
        <v>9.4E-2</v>
      </c>
      <c r="I479" s="22">
        <v>0.185</v>
      </c>
      <c r="J479" s="22">
        <v>0.03</v>
      </c>
      <c r="K479" s="22">
        <v>1.2709999999999999</v>
      </c>
      <c r="L479" s="22">
        <v>0.379</v>
      </c>
      <c r="M479" s="22">
        <v>8.5999999999999993E-2</v>
      </c>
      <c r="N479" s="22"/>
      <c r="O479" s="25">
        <v>4.2000000000000003E-2</v>
      </c>
      <c r="P479" s="25">
        <v>1.0629999999999999</v>
      </c>
      <c r="Q479" s="26">
        <v>0.25700000000000001</v>
      </c>
      <c r="R479" s="26"/>
      <c r="S479" s="26"/>
      <c r="T479" s="26"/>
      <c r="U479" s="26"/>
      <c r="V479" s="19" t="s">
        <v>73</v>
      </c>
    </row>
    <row r="480" spans="1:22">
      <c r="A480" s="19">
        <v>10479</v>
      </c>
      <c r="B480" s="19" t="s">
        <v>65</v>
      </c>
      <c r="C480" s="26">
        <v>3.9E-2</v>
      </c>
      <c r="D480" s="26">
        <v>115.505</v>
      </c>
      <c r="E480" s="29">
        <v>375.46600000000001</v>
      </c>
      <c r="F480" s="26">
        <v>5.3380000000000001</v>
      </c>
      <c r="G480" s="26">
        <v>0.21099999999999999</v>
      </c>
      <c r="H480" s="26">
        <v>0.16600000000000001</v>
      </c>
      <c r="I480" s="26">
        <v>2.3E-2</v>
      </c>
      <c r="J480" s="26">
        <v>4.9000000000000002E-2</v>
      </c>
      <c r="K480" s="26">
        <v>1.492</v>
      </c>
      <c r="L480" s="26">
        <v>0.436</v>
      </c>
      <c r="M480" s="26">
        <v>0.34</v>
      </c>
      <c r="N480" s="26"/>
      <c r="O480" s="26">
        <v>4.7E-2</v>
      </c>
      <c r="P480" s="26">
        <v>0.20300000000000001</v>
      </c>
      <c r="Q480" s="26">
        <v>0.06</v>
      </c>
      <c r="R480" s="26">
        <v>22.483000000000001</v>
      </c>
      <c r="S480" s="26">
        <v>2.7E-2</v>
      </c>
      <c r="T480" s="26">
        <v>40.319000000000003</v>
      </c>
      <c r="U480" s="26">
        <v>5.3999999999999999E-2</v>
      </c>
      <c r="V480" s="19" t="s">
        <v>73</v>
      </c>
    </row>
    <row r="481" spans="1:22">
      <c r="A481" s="19">
        <v>10480</v>
      </c>
      <c r="B481" s="19" t="s">
        <v>65</v>
      </c>
      <c r="C481" s="26">
        <v>2E-3</v>
      </c>
      <c r="D481" s="26">
        <v>79.981999999999999</v>
      </c>
      <c r="E481" s="29">
        <v>64.667000000000002</v>
      </c>
      <c r="F481" s="26">
        <v>4.9850000000000003</v>
      </c>
      <c r="G481" s="26">
        <v>0.47599999999999998</v>
      </c>
      <c r="H481" s="26">
        <v>7.0000000000000007E-2</v>
      </c>
      <c r="I481" s="26">
        <v>4.5999999999999999E-2</v>
      </c>
      <c r="J481" s="26">
        <v>3.1E-2</v>
      </c>
      <c r="K481" s="26">
        <v>2.1999999999999999E-2</v>
      </c>
      <c r="L481" s="26">
        <v>1.7999999999999999E-2</v>
      </c>
      <c r="M481" s="26">
        <v>0.152</v>
      </c>
      <c r="N481" s="26"/>
      <c r="O481" s="26">
        <v>3.6999999999999998E-2</v>
      </c>
      <c r="P481" s="26">
        <v>0.84099999999999997</v>
      </c>
      <c r="Q481" s="26">
        <v>9.8000000000000004E-2</v>
      </c>
      <c r="R481" s="26">
        <v>14.904999999999999</v>
      </c>
      <c r="S481" s="26">
        <v>9.8000000000000004E-2</v>
      </c>
      <c r="T481" s="26">
        <v>13.994</v>
      </c>
      <c r="U481" s="26">
        <v>3.0000000000000001E-3</v>
      </c>
      <c r="V481" s="19" t="s">
        <v>73</v>
      </c>
    </row>
    <row r="482" spans="1:22">
      <c r="A482" s="19">
        <v>10481</v>
      </c>
      <c r="B482" s="19" t="s">
        <v>66</v>
      </c>
      <c r="C482" s="22">
        <v>2.3340000000000001</v>
      </c>
      <c r="D482" s="22">
        <v>237.02600000000001</v>
      </c>
      <c r="E482" s="22">
        <v>618.34</v>
      </c>
      <c r="F482" s="25"/>
      <c r="G482" s="22">
        <v>1.3879999999999999</v>
      </c>
      <c r="H482" s="22">
        <v>0.19500000000000001</v>
      </c>
      <c r="I482" s="22"/>
      <c r="J482" s="22">
        <v>0.14899999999999999</v>
      </c>
      <c r="K482" s="22">
        <v>2.7160000000000002</v>
      </c>
      <c r="L482" s="23">
        <v>0.28999999999999998</v>
      </c>
      <c r="M482" s="22">
        <v>0.09</v>
      </c>
      <c r="N482" s="22"/>
      <c r="O482" s="25"/>
      <c r="P482" s="25">
        <v>4.976</v>
      </c>
      <c r="Q482" s="26">
        <v>3.1970000000000001</v>
      </c>
      <c r="R482" s="26"/>
      <c r="S482" s="26"/>
      <c r="T482" s="26"/>
      <c r="U482" s="26"/>
      <c r="V482" s="19" t="s">
        <v>73</v>
      </c>
    </row>
    <row r="483" spans="1:22">
      <c r="A483" s="19">
        <v>10482</v>
      </c>
      <c r="B483" s="19" t="s">
        <v>65</v>
      </c>
      <c r="C483" s="26">
        <v>7.0000000000000001E-3</v>
      </c>
      <c r="D483" s="26">
        <v>129.74799999999999</v>
      </c>
      <c r="E483" s="26">
        <v>349.86700000000002</v>
      </c>
      <c r="F483" s="26">
        <v>7.2039999999999997</v>
      </c>
      <c r="G483" s="26">
        <v>0.25800000000000001</v>
      </c>
      <c r="H483" s="26">
        <v>0.14099999999999999</v>
      </c>
      <c r="I483" s="26">
        <v>1.7999999999999999E-2</v>
      </c>
      <c r="J483" s="26">
        <v>5.0999999999999997E-2</v>
      </c>
      <c r="K483" s="26">
        <v>0.89400000000000002</v>
      </c>
      <c r="L483" s="26">
        <v>0.24299999999999999</v>
      </c>
      <c r="M483" s="26">
        <v>0.14799999999999999</v>
      </c>
      <c r="N483" s="26"/>
      <c r="O483" s="26">
        <v>2.5999999999999999E-2</v>
      </c>
      <c r="P483" s="26">
        <v>0.247</v>
      </c>
      <c r="Q483" s="26">
        <v>6.8000000000000005E-2</v>
      </c>
      <c r="R483" s="26">
        <v>26.797000000000001</v>
      </c>
      <c r="S483" s="26">
        <v>5.3999999999999999E-2</v>
      </c>
      <c r="T483" s="26">
        <v>14.285</v>
      </c>
      <c r="U483" s="26">
        <v>5.5E-2</v>
      </c>
      <c r="V483" s="19" t="s">
        <v>73</v>
      </c>
    </row>
    <row r="484" spans="1:22">
      <c r="A484" s="19">
        <v>10483</v>
      </c>
      <c r="B484" s="19" t="s">
        <v>65</v>
      </c>
      <c r="C484" s="26">
        <v>3.4000000000000002E-2</v>
      </c>
      <c r="D484" s="26">
        <v>155.69</v>
      </c>
      <c r="E484" s="29">
        <v>258.69600000000003</v>
      </c>
      <c r="F484" s="26">
        <v>7.3220000000000001</v>
      </c>
      <c r="G484" s="26">
        <v>0.78700000000000003</v>
      </c>
      <c r="H484" s="26">
        <v>0.6</v>
      </c>
      <c r="I484" s="26">
        <v>6.4000000000000001E-2</v>
      </c>
      <c r="J484" s="26">
        <v>8.1000000000000003E-2</v>
      </c>
      <c r="K484" s="26">
        <v>1.3380000000000001</v>
      </c>
      <c r="L484" s="26">
        <v>0.90400000000000003</v>
      </c>
      <c r="M484" s="26">
        <v>0.60899999999999999</v>
      </c>
      <c r="N484" s="26"/>
      <c r="O484" s="26">
        <v>0.113</v>
      </c>
      <c r="P484" s="26">
        <v>2.3E-2</v>
      </c>
      <c r="Q484" s="26">
        <v>1.4E-2</v>
      </c>
      <c r="R484" s="26">
        <v>35.654000000000003</v>
      </c>
      <c r="S484" s="26">
        <v>2.8000000000000001E-2</v>
      </c>
      <c r="T484" s="26">
        <v>14.336</v>
      </c>
      <c r="U484" s="26">
        <v>1.0999999999999999E-2</v>
      </c>
      <c r="V484" s="19" t="s">
        <v>73</v>
      </c>
    </row>
    <row r="485" spans="1:22">
      <c r="A485" s="19">
        <v>10484</v>
      </c>
      <c r="B485" s="19" t="s">
        <v>65</v>
      </c>
      <c r="C485" s="26">
        <v>0.17399999999999999</v>
      </c>
      <c r="D485" s="26">
        <v>103.605</v>
      </c>
      <c r="E485" s="26">
        <v>315.63600000000002</v>
      </c>
      <c r="F485" s="26">
        <v>4.0090000000000003</v>
      </c>
      <c r="G485" s="26">
        <v>0.55300000000000005</v>
      </c>
      <c r="H485" s="26">
        <v>0.20899999999999999</v>
      </c>
      <c r="I485" s="26">
        <v>4.2999999999999997E-2</v>
      </c>
      <c r="J485" s="26">
        <v>4.4999999999999998E-2</v>
      </c>
      <c r="K485" s="26">
        <v>1.0489999999999999</v>
      </c>
      <c r="L485" s="26">
        <v>0.39300000000000002</v>
      </c>
      <c r="M485" s="26">
        <v>0.23699999999999999</v>
      </c>
      <c r="N485" s="26"/>
      <c r="O485" s="26">
        <v>3.7999999999999999E-2</v>
      </c>
      <c r="P485" s="26">
        <v>2.7389999999999999</v>
      </c>
      <c r="Q485" s="26">
        <v>3.0000000000000001E-3</v>
      </c>
      <c r="R485" s="26">
        <v>24.006</v>
      </c>
      <c r="S485" s="26">
        <v>1.2999999999999999E-2</v>
      </c>
      <c r="T485" s="26">
        <v>6.2830000000000004</v>
      </c>
      <c r="U485" s="26">
        <v>0.125</v>
      </c>
      <c r="V485" s="19" t="s">
        <v>73</v>
      </c>
    </row>
    <row r="486" spans="1:22">
      <c r="A486" s="19">
        <v>10485</v>
      </c>
      <c r="B486" s="19" t="s">
        <v>66</v>
      </c>
      <c r="C486" s="22">
        <v>0.221</v>
      </c>
      <c r="D486" s="22">
        <v>132.31899999999999</v>
      </c>
      <c r="E486" s="22">
        <v>152.69900000000001</v>
      </c>
      <c r="F486" s="22">
        <v>3.9129999999999998</v>
      </c>
      <c r="G486" s="22">
        <v>0.71699999999999997</v>
      </c>
      <c r="H486" s="22">
        <v>0.11700000000000001</v>
      </c>
      <c r="I486" s="22">
        <v>6.7000000000000004E-2</v>
      </c>
      <c r="J486" s="22">
        <v>0.111</v>
      </c>
      <c r="K486" s="22">
        <v>1.748</v>
      </c>
      <c r="L486" s="22">
        <v>0.60599999999999998</v>
      </c>
      <c r="M486" s="22">
        <v>2.3E-2</v>
      </c>
      <c r="N486" s="22"/>
      <c r="O486" s="25">
        <v>4.8000000000000001E-2</v>
      </c>
      <c r="P486" s="25">
        <v>0.99299999999999999</v>
      </c>
      <c r="Q486" s="26">
        <v>1.369</v>
      </c>
      <c r="R486" s="26"/>
      <c r="S486" s="26"/>
      <c r="T486" s="26"/>
      <c r="U486" s="26"/>
      <c r="V486" s="19" t="s">
        <v>73</v>
      </c>
    </row>
    <row r="487" spans="1:22">
      <c r="A487" s="19">
        <v>10486</v>
      </c>
      <c r="B487" s="19" t="s">
        <v>65</v>
      </c>
      <c r="C487" s="26">
        <v>3.0000000000000001E-3</v>
      </c>
      <c r="D487" s="26">
        <v>57.247999999999998</v>
      </c>
      <c r="E487" s="29">
        <v>406.65100000000001</v>
      </c>
      <c r="F487" s="26">
        <v>2.2549999999999999</v>
      </c>
      <c r="G487" s="26">
        <v>8.5000000000000006E-2</v>
      </c>
      <c r="H487" s="26">
        <v>0.17399999999999999</v>
      </c>
      <c r="I487" s="26">
        <v>1.2E-2</v>
      </c>
      <c r="J487" s="26">
        <v>7.3999999999999996E-2</v>
      </c>
      <c r="K487" s="26">
        <v>0.152</v>
      </c>
      <c r="L487" s="26">
        <v>8.9999999999999993E-3</v>
      </c>
      <c r="M487" s="26">
        <v>0.129</v>
      </c>
      <c r="N487" s="26"/>
      <c r="O487" s="26">
        <v>1.7999999999999999E-2</v>
      </c>
      <c r="P487" s="26">
        <v>0.48599999999999999</v>
      </c>
      <c r="Q487" s="26">
        <v>5.3999999999999999E-2</v>
      </c>
      <c r="R487" s="26">
        <v>17.988</v>
      </c>
      <c r="S487" s="26">
        <v>1E-3</v>
      </c>
      <c r="T487" s="26">
        <v>6.6609999999999996</v>
      </c>
      <c r="U487" s="26">
        <v>7.8E-2</v>
      </c>
      <c r="V487" s="19" t="s">
        <v>73</v>
      </c>
    </row>
    <row r="488" spans="1:22">
      <c r="A488" s="19">
        <v>10487</v>
      </c>
      <c r="B488" s="19" t="s">
        <v>65</v>
      </c>
      <c r="C488" s="26">
        <v>8.9999999999999993E-3</v>
      </c>
      <c r="D488" s="26">
        <v>100.727</v>
      </c>
      <c r="E488" s="29">
        <v>191.85400000000001</v>
      </c>
      <c r="F488" s="26">
        <v>2.8460000000000001</v>
      </c>
      <c r="G488" s="26">
        <v>0.19700000000000001</v>
      </c>
      <c r="H488" s="26">
        <v>0.23100000000000001</v>
      </c>
      <c r="I488" s="26">
        <v>6.2E-2</v>
      </c>
      <c r="J488" s="26">
        <v>6.4000000000000001E-2</v>
      </c>
      <c r="K488" s="26">
        <v>0.24299999999999999</v>
      </c>
      <c r="L488" s="26">
        <v>5.5E-2</v>
      </c>
      <c r="M488" s="26">
        <v>0.107</v>
      </c>
      <c r="N488" s="26"/>
      <c r="O488" s="26">
        <v>2.8000000000000001E-2</v>
      </c>
      <c r="P488" s="26">
        <v>2.1999999999999999E-2</v>
      </c>
      <c r="Q488" s="26">
        <v>6.0999999999999999E-2</v>
      </c>
      <c r="R488" s="26">
        <v>25.001999999999999</v>
      </c>
      <c r="S488" s="26">
        <v>2.8000000000000001E-2</v>
      </c>
      <c r="T488" s="26">
        <v>5.0199999999999996</v>
      </c>
      <c r="U488" s="26">
        <v>4.7E-2</v>
      </c>
      <c r="V488" s="19" t="s">
        <v>73</v>
      </c>
    </row>
    <row r="489" spans="1:22">
      <c r="A489" s="19">
        <v>10488</v>
      </c>
      <c r="B489" s="19" t="s">
        <v>66</v>
      </c>
      <c r="C489" s="26">
        <v>2.1999999999999999E-2</v>
      </c>
      <c r="D489" s="26">
        <v>208.154</v>
      </c>
      <c r="E489" s="29">
        <v>747.00099999999998</v>
      </c>
      <c r="F489" s="26">
        <v>7.0469999999999997</v>
      </c>
      <c r="G489" s="26">
        <v>0.39400000000000002</v>
      </c>
      <c r="H489" s="26">
        <v>0.24299999999999999</v>
      </c>
      <c r="I489" s="26">
        <v>0.09</v>
      </c>
      <c r="J489" s="26">
        <v>5.1999999999999998E-2</v>
      </c>
      <c r="K489" s="26">
        <v>1.27</v>
      </c>
      <c r="L489" s="26">
        <v>2.8650000000000002</v>
      </c>
      <c r="M489" s="26">
        <v>0.38200000000000001</v>
      </c>
      <c r="N489" s="26"/>
      <c r="O489" s="26">
        <v>7.2999999999999995E-2</v>
      </c>
      <c r="P489" s="26">
        <v>6.7000000000000004E-2</v>
      </c>
      <c r="Q489" s="26">
        <v>1.448</v>
      </c>
      <c r="R489" s="26">
        <v>35.932000000000002</v>
      </c>
      <c r="S489" s="26">
        <v>3.6999999999999998E-2</v>
      </c>
      <c r="T489" s="26">
        <v>12.093</v>
      </c>
      <c r="U489" s="26">
        <v>1.7000000000000001E-2</v>
      </c>
      <c r="V489" s="19" t="s">
        <v>73</v>
      </c>
    </row>
    <row r="490" spans="1:22">
      <c r="A490" s="19">
        <v>10489</v>
      </c>
      <c r="B490" s="19" t="s">
        <v>66</v>
      </c>
      <c r="C490" s="27">
        <v>0.27600000000000002</v>
      </c>
      <c r="D490" s="27">
        <v>84.418999999999997</v>
      </c>
      <c r="E490" s="27">
        <v>697.43600000000004</v>
      </c>
      <c r="F490" s="27">
        <v>1.849</v>
      </c>
      <c r="G490" s="27">
        <v>0.13300000000000001</v>
      </c>
      <c r="H490" s="27">
        <v>5.1999999999999998E-2</v>
      </c>
      <c r="I490" s="27">
        <v>3.3000000000000002E-2</v>
      </c>
      <c r="J490" s="27">
        <v>4.1000000000000002E-2</v>
      </c>
      <c r="K490" s="27">
        <v>2.1680000000000001</v>
      </c>
      <c r="L490" s="27">
        <v>0.17499999999999999</v>
      </c>
      <c r="M490" s="27">
        <v>6.0000000000000001E-3</v>
      </c>
      <c r="N490" s="27"/>
      <c r="O490" s="25">
        <v>2.5999999999999999E-2</v>
      </c>
      <c r="P490" s="25">
        <v>0.58099999999999996</v>
      </c>
      <c r="Q490" s="26">
        <v>0.77100000000000002</v>
      </c>
      <c r="R490" s="26"/>
      <c r="S490" s="26"/>
      <c r="T490" s="26"/>
      <c r="U490" s="26"/>
      <c r="V490" s="19" t="s">
        <v>73</v>
      </c>
    </row>
    <row r="491" spans="1:22">
      <c r="A491" s="19">
        <v>10490</v>
      </c>
      <c r="B491" s="19" t="s">
        <v>65</v>
      </c>
      <c r="C491" s="24">
        <v>0.10299999999999999</v>
      </c>
      <c r="D491" s="24">
        <v>129.65</v>
      </c>
      <c r="E491" s="24">
        <v>192.69800000000001</v>
      </c>
      <c r="F491" s="24">
        <v>4.6239999999999997</v>
      </c>
      <c r="G491" s="24">
        <v>0.33</v>
      </c>
      <c r="H491" s="24">
        <v>0.17199999999999999</v>
      </c>
      <c r="I491" s="24">
        <v>0.06</v>
      </c>
      <c r="J491" s="24">
        <v>3.6999999999999998E-2</v>
      </c>
      <c r="K491" s="24">
        <v>3.7240000000000002</v>
      </c>
      <c r="L491" s="24">
        <v>0.17899999999999999</v>
      </c>
      <c r="M491" s="24">
        <v>1.7000000000000001E-2</v>
      </c>
      <c r="N491" s="24"/>
      <c r="O491" s="25">
        <v>5.2999999999999999E-2</v>
      </c>
      <c r="P491" s="25">
        <v>1.873</v>
      </c>
      <c r="Q491" s="26">
        <v>0.54100000000000004</v>
      </c>
      <c r="R491" s="26"/>
      <c r="S491" s="26"/>
      <c r="T491" s="26"/>
      <c r="U491" s="26"/>
      <c r="V491" s="19" t="s">
        <v>73</v>
      </c>
    </row>
    <row r="492" spans="1:22">
      <c r="A492" s="19">
        <v>10491</v>
      </c>
      <c r="B492" s="19" t="s">
        <v>65</v>
      </c>
      <c r="C492" s="26">
        <v>8.0000000000000002E-3</v>
      </c>
      <c r="D492" s="26">
        <v>68.953999999999994</v>
      </c>
      <c r="E492" s="29">
        <v>256.31</v>
      </c>
      <c r="F492" s="26">
        <v>6.1829999999999998</v>
      </c>
      <c r="G492" s="26">
        <v>7.5999999999999998E-2</v>
      </c>
      <c r="H492" s="26">
        <v>0.105</v>
      </c>
      <c r="I492" s="26">
        <v>0.01</v>
      </c>
      <c r="J492" s="26">
        <v>4.5999999999999999E-2</v>
      </c>
      <c r="K492" s="26">
        <v>5.7000000000000002E-2</v>
      </c>
      <c r="L492" s="26">
        <v>0.14000000000000001</v>
      </c>
      <c r="M492" s="26">
        <v>0.121</v>
      </c>
      <c r="N492" s="26"/>
      <c r="O492" s="26">
        <v>4.4999999999999998E-2</v>
      </c>
      <c r="P492" s="26">
        <v>1.6E-2</v>
      </c>
      <c r="Q492" s="26">
        <v>5.8999999999999997E-2</v>
      </c>
      <c r="R492" s="26">
        <v>17.754000000000001</v>
      </c>
      <c r="S492" s="26">
        <v>1.7000000000000001E-2</v>
      </c>
      <c r="T492" s="26">
        <v>2.3029999999999999</v>
      </c>
      <c r="U492" s="26">
        <v>1E-3</v>
      </c>
      <c r="V492" s="19" t="s">
        <v>73</v>
      </c>
    </row>
    <row r="493" spans="1:22">
      <c r="A493" s="19">
        <v>10492</v>
      </c>
      <c r="B493" s="19" t="s">
        <v>65</v>
      </c>
      <c r="C493" s="26">
        <v>3.1E-2</v>
      </c>
      <c r="D493" s="26">
        <v>109.41800000000001</v>
      </c>
      <c r="E493" s="29">
        <v>529.44799999999998</v>
      </c>
      <c r="F493" s="26">
        <v>3.5870000000000002</v>
      </c>
      <c r="G493" s="26">
        <v>0.246</v>
      </c>
      <c r="H493" s="26">
        <v>0.22700000000000001</v>
      </c>
      <c r="I493" s="26">
        <v>3.6999999999999998E-2</v>
      </c>
      <c r="J493" s="26">
        <v>7.0999999999999994E-2</v>
      </c>
      <c r="K493" s="26">
        <v>0.247</v>
      </c>
      <c r="L493" s="26">
        <v>0.56499999999999995</v>
      </c>
      <c r="M493" s="26">
        <v>0.251</v>
      </c>
      <c r="N493" s="26"/>
      <c r="O493" s="26">
        <v>2.7E-2</v>
      </c>
      <c r="P493" s="26">
        <v>1.7999999999999999E-2</v>
      </c>
      <c r="Q493" s="26">
        <v>0.249</v>
      </c>
      <c r="R493" s="26">
        <v>26.693000000000001</v>
      </c>
      <c r="S493" s="26">
        <v>5.8999999999999997E-2</v>
      </c>
      <c r="T493" s="26">
        <v>11.664999999999999</v>
      </c>
      <c r="U493" s="26">
        <v>9.5000000000000001E-2</v>
      </c>
      <c r="V493" s="19" t="s">
        <v>73</v>
      </c>
    </row>
    <row r="494" spans="1:22">
      <c r="A494" s="19">
        <v>10493</v>
      </c>
      <c r="B494" s="19" t="s">
        <v>65</v>
      </c>
      <c r="C494" s="26">
        <v>0.01</v>
      </c>
      <c r="D494" s="26">
        <v>72.085999999999999</v>
      </c>
      <c r="E494" s="29">
        <v>333.77300000000002</v>
      </c>
      <c r="F494" s="26">
        <v>5.9429999999999996</v>
      </c>
      <c r="G494" s="26">
        <v>0.37</v>
      </c>
      <c r="H494" s="26">
        <v>0.158</v>
      </c>
      <c r="I494" s="26">
        <v>4.2999999999999997E-2</v>
      </c>
      <c r="J494" s="26">
        <v>7.0000000000000007E-2</v>
      </c>
      <c r="K494" s="26">
        <v>0.86399999999999999</v>
      </c>
      <c r="L494" s="26">
        <v>5.3999999999999999E-2</v>
      </c>
      <c r="M494" s="26">
        <v>0.23499999999999999</v>
      </c>
      <c r="N494" s="26"/>
      <c r="O494" s="26">
        <v>0.04</v>
      </c>
      <c r="P494" s="26">
        <v>8.1000000000000003E-2</v>
      </c>
      <c r="Q494" s="26">
        <v>0.20899999999999999</v>
      </c>
      <c r="R494" s="26">
        <v>18.736999999999998</v>
      </c>
      <c r="S494" s="26">
        <v>6.8000000000000005E-2</v>
      </c>
      <c r="T494" s="26">
        <v>9.7940000000000005</v>
      </c>
      <c r="U494" s="26">
        <v>5.7000000000000002E-2</v>
      </c>
      <c r="V494" s="19" t="s">
        <v>73</v>
      </c>
    </row>
    <row r="495" spans="1:22">
      <c r="A495" s="19">
        <v>10494</v>
      </c>
      <c r="B495" s="19" t="s">
        <v>66</v>
      </c>
      <c r="C495" s="22">
        <v>5.3999999999999999E-2</v>
      </c>
      <c r="D495" s="22">
        <v>70.414000000000001</v>
      </c>
      <c r="E495" s="22">
        <v>762.61099999999999</v>
      </c>
      <c r="F495" s="22">
        <v>9.2590000000000003</v>
      </c>
      <c r="G495" s="22">
        <v>0.52200000000000002</v>
      </c>
      <c r="H495" s="22">
        <v>0.32</v>
      </c>
      <c r="I495" s="22">
        <v>4.5999999999999999E-2</v>
      </c>
      <c r="J495" s="22">
        <v>0.21099999999999999</v>
      </c>
      <c r="K495" s="22">
        <v>6.5819999999999999</v>
      </c>
      <c r="L495" s="22">
        <v>0.38</v>
      </c>
      <c r="M495" s="22">
        <v>0.218</v>
      </c>
      <c r="N495" s="22"/>
      <c r="O495" s="22">
        <v>3.7999999999999999E-2</v>
      </c>
      <c r="P495" s="25">
        <v>2.4409999999999998</v>
      </c>
      <c r="Q495" s="26">
        <v>2.7090000000000001</v>
      </c>
      <c r="R495" s="26">
        <v>6.9740000000000002</v>
      </c>
      <c r="S495" s="26"/>
      <c r="T495" s="26"/>
      <c r="U495" s="26"/>
      <c r="V495" s="19" t="s">
        <v>73</v>
      </c>
    </row>
    <row r="496" spans="1:22">
      <c r="A496" s="19">
        <v>10495</v>
      </c>
      <c r="B496" s="19" t="s">
        <v>66</v>
      </c>
      <c r="C496" s="26">
        <v>3.5000000000000003E-2</v>
      </c>
      <c r="D496" s="26">
        <v>117.738</v>
      </c>
      <c r="E496" s="29">
        <v>245.31200000000001</v>
      </c>
      <c r="F496" s="26">
        <v>2.8679999999999999</v>
      </c>
      <c r="G496" s="26">
        <v>0.182</v>
      </c>
      <c r="H496" s="26">
        <v>0.107</v>
      </c>
      <c r="I496" s="26">
        <v>5.8000000000000003E-2</v>
      </c>
      <c r="J496" s="26">
        <v>4.3999999999999997E-2</v>
      </c>
      <c r="K496" s="26">
        <v>2.7E-2</v>
      </c>
      <c r="L496" s="26">
        <v>0.08</v>
      </c>
      <c r="M496" s="26">
        <v>0.20100000000000001</v>
      </c>
      <c r="N496" s="26"/>
      <c r="O496" s="26">
        <v>4.2999999999999997E-2</v>
      </c>
      <c r="P496" s="26">
        <v>0.13100000000000001</v>
      </c>
      <c r="Q496" s="26">
        <v>0.191</v>
      </c>
      <c r="R496" s="26">
        <v>21.033000000000001</v>
      </c>
      <c r="S496" s="26">
        <v>6.4000000000000001E-2</v>
      </c>
      <c r="T496" s="26">
        <v>9.5920000000000005</v>
      </c>
      <c r="U496" s="26">
        <v>3.5999999999999997E-2</v>
      </c>
      <c r="V496" s="19" t="s">
        <v>73</v>
      </c>
    </row>
    <row r="497" spans="1:22">
      <c r="A497" s="19">
        <v>10496</v>
      </c>
      <c r="B497" s="19" t="s">
        <v>66</v>
      </c>
      <c r="C497" s="27">
        <v>0.109</v>
      </c>
      <c r="D497" s="27">
        <v>65.259</v>
      </c>
      <c r="E497" s="27">
        <v>422.25200000000001</v>
      </c>
      <c r="F497" s="27">
        <v>0.58299999999999996</v>
      </c>
      <c r="G497" s="27">
        <v>0.36799999999999999</v>
      </c>
      <c r="H497" s="27">
        <v>0.13800000000000001</v>
      </c>
      <c r="I497" s="27">
        <v>2.1000000000000001E-2</v>
      </c>
      <c r="J497" s="27">
        <v>2.7E-2</v>
      </c>
      <c r="K497" s="27">
        <v>1.575</v>
      </c>
      <c r="L497" s="27">
        <v>0.19600000000000001</v>
      </c>
      <c r="M497" s="27">
        <v>8.0000000000000002E-3</v>
      </c>
      <c r="N497" s="27"/>
      <c r="O497" s="25">
        <v>6.0000000000000001E-3</v>
      </c>
      <c r="P497" s="25">
        <v>0.97199999999999998</v>
      </c>
      <c r="Q497" s="26">
        <v>0.27800000000000002</v>
      </c>
      <c r="R497" s="26"/>
      <c r="S497" s="26"/>
      <c r="T497" s="26"/>
      <c r="U497" s="26"/>
      <c r="V497" s="19" t="s">
        <v>73</v>
      </c>
    </row>
    <row r="498" spans="1:22">
      <c r="A498" s="19">
        <v>10497</v>
      </c>
      <c r="B498" s="19" t="s">
        <v>65</v>
      </c>
      <c r="C498" s="26">
        <v>2.8000000000000001E-2</v>
      </c>
      <c r="D498" s="26">
        <v>90.013999999999996</v>
      </c>
      <c r="E498" s="29">
        <v>1471.212</v>
      </c>
      <c r="F498" s="26">
        <v>3.35</v>
      </c>
      <c r="G498" s="26">
        <v>8.5000000000000006E-2</v>
      </c>
      <c r="H498" s="26">
        <v>0.51</v>
      </c>
      <c r="I498" s="26">
        <v>1.9E-2</v>
      </c>
      <c r="J498" s="26">
        <v>0.14499999999999999</v>
      </c>
      <c r="K498" s="26">
        <v>2.0299999999999998</v>
      </c>
      <c r="L498" s="26">
        <v>0.95299999999999996</v>
      </c>
      <c r="M498" s="26">
        <v>7.2999999999999995E-2</v>
      </c>
      <c r="N498" s="26"/>
      <c r="O498" s="26">
        <v>6.0999999999999999E-2</v>
      </c>
      <c r="P498" s="26">
        <v>4.4999999999999998E-2</v>
      </c>
      <c r="Q498" s="26">
        <v>1.6E-2</v>
      </c>
      <c r="R498" s="26">
        <v>20.818999999999999</v>
      </c>
      <c r="S498" s="26">
        <v>1.2E-2</v>
      </c>
      <c r="T498" s="26">
        <v>5.7830000000000004</v>
      </c>
      <c r="U498" s="26">
        <v>2.1999999999999999E-2</v>
      </c>
      <c r="V498" s="19" t="s">
        <v>73</v>
      </c>
    </row>
    <row r="499" spans="1:22">
      <c r="A499" s="19">
        <v>10498</v>
      </c>
      <c r="B499" s="19" t="s">
        <v>65</v>
      </c>
      <c r="C499" s="26">
        <v>1.0999999999999999E-2</v>
      </c>
      <c r="D499" s="26">
        <v>137.78700000000001</v>
      </c>
      <c r="E499" s="29">
        <v>1632.771</v>
      </c>
      <c r="F499" s="26">
        <v>4.4119999999999999</v>
      </c>
      <c r="G499" s="26">
        <v>0.106</v>
      </c>
      <c r="H499" s="26">
        <v>0.69399999999999995</v>
      </c>
      <c r="I499" s="26">
        <v>8.0000000000000002E-3</v>
      </c>
      <c r="J499" s="26">
        <v>0.15</v>
      </c>
      <c r="K499" s="26">
        <v>3.242</v>
      </c>
      <c r="L499" s="26">
        <v>1.657</v>
      </c>
      <c r="M499" s="26">
        <v>0.17499999999999999</v>
      </c>
      <c r="N499" s="26"/>
      <c r="O499" s="26">
        <v>8.7999999999999995E-2</v>
      </c>
      <c r="P499" s="26">
        <v>0.13700000000000001</v>
      </c>
      <c r="Q499" s="26">
        <v>8.0000000000000002E-3</v>
      </c>
      <c r="R499" s="26">
        <v>25.815999999999999</v>
      </c>
      <c r="S499" s="26">
        <v>4.1000000000000002E-2</v>
      </c>
      <c r="T499" s="26">
        <v>10.54</v>
      </c>
      <c r="U499" s="26">
        <v>2.4E-2</v>
      </c>
      <c r="V499" s="19" t="s">
        <v>73</v>
      </c>
    </row>
    <row r="500" spans="1:22">
      <c r="A500" s="19">
        <v>10499</v>
      </c>
      <c r="B500" s="19" t="s">
        <v>65</v>
      </c>
      <c r="C500" s="26">
        <v>1E-3</v>
      </c>
      <c r="D500" s="26">
        <v>177.04599999999999</v>
      </c>
      <c r="E500" s="29">
        <v>908.24</v>
      </c>
      <c r="F500" s="26">
        <v>11.141</v>
      </c>
      <c r="G500" s="26">
        <v>0.67900000000000005</v>
      </c>
      <c r="H500" s="26">
        <v>0.42699999999999999</v>
      </c>
      <c r="I500" s="26">
        <v>4.3999999999999997E-2</v>
      </c>
      <c r="J500" s="26">
        <v>7.5999999999999998E-2</v>
      </c>
      <c r="K500" s="26">
        <v>3.7930000000000001</v>
      </c>
      <c r="L500" s="26">
        <v>0.315</v>
      </c>
      <c r="M500" s="26">
        <v>0.46400000000000002</v>
      </c>
      <c r="N500" s="26"/>
      <c r="O500" s="26">
        <v>0.11700000000000001</v>
      </c>
      <c r="P500" s="26">
        <v>0.27400000000000002</v>
      </c>
      <c r="Q500" s="26">
        <v>4.0049999999999999</v>
      </c>
      <c r="R500" s="26">
        <v>29.225000000000001</v>
      </c>
      <c r="S500" s="26">
        <v>0.123</v>
      </c>
      <c r="T500" s="26">
        <v>16.454999999999998</v>
      </c>
      <c r="U500" s="26">
        <v>2.8000000000000001E-2</v>
      </c>
      <c r="V500" s="19" t="s">
        <v>73</v>
      </c>
    </row>
    <row r="501" spans="1:22">
      <c r="A501" s="19">
        <v>10500</v>
      </c>
      <c r="B501" s="19" t="s">
        <v>65</v>
      </c>
      <c r="C501" s="26">
        <v>0.03</v>
      </c>
      <c r="D501" s="26">
        <v>47.917000000000002</v>
      </c>
      <c r="E501" s="29">
        <v>279.14100000000002</v>
      </c>
      <c r="F501" s="26">
        <v>3.4489999999999998</v>
      </c>
      <c r="G501" s="26">
        <v>0.14399999999999999</v>
      </c>
      <c r="H501" s="26">
        <v>0.158</v>
      </c>
      <c r="I501" s="26">
        <v>2.7E-2</v>
      </c>
      <c r="J501" s="26">
        <v>0.05</v>
      </c>
      <c r="K501" s="26">
        <v>0.93</v>
      </c>
      <c r="L501" s="26">
        <v>0.16600000000000001</v>
      </c>
      <c r="M501" s="26">
        <v>0.104</v>
      </c>
      <c r="N501" s="26"/>
      <c r="O501" s="26">
        <v>0.03</v>
      </c>
      <c r="P501" s="26">
        <v>0.47799999999999998</v>
      </c>
      <c r="Q501" s="26">
        <v>4.1000000000000002E-2</v>
      </c>
      <c r="R501" s="26">
        <v>17.927</v>
      </c>
      <c r="S501" s="26">
        <v>6.0000000000000001E-3</v>
      </c>
      <c r="T501" s="26">
        <v>12.928000000000001</v>
      </c>
      <c r="U501" s="26">
        <v>9.6000000000000002E-2</v>
      </c>
      <c r="V501" s="19" t="s">
        <v>73</v>
      </c>
    </row>
    <row r="502" spans="1:22">
      <c r="A502" s="19">
        <v>10501</v>
      </c>
      <c r="B502" s="19" t="s">
        <v>66</v>
      </c>
      <c r="C502" s="26">
        <v>0.05</v>
      </c>
      <c r="D502" s="26">
        <v>50.558</v>
      </c>
      <c r="E502" s="29">
        <v>283.63600000000002</v>
      </c>
      <c r="F502" s="26">
        <v>1.4490000000000001</v>
      </c>
      <c r="G502" s="26">
        <v>2.4E-2</v>
      </c>
      <c r="H502" s="26">
        <v>1.2E-2</v>
      </c>
      <c r="I502" s="26">
        <v>1.4E-2</v>
      </c>
      <c r="J502" s="26">
        <v>7.0000000000000001E-3</v>
      </c>
      <c r="K502" s="26">
        <v>0.13100000000000001</v>
      </c>
      <c r="L502" s="26">
        <v>5.8999999999999997E-2</v>
      </c>
      <c r="M502" s="26">
        <v>2.4E-2</v>
      </c>
      <c r="N502" s="26"/>
      <c r="O502" s="26">
        <v>4.0000000000000001E-3</v>
      </c>
      <c r="P502" s="26">
        <v>0.10100000000000001</v>
      </c>
      <c r="Q502" s="26">
        <v>1.7999999999999999E-2</v>
      </c>
      <c r="R502" s="26">
        <v>15.406000000000001</v>
      </c>
      <c r="S502" s="26">
        <v>6.0000000000000001E-3</v>
      </c>
      <c r="T502" s="26">
        <v>16.140999999999998</v>
      </c>
      <c r="U502" s="26">
        <v>1.9E-2</v>
      </c>
      <c r="V502" s="19" t="s">
        <v>73</v>
      </c>
    </row>
    <row r="503" spans="1:22">
      <c r="A503" s="19">
        <v>10502</v>
      </c>
      <c r="B503" s="19" t="s">
        <v>65</v>
      </c>
      <c r="C503" s="22">
        <v>0.66200000000000003</v>
      </c>
      <c r="D503" s="22">
        <v>202.18299999999999</v>
      </c>
      <c r="E503" s="22">
        <v>1316.7059999999999</v>
      </c>
      <c r="F503" s="22">
        <v>8.2899999999999991</v>
      </c>
      <c r="G503" s="22">
        <v>0.48499999999999999</v>
      </c>
      <c r="H503" s="22">
        <v>0.21199999999999999</v>
      </c>
      <c r="I503" s="22">
        <v>8.5999999999999993E-2</v>
      </c>
      <c r="J503" s="22">
        <v>7.0000000000000007E-2</v>
      </c>
      <c r="K503" s="22">
        <v>4.5419999999999998</v>
      </c>
      <c r="L503" s="22">
        <v>0.71499999999999997</v>
      </c>
      <c r="M503" s="22">
        <v>2.1000000000000001E-2</v>
      </c>
      <c r="N503" s="22"/>
      <c r="O503" s="25">
        <v>5.3999999999999999E-2</v>
      </c>
      <c r="P503" s="25">
        <v>25.645</v>
      </c>
      <c r="Q503" s="26">
        <v>2.2850000000000001</v>
      </c>
      <c r="R503" s="26"/>
      <c r="S503" s="26"/>
      <c r="T503" s="26"/>
      <c r="U503" s="26"/>
      <c r="V503" s="19" t="s">
        <v>73</v>
      </c>
    </row>
    <row r="504" spans="1:22">
      <c r="A504" s="19">
        <v>10503</v>
      </c>
      <c r="B504" s="19" t="s">
        <v>65</v>
      </c>
      <c r="C504" s="27">
        <v>0.376</v>
      </c>
      <c r="D504" s="27">
        <v>76.784000000000006</v>
      </c>
      <c r="E504" s="27">
        <v>308.89600000000002</v>
      </c>
      <c r="F504" s="27">
        <v>0.98099999999999998</v>
      </c>
      <c r="G504" s="27">
        <v>5.6000000000000001E-2</v>
      </c>
      <c r="H504" s="27">
        <v>8.5000000000000006E-2</v>
      </c>
      <c r="I504" s="27">
        <v>1.2E-2</v>
      </c>
      <c r="J504" s="27">
        <v>4.1000000000000002E-2</v>
      </c>
      <c r="K504" s="27">
        <v>2.113</v>
      </c>
      <c r="L504" s="27">
        <v>0.104</v>
      </c>
      <c r="M504" s="27">
        <v>4.0000000000000001E-3</v>
      </c>
      <c r="N504" s="27"/>
      <c r="O504" s="25">
        <v>0.03</v>
      </c>
      <c r="P504" s="25">
        <v>1.216</v>
      </c>
      <c r="Q504" s="26">
        <v>4.2999999999999997E-2</v>
      </c>
      <c r="R504" s="26"/>
      <c r="S504" s="26"/>
      <c r="T504" s="26"/>
      <c r="U504" s="26"/>
      <c r="V504" s="19" t="s">
        <v>73</v>
      </c>
    </row>
    <row r="505" spans="1:22">
      <c r="A505" s="19">
        <v>10504</v>
      </c>
      <c r="B505" s="19" t="s">
        <v>66</v>
      </c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19" t="s">
        <v>73</v>
      </c>
    </row>
    <row r="506" spans="1:22">
      <c r="A506" s="19">
        <v>10505</v>
      </c>
      <c r="B506" s="19" t="s">
        <v>65</v>
      </c>
      <c r="C506" s="26">
        <v>8.0000000000000002E-3</v>
      </c>
      <c r="D506" s="26">
        <v>175.739</v>
      </c>
      <c r="E506" s="29">
        <v>404.26100000000002</v>
      </c>
      <c r="F506" s="26">
        <v>11.506</v>
      </c>
      <c r="G506" s="26">
        <v>1.0780000000000001</v>
      </c>
      <c r="H506" s="26">
        <v>0.308</v>
      </c>
      <c r="I506" s="26">
        <v>0.3</v>
      </c>
      <c r="J506" s="26">
        <v>7.6999999999999999E-2</v>
      </c>
      <c r="K506" s="26">
        <v>0.252</v>
      </c>
      <c r="L506" s="26">
        <v>3.7120000000000002</v>
      </c>
      <c r="M506" s="26">
        <v>0.66500000000000004</v>
      </c>
      <c r="N506" s="26"/>
      <c r="O506" s="26">
        <v>0.35099999999999998</v>
      </c>
      <c r="P506" s="26">
        <v>1.9E-2</v>
      </c>
      <c r="Q506" s="26">
        <v>0.19800000000000001</v>
      </c>
      <c r="R506" s="26">
        <v>23.271999999999998</v>
      </c>
      <c r="S506" s="26">
        <v>2.4E-2</v>
      </c>
      <c r="T506" s="26">
        <v>5.1120000000000001</v>
      </c>
      <c r="U506" s="26">
        <v>3.2000000000000001E-2</v>
      </c>
      <c r="V506" s="19" t="s">
        <v>73</v>
      </c>
    </row>
    <row r="507" spans="1:22">
      <c r="A507" s="19">
        <v>10506</v>
      </c>
      <c r="B507" s="19" t="s">
        <v>66</v>
      </c>
      <c r="C507" s="26">
        <v>1.2E-2</v>
      </c>
      <c r="D507" s="26">
        <v>233.02799999999999</v>
      </c>
      <c r="E507" s="29">
        <v>65.454999999999998</v>
      </c>
      <c r="F507" s="26">
        <v>8.2899999999999991</v>
      </c>
      <c r="G507" s="26">
        <v>0.33</v>
      </c>
      <c r="H507" s="26">
        <v>0.109</v>
      </c>
      <c r="I507" s="26">
        <v>0.14399999999999999</v>
      </c>
      <c r="J507" s="26">
        <v>1.7999999999999999E-2</v>
      </c>
      <c r="K507" s="26">
        <v>8.8999999999999996E-2</v>
      </c>
      <c r="L507" s="26">
        <v>6.0000000000000001E-3</v>
      </c>
      <c r="M507" s="26">
        <v>0.30199999999999999</v>
      </c>
      <c r="N507" s="26"/>
      <c r="O507" s="26">
        <v>0.15</v>
      </c>
      <c r="P507" s="26">
        <v>0.14699999999999999</v>
      </c>
      <c r="Q507" s="26">
        <v>0.115</v>
      </c>
      <c r="R507" s="26">
        <v>34.984999999999999</v>
      </c>
      <c r="S507" s="26">
        <v>4.4999999999999998E-2</v>
      </c>
      <c r="T507" s="26">
        <v>7.5590000000000002</v>
      </c>
      <c r="U507" s="26">
        <v>7.0000000000000001E-3</v>
      </c>
      <c r="V507" s="19" t="s">
        <v>73</v>
      </c>
    </row>
    <row r="508" spans="1:22">
      <c r="A508" s="19">
        <v>10507</v>
      </c>
      <c r="B508" s="19" t="s">
        <v>65</v>
      </c>
      <c r="C508" s="22">
        <v>0.13700000000000001</v>
      </c>
      <c r="D508" s="22">
        <v>49.445</v>
      </c>
      <c r="E508" s="22">
        <v>134.93799999999999</v>
      </c>
      <c r="F508" s="22">
        <v>3.8119999999999998</v>
      </c>
      <c r="G508" s="22">
        <v>0.20599999999999999</v>
      </c>
      <c r="H508" s="22">
        <v>0.10199999999999999</v>
      </c>
      <c r="I508" s="22">
        <v>6.5000000000000002E-2</v>
      </c>
      <c r="J508" s="22">
        <v>0.08</v>
      </c>
      <c r="K508" s="22">
        <v>3.214</v>
      </c>
      <c r="L508" s="22">
        <v>0.30399999999999999</v>
      </c>
      <c r="M508" s="22">
        <v>0.126</v>
      </c>
      <c r="N508" s="22"/>
      <c r="O508" s="25">
        <v>1.9E-2</v>
      </c>
      <c r="P508" s="25">
        <v>1.7410000000000001</v>
      </c>
      <c r="Q508" s="26">
        <v>0.68899999999999995</v>
      </c>
      <c r="R508" s="26"/>
      <c r="S508" s="26"/>
      <c r="T508" s="26"/>
      <c r="U508" s="26"/>
      <c r="V508" s="19" t="s">
        <v>73</v>
      </c>
    </row>
    <row r="509" spans="1:22">
      <c r="A509" s="19">
        <v>10508</v>
      </c>
      <c r="B509" s="19" t="s">
        <v>65</v>
      </c>
      <c r="C509" s="22">
        <v>0.27700000000000002</v>
      </c>
      <c r="D509" s="22">
        <v>540.81100000000004</v>
      </c>
      <c r="E509" s="22">
        <v>1232.2660000000001</v>
      </c>
      <c r="F509" s="22">
        <v>14.741</v>
      </c>
      <c r="G509" s="22">
        <v>0.55500000000000005</v>
      </c>
      <c r="H509" s="22">
        <v>0.38600000000000001</v>
      </c>
      <c r="I509" s="22">
        <v>1.7999999999999999E-2</v>
      </c>
      <c r="J509" s="22">
        <v>0.186</v>
      </c>
      <c r="K509" s="22">
        <v>9.0250000000000004</v>
      </c>
      <c r="L509" s="22">
        <v>0.10299999999999999</v>
      </c>
      <c r="M509" s="22">
        <v>0.29899999999999999</v>
      </c>
      <c r="N509" s="22"/>
      <c r="O509" s="25">
        <v>1.4E-2</v>
      </c>
      <c r="P509" s="25">
        <v>0.70699999999999996</v>
      </c>
      <c r="Q509" s="26">
        <v>7.2649999999999997</v>
      </c>
      <c r="R509" s="26"/>
      <c r="S509" s="26"/>
      <c r="T509" s="26"/>
      <c r="U509" s="26"/>
      <c r="V509" s="19" t="s">
        <v>73</v>
      </c>
    </row>
    <row r="510" spans="1:22">
      <c r="A510" s="19">
        <v>10509</v>
      </c>
      <c r="B510" s="19" t="s">
        <v>66</v>
      </c>
      <c r="C510" s="26">
        <v>4.0000000000000001E-3</v>
      </c>
      <c r="D510" s="26">
        <v>115.518</v>
      </c>
      <c r="E510" s="26">
        <v>237.40299999999999</v>
      </c>
      <c r="F510" s="26">
        <v>9.75</v>
      </c>
      <c r="G510" s="26">
        <v>0.35799999999999998</v>
      </c>
      <c r="H510" s="26">
        <v>9.7000000000000003E-2</v>
      </c>
      <c r="I510" s="26">
        <v>9.7000000000000003E-2</v>
      </c>
      <c r="J510" s="26">
        <v>5.5E-2</v>
      </c>
      <c r="K510" s="26">
        <v>0.48699999999999999</v>
      </c>
      <c r="L510" s="26">
        <v>8.0000000000000002E-3</v>
      </c>
      <c r="M510" s="26">
        <v>0.16300000000000001</v>
      </c>
      <c r="N510" s="26"/>
      <c r="O510" s="26">
        <v>7.0999999999999994E-2</v>
      </c>
      <c r="P510" s="26">
        <v>0.38300000000000001</v>
      </c>
      <c r="Q510" s="26">
        <v>8.7999999999999995E-2</v>
      </c>
      <c r="R510" s="26">
        <v>22.905999999999999</v>
      </c>
      <c r="S510" s="26">
        <v>5.7000000000000002E-2</v>
      </c>
      <c r="T510" s="26">
        <v>10.92</v>
      </c>
      <c r="U510" s="26">
        <v>4.3999999999999997E-2</v>
      </c>
      <c r="V510" s="19" t="s">
        <v>73</v>
      </c>
    </row>
    <row r="511" spans="1:22">
      <c r="A511" s="19">
        <v>10510</v>
      </c>
      <c r="B511" s="19" t="s">
        <v>66</v>
      </c>
      <c r="C511" s="26">
        <v>1.4E-2</v>
      </c>
      <c r="D511" s="26">
        <v>49.679000000000002</v>
      </c>
      <c r="E511" s="29">
        <v>349.45699999999999</v>
      </c>
      <c r="F511" s="26">
        <v>2.6320000000000001</v>
      </c>
      <c r="G511" s="26">
        <v>0.1</v>
      </c>
      <c r="H511" s="26">
        <v>0.115</v>
      </c>
      <c r="I511" s="26">
        <v>5.0000000000000001E-3</v>
      </c>
      <c r="J511" s="26">
        <v>3.4000000000000002E-2</v>
      </c>
      <c r="K511" s="26">
        <v>0.50900000000000001</v>
      </c>
      <c r="L511" s="26">
        <v>5.6000000000000001E-2</v>
      </c>
      <c r="M511" s="26">
        <v>5.1999999999999998E-2</v>
      </c>
      <c r="N511" s="26"/>
      <c r="O511" s="26">
        <v>1.2999999999999999E-2</v>
      </c>
      <c r="P511" s="26">
        <v>0.03</v>
      </c>
      <c r="Q511" s="26">
        <v>1E-3</v>
      </c>
      <c r="R511" s="26">
        <v>14.981999999999999</v>
      </c>
      <c r="S511" s="26">
        <v>2.4E-2</v>
      </c>
      <c r="T511" s="26">
        <v>3.585</v>
      </c>
      <c r="U511" s="26">
        <v>0.113</v>
      </c>
      <c r="V511" s="19" t="s">
        <v>73</v>
      </c>
    </row>
    <row r="512" spans="1:22">
      <c r="A512" s="19">
        <v>10511</v>
      </c>
      <c r="B512" s="19" t="s">
        <v>65</v>
      </c>
      <c r="C512" s="22">
        <v>0.13700000000000001</v>
      </c>
      <c r="D512" s="22">
        <v>49.445</v>
      </c>
      <c r="E512" s="22">
        <v>134.93799999999999</v>
      </c>
      <c r="F512" s="22">
        <v>3.8119999999999998</v>
      </c>
      <c r="G512" s="22">
        <v>0.20599999999999999</v>
      </c>
      <c r="H512" s="22">
        <v>0.10199999999999999</v>
      </c>
      <c r="I512" s="22">
        <v>6.5000000000000002E-2</v>
      </c>
      <c r="J512" s="22">
        <v>0.08</v>
      </c>
      <c r="K512" s="22">
        <v>3.214</v>
      </c>
      <c r="L512" s="22">
        <v>0.30399999999999999</v>
      </c>
      <c r="M512" s="22">
        <v>0.126</v>
      </c>
      <c r="N512" s="22"/>
      <c r="O512" s="25">
        <v>1.9E-2</v>
      </c>
      <c r="P512" s="25">
        <v>1.7410000000000001</v>
      </c>
      <c r="Q512" s="26">
        <v>0.68899999999999995</v>
      </c>
      <c r="R512" s="26"/>
      <c r="S512" s="26"/>
      <c r="T512" s="26"/>
      <c r="U512" s="26"/>
      <c r="V512" s="19" t="s">
        <v>73</v>
      </c>
    </row>
    <row r="513" spans="1:22">
      <c r="A513" s="19">
        <v>10512</v>
      </c>
      <c r="B513" s="19" t="s">
        <v>65</v>
      </c>
      <c r="C513" s="25">
        <v>0.27500000000000002</v>
      </c>
      <c r="D513" s="25">
        <v>59.347000000000001</v>
      </c>
      <c r="E513" s="25">
        <v>646.63300000000004</v>
      </c>
      <c r="F513" s="25">
        <v>3.7250000000000001</v>
      </c>
      <c r="G513" s="25">
        <v>7.0000000000000007E-2</v>
      </c>
      <c r="H513" s="25">
        <v>0.129</v>
      </c>
      <c r="I513" s="25">
        <v>1.7000000000000001E-2</v>
      </c>
      <c r="J513" s="25">
        <v>4.9000000000000002E-2</v>
      </c>
      <c r="K513" s="25">
        <v>3.6619999999999999</v>
      </c>
      <c r="L513" s="25">
        <v>7.0000000000000007E-2</v>
      </c>
      <c r="M513" s="25">
        <v>3.0000000000000001E-3</v>
      </c>
      <c r="N513" s="25"/>
      <c r="O513" s="25">
        <v>1.6E-2</v>
      </c>
      <c r="P513" s="25">
        <v>3.0939999999999999</v>
      </c>
      <c r="Q513" s="26">
        <v>0.24</v>
      </c>
      <c r="R513" s="26"/>
      <c r="S513" s="26"/>
      <c r="T513" s="26"/>
      <c r="U513" s="26"/>
      <c r="V513" s="19" t="s">
        <v>73</v>
      </c>
    </row>
    <row r="514" spans="1:22">
      <c r="A514" s="19">
        <v>10513</v>
      </c>
      <c r="B514" s="19" t="s">
        <v>66</v>
      </c>
      <c r="C514" s="26">
        <v>7.4999999999999997E-2</v>
      </c>
      <c r="D514" s="26">
        <v>155.238</v>
      </c>
      <c r="E514" s="29">
        <v>261.09800000000001</v>
      </c>
      <c r="F514" s="26">
        <v>10.835000000000001</v>
      </c>
      <c r="G514" s="26">
        <v>0.52100000000000002</v>
      </c>
      <c r="H514" s="26">
        <v>0.17899999999999999</v>
      </c>
      <c r="I514" s="26">
        <v>0.1</v>
      </c>
      <c r="J514" s="26">
        <v>2.5999999999999999E-2</v>
      </c>
      <c r="K514" s="26">
        <v>0.42099999999999999</v>
      </c>
      <c r="L514" s="26">
        <v>0.20799999999999999</v>
      </c>
      <c r="M514" s="26">
        <v>0.67600000000000005</v>
      </c>
      <c r="N514" s="26"/>
      <c r="O514" s="26">
        <v>0.23100000000000001</v>
      </c>
      <c r="P514" s="26">
        <v>7.8E-2</v>
      </c>
      <c r="Q514" s="26">
        <v>4.7E-2</v>
      </c>
      <c r="R514" s="26">
        <v>17.407</v>
      </c>
      <c r="S514" s="26">
        <v>1.7000000000000001E-2</v>
      </c>
      <c r="T514" s="26">
        <v>62.162999999999997</v>
      </c>
      <c r="U514" s="26">
        <v>7.0000000000000007E-2</v>
      </c>
      <c r="V514" s="19" t="s">
        <v>73</v>
      </c>
    </row>
    <row r="515" spans="1:22">
      <c r="A515" s="19">
        <v>10514</v>
      </c>
      <c r="B515" s="19" t="s">
        <v>66</v>
      </c>
      <c r="C515" s="26">
        <v>1.2E-2</v>
      </c>
      <c r="D515" s="26">
        <v>97.81</v>
      </c>
      <c r="E515" s="29">
        <v>445.92399999999998</v>
      </c>
      <c r="F515" s="26">
        <v>3.145</v>
      </c>
      <c r="G515" s="26">
        <v>9.1999999999999998E-2</v>
      </c>
      <c r="H515" s="26">
        <v>0.106</v>
      </c>
      <c r="I515" s="26">
        <v>1.4999999999999999E-2</v>
      </c>
      <c r="J515" s="26">
        <v>3.9E-2</v>
      </c>
      <c r="K515" s="26">
        <v>0.45200000000000001</v>
      </c>
      <c r="L515" s="26">
        <v>5.5E-2</v>
      </c>
      <c r="M515" s="26">
        <v>4.9000000000000002E-2</v>
      </c>
      <c r="N515" s="26"/>
      <c r="O515" s="26">
        <v>1.4E-2</v>
      </c>
      <c r="P515" s="26">
        <v>0.56999999999999995</v>
      </c>
      <c r="Q515" s="26">
        <v>0.14799999999999999</v>
      </c>
      <c r="R515" s="26">
        <v>18.96</v>
      </c>
      <c r="S515" s="26">
        <v>3.0000000000000001E-3</v>
      </c>
      <c r="T515" s="26">
        <v>11.472</v>
      </c>
      <c r="U515" s="26">
        <v>7.0000000000000001E-3</v>
      </c>
      <c r="V515" s="19" t="s">
        <v>73</v>
      </c>
    </row>
    <row r="516" spans="1:22">
      <c r="A516" s="19">
        <v>10515</v>
      </c>
      <c r="B516" s="19" t="s">
        <v>66</v>
      </c>
      <c r="C516" s="26">
        <v>3.5999999999999997E-2</v>
      </c>
      <c r="D516" s="26">
        <v>94.09</v>
      </c>
      <c r="E516" s="29">
        <v>646.005</v>
      </c>
      <c r="F516" s="26">
        <v>6.7460000000000004</v>
      </c>
      <c r="G516" s="26">
        <v>0.16</v>
      </c>
      <c r="H516" s="26">
        <v>0.252</v>
      </c>
      <c r="I516" s="26">
        <v>2.1000000000000001E-2</v>
      </c>
      <c r="J516" s="26">
        <v>7.3999999999999996E-2</v>
      </c>
      <c r="K516" s="26">
        <v>1.57</v>
      </c>
      <c r="L516" s="26">
        <v>1.202</v>
      </c>
      <c r="M516" s="26">
        <v>0.23599999999999999</v>
      </c>
      <c r="N516" s="26"/>
      <c r="O516" s="26">
        <v>3.4000000000000002E-2</v>
      </c>
      <c r="P516" s="26">
        <v>7.5999999999999998E-2</v>
      </c>
      <c r="Q516" s="26">
        <v>4.3999999999999997E-2</v>
      </c>
      <c r="R516" s="26">
        <v>19.696000000000002</v>
      </c>
      <c r="S516" s="26">
        <v>1.6E-2</v>
      </c>
      <c r="T516" s="26">
        <v>7.0279999999999996</v>
      </c>
      <c r="U516" s="26">
        <v>2.7E-2</v>
      </c>
      <c r="V516" s="19" t="s">
        <v>73</v>
      </c>
    </row>
    <row r="517" spans="1:22">
      <c r="A517" s="19">
        <v>10516</v>
      </c>
      <c r="B517" s="19" t="s">
        <v>65</v>
      </c>
      <c r="C517" s="26">
        <v>2.3E-2</v>
      </c>
      <c r="D517" s="26">
        <v>91.584000000000003</v>
      </c>
      <c r="E517" s="29">
        <v>314.49900000000002</v>
      </c>
      <c r="F517" s="26">
        <v>4.6890000000000001</v>
      </c>
      <c r="G517" s="26">
        <v>0.21299999999999999</v>
      </c>
      <c r="H517" s="26">
        <v>0.42099999999999999</v>
      </c>
      <c r="I517" s="26">
        <v>2.9000000000000001E-2</v>
      </c>
      <c r="J517" s="26">
        <v>6.6000000000000003E-2</v>
      </c>
      <c r="K517" s="26">
        <v>1.875</v>
      </c>
      <c r="L517" s="26">
        <v>8.7999999999999995E-2</v>
      </c>
      <c r="M517" s="26">
        <v>0.17899999999999999</v>
      </c>
      <c r="N517" s="26"/>
      <c r="O517" s="26">
        <v>3.6999999999999998E-2</v>
      </c>
      <c r="P517" s="26">
        <v>0.34100000000000003</v>
      </c>
      <c r="Q517" s="26">
        <v>3.5000000000000003E-2</v>
      </c>
      <c r="R517" s="26">
        <v>24.303999999999998</v>
      </c>
      <c r="S517" s="26">
        <v>7.0000000000000001E-3</v>
      </c>
      <c r="T517" s="26">
        <v>19.163</v>
      </c>
      <c r="U517" s="26">
        <v>6.0000000000000001E-3</v>
      </c>
      <c r="V517" s="19" t="s">
        <v>73</v>
      </c>
    </row>
    <row r="518" spans="1:22">
      <c r="A518" s="19">
        <v>10517</v>
      </c>
      <c r="B518" s="19" t="s">
        <v>65</v>
      </c>
      <c r="C518" s="26">
        <v>6.8000000000000005E-2</v>
      </c>
      <c r="D518" s="26">
        <v>102.215</v>
      </c>
      <c r="E518" s="29">
        <v>559.37099999999998</v>
      </c>
      <c r="F518" s="26">
        <v>5.2329999999999997</v>
      </c>
      <c r="G518" s="26">
        <v>0.111</v>
      </c>
      <c r="H518" s="26">
        <v>0.29499999999999998</v>
      </c>
      <c r="I518" s="26">
        <v>6.0000000000000001E-3</v>
      </c>
      <c r="J518" s="26">
        <v>7.6999999999999999E-2</v>
      </c>
      <c r="K518" s="26">
        <v>1.655</v>
      </c>
      <c r="L518" s="26">
        <v>0.52400000000000002</v>
      </c>
      <c r="M518" s="26">
        <v>0.124</v>
      </c>
      <c r="N518" s="26"/>
      <c r="O518" s="26">
        <v>6.6000000000000003E-2</v>
      </c>
      <c r="P518" s="26">
        <v>4.0000000000000001E-3</v>
      </c>
      <c r="Q518" s="26">
        <v>3.0000000000000001E-3</v>
      </c>
      <c r="R518" s="26">
        <v>22.454999999999998</v>
      </c>
      <c r="S518" s="26">
        <v>2.8000000000000001E-2</v>
      </c>
      <c r="T518" s="26">
        <v>8.0609999999999999</v>
      </c>
      <c r="U518" s="26">
        <v>6.5000000000000002E-2</v>
      </c>
      <c r="V518" s="19" t="s">
        <v>73</v>
      </c>
    </row>
    <row r="519" spans="1:22">
      <c r="A519" s="19">
        <v>10518</v>
      </c>
      <c r="B519" s="19" t="s">
        <v>66</v>
      </c>
      <c r="C519" s="22">
        <v>0.314</v>
      </c>
      <c r="D519" s="22">
        <v>103.77</v>
      </c>
      <c r="E519" s="22">
        <v>788.62199999999996</v>
      </c>
      <c r="F519" s="22">
        <v>3.9039999999999999</v>
      </c>
      <c r="G519" s="22">
        <v>0.18</v>
      </c>
      <c r="H519" s="22">
        <v>8.5999999999999993E-2</v>
      </c>
      <c r="I519" s="22">
        <v>0.03</v>
      </c>
      <c r="J519" s="22">
        <v>6.6000000000000003E-2</v>
      </c>
      <c r="K519" s="22">
        <v>5.2930000000000001</v>
      </c>
      <c r="L519" s="22">
        <v>0.17599999999999999</v>
      </c>
      <c r="M519" s="22">
        <v>6.0000000000000001E-3</v>
      </c>
      <c r="N519" s="22"/>
      <c r="O519" s="25">
        <v>3.5000000000000003E-2</v>
      </c>
      <c r="P519" s="25">
        <v>2.464</v>
      </c>
      <c r="Q519" s="26">
        <v>2.0339999999999998</v>
      </c>
      <c r="R519" s="26"/>
      <c r="S519" s="26"/>
      <c r="T519" s="26"/>
      <c r="U519" s="26"/>
      <c r="V519" s="19" t="s">
        <v>73</v>
      </c>
    </row>
    <row r="520" spans="1:22">
      <c r="A520" s="19">
        <v>10519</v>
      </c>
      <c r="B520" s="19" t="s">
        <v>66</v>
      </c>
      <c r="C520" s="27">
        <v>0.42899999999999999</v>
      </c>
      <c r="D520" s="27">
        <v>154.01</v>
      </c>
      <c r="E520" s="27">
        <v>688.51</v>
      </c>
      <c r="F520" s="27">
        <v>4.4349999999999996</v>
      </c>
      <c r="G520" s="27">
        <v>0.39900000000000002</v>
      </c>
      <c r="H520" s="27">
        <v>0.25800000000000001</v>
      </c>
      <c r="I520" s="27">
        <v>9.4E-2</v>
      </c>
      <c r="J520" s="27">
        <v>0.377</v>
      </c>
      <c r="K520" s="27">
        <v>2.0299999999999998</v>
      </c>
      <c r="L520" s="27">
        <v>0.34300000000000003</v>
      </c>
      <c r="M520" s="27">
        <v>2.1000000000000001E-2</v>
      </c>
      <c r="N520" s="27"/>
      <c r="O520" s="25">
        <v>5.0999999999999997E-2</v>
      </c>
      <c r="P520" s="25">
        <v>0.96499999999999997</v>
      </c>
      <c r="Q520" s="26">
        <v>0.14699999999999999</v>
      </c>
      <c r="R520" s="26"/>
      <c r="S520" s="26"/>
      <c r="T520" s="26"/>
      <c r="U520" s="26"/>
      <c r="V520" s="19" t="s">
        <v>73</v>
      </c>
    </row>
    <row r="521" spans="1:22">
      <c r="A521" s="19">
        <v>10520</v>
      </c>
      <c r="B521" s="19" t="s">
        <v>65</v>
      </c>
      <c r="C521" s="27">
        <v>0.29599999999999999</v>
      </c>
      <c r="D521" s="27">
        <v>143.22900000000001</v>
      </c>
      <c r="E521" s="27">
        <v>421.16300000000001</v>
      </c>
      <c r="F521" s="27">
        <v>5.141</v>
      </c>
      <c r="G521" s="27">
        <v>0.24199999999999999</v>
      </c>
      <c r="H521" s="27">
        <v>0.32700000000000001</v>
      </c>
      <c r="I521" s="27">
        <v>0.05</v>
      </c>
      <c r="J521" s="27">
        <v>8.5000000000000006E-2</v>
      </c>
      <c r="K521" s="27">
        <v>5.173</v>
      </c>
      <c r="L521" s="27">
        <v>0.53600000000000003</v>
      </c>
      <c r="M521" s="27">
        <v>1.4E-2</v>
      </c>
      <c r="N521" s="27"/>
      <c r="O521" s="25">
        <v>5.8999999999999997E-2</v>
      </c>
      <c r="P521" s="25">
        <v>1.288</v>
      </c>
      <c r="Q521" s="26">
        <v>2.3860000000000001</v>
      </c>
      <c r="R521" s="26"/>
      <c r="S521" s="26"/>
      <c r="T521" s="26"/>
      <c r="U521" s="26"/>
      <c r="V521" s="19" t="s">
        <v>73</v>
      </c>
    </row>
    <row r="522" spans="1:22">
      <c r="A522" s="19">
        <v>10521</v>
      </c>
      <c r="B522" s="19" t="s">
        <v>66</v>
      </c>
      <c r="C522" s="26">
        <v>0.53100000000000003</v>
      </c>
      <c r="D522" s="26">
        <v>106.286</v>
      </c>
      <c r="E522" s="29">
        <v>519.29600000000005</v>
      </c>
      <c r="F522" s="26">
        <v>3.2709999999999999</v>
      </c>
      <c r="G522" s="26">
        <v>0.33900000000000002</v>
      </c>
      <c r="H522" s="26">
        <v>0.20300000000000001</v>
      </c>
      <c r="I522" s="26">
        <v>3.9E-2</v>
      </c>
      <c r="J522" s="26">
        <v>6.7000000000000004E-2</v>
      </c>
      <c r="K522" s="26">
        <v>0.32700000000000001</v>
      </c>
      <c r="L522" s="26">
        <v>5.3999999999999999E-2</v>
      </c>
      <c r="M522" s="26">
        <v>0.158</v>
      </c>
      <c r="N522" s="26"/>
      <c r="O522" s="26">
        <v>8.0000000000000002E-3</v>
      </c>
      <c r="P522" s="26">
        <v>3.7999999999999999E-2</v>
      </c>
      <c r="Q522" s="26">
        <v>4.4999999999999998E-2</v>
      </c>
      <c r="R522" s="26">
        <v>25.619</v>
      </c>
      <c r="S522" s="26">
        <v>8.3000000000000004E-2</v>
      </c>
      <c r="T522" s="26">
        <v>7.1929999999999996</v>
      </c>
      <c r="U522" s="26">
        <v>0.17699999999999999</v>
      </c>
      <c r="V522" s="19" t="s">
        <v>73</v>
      </c>
    </row>
    <row r="523" spans="1:22">
      <c r="A523" s="19">
        <v>10522</v>
      </c>
      <c r="B523" s="19" t="s">
        <v>65</v>
      </c>
      <c r="C523" s="22">
        <v>6.3E-2</v>
      </c>
      <c r="D523" s="22">
        <v>117.75700000000001</v>
      </c>
      <c r="E523" s="22">
        <v>311.46499999999997</v>
      </c>
      <c r="F523" s="22">
        <v>1.7150000000000001</v>
      </c>
      <c r="G523" s="22">
        <v>1.399</v>
      </c>
      <c r="H523" s="22">
        <v>0.58799999999999997</v>
      </c>
      <c r="I523" s="22">
        <v>0.11799999999999999</v>
      </c>
      <c r="J523" s="22">
        <v>0.214</v>
      </c>
      <c r="K523" s="22">
        <v>2.944</v>
      </c>
      <c r="L523" s="22">
        <v>3.4990000000000001</v>
      </c>
      <c r="M523" s="22">
        <v>3.2000000000000001E-2</v>
      </c>
      <c r="N523" s="22"/>
      <c r="O523" s="25">
        <v>8.1000000000000003E-2</v>
      </c>
      <c r="P523" s="25">
        <v>1.7549999999999999</v>
      </c>
      <c r="Q523" s="26">
        <v>1.4790000000000001</v>
      </c>
      <c r="R523" s="26"/>
      <c r="S523" s="26"/>
      <c r="T523" s="26"/>
      <c r="U523" s="26"/>
      <c r="V523" s="19" t="s">
        <v>73</v>
      </c>
    </row>
    <row r="524" spans="1:22">
      <c r="A524" s="19">
        <v>10523</v>
      </c>
      <c r="B524" s="19" t="s">
        <v>66</v>
      </c>
      <c r="C524" s="26">
        <v>3.5000000000000003E-2</v>
      </c>
      <c r="D524" s="26">
        <v>100.60899999999999</v>
      </c>
      <c r="E524" s="29">
        <v>754.67600000000004</v>
      </c>
      <c r="F524" s="26">
        <v>6.7789999999999999</v>
      </c>
      <c r="G524" s="26">
        <v>0.216</v>
      </c>
      <c r="H524" s="26">
        <v>0.504</v>
      </c>
      <c r="I524" s="26">
        <v>5.6000000000000001E-2</v>
      </c>
      <c r="J524" s="26">
        <v>9.4E-2</v>
      </c>
      <c r="K524" s="26">
        <v>0.13500000000000001</v>
      </c>
      <c r="L524" s="26">
        <v>0.96499999999999997</v>
      </c>
      <c r="M524" s="26">
        <v>0.19400000000000001</v>
      </c>
      <c r="N524" s="26"/>
      <c r="O524" s="26">
        <v>6.2E-2</v>
      </c>
      <c r="P524" s="26">
        <v>0.28399999999999997</v>
      </c>
      <c r="Q524" s="26">
        <v>4.2999999999999997E-2</v>
      </c>
      <c r="R524" s="26">
        <v>21.152000000000001</v>
      </c>
      <c r="S524" s="26">
        <v>0.14899999999999999</v>
      </c>
      <c r="T524" s="26">
        <v>9.7799999999999994</v>
      </c>
      <c r="U524" s="26">
        <v>3.0000000000000001E-3</v>
      </c>
      <c r="V524" s="19" t="s">
        <v>73</v>
      </c>
    </row>
    <row r="525" spans="1:22">
      <c r="A525" s="19">
        <v>10524</v>
      </c>
      <c r="B525" s="19" t="s">
        <v>66</v>
      </c>
      <c r="C525" s="25">
        <v>0.72299999999999998</v>
      </c>
      <c r="D525" s="25">
        <v>29.994</v>
      </c>
      <c r="E525" s="25">
        <v>352.44</v>
      </c>
      <c r="F525" s="25">
        <v>4.7439999999999998</v>
      </c>
      <c r="G525" s="25">
        <v>0.186</v>
      </c>
      <c r="H525" s="25">
        <v>0.10100000000000001</v>
      </c>
      <c r="I525" s="25">
        <v>5.8999999999999997E-2</v>
      </c>
      <c r="J525" s="25">
        <v>1.038</v>
      </c>
      <c r="K525" s="25">
        <v>2.3170000000000002</v>
      </c>
      <c r="L525" s="25">
        <v>0.19800000000000001</v>
      </c>
      <c r="M525" s="25">
        <v>7.0000000000000001E-3</v>
      </c>
      <c r="N525" s="25"/>
      <c r="O525" s="25">
        <v>1.4E-2</v>
      </c>
      <c r="P525" s="25">
        <v>1.6379999999999999</v>
      </c>
      <c r="Q525" s="26">
        <v>2.218</v>
      </c>
      <c r="R525" s="26"/>
      <c r="S525" s="26"/>
      <c r="T525" s="26"/>
      <c r="U525" s="26"/>
      <c r="V525" s="19" t="s">
        <v>73</v>
      </c>
    </row>
    <row r="526" spans="1:22">
      <c r="A526" s="19">
        <v>10525</v>
      </c>
      <c r="B526" s="19" t="s">
        <v>66</v>
      </c>
      <c r="C526" s="27">
        <v>7.6999999999999999E-2</v>
      </c>
      <c r="D526" s="27">
        <v>90.379000000000005</v>
      </c>
      <c r="E526" s="27">
        <v>98.192999999999998</v>
      </c>
      <c r="F526" s="27">
        <v>0.96599999999999997</v>
      </c>
      <c r="G526" s="27">
        <v>7.3999999999999996E-2</v>
      </c>
      <c r="H526" s="27">
        <v>5.1999999999999998E-2</v>
      </c>
      <c r="I526" s="27">
        <v>5.7000000000000002E-2</v>
      </c>
      <c r="J526" s="27">
        <v>0.05</v>
      </c>
      <c r="K526" s="27">
        <v>0.80900000000000005</v>
      </c>
      <c r="L526" s="27">
        <v>0.13700000000000001</v>
      </c>
      <c r="M526" s="27">
        <v>1.4999999999999999E-2</v>
      </c>
      <c r="N526" s="27"/>
      <c r="O526" s="25">
        <v>0.04</v>
      </c>
      <c r="P526" s="25">
        <v>0.374</v>
      </c>
      <c r="Q526" s="26">
        <v>0.44</v>
      </c>
      <c r="R526" s="26"/>
      <c r="S526" s="26"/>
      <c r="T526" s="26"/>
      <c r="U526" s="26"/>
      <c r="V526" s="19" t="s">
        <v>73</v>
      </c>
    </row>
    <row r="527" spans="1:22">
      <c r="A527" s="19">
        <v>10526</v>
      </c>
      <c r="B527" s="19" t="s">
        <v>65</v>
      </c>
      <c r="C527" s="26">
        <v>6.0000000000000001E-3</v>
      </c>
      <c r="D527" s="26">
        <v>85.600999999999999</v>
      </c>
      <c r="E527" s="29">
        <v>530.16700000000003</v>
      </c>
      <c r="F527" s="26">
        <v>6.7220000000000004</v>
      </c>
      <c r="G527" s="26">
        <v>0.34300000000000003</v>
      </c>
      <c r="H527" s="26">
        <v>1.38</v>
      </c>
      <c r="I527" s="26">
        <v>1.6E-2</v>
      </c>
      <c r="J527" s="26">
        <v>0.26500000000000001</v>
      </c>
      <c r="K527" s="26">
        <v>2.3119999999999998</v>
      </c>
      <c r="L527" s="26">
        <v>2.214</v>
      </c>
      <c r="M527" s="26">
        <v>0.48499999999999999</v>
      </c>
      <c r="N527" s="26"/>
      <c r="O527" s="26">
        <v>6.6000000000000003E-2</v>
      </c>
      <c r="P527" s="26">
        <v>0.19</v>
      </c>
      <c r="Q527" s="26">
        <v>0.126</v>
      </c>
      <c r="R527" s="26">
        <v>25.094000000000001</v>
      </c>
      <c r="S527" s="26">
        <v>0.65400000000000003</v>
      </c>
      <c r="T527" s="26">
        <v>7.657</v>
      </c>
      <c r="U527" s="26">
        <v>5.0000000000000001E-3</v>
      </c>
      <c r="V527" s="19" t="s">
        <v>73</v>
      </c>
    </row>
    <row r="528" spans="1:22">
      <c r="A528" s="19">
        <v>10527</v>
      </c>
      <c r="B528" s="19" t="s">
        <v>65</v>
      </c>
      <c r="C528" s="26">
        <v>0.107</v>
      </c>
      <c r="D528" s="26">
        <v>106.453</v>
      </c>
      <c r="E528" s="29">
        <v>153.25200000000001</v>
      </c>
      <c r="F528" s="26">
        <v>2.7090000000000001</v>
      </c>
      <c r="G528" s="26">
        <v>0.252</v>
      </c>
      <c r="H528" s="26">
        <v>0.17299999999999999</v>
      </c>
      <c r="I528" s="26">
        <v>1.4E-2</v>
      </c>
      <c r="J528" s="26">
        <v>0.04</v>
      </c>
      <c r="K528" s="26">
        <v>0.45600000000000002</v>
      </c>
      <c r="L528" s="26">
        <v>5.8000000000000003E-2</v>
      </c>
      <c r="M528" s="26">
        <v>0.27100000000000002</v>
      </c>
      <c r="N528" s="26"/>
      <c r="O528" s="26">
        <v>2.9000000000000001E-2</v>
      </c>
      <c r="P528" s="26">
        <v>9.2999999999999999E-2</v>
      </c>
      <c r="Q528" s="26">
        <v>6.0000000000000001E-3</v>
      </c>
      <c r="R528" s="26">
        <v>27.417000000000002</v>
      </c>
      <c r="S528" s="26">
        <v>0.245</v>
      </c>
      <c r="T528" s="26">
        <v>7.4180000000000001</v>
      </c>
      <c r="U528" s="26">
        <v>6.7000000000000004E-2</v>
      </c>
      <c r="V528" s="19" t="s">
        <v>73</v>
      </c>
    </row>
    <row r="529" spans="1:22">
      <c r="A529" s="19">
        <v>10528</v>
      </c>
      <c r="B529" s="19" t="s">
        <v>66</v>
      </c>
      <c r="C529" s="25">
        <v>0.45400000000000001</v>
      </c>
      <c r="D529" s="25">
        <v>57.372</v>
      </c>
      <c r="E529" s="25">
        <v>198.90299999999999</v>
      </c>
      <c r="F529" s="25">
        <v>7.2430000000000003</v>
      </c>
      <c r="G529" s="25">
        <v>0.253</v>
      </c>
      <c r="H529" s="25">
        <v>8.2000000000000003E-2</v>
      </c>
      <c r="I529" s="25">
        <v>0.11700000000000001</v>
      </c>
      <c r="J529" s="25">
        <v>5.0999999999999997E-2</v>
      </c>
      <c r="K529" s="25">
        <v>3.0779999999999998</v>
      </c>
      <c r="L529" s="25">
        <v>0.2</v>
      </c>
      <c r="M529" s="25">
        <v>1.2E-2</v>
      </c>
      <c r="N529" s="25"/>
      <c r="O529" s="25">
        <v>4.2000000000000003E-2</v>
      </c>
      <c r="P529" s="25">
        <v>0.95399999999999996</v>
      </c>
      <c r="Q529" s="26">
        <v>0.54100000000000004</v>
      </c>
      <c r="R529" s="26"/>
      <c r="S529" s="26"/>
      <c r="T529" s="26"/>
      <c r="U529" s="26"/>
      <c r="V529" s="19" t="s">
        <v>73</v>
      </c>
    </row>
    <row r="530" spans="1:22">
      <c r="A530" s="19">
        <v>10529</v>
      </c>
      <c r="B530" s="19" t="s">
        <v>65</v>
      </c>
      <c r="C530" s="23">
        <v>7.5999999999999998E-2</v>
      </c>
      <c r="D530" s="23">
        <v>98.293999999999997</v>
      </c>
      <c r="E530" s="23">
        <v>675.98599999999999</v>
      </c>
      <c r="F530" s="23">
        <v>4.8890000000000002</v>
      </c>
      <c r="G530" s="23">
        <v>0.28299999999999997</v>
      </c>
      <c r="H530" s="23">
        <v>0.19700000000000001</v>
      </c>
      <c r="I530" s="23">
        <v>6.6000000000000003E-2</v>
      </c>
      <c r="J530" s="23">
        <v>6.2E-2</v>
      </c>
      <c r="K530" s="23">
        <v>2.2509999999999999</v>
      </c>
      <c r="L530" s="23">
        <v>0.38900000000000001</v>
      </c>
      <c r="M530" s="23">
        <v>0.24299999999999999</v>
      </c>
      <c r="N530" s="23"/>
      <c r="O530" s="23">
        <v>3.5000000000000003E-2</v>
      </c>
      <c r="P530" s="23">
        <v>0.72899999999999998</v>
      </c>
      <c r="Q530" s="26">
        <v>0.30599999999999999</v>
      </c>
      <c r="R530" s="26">
        <v>45.66</v>
      </c>
      <c r="S530" s="26">
        <v>0.219</v>
      </c>
      <c r="T530" s="26"/>
      <c r="U530" s="26"/>
      <c r="V530" s="19" t="s">
        <v>73</v>
      </c>
    </row>
    <row r="531" spans="1:22">
      <c r="A531" s="19">
        <v>10530</v>
      </c>
      <c r="B531" s="19" t="s">
        <v>66</v>
      </c>
      <c r="C531" s="26">
        <v>0.03</v>
      </c>
      <c r="D531" s="26">
        <v>147.37700000000001</v>
      </c>
      <c r="E531" s="29">
        <v>17.969000000000001</v>
      </c>
      <c r="F531" s="26">
        <v>2.9540000000000002</v>
      </c>
      <c r="G531" s="26">
        <v>0.21199999999999999</v>
      </c>
      <c r="H531" s="26">
        <v>3.3000000000000002E-2</v>
      </c>
      <c r="I531" s="26">
        <v>8.7999999999999995E-2</v>
      </c>
      <c r="J531" s="26">
        <v>1.7000000000000001E-2</v>
      </c>
      <c r="K531" s="26">
        <v>4.2000000000000003E-2</v>
      </c>
      <c r="L531" s="26">
        <v>7.8E-2</v>
      </c>
      <c r="M531" s="26">
        <v>7.3999999999999996E-2</v>
      </c>
      <c r="N531" s="26"/>
      <c r="O531" s="26">
        <v>2.7E-2</v>
      </c>
      <c r="P531" s="26">
        <v>3.9E-2</v>
      </c>
      <c r="Q531" s="26">
        <v>4.2000000000000003E-2</v>
      </c>
      <c r="R531" s="26">
        <v>26.782</v>
      </c>
      <c r="S531" s="26">
        <v>2.5000000000000001E-2</v>
      </c>
      <c r="T531" s="26">
        <v>14.856</v>
      </c>
      <c r="U531" s="26">
        <v>4.2999999999999997E-2</v>
      </c>
      <c r="V531" s="19" t="s">
        <v>73</v>
      </c>
    </row>
    <row r="532" spans="1:22">
      <c r="A532" s="19">
        <v>10531</v>
      </c>
      <c r="B532" s="19" t="s">
        <v>65</v>
      </c>
      <c r="C532" s="26">
        <v>0.377</v>
      </c>
      <c r="D532" s="26">
        <v>94.7</v>
      </c>
      <c r="E532" s="26">
        <v>255.881</v>
      </c>
      <c r="F532" s="26">
        <v>5.1619999999999999</v>
      </c>
      <c r="G532" s="26">
        <v>0.30399999999999999</v>
      </c>
      <c r="H532" s="26">
        <v>0.33800000000000002</v>
      </c>
      <c r="I532" s="26">
        <v>1.9E-2</v>
      </c>
      <c r="J532" s="26">
        <v>9.5000000000000001E-2</v>
      </c>
      <c r="K532" s="26">
        <v>0.47699999999999998</v>
      </c>
      <c r="L532" s="26">
        <v>0.62</v>
      </c>
      <c r="M532" s="26">
        <v>0.20499999999999999</v>
      </c>
      <c r="N532" s="26"/>
      <c r="O532" s="26">
        <v>3.4000000000000002E-2</v>
      </c>
      <c r="P532" s="26">
        <v>5.6000000000000001E-2</v>
      </c>
      <c r="Q532" s="26">
        <v>4.7E-2</v>
      </c>
      <c r="R532" s="26">
        <v>27.347999999999999</v>
      </c>
      <c r="S532" s="26">
        <v>1E-3</v>
      </c>
      <c r="T532" s="26">
        <v>4.4119999999999999</v>
      </c>
      <c r="U532" s="26">
        <v>1.7999999999999999E-2</v>
      </c>
      <c r="V532" s="19" t="s">
        <v>73</v>
      </c>
    </row>
    <row r="533" spans="1:22">
      <c r="A533" s="19">
        <v>10532</v>
      </c>
      <c r="B533" s="19" t="s">
        <v>66</v>
      </c>
      <c r="C533" s="26">
        <v>0.20200000000000001</v>
      </c>
      <c r="D533" s="26">
        <v>50.572000000000003</v>
      </c>
      <c r="E533" s="29">
        <v>1455.105</v>
      </c>
      <c r="F533" s="26">
        <v>5.2850000000000001</v>
      </c>
      <c r="G533" s="26">
        <v>6.2E-2</v>
      </c>
      <c r="H533" s="26">
        <v>0.36</v>
      </c>
      <c r="I533" s="26">
        <v>1.2E-2</v>
      </c>
      <c r="J533" s="26">
        <v>8.4000000000000005E-2</v>
      </c>
      <c r="K533" s="26">
        <v>3.2789999999999999</v>
      </c>
      <c r="L533" s="26">
        <v>3.4000000000000002E-2</v>
      </c>
      <c r="M533" s="26">
        <v>8.7999999999999995E-2</v>
      </c>
      <c r="N533" s="26"/>
      <c r="O533" s="26">
        <v>3.6999999999999998E-2</v>
      </c>
      <c r="P533" s="26">
        <v>1.7999999999999999E-2</v>
      </c>
      <c r="Q533" s="26">
        <v>2E-3</v>
      </c>
      <c r="R533" s="26">
        <v>18.497</v>
      </c>
      <c r="S533" s="26">
        <v>5.0000000000000001E-3</v>
      </c>
      <c r="T533" s="26">
        <v>3.024</v>
      </c>
      <c r="U533" s="26">
        <v>7.1999999999999995E-2</v>
      </c>
      <c r="V533" s="19" t="s">
        <v>73</v>
      </c>
    </row>
    <row r="534" spans="1:22">
      <c r="A534" s="19">
        <v>10533</v>
      </c>
      <c r="B534" s="19" t="s">
        <v>65</v>
      </c>
      <c r="C534" s="26">
        <v>1E-3</v>
      </c>
      <c r="D534" s="26">
        <v>145.042</v>
      </c>
      <c r="E534" s="26">
        <v>222.00700000000001</v>
      </c>
      <c r="F534" s="26">
        <v>7.0650000000000004</v>
      </c>
      <c r="G534" s="26">
        <v>0.3</v>
      </c>
      <c r="H534" s="26">
        <v>0.32500000000000001</v>
      </c>
      <c r="I534" s="26">
        <v>0.02</v>
      </c>
      <c r="J534" s="26">
        <v>0.115</v>
      </c>
      <c r="K534" s="26">
        <v>1.337</v>
      </c>
      <c r="L534" s="26">
        <v>6.4000000000000001E-2</v>
      </c>
      <c r="M534" s="26">
        <v>0.29699999999999999</v>
      </c>
      <c r="N534" s="26"/>
      <c r="O534" s="26">
        <v>2.7E-2</v>
      </c>
      <c r="P534" s="26">
        <v>0.82599999999999996</v>
      </c>
      <c r="Q534" s="26">
        <v>7.0999999999999994E-2</v>
      </c>
      <c r="R534" s="26">
        <v>27.646000000000001</v>
      </c>
      <c r="S534" s="26">
        <v>3.5999999999999997E-2</v>
      </c>
      <c r="T534" s="26">
        <v>9.9039999999999999</v>
      </c>
      <c r="U534" s="26">
        <v>8.5999999999999993E-2</v>
      </c>
      <c r="V534" s="19" t="s">
        <v>73</v>
      </c>
    </row>
    <row r="535" spans="1:22">
      <c r="A535" s="19">
        <v>10534</v>
      </c>
      <c r="B535" s="19" t="s">
        <v>66</v>
      </c>
      <c r="C535" s="25">
        <v>0.36499999999999999</v>
      </c>
      <c r="D535" s="25">
        <v>40.555999999999997</v>
      </c>
      <c r="E535" s="25">
        <v>528.44600000000003</v>
      </c>
      <c r="F535" s="25">
        <v>1.8759999999999999</v>
      </c>
      <c r="G535" s="25">
        <v>4.8000000000000001E-2</v>
      </c>
      <c r="H535" s="25">
        <v>7.4999999999999997E-2</v>
      </c>
      <c r="I535" s="25">
        <v>1.4E-2</v>
      </c>
      <c r="J535" s="25">
        <v>0.127</v>
      </c>
      <c r="K535" s="25">
        <v>1.222</v>
      </c>
      <c r="L535" s="25">
        <v>0.06</v>
      </c>
      <c r="M535" s="25">
        <v>4.0000000000000001E-3</v>
      </c>
      <c r="N535" s="25"/>
      <c r="O535" s="25">
        <v>2.5000000000000001E-2</v>
      </c>
      <c r="P535" s="25">
        <v>0.80900000000000005</v>
      </c>
      <c r="Q535" s="26">
        <v>1.1040000000000001</v>
      </c>
      <c r="R535" s="26"/>
      <c r="S535" s="26"/>
      <c r="T535" s="26"/>
      <c r="U535" s="26"/>
      <c r="V535" s="19" t="s">
        <v>73</v>
      </c>
    </row>
    <row r="536" spans="1:22">
      <c r="A536" s="19">
        <v>10535</v>
      </c>
      <c r="B536" s="19" t="s">
        <v>65</v>
      </c>
      <c r="C536" s="26">
        <v>1.7000000000000001E-2</v>
      </c>
      <c r="D536" s="26">
        <v>149.61199999999999</v>
      </c>
      <c r="E536" s="29">
        <v>943.93799999999999</v>
      </c>
      <c r="F536" s="26">
        <v>5.8440000000000003</v>
      </c>
      <c r="G536" s="26">
        <v>0.112</v>
      </c>
      <c r="H536" s="26">
        <v>0.28299999999999997</v>
      </c>
      <c r="I536" s="26">
        <v>2.5000000000000001E-2</v>
      </c>
      <c r="J536" s="26">
        <v>0.11899999999999999</v>
      </c>
      <c r="K536" s="26">
        <v>1.9610000000000001</v>
      </c>
      <c r="L536" s="26">
        <v>0.77500000000000002</v>
      </c>
      <c r="M536" s="26">
        <v>0.13800000000000001</v>
      </c>
      <c r="N536" s="26"/>
      <c r="O536" s="26">
        <v>2.9000000000000001E-2</v>
      </c>
      <c r="P536" s="26">
        <v>2.8000000000000001E-2</v>
      </c>
      <c r="Q536" s="26">
        <v>5.0000000000000001E-3</v>
      </c>
      <c r="R536" s="26">
        <v>26.053000000000001</v>
      </c>
      <c r="S536" s="26">
        <v>0.28399999999999997</v>
      </c>
      <c r="T536" s="26">
        <v>9.2550000000000008</v>
      </c>
      <c r="U536" s="26">
        <v>3.5000000000000003E-2</v>
      </c>
      <c r="V536" s="19" t="s">
        <v>73</v>
      </c>
    </row>
    <row r="537" spans="1:22">
      <c r="A537" s="19">
        <v>10536</v>
      </c>
      <c r="B537" s="19" t="s">
        <v>65</v>
      </c>
      <c r="C537" s="27">
        <v>0.26100000000000001</v>
      </c>
      <c r="D537" s="27">
        <v>122.875</v>
      </c>
      <c r="E537" s="27">
        <v>259.89699999999999</v>
      </c>
      <c r="F537" s="27">
        <v>2.5680000000000001</v>
      </c>
      <c r="G537" s="27">
        <v>0.84299999999999997</v>
      </c>
      <c r="H537" s="27">
        <v>0.308</v>
      </c>
      <c r="I537" s="27">
        <v>0.106</v>
      </c>
      <c r="J537" s="27">
        <v>4.9000000000000002E-2</v>
      </c>
      <c r="K537" s="27">
        <v>2.61</v>
      </c>
      <c r="L537" s="27">
        <v>0.32100000000000001</v>
      </c>
      <c r="M537" s="27">
        <v>3.5999999999999997E-2</v>
      </c>
      <c r="N537" s="27"/>
      <c r="O537" s="25">
        <v>2.3E-2</v>
      </c>
      <c r="P537" s="25">
        <v>1.1479999999999999</v>
      </c>
      <c r="Q537" s="26">
        <v>2.3130000000000002</v>
      </c>
      <c r="R537" s="26"/>
      <c r="S537" s="26"/>
      <c r="T537" s="26"/>
      <c r="U537" s="26"/>
      <c r="V537" s="19" t="s">
        <v>73</v>
      </c>
    </row>
    <row r="538" spans="1:22">
      <c r="A538" s="19">
        <v>10537</v>
      </c>
      <c r="B538" s="19" t="s">
        <v>65</v>
      </c>
      <c r="C538" s="26">
        <v>2.5999999999999999E-2</v>
      </c>
      <c r="D538" s="26">
        <v>270.45600000000002</v>
      </c>
      <c r="E538" s="29">
        <v>275.01400000000001</v>
      </c>
      <c r="F538" s="26">
        <v>28.42</v>
      </c>
      <c r="G538" s="26">
        <v>1.2589999999999999</v>
      </c>
      <c r="H538" s="26">
        <v>0.34</v>
      </c>
      <c r="I538" s="26">
        <v>0.377</v>
      </c>
      <c r="J538" s="26">
        <v>8.2000000000000003E-2</v>
      </c>
      <c r="K538" s="26">
        <v>1.006</v>
      </c>
      <c r="L538" s="26">
        <v>2.0640000000000001</v>
      </c>
      <c r="M538" s="26">
        <v>1.131</v>
      </c>
      <c r="N538" s="26"/>
      <c r="O538" s="26">
        <v>0.74199999999999999</v>
      </c>
      <c r="P538" s="26">
        <v>6.0999999999999999E-2</v>
      </c>
      <c r="Q538" s="26">
        <v>8.0000000000000002E-3</v>
      </c>
      <c r="R538" s="26">
        <v>17.524000000000001</v>
      </c>
      <c r="S538" s="26">
        <v>4.0000000000000001E-3</v>
      </c>
      <c r="T538" s="26">
        <v>26.152999999999999</v>
      </c>
      <c r="U538" s="26">
        <v>0.155</v>
      </c>
      <c r="V538" s="19" t="s">
        <v>73</v>
      </c>
    </row>
    <row r="539" spans="1:22">
      <c r="A539" s="19">
        <v>10538</v>
      </c>
      <c r="B539" s="19" t="s">
        <v>65</v>
      </c>
      <c r="C539" s="26">
        <v>4.0000000000000001E-3</v>
      </c>
      <c r="D539" s="26">
        <v>75.911000000000001</v>
      </c>
      <c r="E539" s="29">
        <v>1269.318</v>
      </c>
      <c r="F539" s="26">
        <v>2.4729999999999999</v>
      </c>
      <c r="G539" s="26">
        <v>0.13400000000000001</v>
      </c>
      <c r="H539" s="26">
        <v>0.222</v>
      </c>
      <c r="I539" s="26">
        <v>4.0000000000000001E-3</v>
      </c>
      <c r="J539" s="26">
        <v>0.13400000000000001</v>
      </c>
      <c r="K539" s="26">
        <v>3.7290000000000001</v>
      </c>
      <c r="L539" s="26">
        <v>0.53400000000000003</v>
      </c>
      <c r="M539" s="26">
        <v>0.10299999999999999</v>
      </c>
      <c r="N539" s="26"/>
      <c r="O539" s="26">
        <v>1.2999999999999999E-2</v>
      </c>
      <c r="P539" s="26">
        <v>9.0999999999999998E-2</v>
      </c>
      <c r="Q539" s="26">
        <v>0.57699999999999996</v>
      </c>
      <c r="R539" s="26">
        <v>14.21</v>
      </c>
      <c r="S539" s="26">
        <v>0.04</v>
      </c>
      <c r="T539" s="26">
        <v>5.4139999999999997</v>
      </c>
      <c r="U539" s="26">
        <v>0.11799999999999999</v>
      </c>
      <c r="V539" s="19" t="s">
        <v>73</v>
      </c>
    </row>
    <row r="540" spans="1:22">
      <c r="A540" s="19">
        <v>10539</v>
      </c>
      <c r="B540" s="19" t="s">
        <v>65</v>
      </c>
      <c r="C540" s="26">
        <v>0.20699999999999999</v>
      </c>
      <c r="D540" s="26">
        <v>161.327</v>
      </c>
      <c r="E540" s="29">
        <v>1118.5160000000001</v>
      </c>
      <c r="F540" s="26">
        <v>5.9880000000000004</v>
      </c>
      <c r="G540" s="26">
        <v>0.218</v>
      </c>
      <c r="H540" s="26">
        <v>1.1659999999999999</v>
      </c>
      <c r="I540" s="26">
        <v>4.2000000000000003E-2</v>
      </c>
      <c r="J540" s="26">
        <v>0.33900000000000002</v>
      </c>
      <c r="K540" s="26">
        <v>1.141</v>
      </c>
      <c r="L540" s="26">
        <v>0.56399999999999995</v>
      </c>
      <c r="M540" s="26">
        <v>1.026</v>
      </c>
      <c r="N540" s="26"/>
      <c r="O540" s="26">
        <v>1.482</v>
      </c>
      <c r="P540" s="26">
        <v>9.2999999999999999E-2</v>
      </c>
      <c r="Q540" s="26">
        <v>4.0000000000000001E-3</v>
      </c>
      <c r="R540" s="26">
        <v>37.923000000000002</v>
      </c>
      <c r="S540" s="26">
        <v>4.9000000000000002E-2</v>
      </c>
      <c r="T540" s="26">
        <v>6.8280000000000003</v>
      </c>
      <c r="U540" s="26">
        <v>0.14299999999999999</v>
      </c>
      <c r="V540" s="19" t="s">
        <v>73</v>
      </c>
    </row>
    <row r="541" spans="1:22">
      <c r="A541" s="19">
        <v>10540</v>
      </c>
      <c r="B541" s="19" t="s">
        <v>65</v>
      </c>
      <c r="C541" s="26">
        <v>2.1000000000000001E-2</v>
      </c>
      <c r="D541" s="26">
        <v>123.179</v>
      </c>
      <c r="E541" s="29">
        <v>1035.307</v>
      </c>
      <c r="F541" s="26">
        <v>6.4009999999999998</v>
      </c>
      <c r="G541" s="26">
        <v>0.39400000000000002</v>
      </c>
      <c r="H541" s="26">
        <v>0.81100000000000005</v>
      </c>
      <c r="I541" s="26">
        <v>0.02</v>
      </c>
      <c r="J541" s="26">
        <v>0.18099999999999999</v>
      </c>
      <c r="K541" s="26">
        <v>5.7619999999999996</v>
      </c>
      <c r="L541" s="26">
        <v>2.0619999999999998</v>
      </c>
      <c r="M541" s="26">
        <v>0.40300000000000002</v>
      </c>
      <c r="N541" s="26"/>
      <c r="O541" s="26">
        <v>8.2000000000000003E-2</v>
      </c>
      <c r="P541" s="26">
        <v>2.8000000000000001E-2</v>
      </c>
      <c r="Q541" s="26">
        <v>1E-3</v>
      </c>
      <c r="R541" s="26">
        <v>31.338000000000001</v>
      </c>
      <c r="S541" s="26">
        <v>6.0000000000000001E-3</v>
      </c>
      <c r="T541" s="26">
        <v>14.016999999999999</v>
      </c>
      <c r="U541" s="26">
        <v>0.129</v>
      </c>
      <c r="V541" s="19" t="s">
        <v>73</v>
      </c>
    </row>
    <row r="542" spans="1:22">
      <c r="A542" s="19">
        <v>10541</v>
      </c>
      <c r="B542" s="19" t="s">
        <v>66</v>
      </c>
      <c r="C542" s="26">
        <v>0.52400000000000002</v>
      </c>
      <c r="D542" s="26">
        <v>126.651</v>
      </c>
      <c r="E542" s="29">
        <v>1851.4670000000001</v>
      </c>
      <c r="F542" s="26">
        <v>6.4039999999999999</v>
      </c>
      <c r="G542" s="26">
        <v>0.26700000000000002</v>
      </c>
      <c r="H542" s="26">
        <v>0.45100000000000001</v>
      </c>
      <c r="I542" s="26">
        <v>3.3000000000000002E-2</v>
      </c>
      <c r="J542" s="26">
        <v>0.13900000000000001</v>
      </c>
      <c r="K542" s="26">
        <v>2.4390000000000001</v>
      </c>
      <c r="L542" s="26">
        <v>0.65400000000000003</v>
      </c>
      <c r="M542" s="26">
        <v>0.438</v>
      </c>
      <c r="N542" s="26"/>
      <c r="O542" s="26">
        <v>0.06</v>
      </c>
      <c r="P542" s="26">
        <v>2.1999999999999999E-2</v>
      </c>
      <c r="Q542" s="26">
        <v>0.10299999999999999</v>
      </c>
      <c r="R542" s="26">
        <v>31.378</v>
      </c>
      <c r="S542" s="26">
        <v>1E-3</v>
      </c>
      <c r="T542" s="26">
        <v>10.013</v>
      </c>
      <c r="U542" s="26">
        <v>8.5999999999999993E-2</v>
      </c>
      <c r="V542" s="19" t="s">
        <v>73</v>
      </c>
    </row>
    <row r="543" spans="1:22">
      <c r="A543" s="19">
        <v>10542</v>
      </c>
      <c r="B543" s="19" t="s">
        <v>65</v>
      </c>
      <c r="C543" s="26">
        <v>1E-3</v>
      </c>
      <c r="D543" s="26">
        <v>58.716000000000001</v>
      </c>
      <c r="E543" s="29">
        <v>357.07600000000002</v>
      </c>
      <c r="F543" s="26">
        <v>3.3929999999999998</v>
      </c>
      <c r="G543" s="26">
        <v>0.11899999999999999</v>
      </c>
      <c r="H543" s="26">
        <v>0.20699999999999999</v>
      </c>
      <c r="I543" s="26">
        <v>1.2999999999999999E-2</v>
      </c>
      <c r="J543" s="26">
        <v>9.1999999999999998E-2</v>
      </c>
      <c r="K543" s="26">
        <v>1.125</v>
      </c>
      <c r="L543" s="26">
        <v>7.2999999999999995E-2</v>
      </c>
      <c r="M543" s="26">
        <v>0.121</v>
      </c>
      <c r="N543" s="26"/>
      <c r="O543" s="26">
        <v>2.5000000000000001E-2</v>
      </c>
      <c r="P543" s="26">
        <v>0.30599999999999999</v>
      </c>
      <c r="Q543" s="26">
        <v>1.4850000000000001</v>
      </c>
      <c r="R543" s="26">
        <v>16.843</v>
      </c>
      <c r="S543" s="26">
        <v>1.6E-2</v>
      </c>
      <c r="T543" s="26">
        <v>2.4950000000000001</v>
      </c>
      <c r="U543" s="26">
        <v>3.3000000000000002E-2</v>
      </c>
      <c r="V543" s="19" t="s">
        <v>73</v>
      </c>
    </row>
    <row r="544" spans="1:22">
      <c r="A544" s="19">
        <v>10543</v>
      </c>
      <c r="B544" s="19" t="s">
        <v>66</v>
      </c>
      <c r="C544" s="27">
        <v>0.375</v>
      </c>
      <c r="D544" s="27">
        <v>36.738</v>
      </c>
      <c r="E544" s="27">
        <v>637.63699999999994</v>
      </c>
      <c r="F544" s="27">
        <v>1.1599999999999999</v>
      </c>
      <c r="G544" s="27">
        <v>8.8999999999999996E-2</v>
      </c>
      <c r="H544" s="27">
        <v>0.255</v>
      </c>
      <c r="I544" s="27">
        <v>2.9000000000000001E-2</v>
      </c>
      <c r="J544" s="27">
        <v>2.3180000000000001</v>
      </c>
      <c r="K544" s="27">
        <v>3.4529999999999998</v>
      </c>
      <c r="L544" s="27">
        <v>0.216</v>
      </c>
      <c r="M544" s="27">
        <v>3.0000000000000001E-3</v>
      </c>
      <c r="N544" s="27"/>
      <c r="O544" s="25">
        <v>1.4E-2</v>
      </c>
      <c r="P544" s="25">
        <v>1.544</v>
      </c>
      <c r="Q544" s="26">
        <v>2.593</v>
      </c>
      <c r="R544" s="26"/>
      <c r="S544" s="26"/>
      <c r="T544" s="26"/>
      <c r="U544" s="26"/>
      <c r="V544" s="19" t="s">
        <v>73</v>
      </c>
    </row>
    <row r="545" spans="1:22">
      <c r="A545" s="19">
        <v>10544</v>
      </c>
      <c r="B545" s="19" t="s">
        <v>65</v>
      </c>
      <c r="C545" s="26">
        <v>2.3E-2</v>
      </c>
      <c r="D545" s="26">
        <v>76.584999999999994</v>
      </c>
      <c r="E545" s="29">
        <v>424.69099999999997</v>
      </c>
      <c r="F545" s="26">
        <v>4.3140000000000001</v>
      </c>
      <c r="G545" s="26">
        <v>0.17899999999999999</v>
      </c>
      <c r="H545" s="26">
        <v>0.376</v>
      </c>
      <c r="I545" s="26">
        <v>0.02</v>
      </c>
      <c r="J545" s="26">
        <v>0.1</v>
      </c>
      <c r="K545" s="26">
        <v>2.633</v>
      </c>
      <c r="L545" s="26">
        <v>1.7030000000000001</v>
      </c>
      <c r="M545" s="26">
        <v>0.14899999999999999</v>
      </c>
      <c r="N545" s="26"/>
      <c r="O545" s="26">
        <v>4.4999999999999998E-2</v>
      </c>
      <c r="P545" s="26">
        <v>2.1190000000000002</v>
      </c>
      <c r="Q545" s="26">
        <v>5.8999999999999997E-2</v>
      </c>
      <c r="R545" s="26">
        <v>22.983000000000001</v>
      </c>
      <c r="S545" s="26">
        <v>1.7999999999999999E-2</v>
      </c>
      <c r="T545" s="26">
        <v>7.4340000000000002</v>
      </c>
      <c r="U545" s="26">
        <v>3.5000000000000003E-2</v>
      </c>
      <c r="V545" s="19" t="s">
        <v>73</v>
      </c>
    </row>
    <row r="546" spans="1:22">
      <c r="A546" s="19">
        <v>10545</v>
      </c>
      <c r="B546" s="19" t="s">
        <v>66</v>
      </c>
      <c r="C546" s="26">
        <v>4.2999999999999997E-2</v>
      </c>
      <c r="D546" s="26">
        <v>150.53200000000001</v>
      </c>
      <c r="E546" s="29">
        <v>874.8</v>
      </c>
      <c r="F546" s="26">
        <v>3.7650000000000001</v>
      </c>
      <c r="G546" s="26">
        <v>0.23699999999999999</v>
      </c>
      <c r="H546" s="26">
        <v>0.35699999999999998</v>
      </c>
      <c r="I546" s="26">
        <v>2.1000000000000001E-2</v>
      </c>
      <c r="J546" s="26">
        <v>0.13800000000000001</v>
      </c>
      <c r="K546" s="26">
        <v>1.889</v>
      </c>
      <c r="L546" s="26">
        <v>0.439</v>
      </c>
      <c r="M546" s="26">
        <v>0.19700000000000001</v>
      </c>
      <c r="N546" s="26"/>
      <c r="O546" s="26">
        <v>4.4999999999999998E-2</v>
      </c>
      <c r="P546" s="26">
        <v>5.0000000000000001E-3</v>
      </c>
      <c r="Q546" s="26">
        <v>8.0000000000000002E-3</v>
      </c>
      <c r="R546" s="26">
        <v>27.800999999999998</v>
      </c>
      <c r="S546" s="26">
        <v>2.4E-2</v>
      </c>
      <c r="T546" s="26">
        <v>13.619</v>
      </c>
      <c r="U546" s="26">
        <v>5.5E-2</v>
      </c>
      <c r="V546" s="19" t="s">
        <v>73</v>
      </c>
    </row>
    <row r="547" spans="1:22">
      <c r="A547" s="19">
        <v>10546</v>
      </c>
      <c r="B547" s="19" t="s">
        <v>65</v>
      </c>
      <c r="C547" s="26">
        <v>6.0000000000000001E-3</v>
      </c>
      <c r="D547" s="26">
        <v>87.534999999999997</v>
      </c>
      <c r="E547" s="29">
        <v>1263.5309999999999</v>
      </c>
      <c r="F547" s="26">
        <v>2.6019999999999999</v>
      </c>
      <c r="G547" s="26">
        <v>0.17599999999999999</v>
      </c>
      <c r="H547" s="26">
        <v>0.70699999999999996</v>
      </c>
      <c r="I547" s="26">
        <v>0.02</v>
      </c>
      <c r="J547" s="26">
        <v>0.186</v>
      </c>
      <c r="K547" s="26">
        <v>4.8</v>
      </c>
      <c r="L547" s="26">
        <v>1.8180000000000001</v>
      </c>
      <c r="M547" s="26">
        <v>0.23599999999999999</v>
      </c>
      <c r="N547" s="26"/>
      <c r="O547" s="26">
        <v>5.8999999999999997E-2</v>
      </c>
      <c r="P547" s="26">
        <v>0.1</v>
      </c>
      <c r="Q547" s="26">
        <v>3.7999999999999999E-2</v>
      </c>
      <c r="R547" s="26">
        <v>30.074000000000002</v>
      </c>
      <c r="S547" s="26">
        <v>8.0000000000000002E-3</v>
      </c>
      <c r="T547" s="26">
        <v>14.279</v>
      </c>
      <c r="U547" s="26">
        <v>4.9000000000000002E-2</v>
      </c>
      <c r="V547" s="19" t="s">
        <v>73</v>
      </c>
    </row>
    <row r="548" spans="1:22">
      <c r="A548" s="19">
        <v>10547</v>
      </c>
      <c r="B548" s="19" t="s">
        <v>65</v>
      </c>
      <c r="C548" s="26">
        <v>1.7999999999999999E-2</v>
      </c>
      <c r="D548" s="26">
        <v>162.46299999999999</v>
      </c>
      <c r="E548" s="26">
        <v>712.64599999999996</v>
      </c>
      <c r="F548" s="26">
        <v>6.9039999999999999</v>
      </c>
      <c r="G548" s="26">
        <v>0.39900000000000002</v>
      </c>
      <c r="H548" s="26">
        <v>0.47399999999999998</v>
      </c>
      <c r="I548" s="26">
        <v>6.7000000000000004E-2</v>
      </c>
      <c r="J548" s="26">
        <v>0.125</v>
      </c>
      <c r="K548" s="26">
        <v>0.83199999999999996</v>
      </c>
      <c r="L548" s="26">
        <v>0.50600000000000001</v>
      </c>
      <c r="M548" s="26">
        <v>0.30299999999999999</v>
      </c>
      <c r="N548" s="26"/>
      <c r="O548" s="26">
        <v>9.2999999999999999E-2</v>
      </c>
      <c r="P548" s="26">
        <v>0.113</v>
      </c>
      <c r="Q548" s="26">
        <v>0.58799999999999997</v>
      </c>
      <c r="R548" s="26">
        <v>30.469000000000001</v>
      </c>
      <c r="S548" s="26">
        <v>0.28799999999999998</v>
      </c>
      <c r="T548" s="26">
        <v>13.526</v>
      </c>
      <c r="U548" s="26">
        <v>7.0999999999999994E-2</v>
      </c>
      <c r="V548" s="19" t="s">
        <v>73</v>
      </c>
    </row>
    <row r="549" spans="1:22">
      <c r="A549" s="19">
        <v>10548</v>
      </c>
      <c r="B549" s="19" t="s">
        <v>65</v>
      </c>
      <c r="C549" s="26">
        <v>1.2999999999999999E-2</v>
      </c>
      <c r="D549" s="26">
        <v>61.692</v>
      </c>
      <c r="E549" s="29">
        <v>143.423</v>
      </c>
      <c r="F549" s="26">
        <v>3.379</v>
      </c>
      <c r="G549" s="26">
        <v>0.215</v>
      </c>
      <c r="H549" s="26">
        <v>7.8E-2</v>
      </c>
      <c r="I549" s="26">
        <v>3.6999999999999998E-2</v>
      </c>
      <c r="J549" s="26">
        <v>3.4000000000000002E-2</v>
      </c>
      <c r="K549" s="26">
        <v>1.9E-2</v>
      </c>
      <c r="L549" s="26">
        <v>1.2E-2</v>
      </c>
      <c r="M549" s="26">
        <v>0.108</v>
      </c>
      <c r="N549" s="26"/>
      <c r="O549" s="26">
        <v>5.0999999999999997E-2</v>
      </c>
      <c r="P549" s="26">
        <v>0.12</v>
      </c>
      <c r="Q549" s="26">
        <v>8.9999999999999993E-3</v>
      </c>
      <c r="R549" s="26">
        <v>20.626999999999999</v>
      </c>
      <c r="S549" s="26">
        <v>8.9999999999999993E-3</v>
      </c>
      <c r="T549" s="26">
        <v>1.734</v>
      </c>
      <c r="U549" s="26">
        <v>7.0000000000000007E-2</v>
      </c>
      <c r="V549" s="19" t="s">
        <v>73</v>
      </c>
    </row>
    <row r="550" spans="1:22">
      <c r="A550" s="19">
        <v>10549</v>
      </c>
      <c r="B550" s="19" t="s">
        <v>65</v>
      </c>
      <c r="C550" s="26">
        <v>7.0000000000000001E-3</v>
      </c>
      <c r="D550" s="26">
        <v>123.693</v>
      </c>
      <c r="E550" s="29">
        <v>408.89600000000002</v>
      </c>
      <c r="F550" s="26">
        <v>2.5030000000000001</v>
      </c>
      <c r="G550" s="26">
        <v>0.45800000000000002</v>
      </c>
      <c r="H550" s="26">
        <v>0.215</v>
      </c>
      <c r="I550" s="26">
        <v>2.5999999999999999E-2</v>
      </c>
      <c r="J550" s="26">
        <v>0.13600000000000001</v>
      </c>
      <c r="K550" s="26">
        <v>1.2669999999999999</v>
      </c>
      <c r="L550" s="26">
        <v>2.7E-2</v>
      </c>
      <c r="M550" s="26">
        <v>0.44900000000000001</v>
      </c>
      <c r="N550" s="26"/>
      <c r="O550" s="26">
        <v>2.9000000000000001E-2</v>
      </c>
      <c r="P550" s="26">
        <v>0.27600000000000002</v>
      </c>
      <c r="Q550" s="26">
        <v>0.08</v>
      </c>
      <c r="R550" s="26">
        <v>31.597999999999999</v>
      </c>
      <c r="S550" s="26">
        <v>1E-3</v>
      </c>
      <c r="T550" s="26">
        <v>8.8610000000000007</v>
      </c>
      <c r="U550" s="26">
        <v>2.7E-2</v>
      </c>
      <c r="V550" s="19" t="s">
        <v>73</v>
      </c>
    </row>
    <row r="551" spans="1:22">
      <c r="A551" s="19">
        <v>10550</v>
      </c>
      <c r="B551" s="19" t="s">
        <v>65</v>
      </c>
      <c r="C551" s="26">
        <v>3.0000000000000001E-3</v>
      </c>
      <c r="D551" s="26">
        <v>182.54300000000001</v>
      </c>
      <c r="E551" s="29">
        <v>212.40299999999999</v>
      </c>
      <c r="F551" s="26">
        <v>13.36</v>
      </c>
      <c r="G551" s="26">
        <v>0.45900000000000002</v>
      </c>
      <c r="H551" s="26">
        <v>0.16900000000000001</v>
      </c>
      <c r="I551" s="26">
        <v>9.4E-2</v>
      </c>
      <c r="J551" s="26">
        <v>3.6999999999999998E-2</v>
      </c>
      <c r="K551" s="26">
        <v>9.2999999999999999E-2</v>
      </c>
      <c r="L551" s="26">
        <v>2.3E-2</v>
      </c>
      <c r="M551" s="26">
        <v>0.48399999999999999</v>
      </c>
      <c r="N551" s="26"/>
      <c r="O551" s="26">
        <v>0.14299999999999999</v>
      </c>
      <c r="P551" s="26">
        <v>0.02</v>
      </c>
      <c r="Q551" s="26">
        <v>0.01</v>
      </c>
      <c r="R551" s="26">
        <v>29.628</v>
      </c>
      <c r="S551" s="26">
        <v>4.7E-2</v>
      </c>
      <c r="T551" s="26">
        <v>7.7880000000000003</v>
      </c>
      <c r="U551" s="26">
        <v>0.16800000000000001</v>
      </c>
      <c r="V551" s="19" t="s">
        <v>73</v>
      </c>
    </row>
    <row r="552" spans="1:22">
      <c r="A552" s="19">
        <v>10551</v>
      </c>
      <c r="B552" s="19" t="s">
        <v>66</v>
      </c>
      <c r="C552" s="26">
        <v>0.20799999999999999</v>
      </c>
      <c r="D552" s="26">
        <v>112.66</v>
      </c>
      <c r="E552" s="29">
        <v>247.41900000000001</v>
      </c>
      <c r="F552" s="26">
        <v>2.8420000000000001</v>
      </c>
      <c r="G552" s="26">
        <v>0.48899999999999999</v>
      </c>
      <c r="H552" s="26">
        <v>0.36</v>
      </c>
      <c r="I552" s="26">
        <v>3.2000000000000001E-2</v>
      </c>
      <c r="J552" s="26">
        <v>0.57599999999999996</v>
      </c>
      <c r="K552" s="26">
        <v>0.81799999999999995</v>
      </c>
      <c r="L552" s="26">
        <v>0.14099999999999999</v>
      </c>
      <c r="M552" s="26">
        <v>0.46200000000000002</v>
      </c>
      <c r="N552" s="26"/>
      <c r="O552" s="26">
        <v>3.3000000000000002E-2</v>
      </c>
      <c r="P552" s="26">
        <v>1.2E-2</v>
      </c>
      <c r="Q552" s="26">
        <v>3.7999999999999999E-2</v>
      </c>
      <c r="R552" s="26">
        <v>33.752000000000002</v>
      </c>
      <c r="S552" s="26">
        <v>5.8000000000000003E-2</v>
      </c>
      <c r="T552" s="26">
        <v>8.42</v>
      </c>
      <c r="U552" s="26">
        <v>0.156</v>
      </c>
      <c r="V552" s="19" t="s">
        <v>73</v>
      </c>
    </row>
    <row r="553" spans="1:22">
      <c r="A553" s="19">
        <v>10552</v>
      </c>
      <c r="B553" s="19" t="s">
        <v>65</v>
      </c>
      <c r="C553" s="26">
        <v>5.0000000000000001E-3</v>
      </c>
      <c r="D553" s="26">
        <v>153.88800000000001</v>
      </c>
      <c r="E553" s="29">
        <v>403.51600000000002</v>
      </c>
      <c r="F553" s="26">
        <v>14.420999999999999</v>
      </c>
      <c r="G553" s="26">
        <v>0.56200000000000006</v>
      </c>
      <c r="H553" s="26">
        <v>0.66600000000000004</v>
      </c>
      <c r="I553" s="26">
        <v>7.1999999999999995E-2</v>
      </c>
      <c r="J553" s="26">
        <v>0.14699999999999999</v>
      </c>
      <c r="K553" s="26">
        <v>4.0330000000000004</v>
      </c>
      <c r="L553" s="26">
        <v>2.903</v>
      </c>
      <c r="M553" s="26">
        <v>0.39200000000000002</v>
      </c>
      <c r="N553" s="26"/>
      <c r="O553" s="26">
        <v>8.5000000000000006E-2</v>
      </c>
      <c r="P553" s="26">
        <v>0.26700000000000002</v>
      </c>
      <c r="Q553" s="26">
        <v>0.20300000000000001</v>
      </c>
      <c r="R553" s="26">
        <v>33.713999999999999</v>
      </c>
      <c r="S553" s="26">
        <v>0.158</v>
      </c>
      <c r="T553" s="26">
        <v>19.309000000000001</v>
      </c>
      <c r="U553" s="26">
        <v>0.23599999999999999</v>
      </c>
      <c r="V553" s="19" t="s">
        <v>73</v>
      </c>
    </row>
    <row r="554" spans="1:22">
      <c r="A554" s="19">
        <v>10553</v>
      </c>
      <c r="B554" s="19" t="s">
        <v>66</v>
      </c>
      <c r="C554" s="26">
        <v>6.0000000000000001E-3</v>
      </c>
      <c r="D554" s="26">
        <v>92.048000000000002</v>
      </c>
      <c r="E554" s="29">
        <v>367.613</v>
      </c>
      <c r="F554" s="26">
        <v>3.7770000000000001</v>
      </c>
      <c r="G554" s="26">
        <v>0.30099999999999999</v>
      </c>
      <c r="H554" s="26">
        <v>0.22600000000000001</v>
      </c>
      <c r="I554" s="26">
        <v>2.9000000000000001E-2</v>
      </c>
      <c r="J554" s="26">
        <v>0.79800000000000004</v>
      </c>
      <c r="K554" s="26">
        <v>0.60499999999999998</v>
      </c>
      <c r="L554" s="26">
        <v>3.7999999999999999E-2</v>
      </c>
      <c r="M554" s="26">
        <v>0.214</v>
      </c>
      <c r="N554" s="26"/>
      <c r="O554" s="26">
        <v>3.2000000000000001E-2</v>
      </c>
      <c r="P554" s="26">
        <v>1.7999999999999999E-2</v>
      </c>
      <c r="Q554" s="26">
        <v>1.6E-2</v>
      </c>
      <c r="R554" s="26">
        <v>22.652999999999999</v>
      </c>
      <c r="S554" s="26">
        <v>4.2999999999999997E-2</v>
      </c>
      <c r="T554" s="26">
        <v>6.6440000000000001</v>
      </c>
      <c r="U554" s="26">
        <v>7.1999999999999995E-2</v>
      </c>
      <c r="V554" s="19" t="s">
        <v>73</v>
      </c>
    </row>
    <row r="555" spans="1:22">
      <c r="A555" s="19">
        <v>10554</v>
      </c>
      <c r="B555" s="19" t="s">
        <v>66</v>
      </c>
      <c r="C555" s="26">
        <v>3.3000000000000002E-2</v>
      </c>
      <c r="D555" s="26">
        <v>55.512999999999998</v>
      </c>
      <c r="E555" s="29">
        <v>367.37200000000001</v>
      </c>
      <c r="F555" s="26">
        <v>1.7669999999999999</v>
      </c>
      <c r="G555" s="26">
        <v>5.6000000000000001E-2</v>
      </c>
      <c r="H555" s="26">
        <v>0.11700000000000001</v>
      </c>
      <c r="I555" s="26">
        <v>3.2000000000000001E-2</v>
      </c>
      <c r="J555" s="26">
        <v>7.1999999999999995E-2</v>
      </c>
      <c r="K555" s="26">
        <v>0.125</v>
      </c>
      <c r="L555" s="26">
        <v>0.01</v>
      </c>
      <c r="M555" s="26">
        <v>5.5E-2</v>
      </c>
      <c r="N555" s="26"/>
      <c r="O555" s="26">
        <v>2.7E-2</v>
      </c>
      <c r="P555" s="26">
        <v>2.1000000000000001E-2</v>
      </c>
      <c r="Q555" s="26">
        <v>4.5999999999999999E-2</v>
      </c>
      <c r="R555" s="26">
        <v>10.609</v>
      </c>
      <c r="S555" s="26">
        <v>3.5000000000000003E-2</v>
      </c>
      <c r="T555" s="26">
        <v>4.0650000000000004</v>
      </c>
      <c r="U555" s="26">
        <v>0.01</v>
      </c>
      <c r="V555" s="19" t="s">
        <v>73</v>
      </c>
    </row>
    <row r="556" spans="1:22">
      <c r="A556" s="19">
        <v>10555</v>
      </c>
      <c r="B556" s="19" t="s">
        <v>65</v>
      </c>
      <c r="C556" s="25">
        <v>0.45500000000000002</v>
      </c>
      <c r="D556" s="25">
        <v>53.429000000000002</v>
      </c>
      <c r="E556" s="25">
        <v>389.303</v>
      </c>
      <c r="F556" s="25">
        <v>3.41</v>
      </c>
      <c r="G556" s="25">
        <v>0.14299999999999999</v>
      </c>
      <c r="H556" s="25">
        <v>0.98</v>
      </c>
      <c r="I556" s="25">
        <v>3.4000000000000002E-2</v>
      </c>
      <c r="J556" s="25">
        <v>0.374</v>
      </c>
      <c r="K556" s="25">
        <v>3.2759999999999998</v>
      </c>
      <c r="L556" s="25">
        <v>0.38900000000000001</v>
      </c>
      <c r="M556" s="25">
        <v>4.0000000000000001E-3</v>
      </c>
      <c r="N556" s="25"/>
      <c r="O556" s="25">
        <v>3.4000000000000002E-2</v>
      </c>
      <c r="P556" s="25">
        <v>1.5529999999999999</v>
      </c>
      <c r="Q556" s="26">
        <v>2.8679999999999999</v>
      </c>
      <c r="R556" s="26"/>
      <c r="S556" s="26"/>
      <c r="T556" s="26"/>
      <c r="U556" s="26"/>
      <c r="V556" s="19" t="s">
        <v>73</v>
      </c>
    </row>
    <row r="557" spans="1:22">
      <c r="A557" s="19">
        <v>10556</v>
      </c>
      <c r="B557" s="19" t="s">
        <v>65</v>
      </c>
      <c r="C557" s="26">
        <v>7.0000000000000001E-3</v>
      </c>
      <c r="D557" s="26">
        <v>175.61199999999999</v>
      </c>
      <c r="E557" s="26">
        <v>864.57500000000005</v>
      </c>
      <c r="F557" s="26">
        <v>6.47</v>
      </c>
      <c r="G557" s="26">
        <v>0.10100000000000001</v>
      </c>
      <c r="H557" s="26">
        <v>1.4910000000000001</v>
      </c>
      <c r="I557" s="26">
        <v>8.9999999999999993E-3</v>
      </c>
      <c r="J557" s="26">
        <v>0.314</v>
      </c>
      <c r="K557" s="26">
        <v>0.39500000000000002</v>
      </c>
      <c r="L557" s="26">
        <v>0.31</v>
      </c>
      <c r="M557" s="26">
        <v>0.318</v>
      </c>
      <c r="N557" s="26"/>
      <c r="O557" s="26">
        <v>4.8000000000000001E-2</v>
      </c>
      <c r="P557" s="26">
        <v>3.0000000000000001E-3</v>
      </c>
      <c r="Q557" s="26">
        <v>0.124</v>
      </c>
      <c r="R557" s="26">
        <v>48.935000000000002</v>
      </c>
      <c r="S557" s="26">
        <v>1.0999999999999999E-2</v>
      </c>
      <c r="T557" s="26">
        <v>5.2679999999999998</v>
      </c>
      <c r="U557" s="26">
        <v>0.13700000000000001</v>
      </c>
      <c r="V557" s="19" t="s">
        <v>73</v>
      </c>
    </row>
    <row r="558" spans="1:22">
      <c r="A558" s="19">
        <v>10557</v>
      </c>
      <c r="B558" s="19" t="s">
        <v>65</v>
      </c>
      <c r="C558" s="26">
        <v>8.0000000000000002E-3</v>
      </c>
      <c r="D558" s="26">
        <v>65.739000000000004</v>
      </c>
      <c r="E558" s="29">
        <v>242.982</v>
      </c>
      <c r="F558" s="26">
        <v>2.3260000000000001</v>
      </c>
      <c r="G558" s="26">
        <v>0.126</v>
      </c>
      <c r="H558" s="26">
        <v>0.52200000000000002</v>
      </c>
      <c r="I558" s="26">
        <v>0.01</v>
      </c>
      <c r="J558" s="26">
        <v>8.5999999999999993E-2</v>
      </c>
      <c r="K558" s="26">
        <v>0.84099999999999997</v>
      </c>
      <c r="L558" s="26">
        <v>0.13100000000000001</v>
      </c>
      <c r="M558" s="26">
        <v>0.17799999999999999</v>
      </c>
      <c r="N558" s="26"/>
      <c r="O558" s="26">
        <v>1.2999999999999999E-2</v>
      </c>
      <c r="P558" s="26">
        <v>0.32900000000000001</v>
      </c>
      <c r="Q558" s="26">
        <v>0.57999999999999996</v>
      </c>
      <c r="R558" s="26">
        <v>17.186</v>
      </c>
      <c r="S558" s="26">
        <v>2.4E-2</v>
      </c>
      <c r="T558" s="26">
        <v>9.5649999999999995</v>
      </c>
      <c r="U558" s="26">
        <v>0.18</v>
      </c>
      <c r="V558" s="19" t="s">
        <v>73</v>
      </c>
    </row>
    <row r="559" spans="1:22">
      <c r="A559" s="19">
        <v>10558</v>
      </c>
      <c r="B559" s="19" t="s">
        <v>65</v>
      </c>
      <c r="C559" s="26">
        <v>1.9E-2</v>
      </c>
      <c r="D559" s="26">
        <v>82.522999999999996</v>
      </c>
      <c r="E559" s="29">
        <v>2094.3029999999999</v>
      </c>
      <c r="F559" s="26">
        <v>3.3929999999999998</v>
      </c>
      <c r="G559" s="26">
        <v>5.5E-2</v>
      </c>
      <c r="H559" s="26">
        <v>1.7090000000000001</v>
      </c>
      <c r="I559" s="26">
        <v>1.4999999999999999E-2</v>
      </c>
      <c r="J559" s="26">
        <v>0.42299999999999999</v>
      </c>
      <c r="K559" s="26">
        <v>3.8740000000000001</v>
      </c>
      <c r="L559" s="26">
        <v>0.73499999999999999</v>
      </c>
      <c r="M559" s="26">
        <v>0.39500000000000002</v>
      </c>
      <c r="N559" s="26"/>
      <c r="O559" s="26">
        <v>0.08</v>
      </c>
      <c r="P559" s="26">
        <v>8.9999999999999993E-3</v>
      </c>
      <c r="Q559" s="26">
        <v>0.09</v>
      </c>
      <c r="R559" s="26">
        <v>22.035</v>
      </c>
      <c r="S559" s="26">
        <v>3.0000000000000001E-3</v>
      </c>
      <c r="T559" s="26">
        <v>7.1719999999999997</v>
      </c>
      <c r="U559" s="26">
        <v>5.2999999999999999E-2</v>
      </c>
      <c r="V559" s="19" t="s">
        <v>73</v>
      </c>
    </row>
    <row r="560" spans="1:22">
      <c r="A560" s="19">
        <v>10559</v>
      </c>
      <c r="B560" s="19" t="s">
        <v>66</v>
      </c>
      <c r="C560" s="26">
        <v>0.02</v>
      </c>
      <c r="D560" s="26">
        <v>98.391000000000005</v>
      </c>
      <c r="E560" s="29">
        <v>1278.21</v>
      </c>
      <c r="F560" s="26">
        <v>6.4340000000000002</v>
      </c>
      <c r="G560" s="26">
        <v>0.26200000000000001</v>
      </c>
      <c r="H560" s="26">
        <v>0.27400000000000002</v>
      </c>
      <c r="I560" s="26">
        <v>3.9E-2</v>
      </c>
      <c r="J560" s="26">
        <v>4.3419999999999996</v>
      </c>
      <c r="K560" s="26">
        <v>2.597</v>
      </c>
      <c r="L560" s="26">
        <v>1.5609999999999999</v>
      </c>
      <c r="M560" s="26">
        <v>0.41899999999999998</v>
      </c>
      <c r="N560" s="26"/>
      <c r="O560" s="26">
        <v>5.0999999999999997E-2</v>
      </c>
      <c r="P560" s="26">
        <v>3.9590000000000001</v>
      </c>
      <c r="Q560" s="26">
        <v>9.9000000000000005E-2</v>
      </c>
      <c r="R560" s="26">
        <v>39.862000000000002</v>
      </c>
      <c r="S560" s="26">
        <v>0.159</v>
      </c>
      <c r="T560" s="26">
        <v>8.7579999999999991</v>
      </c>
      <c r="U560" s="26">
        <v>0.28000000000000003</v>
      </c>
      <c r="V560" s="19" t="s">
        <v>73</v>
      </c>
    </row>
    <row r="561" spans="1:22">
      <c r="A561" s="19">
        <v>10560</v>
      </c>
      <c r="B561" s="19" t="s">
        <v>65</v>
      </c>
      <c r="C561" s="26">
        <v>3.1E-2</v>
      </c>
      <c r="D561" s="26">
        <v>76.194000000000003</v>
      </c>
      <c r="E561" s="29">
        <v>596.49300000000005</v>
      </c>
      <c r="F561" s="26">
        <v>3.3559999999999999</v>
      </c>
      <c r="G561" s="26">
        <v>0.159</v>
      </c>
      <c r="H561" s="26">
        <v>1.048</v>
      </c>
      <c r="I561" s="26">
        <v>8.0000000000000002E-3</v>
      </c>
      <c r="J561" s="26">
        <v>0.255</v>
      </c>
      <c r="K561" s="26">
        <v>2.5550000000000002</v>
      </c>
      <c r="L561" s="26">
        <v>0.42299999999999999</v>
      </c>
      <c r="M561" s="26">
        <v>0.98299999999999998</v>
      </c>
      <c r="N561" s="26"/>
      <c r="O561" s="26">
        <v>0.53600000000000003</v>
      </c>
      <c r="P561" s="26">
        <v>8.0000000000000002E-3</v>
      </c>
      <c r="Q561" s="26">
        <v>2E-3</v>
      </c>
      <c r="R561" s="26">
        <v>17.641999999999999</v>
      </c>
      <c r="S561" s="26">
        <v>6.2E-2</v>
      </c>
      <c r="T561" s="26">
        <v>8.3019999999999996</v>
      </c>
      <c r="U561" s="26">
        <v>1.0999999999999999E-2</v>
      </c>
      <c r="V561" s="19" t="s">
        <v>73</v>
      </c>
    </row>
    <row r="562" spans="1:22">
      <c r="A562" s="19">
        <v>10561</v>
      </c>
      <c r="B562" s="19" t="s">
        <v>66</v>
      </c>
      <c r="C562" s="27">
        <v>0.17</v>
      </c>
      <c r="D562" s="27">
        <v>80.691999999999993</v>
      </c>
      <c r="E562" s="27">
        <v>689.37699999999995</v>
      </c>
      <c r="F562" s="27">
        <v>1.5629999999999999</v>
      </c>
      <c r="G562" s="27">
        <v>0.17899999999999999</v>
      </c>
      <c r="H562" s="27">
        <v>0.215</v>
      </c>
      <c r="I562" s="27">
        <v>1.7999999999999999E-2</v>
      </c>
      <c r="J562" s="27">
        <v>7.5999999999999998E-2</v>
      </c>
      <c r="K562" s="27">
        <v>4.2130000000000001</v>
      </c>
      <c r="L562" s="27">
        <v>0.63600000000000001</v>
      </c>
      <c r="M562" s="27">
        <v>5.0000000000000001E-3</v>
      </c>
      <c r="N562" s="27"/>
      <c r="O562" s="25">
        <v>0.04</v>
      </c>
      <c r="P562" s="25">
        <v>1.3460000000000001</v>
      </c>
      <c r="Q562" s="26">
        <v>2.0649999999999999</v>
      </c>
      <c r="R562" s="26"/>
      <c r="S562" s="26"/>
      <c r="T562" s="26"/>
      <c r="U562" s="26"/>
      <c r="V562" s="19" t="s">
        <v>73</v>
      </c>
    </row>
    <row r="563" spans="1:22">
      <c r="A563" s="19">
        <v>10562</v>
      </c>
      <c r="B563" s="19" t="s">
        <v>66</v>
      </c>
      <c r="C563" s="27">
        <v>0.40300000000000002</v>
      </c>
      <c r="D563" s="27">
        <v>218.36699999999999</v>
      </c>
      <c r="E563" s="27">
        <v>953.81700000000001</v>
      </c>
      <c r="F563" s="27">
        <v>14.637</v>
      </c>
      <c r="G563" s="27">
        <v>0.46899999999999997</v>
      </c>
      <c r="H563" s="27">
        <v>0.22</v>
      </c>
      <c r="I563" s="27">
        <v>0.17</v>
      </c>
      <c r="J563" s="27">
        <v>1.718</v>
      </c>
      <c r="K563" s="27">
        <v>4.1070000000000002</v>
      </c>
      <c r="L563" s="27">
        <v>0.86099999999999999</v>
      </c>
      <c r="M563" s="27">
        <v>3.7999999999999999E-2</v>
      </c>
      <c r="N563" s="27"/>
      <c r="O563" s="25">
        <v>0.151</v>
      </c>
      <c r="P563" s="25">
        <v>0.83599999999999997</v>
      </c>
      <c r="Q563" s="26">
        <v>1.3340000000000001</v>
      </c>
      <c r="R563" s="26"/>
      <c r="S563" s="26"/>
      <c r="T563" s="26"/>
      <c r="U563" s="26"/>
      <c r="V563" s="19" t="s">
        <v>73</v>
      </c>
    </row>
    <row r="564" spans="1:22">
      <c r="A564" s="19">
        <v>10563</v>
      </c>
      <c r="B564" s="19" t="s">
        <v>66</v>
      </c>
      <c r="C564" s="24">
        <v>0.21299999999999999</v>
      </c>
      <c r="D564" s="24">
        <v>142.203</v>
      </c>
      <c r="E564" s="24">
        <v>1597.0509999999999</v>
      </c>
      <c r="F564" s="24">
        <v>9.33</v>
      </c>
      <c r="G564" s="24">
        <v>0.39600000000000002</v>
      </c>
      <c r="H564" s="24">
        <v>0.152</v>
      </c>
      <c r="I564" s="24">
        <v>6.7000000000000004E-2</v>
      </c>
      <c r="J564" s="24">
        <v>6.3E-2</v>
      </c>
      <c r="K564" s="24">
        <v>6.2080000000000002</v>
      </c>
      <c r="L564" s="24">
        <v>0.66900000000000004</v>
      </c>
      <c r="M564" s="24">
        <v>1.4E-2</v>
      </c>
      <c r="N564" s="24"/>
      <c r="O564" s="25">
        <v>5.2999999999999999E-2</v>
      </c>
      <c r="P564" s="25">
        <v>1.129</v>
      </c>
      <c r="Q564" s="26">
        <v>1.9239999999999999</v>
      </c>
      <c r="R564" s="26"/>
      <c r="S564" s="26"/>
      <c r="T564" s="26"/>
      <c r="U564" s="26"/>
      <c r="V564" s="19" t="s">
        <v>73</v>
      </c>
    </row>
    <row r="565" spans="1:22">
      <c r="A565" s="19">
        <v>10564</v>
      </c>
      <c r="B565" s="19" t="s">
        <v>65</v>
      </c>
      <c r="C565" s="24">
        <v>0.312</v>
      </c>
      <c r="D565" s="24">
        <v>112.477</v>
      </c>
      <c r="E565" s="24">
        <v>1413.2339999999999</v>
      </c>
      <c r="F565" s="24">
        <v>2.778</v>
      </c>
      <c r="G565" s="24">
        <v>0.41199999999999998</v>
      </c>
      <c r="H565" s="24">
        <v>0.48399999999999999</v>
      </c>
      <c r="I565" s="24">
        <v>7.0000000000000007E-2</v>
      </c>
      <c r="J565" s="24">
        <v>0.218</v>
      </c>
      <c r="K565" s="24">
        <v>12.846</v>
      </c>
      <c r="L565" s="24">
        <v>4.1180000000000003</v>
      </c>
      <c r="M565" s="24">
        <v>1.7999999999999999E-2</v>
      </c>
      <c r="N565" s="24"/>
      <c r="O565" s="25">
        <v>6.5439999999999996</v>
      </c>
      <c r="P565" s="25">
        <v>1.569</v>
      </c>
      <c r="Q565" s="26">
        <v>9.0429999999999993</v>
      </c>
      <c r="R565" s="26"/>
      <c r="S565" s="26"/>
      <c r="T565" s="26"/>
      <c r="U565" s="26"/>
      <c r="V565" s="19" t="s">
        <v>73</v>
      </c>
    </row>
    <row r="566" spans="1:22">
      <c r="A566" s="19">
        <v>10565</v>
      </c>
      <c r="B566" s="19" t="s">
        <v>66</v>
      </c>
      <c r="C566" s="24">
        <v>0.161</v>
      </c>
      <c r="D566" s="24">
        <v>63.843000000000004</v>
      </c>
      <c r="E566" s="24">
        <v>1639.9870000000001</v>
      </c>
      <c r="F566" s="24">
        <v>1.7669999999999999</v>
      </c>
      <c r="G566" s="24">
        <v>9.6000000000000002E-2</v>
      </c>
      <c r="H566" s="24">
        <v>0.13800000000000001</v>
      </c>
      <c r="I566" s="24">
        <v>2.3E-2</v>
      </c>
      <c r="J566" s="24">
        <v>0.379</v>
      </c>
      <c r="K566" s="24">
        <v>5.88</v>
      </c>
      <c r="L566" s="24">
        <v>1.36</v>
      </c>
      <c r="M566" s="24">
        <v>1.2E-2</v>
      </c>
      <c r="N566" s="24"/>
      <c r="O566" s="25">
        <v>2.7E-2</v>
      </c>
      <c r="P566" s="25">
        <v>1.4390000000000001</v>
      </c>
      <c r="Q566" s="26">
        <v>1.8380000000000001</v>
      </c>
      <c r="R566" s="26"/>
      <c r="S566" s="26"/>
      <c r="T566" s="26"/>
      <c r="U566" s="26"/>
      <c r="V566" s="19" t="s">
        <v>73</v>
      </c>
    </row>
    <row r="567" spans="1:22">
      <c r="A567" s="19">
        <v>10566</v>
      </c>
      <c r="B567" s="19" t="s">
        <v>65</v>
      </c>
      <c r="C567" s="22">
        <v>0.311</v>
      </c>
      <c r="D567" s="22">
        <v>70.313000000000002</v>
      </c>
      <c r="E567" s="22">
        <v>1486.367</v>
      </c>
      <c r="F567" s="22">
        <v>2.6949999999999998</v>
      </c>
      <c r="G567" s="22">
        <v>0.14199999999999999</v>
      </c>
      <c r="H567" s="22">
        <v>0.872</v>
      </c>
      <c r="I567" s="22">
        <v>2.3E-2</v>
      </c>
      <c r="J567" s="22">
        <v>0.27200000000000002</v>
      </c>
      <c r="K567" s="22">
        <v>7.3129999999999997</v>
      </c>
      <c r="L567" s="22">
        <v>0.217</v>
      </c>
      <c r="M567" s="22">
        <v>7.0000000000000001E-3</v>
      </c>
      <c r="N567" s="22"/>
      <c r="O567" s="25">
        <v>1.0999999999999999E-2</v>
      </c>
      <c r="P567" s="25">
        <v>1.5760000000000001</v>
      </c>
      <c r="Q567" s="26">
        <v>2.9710000000000001</v>
      </c>
      <c r="R567" s="26"/>
      <c r="S567" s="26"/>
      <c r="T567" s="26"/>
      <c r="U567" s="26"/>
      <c r="V567" s="19" t="s">
        <v>73</v>
      </c>
    </row>
    <row r="568" spans="1:22">
      <c r="A568" s="19">
        <v>10567</v>
      </c>
      <c r="B568" s="19" t="s">
        <v>65</v>
      </c>
      <c r="C568" s="22">
        <v>0.25</v>
      </c>
      <c r="D568" s="22">
        <v>168.916</v>
      </c>
      <c r="E568" s="22">
        <v>1320.7750000000001</v>
      </c>
      <c r="F568" s="22">
        <v>11.103</v>
      </c>
      <c r="G568" s="22">
        <v>0.68600000000000005</v>
      </c>
      <c r="H568" s="22">
        <v>0.54400000000000004</v>
      </c>
      <c r="I568" s="22">
        <v>6.3E-2</v>
      </c>
      <c r="J568" s="22">
        <v>0.111</v>
      </c>
      <c r="K568" s="22">
        <v>6.9340000000000002</v>
      </c>
      <c r="L568" s="22">
        <v>3.6749999999999998</v>
      </c>
      <c r="M568" s="22">
        <v>0.54500000000000004</v>
      </c>
      <c r="N568" s="22"/>
      <c r="O568" s="25">
        <v>3.5000000000000003E-2</v>
      </c>
      <c r="P568" s="25">
        <v>1.5069999999999999</v>
      </c>
      <c r="Q568" s="26">
        <v>5</v>
      </c>
      <c r="R568" s="26"/>
      <c r="S568" s="26"/>
      <c r="T568" s="26"/>
      <c r="U568" s="26"/>
      <c r="V568" s="19" t="s">
        <v>73</v>
      </c>
    </row>
    <row r="569" spans="1:22">
      <c r="A569" s="19">
        <v>10568</v>
      </c>
      <c r="B569" s="19" t="s">
        <v>66</v>
      </c>
      <c r="C569" s="26">
        <v>8.9999999999999993E-3</v>
      </c>
      <c r="D569" s="26">
        <v>144.91200000000001</v>
      </c>
      <c r="E569" s="29">
        <v>386.99299999999999</v>
      </c>
      <c r="F569" s="26">
        <v>11.538</v>
      </c>
      <c r="G569" s="26">
        <v>0.73699999999999999</v>
      </c>
      <c r="H569" s="26">
        <v>0.17899999999999999</v>
      </c>
      <c r="I569" s="26">
        <v>0.105</v>
      </c>
      <c r="J569" s="26">
        <v>0.91300000000000003</v>
      </c>
      <c r="K569" s="26">
        <v>1.0680000000000001</v>
      </c>
      <c r="L569" s="26">
        <v>0.22800000000000001</v>
      </c>
      <c r="M569" s="26">
        <v>0.56499999999999995</v>
      </c>
      <c r="N569" s="26"/>
      <c r="O569" s="26">
        <v>0.106</v>
      </c>
      <c r="P569" s="26">
        <v>0.70199999999999996</v>
      </c>
      <c r="Q569" s="26">
        <v>8.5000000000000006E-2</v>
      </c>
      <c r="R569" s="26">
        <v>21.919</v>
      </c>
      <c r="S569" s="26">
        <v>9.6000000000000002E-2</v>
      </c>
      <c r="T569" s="26">
        <v>18.738</v>
      </c>
      <c r="U569" s="26">
        <v>2.3E-2</v>
      </c>
      <c r="V569" s="19" t="s">
        <v>73</v>
      </c>
    </row>
    <row r="570" spans="1:22">
      <c r="A570" s="19">
        <v>10569</v>
      </c>
      <c r="B570" s="19" t="s">
        <v>65</v>
      </c>
      <c r="C570" s="26">
        <v>3.5999999999999997E-2</v>
      </c>
      <c r="D570" s="26">
        <v>182.17</v>
      </c>
      <c r="E570" s="29">
        <v>1417.5409999999999</v>
      </c>
      <c r="F570" s="26">
        <v>16.192</v>
      </c>
      <c r="G570" s="26">
        <v>0.56200000000000006</v>
      </c>
      <c r="H570" s="26">
        <v>0.34399999999999997</v>
      </c>
      <c r="I570" s="26">
        <v>5.7000000000000002E-2</v>
      </c>
      <c r="J570" s="26">
        <v>0.123</v>
      </c>
      <c r="K570" s="26">
        <v>3.766</v>
      </c>
      <c r="L570" s="26">
        <v>5.4770000000000003</v>
      </c>
      <c r="M570" s="26">
        <v>0.505</v>
      </c>
      <c r="N570" s="26"/>
      <c r="O570" s="26">
        <v>0.13100000000000001</v>
      </c>
      <c r="P570" s="26">
        <v>2.9000000000000001E-2</v>
      </c>
      <c r="Q570" s="26">
        <v>8.2000000000000003E-2</v>
      </c>
      <c r="R570" s="26">
        <v>18.957000000000001</v>
      </c>
      <c r="S570" s="26">
        <v>2E-3</v>
      </c>
      <c r="T570" s="26">
        <v>10.7</v>
      </c>
      <c r="U570" s="26">
        <v>1.4E-2</v>
      </c>
      <c r="V570" s="19" t="s">
        <v>73</v>
      </c>
    </row>
    <row r="571" spans="1:22">
      <c r="A571" s="19">
        <v>10570</v>
      </c>
      <c r="B571" s="19" t="s">
        <v>66</v>
      </c>
      <c r="C571" s="24">
        <v>0.221</v>
      </c>
      <c r="D571" s="24">
        <v>80.447999999999993</v>
      </c>
      <c r="E571" s="24">
        <v>1287.0909999999999</v>
      </c>
      <c r="F571" s="24">
        <v>5.8150000000000004</v>
      </c>
      <c r="G571" s="24">
        <v>0.45100000000000001</v>
      </c>
      <c r="H571" s="24">
        <v>0.153</v>
      </c>
      <c r="I571" s="24">
        <v>0.107</v>
      </c>
      <c r="J571" s="24">
        <v>0.46100000000000002</v>
      </c>
      <c r="K571" s="24">
        <v>5.7409999999999997</v>
      </c>
      <c r="L571" s="24">
        <v>0.86699999999999999</v>
      </c>
      <c r="M571" s="24">
        <v>2.5999999999999999E-2</v>
      </c>
      <c r="N571" s="24"/>
      <c r="O571" s="25">
        <v>4.8000000000000001E-2</v>
      </c>
      <c r="P571" s="25">
        <v>1.07</v>
      </c>
      <c r="Q571" s="26">
        <v>2.976</v>
      </c>
      <c r="R571" s="26"/>
      <c r="S571" s="26"/>
      <c r="T571" s="26"/>
      <c r="U571" s="26"/>
      <c r="V571" s="19" t="s">
        <v>73</v>
      </c>
    </row>
    <row r="572" spans="1:22">
      <c r="A572" s="19">
        <v>10571</v>
      </c>
      <c r="B572" s="19" t="s">
        <v>65</v>
      </c>
      <c r="C572" s="26">
        <v>1.6E-2</v>
      </c>
      <c r="D572" s="26">
        <v>77.593000000000004</v>
      </c>
      <c r="E572" s="26">
        <v>847.29600000000005</v>
      </c>
      <c r="F572" s="26">
        <v>3.6579999999999999</v>
      </c>
      <c r="G572" s="26">
        <v>0.20200000000000001</v>
      </c>
      <c r="H572" s="26">
        <v>0.28000000000000003</v>
      </c>
      <c r="I572" s="26">
        <v>1.6E-2</v>
      </c>
      <c r="J572" s="26">
        <v>6.5000000000000002E-2</v>
      </c>
      <c r="K572" s="26">
        <v>1.5029999999999999</v>
      </c>
      <c r="L572" s="26">
        <v>6.2E-2</v>
      </c>
      <c r="M572" s="26">
        <v>0.28199999999999997</v>
      </c>
      <c r="N572" s="26"/>
      <c r="O572" s="26">
        <v>0.03</v>
      </c>
      <c r="P572" s="26">
        <v>0.1</v>
      </c>
      <c r="Q572" s="26">
        <v>7.2999999999999995E-2</v>
      </c>
      <c r="R572" s="26">
        <v>20.242000000000001</v>
      </c>
      <c r="S572" s="26">
        <v>0.254</v>
      </c>
      <c r="T572" s="26">
        <v>8.8629999999999995</v>
      </c>
      <c r="U572" s="26">
        <v>1.4999999999999999E-2</v>
      </c>
      <c r="V572" s="19" t="s">
        <v>73</v>
      </c>
    </row>
    <row r="573" spans="1:22">
      <c r="A573" s="19">
        <v>10572</v>
      </c>
      <c r="B573" s="19" t="s">
        <v>66</v>
      </c>
      <c r="C573" s="26">
        <v>1E-3</v>
      </c>
      <c r="D573" s="26">
        <v>59.058</v>
      </c>
      <c r="E573" s="26">
        <v>644.96100000000001</v>
      </c>
      <c r="F573" s="26">
        <v>3.3580000000000001</v>
      </c>
      <c r="G573" s="26">
        <v>0.106</v>
      </c>
      <c r="H573" s="26">
        <v>0.16300000000000001</v>
      </c>
      <c r="I573" s="26">
        <v>1.2999999999999999E-2</v>
      </c>
      <c r="J573" s="26">
        <v>1.357</v>
      </c>
      <c r="K573" s="26">
        <v>0.38600000000000001</v>
      </c>
      <c r="L573" s="26">
        <v>0.11899999999999999</v>
      </c>
      <c r="M573" s="26">
        <v>0.35699999999999998</v>
      </c>
      <c r="N573" s="26"/>
      <c r="O573" s="26">
        <v>2.4E-2</v>
      </c>
      <c r="P573" s="26">
        <v>0.27800000000000002</v>
      </c>
      <c r="Q573" s="26">
        <v>0.152</v>
      </c>
      <c r="R573" s="26">
        <v>13.94</v>
      </c>
      <c r="S573" s="26">
        <v>0.217</v>
      </c>
      <c r="T573" s="26">
        <v>5.4539999999999997</v>
      </c>
      <c r="U573" s="26">
        <v>2.8000000000000001E-2</v>
      </c>
      <c r="V573" s="19" t="s">
        <v>73</v>
      </c>
    </row>
    <row r="574" spans="1:22">
      <c r="A574" s="19">
        <v>10573</v>
      </c>
      <c r="B574" s="19" t="s">
        <v>65</v>
      </c>
      <c r="C574" s="26">
        <v>2.1999999999999999E-2</v>
      </c>
      <c r="D574" s="26">
        <v>213.315</v>
      </c>
      <c r="E574" s="29">
        <v>960.11800000000005</v>
      </c>
      <c r="F574" s="26">
        <v>8.0879999999999992</v>
      </c>
      <c r="G574" s="26">
        <v>0.432</v>
      </c>
      <c r="H574" s="26">
        <v>0.42399999999999999</v>
      </c>
      <c r="I574" s="26">
        <v>5.1999999999999998E-2</v>
      </c>
      <c r="J574" s="26">
        <v>9.7000000000000003E-2</v>
      </c>
      <c r="K574" s="26">
        <v>2.133</v>
      </c>
      <c r="L574" s="26">
        <v>0.75600000000000001</v>
      </c>
      <c r="M574" s="26">
        <v>0.26600000000000001</v>
      </c>
      <c r="N574" s="26"/>
      <c r="O574" s="26">
        <v>7.8E-2</v>
      </c>
      <c r="P574" s="26">
        <v>6.9000000000000006E-2</v>
      </c>
      <c r="Q574" s="26">
        <v>1.7000000000000001E-2</v>
      </c>
      <c r="R574" s="26">
        <v>40.412999999999997</v>
      </c>
      <c r="S574" s="26">
        <v>4.0000000000000001E-3</v>
      </c>
      <c r="T574" s="26">
        <v>15.324999999999999</v>
      </c>
      <c r="U574" s="26">
        <v>5.5E-2</v>
      </c>
      <c r="V574" s="19" t="s">
        <v>73</v>
      </c>
    </row>
    <row r="575" spans="1:22">
      <c r="A575" s="19">
        <v>10574</v>
      </c>
      <c r="B575" s="19" t="s">
        <v>65</v>
      </c>
      <c r="C575" s="26">
        <v>1.4E-2</v>
      </c>
      <c r="D575" s="26">
        <v>71.090999999999994</v>
      </c>
      <c r="E575" s="26">
        <v>556.08699999999999</v>
      </c>
      <c r="F575" s="26">
        <v>3.2309999999999999</v>
      </c>
      <c r="G575" s="26">
        <v>9.4E-2</v>
      </c>
      <c r="H575" s="26">
        <v>0.155</v>
      </c>
      <c r="I575" s="26">
        <v>3.5000000000000003E-2</v>
      </c>
      <c r="J575" s="26">
        <v>7.3999999999999996E-2</v>
      </c>
      <c r="K575" s="26">
        <v>0.96</v>
      </c>
      <c r="L575" s="26">
        <v>0.1</v>
      </c>
      <c r="M575" s="26">
        <v>0.125</v>
      </c>
      <c r="N575" s="26"/>
      <c r="O575" s="26">
        <v>7.2999999999999995E-2</v>
      </c>
      <c r="P575" s="26">
        <v>2.4260000000000002</v>
      </c>
      <c r="Q575" s="26">
        <v>0.05</v>
      </c>
      <c r="R575" s="26">
        <v>24.463000000000001</v>
      </c>
      <c r="S575" s="26">
        <v>0.13700000000000001</v>
      </c>
      <c r="T575" s="26">
        <v>2.677</v>
      </c>
      <c r="U575" s="26">
        <v>2.3E-2</v>
      </c>
      <c r="V575" s="19" t="s">
        <v>73</v>
      </c>
    </row>
    <row r="576" spans="1:22">
      <c r="A576" s="19">
        <v>10575</v>
      </c>
      <c r="B576" s="19" t="s">
        <v>66</v>
      </c>
      <c r="C576" s="27">
        <v>0.246</v>
      </c>
      <c r="D576" s="27">
        <v>138.75399999999999</v>
      </c>
      <c r="E576" s="27">
        <v>1721.5329999999999</v>
      </c>
      <c r="F576" s="27">
        <v>8.3659999999999997</v>
      </c>
      <c r="G576" s="27">
        <v>0.14499999999999999</v>
      </c>
      <c r="H576" s="27">
        <v>0.14899999999999999</v>
      </c>
      <c r="I576" s="27">
        <v>2.1999999999999999E-2</v>
      </c>
      <c r="J576" s="27">
        <v>6.4000000000000001E-2</v>
      </c>
      <c r="K576" s="27">
        <v>8.85</v>
      </c>
      <c r="L576" s="27">
        <v>1.3240000000000001</v>
      </c>
      <c r="M576" s="27">
        <v>4.0000000000000001E-3</v>
      </c>
      <c r="N576" s="27"/>
      <c r="O576" s="25">
        <v>3.4000000000000002E-2</v>
      </c>
      <c r="P576" s="25">
        <v>2.0230000000000001</v>
      </c>
      <c r="Q576" s="26">
        <v>2.6779999999999999</v>
      </c>
      <c r="R576" s="26"/>
      <c r="S576" s="26"/>
      <c r="T576" s="26"/>
      <c r="U576" s="26"/>
      <c r="V576" s="19" t="s">
        <v>73</v>
      </c>
    </row>
    <row r="577" spans="1:22">
      <c r="A577" s="19">
        <v>10576</v>
      </c>
      <c r="B577" s="19" t="s">
        <v>65</v>
      </c>
      <c r="C577" s="26">
        <v>1.7000000000000001E-2</v>
      </c>
      <c r="D577" s="26">
        <v>128.09200000000001</v>
      </c>
      <c r="E577" s="29">
        <v>483.65100000000001</v>
      </c>
      <c r="F577" s="26">
        <v>7.274</v>
      </c>
      <c r="G577" s="26">
        <v>0.45</v>
      </c>
      <c r="H577" s="26">
        <v>0.79500000000000004</v>
      </c>
      <c r="I577" s="26">
        <v>0.06</v>
      </c>
      <c r="J577" s="26">
        <v>0.188</v>
      </c>
      <c r="K577" s="26">
        <v>1.56</v>
      </c>
      <c r="L577" s="26">
        <v>1.4350000000000001</v>
      </c>
      <c r="M577" s="26">
        <v>0.3</v>
      </c>
      <c r="N577" s="26"/>
      <c r="O577" s="26">
        <v>8.2000000000000003E-2</v>
      </c>
      <c r="P577" s="26">
        <v>3.6999999999999998E-2</v>
      </c>
      <c r="Q577" s="26">
        <v>4.0000000000000001E-3</v>
      </c>
      <c r="R577" s="26">
        <v>31.071000000000002</v>
      </c>
      <c r="S577" s="26">
        <v>1.6E-2</v>
      </c>
      <c r="T577" s="26">
        <v>7.2590000000000003</v>
      </c>
      <c r="U577" s="26">
        <v>5.8999999999999997E-2</v>
      </c>
      <c r="V577" s="19" t="s">
        <v>73</v>
      </c>
    </row>
    <row r="578" spans="1:22">
      <c r="A578" s="19">
        <v>10577</v>
      </c>
      <c r="B578" s="19" t="s">
        <v>65</v>
      </c>
      <c r="C578" s="26">
        <v>1.2999999999999999E-2</v>
      </c>
      <c r="D578" s="26">
        <v>63.491</v>
      </c>
      <c r="E578" s="29">
        <v>535.05499999999995</v>
      </c>
      <c r="F578" s="26">
        <v>3.2010000000000001</v>
      </c>
      <c r="G578" s="26">
        <v>0.14499999999999999</v>
      </c>
      <c r="H578" s="26">
        <v>0.58799999999999997</v>
      </c>
      <c r="I578" s="26">
        <v>1.4999999999999999E-2</v>
      </c>
      <c r="J578" s="26">
        <v>9.6000000000000002E-2</v>
      </c>
      <c r="K578" s="26">
        <v>2.6230000000000002</v>
      </c>
      <c r="L578" s="26">
        <v>0.78800000000000003</v>
      </c>
      <c r="M578" s="26">
        <v>0.10100000000000001</v>
      </c>
      <c r="N578" s="26"/>
      <c r="O578" s="26">
        <v>1.7999999999999999E-2</v>
      </c>
      <c r="P578" s="26">
        <v>0.14299999999999999</v>
      </c>
      <c r="Q578" s="26">
        <v>3.7999999999999999E-2</v>
      </c>
      <c r="R578" s="26">
        <v>13.846</v>
      </c>
      <c r="S578" s="26">
        <v>0.218</v>
      </c>
      <c r="T578" s="26">
        <v>4.923</v>
      </c>
      <c r="U578" s="26">
        <v>0.05</v>
      </c>
      <c r="V578" s="19" t="s">
        <v>73</v>
      </c>
    </row>
    <row r="579" spans="1:22">
      <c r="A579" s="19">
        <v>10578</v>
      </c>
      <c r="B579" s="19" t="s">
        <v>66</v>
      </c>
      <c r="C579" s="26">
        <v>6.8000000000000005E-2</v>
      </c>
      <c r="D579" s="26">
        <v>158.10900000000001</v>
      </c>
      <c r="E579" s="29">
        <v>1312.0889999999999</v>
      </c>
      <c r="F579" s="26">
        <v>13.827999999999999</v>
      </c>
      <c r="G579" s="26">
        <v>0.56200000000000006</v>
      </c>
      <c r="H579" s="26">
        <v>0.67700000000000005</v>
      </c>
      <c r="I579" s="26">
        <v>8.8999999999999996E-2</v>
      </c>
      <c r="J579" s="26">
        <v>1.4570000000000001</v>
      </c>
      <c r="K579" s="26">
        <v>4.7220000000000004</v>
      </c>
      <c r="L579" s="26">
        <v>2.3650000000000002</v>
      </c>
      <c r="M579" s="26">
        <v>0.53</v>
      </c>
      <c r="N579" s="26"/>
      <c r="O579" s="26">
        <v>0.109</v>
      </c>
      <c r="P579" s="26">
        <v>0.89900000000000002</v>
      </c>
      <c r="Q579" s="26">
        <v>0.124</v>
      </c>
      <c r="R579" s="26">
        <v>30.466999999999999</v>
      </c>
      <c r="S579" s="26">
        <v>1.4999999999999999E-2</v>
      </c>
      <c r="T579" s="26">
        <v>33.679000000000002</v>
      </c>
      <c r="U579" s="26">
        <v>1.2999999999999999E-2</v>
      </c>
      <c r="V579" s="19" t="s">
        <v>73</v>
      </c>
    </row>
    <row r="580" spans="1:22">
      <c r="A580" s="19">
        <v>10579</v>
      </c>
      <c r="B580" s="19" t="s">
        <v>65</v>
      </c>
      <c r="C580" s="26">
        <v>1.4E-2</v>
      </c>
      <c r="D580" s="26">
        <v>153.601</v>
      </c>
      <c r="E580" s="29">
        <v>1193.298</v>
      </c>
      <c r="F580" s="26">
        <v>6.8540000000000001</v>
      </c>
      <c r="G580" s="26">
        <v>0.16400000000000001</v>
      </c>
      <c r="H580" s="26">
        <v>0.23</v>
      </c>
      <c r="I580" s="26">
        <v>6.2E-2</v>
      </c>
      <c r="J580" s="26">
        <v>0.121</v>
      </c>
      <c r="K580" s="26">
        <v>1.125</v>
      </c>
      <c r="L580" s="26">
        <v>0.88700000000000001</v>
      </c>
      <c r="M580" s="26">
        <v>0.107</v>
      </c>
      <c r="N580" s="26"/>
      <c r="O580" s="26">
        <v>5.8000000000000003E-2</v>
      </c>
      <c r="P580" s="26">
        <v>7.3999999999999996E-2</v>
      </c>
      <c r="Q580" s="26">
        <v>1.909</v>
      </c>
      <c r="R580" s="26">
        <v>30.231000000000002</v>
      </c>
      <c r="S580" s="26">
        <v>7.9000000000000001E-2</v>
      </c>
      <c r="T580" s="26">
        <v>8.5709999999999997</v>
      </c>
      <c r="U580" s="26">
        <v>3.5000000000000003E-2</v>
      </c>
      <c r="V580" s="19" t="s">
        <v>73</v>
      </c>
    </row>
    <row r="581" spans="1:22">
      <c r="A581" s="19">
        <v>10580</v>
      </c>
      <c r="B581" s="19" t="s">
        <v>65</v>
      </c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19" t="s">
        <v>73</v>
      </c>
    </row>
    <row r="582" spans="1:22">
      <c r="A582" s="19">
        <v>10581</v>
      </c>
      <c r="B582" s="19" t="s">
        <v>66</v>
      </c>
      <c r="C582" s="24">
        <v>0.24199999999999999</v>
      </c>
      <c r="D582" s="24">
        <v>24.559000000000001</v>
      </c>
      <c r="E582" s="24">
        <v>1793.9739999999999</v>
      </c>
      <c r="F582" s="24">
        <v>1.8660000000000001</v>
      </c>
      <c r="G582" s="24">
        <v>6.0999999999999999E-2</v>
      </c>
      <c r="H582" s="24">
        <v>0.13800000000000001</v>
      </c>
      <c r="I582" s="24">
        <v>1.9E-2</v>
      </c>
      <c r="J582" s="24">
        <v>6.5519999999999996</v>
      </c>
      <c r="K582" s="24">
        <v>5.3890000000000002</v>
      </c>
      <c r="L582" s="24">
        <v>0.38700000000000001</v>
      </c>
      <c r="M582" s="24">
        <v>3.0000000000000001E-3</v>
      </c>
      <c r="N582" s="24"/>
      <c r="O582" s="25">
        <v>2.1999999999999999E-2</v>
      </c>
      <c r="P582" s="25">
        <v>1.5089999999999999</v>
      </c>
      <c r="Q582" s="26">
        <v>1.4750000000000001</v>
      </c>
      <c r="R582" s="26"/>
      <c r="S582" s="26"/>
      <c r="T582" s="26"/>
      <c r="U582" s="26"/>
      <c r="V582" s="19" t="s">
        <v>73</v>
      </c>
    </row>
    <row r="583" spans="1:22">
      <c r="A583" s="19">
        <v>10582</v>
      </c>
      <c r="B583" s="19" t="s">
        <v>66</v>
      </c>
      <c r="C583" s="26">
        <v>4.9000000000000002E-2</v>
      </c>
      <c r="D583" s="26">
        <v>72.415999999999997</v>
      </c>
      <c r="E583" s="29">
        <v>774.495</v>
      </c>
      <c r="F583" s="26">
        <v>2.5739999999999998</v>
      </c>
      <c r="G583" s="26">
        <v>0.17499999999999999</v>
      </c>
      <c r="H583" s="26">
        <v>0.19500000000000001</v>
      </c>
      <c r="I583" s="26">
        <v>6.0000000000000001E-3</v>
      </c>
      <c r="J583" s="26">
        <v>2.9260000000000002</v>
      </c>
      <c r="K583" s="26">
        <v>1.218</v>
      </c>
      <c r="L583" s="26">
        <v>0.38100000000000001</v>
      </c>
      <c r="M583" s="26">
        <v>0.46200000000000002</v>
      </c>
      <c r="N583" s="26"/>
      <c r="O583" s="26">
        <v>7.0000000000000007E-2</v>
      </c>
      <c r="P583" s="26">
        <v>2.3E-2</v>
      </c>
      <c r="Q583" s="26">
        <v>1.0999999999999999E-2</v>
      </c>
      <c r="R583" s="26">
        <v>28.79</v>
      </c>
      <c r="S583" s="26">
        <v>0.17100000000000001</v>
      </c>
      <c r="T583" s="26">
        <v>5.742</v>
      </c>
      <c r="U583" s="26">
        <v>8.1000000000000003E-2</v>
      </c>
      <c r="V583" s="19" t="s">
        <v>73</v>
      </c>
    </row>
    <row r="584" spans="1:22">
      <c r="A584" s="19">
        <v>10583</v>
      </c>
      <c r="B584" s="19" t="s">
        <v>66</v>
      </c>
      <c r="C584" s="26">
        <v>0.104</v>
      </c>
      <c r="D584" s="26">
        <v>177.17599999999999</v>
      </c>
      <c r="E584" s="29">
        <v>438.101</v>
      </c>
      <c r="F584" s="26">
        <v>7.2009999999999996</v>
      </c>
      <c r="G584" s="26">
        <v>0.88800000000000001</v>
      </c>
      <c r="H584" s="26">
        <v>0.376</v>
      </c>
      <c r="I584" s="26">
        <v>0.13300000000000001</v>
      </c>
      <c r="J584" s="26">
        <v>5.9420000000000002</v>
      </c>
      <c r="K584" s="26">
        <v>1.3240000000000001</v>
      </c>
      <c r="L584" s="26">
        <v>0.52400000000000002</v>
      </c>
      <c r="M584" s="26">
        <v>0.66100000000000003</v>
      </c>
      <c r="N584" s="26"/>
      <c r="O584" s="26">
        <v>0.108</v>
      </c>
      <c r="P584" s="26">
        <v>5.0999999999999997E-2</v>
      </c>
      <c r="Q584" s="26">
        <v>3.0000000000000001E-3</v>
      </c>
      <c r="R584" s="26">
        <v>34.889000000000003</v>
      </c>
      <c r="S584" s="26">
        <v>0.114</v>
      </c>
      <c r="T584" s="26">
        <v>10.141999999999999</v>
      </c>
      <c r="U584" s="26">
        <v>0.11899999999999999</v>
      </c>
      <c r="V584" s="19" t="s">
        <v>73</v>
      </c>
    </row>
    <row r="585" spans="1:22">
      <c r="A585" s="19">
        <v>10584</v>
      </c>
      <c r="B585" s="19" t="s">
        <v>66</v>
      </c>
      <c r="C585" s="26">
        <v>1.4E-2</v>
      </c>
      <c r="D585" s="26">
        <v>165.90899999999999</v>
      </c>
      <c r="E585" s="29">
        <v>1415.5360000000001</v>
      </c>
      <c r="F585" s="26">
        <v>5.992</v>
      </c>
      <c r="G585" s="26">
        <v>0.20899999999999999</v>
      </c>
      <c r="H585" s="26">
        <v>0.63700000000000001</v>
      </c>
      <c r="I585" s="26">
        <v>2.5000000000000001E-2</v>
      </c>
      <c r="J585" s="26">
        <v>5.04</v>
      </c>
      <c r="K585" s="26">
        <v>1.7809999999999999</v>
      </c>
      <c r="L585" s="26">
        <v>6.9000000000000006E-2</v>
      </c>
      <c r="M585" s="26">
        <v>0.29499999999999998</v>
      </c>
      <c r="N585" s="26"/>
      <c r="O585" s="26">
        <v>4.7E-2</v>
      </c>
      <c r="P585" s="26">
        <v>0.36899999999999999</v>
      </c>
      <c r="Q585" s="26">
        <v>1.159</v>
      </c>
      <c r="R585" s="26">
        <v>50.845999999999997</v>
      </c>
      <c r="S585" s="26">
        <v>2.5999999999999999E-2</v>
      </c>
      <c r="T585" s="26">
        <v>9.375</v>
      </c>
      <c r="U585" s="26">
        <v>7.2999999999999995E-2</v>
      </c>
      <c r="V585" s="19" t="s">
        <v>73</v>
      </c>
    </row>
    <row r="586" spans="1:22">
      <c r="A586" s="19">
        <v>10585</v>
      </c>
      <c r="B586" s="19" t="s">
        <v>65</v>
      </c>
      <c r="C586" s="26">
        <v>1.2999999999999999E-2</v>
      </c>
      <c r="D586" s="26">
        <v>54.497999999999998</v>
      </c>
      <c r="E586" s="26">
        <v>160.691</v>
      </c>
      <c r="F586" s="26">
        <v>2.3279999999999998</v>
      </c>
      <c r="G586" s="26">
        <v>0.22800000000000001</v>
      </c>
      <c r="H586" s="26">
        <v>0.54900000000000004</v>
      </c>
      <c r="I586" s="26">
        <v>2.1000000000000001E-2</v>
      </c>
      <c r="J586" s="26">
        <v>0.109</v>
      </c>
      <c r="K586" s="26">
        <v>0.78900000000000003</v>
      </c>
      <c r="L586" s="26">
        <v>0.23100000000000001</v>
      </c>
      <c r="M586" s="26">
        <v>0.20799999999999999</v>
      </c>
      <c r="N586" s="26"/>
      <c r="O586" s="26">
        <v>3.2000000000000001E-2</v>
      </c>
      <c r="P586" s="26">
        <v>3.4000000000000002E-2</v>
      </c>
      <c r="Q586" s="26">
        <v>2.5000000000000001E-2</v>
      </c>
      <c r="R586" s="26">
        <v>21.457999999999998</v>
      </c>
      <c r="S586" s="26">
        <v>5.0000000000000001E-3</v>
      </c>
      <c r="T586" s="26">
        <v>4.766</v>
      </c>
      <c r="U586" s="26">
        <v>0.111</v>
      </c>
      <c r="V586" s="19" t="s">
        <v>73</v>
      </c>
    </row>
    <row r="587" spans="1:22">
      <c r="A587" s="19">
        <v>10586</v>
      </c>
      <c r="B587" s="19" t="s">
        <v>65</v>
      </c>
      <c r="C587" s="26">
        <v>1.6E-2</v>
      </c>
      <c r="D587" s="26">
        <v>71.614999999999995</v>
      </c>
      <c r="E587" s="29">
        <v>1143.9749999999999</v>
      </c>
      <c r="F587" s="26">
        <v>7.5060000000000002</v>
      </c>
      <c r="G587" s="26">
        <v>0.17899999999999999</v>
      </c>
      <c r="H587" s="26">
        <v>1.6990000000000001</v>
      </c>
      <c r="I587" s="26">
        <v>0.03</v>
      </c>
      <c r="J587" s="26">
        <v>0.49399999999999999</v>
      </c>
      <c r="K587" s="26">
        <v>2.2410000000000001</v>
      </c>
      <c r="L587" s="26">
        <v>0.27</v>
      </c>
      <c r="M587" s="26">
        <v>0.69399999999999995</v>
      </c>
      <c r="N587" s="26"/>
      <c r="O587" s="26">
        <v>7.5999999999999998E-2</v>
      </c>
      <c r="P587" s="26">
        <v>2.6669999999999998</v>
      </c>
      <c r="Q587" s="26">
        <v>1.9E-2</v>
      </c>
      <c r="R587" s="26">
        <v>21.657</v>
      </c>
      <c r="S587" s="26">
        <v>3.2000000000000001E-2</v>
      </c>
      <c r="T587" s="26">
        <v>8.52</v>
      </c>
      <c r="U587" s="26">
        <v>0.316</v>
      </c>
      <c r="V587" s="19" t="s">
        <v>73</v>
      </c>
    </row>
    <row r="588" spans="1:22">
      <c r="A588" s="19">
        <v>10587</v>
      </c>
      <c r="B588" s="19" t="s">
        <v>65</v>
      </c>
      <c r="C588" s="26">
        <v>7.2999999999999995E-2</v>
      </c>
      <c r="D588" s="26">
        <v>79.427000000000007</v>
      </c>
      <c r="E588" s="29">
        <v>427.64299999999997</v>
      </c>
      <c r="F588" s="26">
        <v>3.8420000000000001</v>
      </c>
      <c r="G588" s="26">
        <v>0.124</v>
      </c>
      <c r="H588" s="26">
        <v>1.0109999999999999</v>
      </c>
      <c r="I588" s="26">
        <v>8.9999999999999993E-3</v>
      </c>
      <c r="J588" s="26">
        <v>0.29799999999999999</v>
      </c>
      <c r="K588" s="26">
        <v>1.4750000000000001</v>
      </c>
      <c r="L588" s="26">
        <v>0.216</v>
      </c>
      <c r="M588" s="26">
        <v>0.374</v>
      </c>
      <c r="N588" s="26"/>
      <c r="O588" s="26">
        <v>6.7000000000000004E-2</v>
      </c>
      <c r="P588" s="26">
        <v>1.25</v>
      </c>
      <c r="Q588" s="26">
        <v>9.0999999999999998E-2</v>
      </c>
      <c r="R588" s="26">
        <v>25.617999999999999</v>
      </c>
      <c r="S588" s="26">
        <v>5.5E-2</v>
      </c>
      <c r="T588" s="26">
        <v>11.853999999999999</v>
      </c>
      <c r="U588" s="26">
        <v>0.215</v>
      </c>
      <c r="V588" s="19" t="s">
        <v>73</v>
      </c>
    </row>
    <row r="589" spans="1:22">
      <c r="A589" s="19">
        <v>10588</v>
      </c>
      <c r="B589" s="19" t="s">
        <v>65</v>
      </c>
      <c r="C589" s="26">
        <v>7.0000000000000001E-3</v>
      </c>
      <c r="D589" s="26">
        <v>99.88</v>
      </c>
      <c r="E589" s="26">
        <v>432.22800000000001</v>
      </c>
      <c r="F589" s="26">
        <v>6.9939999999999998</v>
      </c>
      <c r="G589" s="26">
        <v>0.59399999999999997</v>
      </c>
      <c r="H589" s="26">
        <v>0.93600000000000005</v>
      </c>
      <c r="I589" s="26">
        <v>3.3000000000000002E-2</v>
      </c>
      <c r="J589" s="26">
        <v>0.20300000000000001</v>
      </c>
      <c r="K589" s="26">
        <v>2.2290000000000001</v>
      </c>
      <c r="L589" s="26">
        <v>0.83599999999999997</v>
      </c>
      <c r="M589" s="26">
        <v>0.36199999999999999</v>
      </c>
      <c r="N589" s="26"/>
      <c r="O589" s="26">
        <v>2.5999999999999999E-2</v>
      </c>
      <c r="P589" s="26">
        <v>0.35399999999999998</v>
      </c>
      <c r="Q589" s="26">
        <v>1.327</v>
      </c>
      <c r="R589" s="26">
        <v>29.571000000000002</v>
      </c>
      <c r="S589" s="26">
        <v>3.6999999999999998E-2</v>
      </c>
      <c r="T589" s="26">
        <v>10.904</v>
      </c>
      <c r="U589" s="26">
        <v>2.3E-2</v>
      </c>
      <c r="V589" s="19" t="s">
        <v>73</v>
      </c>
    </row>
    <row r="590" spans="1:22">
      <c r="A590" s="19">
        <v>10589</v>
      </c>
      <c r="B590" s="19" t="s">
        <v>65</v>
      </c>
      <c r="C590" s="26">
        <v>0.04</v>
      </c>
      <c r="D590" s="26">
        <v>48.609000000000002</v>
      </c>
      <c r="E590" s="29">
        <v>2027.5730000000001</v>
      </c>
      <c r="F590" s="26">
        <v>3.0139999999999998</v>
      </c>
      <c r="G590" s="26">
        <v>0.08</v>
      </c>
      <c r="H590" s="26">
        <v>1.4370000000000001</v>
      </c>
      <c r="I590" s="26">
        <v>2.1000000000000001E-2</v>
      </c>
      <c r="J590" s="26">
        <v>0.36699999999999999</v>
      </c>
      <c r="K590" s="26">
        <v>3.5409999999999999</v>
      </c>
      <c r="L590" s="26">
        <v>1.2330000000000001</v>
      </c>
      <c r="M590" s="26">
        <v>0.40300000000000002</v>
      </c>
      <c r="N590" s="26"/>
      <c r="O590" s="26">
        <v>7.5999999999999998E-2</v>
      </c>
      <c r="P590" s="26">
        <v>2.0710000000000002</v>
      </c>
      <c r="Q590" s="26">
        <v>6.0000000000000001E-3</v>
      </c>
      <c r="R590" s="26">
        <v>18.478000000000002</v>
      </c>
      <c r="S590" s="26">
        <v>4.1000000000000002E-2</v>
      </c>
      <c r="T590" s="26">
        <v>6.9850000000000003</v>
      </c>
      <c r="U590" s="26">
        <v>4.8000000000000001E-2</v>
      </c>
      <c r="V590" s="19" t="s">
        <v>73</v>
      </c>
    </row>
    <row r="591" spans="1:22">
      <c r="A591" s="19">
        <v>10590</v>
      </c>
      <c r="B591" s="19" t="s">
        <v>65</v>
      </c>
      <c r="C591" s="23">
        <v>0.05</v>
      </c>
      <c r="D591" s="23">
        <v>106.64100000000001</v>
      </c>
      <c r="E591" s="23">
        <v>766.21900000000005</v>
      </c>
      <c r="F591" s="23">
        <v>6.5940000000000003</v>
      </c>
      <c r="G591" s="23">
        <v>0.88200000000000001</v>
      </c>
      <c r="H591" s="23">
        <v>0.88200000000000001</v>
      </c>
      <c r="I591" s="23">
        <v>0.19800000000000001</v>
      </c>
      <c r="J591" s="23">
        <v>3.5000000000000003E-2</v>
      </c>
      <c r="K591" s="23">
        <v>7.2779999999999996</v>
      </c>
      <c r="L591" s="23">
        <v>0.35699999999999998</v>
      </c>
      <c r="M591" s="23">
        <v>0.99</v>
      </c>
      <c r="N591" s="23"/>
      <c r="O591" s="23">
        <v>1.4119999999999999</v>
      </c>
      <c r="P591" s="23">
        <v>0.94599999999999995</v>
      </c>
      <c r="Q591" s="26">
        <v>0.30399999999999999</v>
      </c>
      <c r="R591" s="26">
        <v>28.071999999999999</v>
      </c>
      <c r="S591" s="26">
        <v>0.106</v>
      </c>
      <c r="T591" s="26"/>
      <c r="U591" s="26"/>
      <c r="V591" s="19" t="s">
        <v>73</v>
      </c>
    </row>
    <row r="592" spans="1:22">
      <c r="A592" s="19">
        <v>10591</v>
      </c>
      <c r="B592" s="19" t="s">
        <v>66</v>
      </c>
      <c r="C592" s="22">
        <v>0.34</v>
      </c>
      <c r="D592" s="22">
        <v>86.512</v>
      </c>
      <c r="E592" s="22">
        <v>2069.549</v>
      </c>
      <c r="F592" s="22">
        <v>2.6019999999999999</v>
      </c>
      <c r="G592" s="22">
        <v>0.11600000000000001</v>
      </c>
      <c r="H592" s="22">
        <v>0.28399999999999997</v>
      </c>
      <c r="I592" s="22">
        <v>3.5999999999999997E-2</v>
      </c>
      <c r="J592" s="22">
        <v>1.915</v>
      </c>
      <c r="K592" s="22">
        <v>7.6269999999999998</v>
      </c>
      <c r="L592" s="22">
        <v>0.64100000000000001</v>
      </c>
      <c r="M592" s="22">
        <v>8.9999999999999993E-3</v>
      </c>
      <c r="N592" s="22"/>
      <c r="O592" s="25">
        <v>2.1000000000000001E-2</v>
      </c>
      <c r="P592" s="25">
        <v>1.1419999999999999</v>
      </c>
      <c r="Q592" s="26">
        <v>3.9220000000000002</v>
      </c>
      <c r="R592" s="26"/>
      <c r="S592" s="26"/>
      <c r="T592" s="26"/>
      <c r="U592" s="26"/>
      <c r="V592" s="19" t="s">
        <v>73</v>
      </c>
    </row>
    <row r="593" spans="1:22">
      <c r="A593" s="19">
        <v>10592</v>
      </c>
      <c r="B593" s="19" t="s">
        <v>66</v>
      </c>
      <c r="C593" s="22">
        <v>9.8000000000000004E-2</v>
      </c>
      <c r="D593" s="22">
        <v>80.361999999999995</v>
      </c>
      <c r="E593" s="22">
        <v>397.78300000000002</v>
      </c>
      <c r="F593" s="22">
        <v>12.41</v>
      </c>
      <c r="G593" s="22">
        <v>0.80400000000000005</v>
      </c>
      <c r="H593" s="22">
        <v>0.254</v>
      </c>
      <c r="I593" s="22">
        <v>0.19500000000000001</v>
      </c>
      <c r="J593" s="22">
        <v>4.0780000000000003</v>
      </c>
      <c r="K593" s="22">
        <v>3.88</v>
      </c>
      <c r="L593" s="22">
        <v>0.16300000000000001</v>
      </c>
      <c r="M593" s="22">
        <v>0.42599999999999999</v>
      </c>
      <c r="N593" s="22"/>
      <c r="O593" s="25">
        <v>8.5999999999999993E-2</v>
      </c>
      <c r="P593" s="25">
        <v>1.347</v>
      </c>
      <c r="Q593" s="26">
        <v>0.92600000000000005</v>
      </c>
      <c r="R593" s="26"/>
      <c r="S593" s="26"/>
      <c r="T593" s="26"/>
      <c r="U593" s="26"/>
      <c r="V593" s="19" t="s">
        <v>73</v>
      </c>
    </row>
    <row r="594" spans="1:22">
      <c r="A594" s="19">
        <v>10593</v>
      </c>
      <c r="B594" s="19" t="s">
        <v>66</v>
      </c>
      <c r="C594" s="26">
        <v>6.6000000000000003E-2</v>
      </c>
      <c r="D594" s="26">
        <v>66.153000000000006</v>
      </c>
      <c r="E594" s="29">
        <v>314.79599999999999</v>
      </c>
      <c r="F594" s="26">
        <v>6.3230000000000004</v>
      </c>
      <c r="G594" s="26">
        <v>0.36</v>
      </c>
      <c r="H594" s="26">
        <v>0.111</v>
      </c>
      <c r="I594" s="26">
        <v>0.13900000000000001</v>
      </c>
      <c r="J594" s="26">
        <v>2.5840000000000001</v>
      </c>
      <c r="K594" s="26">
        <v>0.29799999999999999</v>
      </c>
      <c r="L594" s="26">
        <v>0.23400000000000001</v>
      </c>
      <c r="M594" s="26">
        <v>0.19800000000000001</v>
      </c>
      <c r="N594" s="26"/>
      <c r="O594" s="26">
        <v>6.4000000000000001E-2</v>
      </c>
      <c r="P594" s="26">
        <v>0.11899999999999999</v>
      </c>
      <c r="Q594" s="26">
        <v>2.5000000000000001E-2</v>
      </c>
      <c r="R594" s="26">
        <v>22.88</v>
      </c>
      <c r="S594" s="26">
        <v>7.9000000000000001E-2</v>
      </c>
      <c r="T594" s="26">
        <v>25.006</v>
      </c>
      <c r="U594" s="26">
        <v>1.0999999999999999E-2</v>
      </c>
      <c r="V594" s="19" t="s">
        <v>73</v>
      </c>
    </row>
    <row r="595" spans="1:22">
      <c r="A595" s="19">
        <v>10594</v>
      </c>
      <c r="B595" s="19" t="s">
        <v>65</v>
      </c>
      <c r="C595" s="25">
        <v>0.48699999999999999</v>
      </c>
      <c r="D595" s="25">
        <v>117.264</v>
      </c>
      <c r="E595" s="25">
        <v>1319.972</v>
      </c>
      <c r="F595" s="25">
        <v>20.093</v>
      </c>
      <c r="G595" s="25">
        <v>0.26100000000000001</v>
      </c>
      <c r="H595" s="25">
        <v>0.42699999999999999</v>
      </c>
      <c r="I595" s="25">
        <v>0.106</v>
      </c>
      <c r="J595" s="25">
        <v>0.42499999999999999</v>
      </c>
      <c r="K595" s="25">
        <v>7.6429999999999998</v>
      </c>
      <c r="L595" s="25">
        <v>1.625</v>
      </c>
      <c r="M595" s="25">
        <v>1.2999999999999999E-2</v>
      </c>
      <c r="N595" s="25"/>
      <c r="O595" s="25">
        <v>0.153</v>
      </c>
      <c r="P595" s="25">
        <v>1.0529999999999999</v>
      </c>
      <c r="Q595" s="26">
        <v>2.57</v>
      </c>
      <c r="R595" s="26"/>
      <c r="S595" s="26"/>
      <c r="T595" s="26"/>
      <c r="U595" s="26"/>
      <c r="V595" s="19" t="s">
        <v>73</v>
      </c>
    </row>
    <row r="596" spans="1:22">
      <c r="A596" s="19">
        <v>10595</v>
      </c>
      <c r="B596" s="19" t="s">
        <v>65</v>
      </c>
      <c r="C596" s="26">
        <v>6.0000000000000001E-3</v>
      </c>
      <c r="D596" s="26">
        <v>67.593000000000004</v>
      </c>
      <c r="E596" s="26">
        <v>988.40200000000004</v>
      </c>
      <c r="F596" s="26">
        <v>3.2989999999999999</v>
      </c>
      <c r="G596" s="26">
        <v>0.188</v>
      </c>
      <c r="H596" s="26">
        <v>0.44800000000000001</v>
      </c>
      <c r="I596" s="26">
        <v>1.0999999999999999E-2</v>
      </c>
      <c r="J596" s="26">
        <v>8.3000000000000004E-2</v>
      </c>
      <c r="K596" s="26">
        <v>2.4630000000000001</v>
      </c>
      <c r="L596" s="26">
        <v>0.69</v>
      </c>
      <c r="M596" s="26">
        <v>0.216</v>
      </c>
      <c r="N596" s="26"/>
      <c r="O596" s="26">
        <v>2.9000000000000001E-2</v>
      </c>
      <c r="P596" s="26">
        <v>1.849</v>
      </c>
      <c r="Q596" s="26">
        <v>1.4999999999999999E-2</v>
      </c>
      <c r="R596" s="26">
        <v>22.227</v>
      </c>
      <c r="S596" s="26">
        <v>0.11799999999999999</v>
      </c>
      <c r="T596" s="26">
        <v>9.0109999999999992</v>
      </c>
      <c r="U596" s="26">
        <v>7.2999999999999995E-2</v>
      </c>
      <c r="V596" s="19" t="s">
        <v>73</v>
      </c>
    </row>
    <row r="597" spans="1:22">
      <c r="A597" s="19">
        <v>10596</v>
      </c>
      <c r="B597" s="19" t="s">
        <v>65</v>
      </c>
      <c r="C597" s="22">
        <v>2.2269999999999999</v>
      </c>
      <c r="D597" s="22">
        <v>99.076999999999998</v>
      </c>
      <c r="E597" s="22">
        <v>55.673999999999999</v>
      </c>
      <c r="F597" s="22">
        <v>12.297000000000001</v>
      </c>
      <c r="G597" s="22">
        <v>0.69899999999999995</v>
      </c>
      <c r="H597" s="22">
        <v>0.106</v>
      </c>
      <c r="I597" s="22">
        <v>0.20599999999999999</v>
      </c>
      <c r="J597" s="22">
        <v>4.2000000000000003E-2</v>
      </c>
      <c r="K597" s="22">
        <v>2.581</v>
      </c>
      <c r="L597" s="22">
        <v>0.182</v>
      </c>
      <c r="M597" s="22">
        <v>2.5999999999999999E-2</v>
      </c>
      <c r="N597" s="22"/>
      <c r="O597" s="25">
        <v>2.4E-2</v>
      </c>
      <c r="P597" s="25">
        <v>2.0289999999999999</v>
      </c>
      <c r="Q597" s="26">
        <v>1.173</v>
      </c>
      <c r="R597" s="26"/>
      <c r="S597" s="26"/>
      <c r="T597" s="26"/>
      <c r="U597" s="26"/>
      <c r="V597" s="19" t="s">
        <v>73</v>
      </c>
    </row>
    <row r="598" spans="1:22">
      <c r="A598" s="19">
        <v>10597</v>
      </c>
      <c r="B598" s="19" t="s">
        <v>66</v>
      </c>
      <c r="C598" s="26">
        <v>0.01</v>
      </c>
      <c r="D598" s="26">
        <v>123.187</v>
      </c>
      <c r="E598" s="29">
        <v>912.07299999999998</v>
      </c>
      <c r="F598" s="26">
        <v>15.654</v>
      </c>
      <c r="G598" s="26">
        <v>0.82399999999999995</v>
      </c>
      <c r="H598" s="26">
        <v>0.98499999999999999</v>
      </c>
      <c r="I598" s="26">
        <v>8.5999999999999993E-2</v>
      </c>
      <c r="J598" s="26">
        <v>2.4340000000000002</v>
      </c>
      <c r="K598" s="26">
        <v>7.1369999999999996</v>
      </c>
      <c r="L598" s="26">
        <v>6.4189999999999996</v>
      </c>
      <c r="M598" s="26">
        <v>0.81200000000000006</v>
      </c>
      <c r="N598" s="26"/>
      <c r="O598" s="26">
        <v>0.11799999999999999</v>
      </c>
      <c r="P598" s="26">
        <v>2.96</v>
      </c>
      <c r="Q598" s="26">
        <v>1.2999999999999999E-2</v>
      </c>
      <c r="R598" s="26">
        <v>36.618000000000002</v>
      </c>
      <c r="S598" s="26">
        <v>0.104</v>
      </c>
      <c r="T598" s="26">
        <v>9.7520000000000007</v>
      </c>
      <c r="U598" s="26">
        <v>0.13900000000000001</v>
      </c>
      <c r="V598" s="19" t="s">
        <v>73</v>
      </c>
    </row>
    <row r="599" spans="1:22">
      <c r="A599" s="19">
        <v>10598</v>
      </c>
      <c r="B599" s="19" t="s">
        <v>66</v>
      </c>
      <c r="C599" s="25">
        <v>0.53700000000000003</v>
      </c>
      <c r="D599" s="25">
        <v>35.585999999999999</v>
      </c>
      <c r="E599" s="25">
        <v>1018.532</v>
      </c>
      <c r="F599" s="25">
        <v>1.222</v>
      </c>
      <c r="G599" s="25">
        <v>4.2999999999999997E-2</v>
      </c>
      <c r="H599" s="25">
        <v>0.17199999999999999</v>
      </c>
      <c r="I599" s="25">
        <v>1.0999999999999999E-2</v>
      </c>
      <c r="J599" s="25">
        <v>1.41</v>
      </c>
      <c r="K599" s="25">
        <v>2.746</v>
      </c>
      <c r="L599" s="25">
        <v>0.16700000000000001</v>
      </c>
      <c r="M599" s="25">
        <v>3.0000000000000001E-3</v>
      </c>
      <c r="N599" s="25"/>
      <c r="O599" s="25">
        <v>1.6E-2</v>
      </c>
      <c r="P599" s="25">
        <v>2.9580000000000002</v>
      </c>
      <c r="Q599" s="26">
        <v>1.6830000000000001</v>
      </c>
      <c r="R599" s="26"/>
      <c r="S599" s="26"/>
      <c r="T599" s="26"/>
      <c r="U599" s="26"/>
      <c r="V599" s="19" t="s">
        <v>73</v>
      </c>
    </row>
    <row r="600" spans="1:22">
      <c r="A600" s="19">
        <v>10599</v>
      </c>
      <c r="B600" s="19" t="s">
        <v>65</v>
      </c>
      <c r="C600" s="27">
        <v>0.23</v>
      </c>
      <c r="D600" s="27">
        <v>57.027999999999999</v>
      </c>
      <c r="E600" s="27">
        <v>780.23400000000004</v>
      </c>
      <c r="F600" s="27">
        <v>0.85499999999999998</v>
      </c>
      <c r="G600" s="27">
        <v>7.2999999999999995E-2</v>
      </c>
      <c r="H600" s="27">
        <v>0.38500000000000001</v>
      </c>
      <c r="I600" s="27">
        <v>1.2999999999999999E-2</v>
      </c>
      <c r="J600" s="27">
        <v>0.158</v>
      </c>
      <c r="K600" s="27">
        <v>4.391</v>
      </c>
      <c r="L600" s="27">
        <v>2.7E-2</v>
      </c>
      <c r="M600" s="27">
        <v>5.0000000000000001E-3</v>
      </c>
      <c r="N600" s="27"/>
      <c r="O600" s="25">
        <v>1.9E-2</v>
      </c>
      <c r="P600" s="25">
        <v>0.81499999999999995</v>
      </c>
      <c r="Q600" s="26">
        <v>3.468</v>
      </c>
      <c r="R600" s="26"/>
      <c r="S600" s="26"/>
      <c r="T600" s="26"/>
      <c r="U600" s="26"/>
      <c r="V600" s="19" t="s">
        <v>73</v>
      </c>
    </row>
    <row r="601" spans="1:22">
      <c r="A601" s="19">
        <v>10600</v>
      </c>
      <c r="B601" s="19" t="s">
        <v>65</v>
      </c>
      <c r="C601" s="26">
        <v>8.0000000000000002E-3</v>
      </c>
      <c r="D601" s="26">
        <v>109.105</v>
      </c>
      <c r="E601" s="29">
        <v>1607.6179999999999</v>
      </c>
      <c r="F601" s="26">
        <v>3.0830000000000002</v>
      </c>
      <c r="G601" s="26">
        <v>5.8999999999999997E-2</v>
      </c>
      <c r="H601" s="26">
        <v>1.208</v>
      </c>
      <c r="I601" s="26">
        <v>8.9999999999999993E-3</v>
      </c>
      <c r="J601" s="26">
        <v>0.33300000000000002</v>
      </c>
      <c r="K601" s="26">
        <v>2.2709999999999999</v>
      </c>
      <c r="L601" s="26">
        <v>0.58599999999999997</v>
      </c>
      <c r="M601" s="26">
        <v>0.35799999999999998</v>
      </c>
      <c r="N601" s="26"/>
      <c r="O601" s="26">
        <v>9.8000000000000004E-2</v>
      </c>
      <c r="P601" s="26">
        <v>2.1999999999999999E-2</v>
      </c>
      <c r="Q601" s="26">
        <v>0.04</v>
      </c>
      <c r="R601" s="26">
        <v>36.97</v>
      </c>
      <c r="S601" s="26">
        <v>1.2999999999999999E-2</v>
      </c>
      <c r="T601" s="26">
        <v>5.8979999999999997</v>
      </c>
      <c r="U601" s="26">
        <v>0.04</v>
      </c>
      <c r="V601" s="19" t="s">
        <v>73</v>
      </c>
    </row>
    <row r="602" spans="1:22">
      <c r="A602" s="19">
        <v>10601</v>
      </c>
      <c r="B602" s="19" t="s">
        <v>66</v>
      </c>
      <c r="C602" s="27">
        <v>0.13</v>
      </c>
      <c r="D602" s="27">
        <v>83.561000000000007</v>
      </c>
      <c r="E602" s="27">
        <v>1425.1089999999999</v>
      </c>
      <c r="F602" s="27">
        <v>1.66</v>
      </c>
      <c r="G602" s="27">
        <v>0.24299999999999999</v>
      </c>
      <c r="H602" s="27">
        <v>0.3</v>
      </c>
      <c r="I602" s="27">
        <v>0.08</v>
      </c>
      <c r="J602" s="27">
        <v>1.0640000000000001</v>
      </c>
      <c r="K602" s="27">
        <v>3.802</v>
      </c>
      <c r="L602" s="27">
        <v>0.23699999999999999</v>
      </c>
      <c r="M602" s="27">
        <v>2.5999999999999999E-2</v>
      </c>
      <c r="N602" s="27"/>
      <c r="O602" s="25">
        <v>8.7999999999999995E-2</v>
      </c>
      <c r="P602" s="25">
        <v>0.56699999999999995</v>
      </c>
      <c r="Q602" s="26">
        <v>1.411</v>
      </c>
      <c r="R602" s="26"/>
      <c r="S602" s="26"/>
      <c r="T602" s="26"/>
      <c r="U602" s="26"/>
      <c r="V602" s="19" t="s">
        <v>73</v>
      </c>
    </row>
    <row r="603" spans="1:22">
      <c r="A603" s="19">
        <v>10602</v>
      </c>
      <c r="B603" s="19" t="s">
        <v>65</v>
      </c>
      <c r="C603" s="26">
        <v>1.2E-2</v>
      </c>
      <c r="D603" s="26">
        <v>102.648</v>
      </c>
      <c r="E603" s="26">
        <v>384.65600000000001</v>
      </c>
      <c r="F603" s="26">
        <v>2.665</v>
      </c>
      <c r="G603" s="26">
        <v>6.8000000000000005E-2</v>
      </c>
      <c r="H603" s="26">
        <v>0.92</v>
      </c>
      <c r="I603" s="26">
        <v>2.4E-2</v>
      </c>
      <c r="J603" s="26">
        <v>0.155</v>
      </c>
      <c r="K603" s="26">
        <v>0.44800000000000001</v>
      </c>
      <c r="L603" s="26">
        <v>0.104</v>
      </c>
      <c r="M603" s="26">
        <v>0.253</v>
      </c>
      <c r="N603" s="26"/>
      <c r="O603" s="26">
        <v>3.4000000000000002E-2</v>
      </c>
      <c r="P603" s="26">
        <v>0.185</v>
      </c>
      <c r="Q603" s="26">
        <v>0.02</v>
      </c>
      <c r="R603" s="26">
        <v>21.936</v>
      </c>
      <c r="S603" s="26">
        <v>3.7999999999999999E-2</v>
      </c>
      <c r="T603" s="26">
        <v>7.7510000000000003</v>
      </c>
      <c r="U603" s="26">
        <v>2.4E-2</v>
      </c>
      <c r="V603" s="19" t="s">
        <v>73</v>
      </c>
    </row>
    <row r="604" spans="1:22">
      <c r="A604" s="19">
        <v>10603</v>
      </c>
      <c r="B604" s="19" t="s">
        <v>66</v>
      </c>
      <c r="C604" s="26">
        <v>3.9E-2</v>
      </c>
      <c r="D604" s="26">
        <v>36.951000000000001</v>
      </c>
      <c r="E604" s="29">
        <v>1228.171</v>
      </c>
      <c r="F604" s="26">
        <v>4.0140000000000002</v>
      </c>
      <c r="G604" s="26">
        <v>2.3E-2</v>
      </c>
      <c r="H604" s="26">
        <v>0.25</v>
      </c>
      <c r="I604" s="26">
        <v>6.0000000000000001E-3</v>
      </c>
      <c r="J604" s="26">
        <v>2.5640000000000001</v>
      </c>
      <c r="K604" s="26">
        <v>2.3370000000000002</v>
      </c>
      <c r="L604" s="26">
        <v>0.153</v>
      </c>
      <c r="M604" s="26">
        <v>0.35599999999999998</v>
      </c>
      <c r="N604" s="26"/>
      <c r="O604" s="26">
        <v>0.03</v>
      </c>
      <c r="P604" s="26">
        <v>0.69099999999999995</v>
      </c>
      <c r="Q604" s="26">
        <v>1E-3</v>
      </c>
      <c r="R604" s="26">
        <v>17.210999999999999</v>
      </c>
      <c r="S604" s="26">
        <v>0.03</v>
      </c>
      <c r="T604" s="26">
        <v>11.022</v>
      </c>
      <c r="U604" s="26">
        <v>0.14799999999999999</v>
      </c>
      <c r="V604" s="19" t="s">
        <v>73</v>
      </c>
    </row>
    <row r="605" spans="1:22">
      <c r="A605" s="19">
        <v>10604</v>
      </c>
      <c r="B605" s="19" t="s">
        <v>66</v>
      </c>
      <c r="C605" s="26">
        <v>4.5999999999999999E-2</v>
      </c>
      <c r="D605" s="26">
        <v>156.48099999999999</v>
      </c>
      <c r="E605" s="29">
        <v>1000.549</v>
      </c>
      <c r="F605" s="26">
        <v>18.344999999999999</v>
      </c>
      <c r="G605" s="26">
        <v>0.43099999999999999</v>
      </c>
      <c r="H605" s="26">
        <v>0.7</v>
      </c>
      <c r="I605" s="26">
        <v>0.192</v>
      </c>
      <c r="J605" s="26">
        <v>3.226</v>
      </c>
      <c r="K605" s="26">
        <v>6.1420000000000003</v>
      </c>
      <c r="L605" s="26">
        <v>5.5540000000000003</v>
      </c>
      <c r="M605" s="26">
        <v>0.47599999999999998</v>
      </c>
      <c r="N605" s="26"/>
      <c r="O605" s="26">
        <v>0.14000000000000001</v>
      </c>
      <c r="P605" s="26">
        <v>0.82899999999999996</v>
      </c>
      <c r="Q605" s="26">
        <v>0.129</v>
      </c>
      <c r="R605" s="26">
        <v>29.196999999999999</v>
      </c>
      <c r="S605" s="26">
        <v>1.7000000000000001E-2</v>
      </c>
      <c r="T605" s="26">
        <v>45.996000000000002</v>
      </c>
      <c r="U605" s="26">
        <v>0.14599999999999999</v>
      </c>
      <c r="V605" s="19" t="s">
        <v>73</v>
      </c>
    </row>
    <row r="606" spans="1:22">
      <c r="A606" s="19">
        <v>10605</v>
      </c>
      <c r="B606" s="19" t="s">
        <v>66</v>
      </c>
      <c r="C606" s="24">
        <v>0.114</v>
      </c>
      <c r="D606" s="24">
        <v>89.433999999999997</v>
      </c>
      <c r="E606" s="24">
        <v>960.62199999999996</v>
      </c>
      <c r="F606" s="24">
        <v>2.5259999999999998</v>
      </c>
      <c r="G606" s="24">
        <v>0.09</v>
      </c>
      <c r="H606" s="24">
        <v>0.111</v>
      </c>
      <c r="I606" s="24">
        <v>2.3E-2</v>
      </c>
      <c r="J606" s="24">
        <v>1.0720000000000001</v>
      </c>
      <c r="K606" s="24">
        <v>3.35</v>
      </c>
      <c r="L606" s="24">
        <v>0.42499999999999999</v>
      </c>
      <c r="M606" s="24">
        <v>0.01</v>
      </c>
      <c r="N606" s="24"/>
      <c r="O606" s="25">
        <v>2.5000000000000001E-2</v>
      </c>
      <c r="P606" s="25">
        <v>1.335</v>
      </c>
      <c r="Q606" s="26">
        <v>3.968</v>
      </c>
      <c r="R606" s="26"/>
      <c r="S606" s="26"/>
      <c r="T606" s="26"/>
      <c r="U606" s="26"/>
      <c r="V606" s="19" t="s">
        <v>73</v>
      </c>
    </row>
    <row r="607" spans="1:22">
      <c r="A607" s="19">
        <v>10606</v>
      </c>
      <c r="B607" s="19" t="s">
        <v>66</v>
      </c>
      <c r="C607" s="24">
        <v>4.8000000000000001E-2</v>
      </c>
      <c r="D607" s="24">
        <v>44.710999999999999</v>
      </c>
      <c r="E607" s="24">
        <v>752.86900000000003</v>
      </c>
      <c r="F607" s="24">
        <v>0.90800000000000003</v>
      </c>
      <c r="G607" s="24">
        <v>0.114</v>
      </c>
      <c r="H607" s="24">
        <v>9.2999999999999999E-2</v>
      </c>
      <c r="I607" s="24">
        <v>1.4999999999999999E-2</v>
      </c>
      <c r="J607" s="24">
        <v>0.03</v>
      </c>
      <c r="K607" s="24">
        <v>2.7989999999999999</v>
      </c>
      <c r="L607" s="24">
        <v>4.2999999999999997E-2</v>
      </c>
      <c r="M607" s="24">
        <v>4.0000000000000001E-3</v>
      </c>
      <c r="N607" s="24"/>
      <c r="O607" s="25">
        <v>2.3E-2</v>
      </c>
      <c r="P607" s="25">
        <v>1.5109999999999999</v>
      </c>
      <c r="Q607" s="26">
        <v>3.464</v>
      </c>
      <c r="R607" s="26"/>
      <c r="S607" s="26"/>
      <c r="T607" s="26"/>
      <c r="U607" s="26"/>
      <c r="V607" s="19" t="s">
        <v>73</v>
      </c>
    </row>
    <row r="608" spans="1:22">
      <c r="A608" s="19">
        <v>10607</v>
      </c>
      <c r="B608" s="19" t="s">
        <v>66</v>
      </c>
      <c r="C608" s="26">
        <v>2.9000000000000001E-2</v>
      </c>
      <c r="D608" s="26">
        <v>39.069000000000003</v>
      </c>
      <c r="E608" s="29">
        <v>429.71100000000001</v>
      </c>
      <c r="F608" s="26">
        <v>4.8789999999999996</v>
      </c>
      <c r="G608" s="26">
        <v>0.128</v>
      </c>
      <c r="H608" s="26">
        <v>0.23899999999999999</v>
      </c>
      <c r="I608" s="26">
        <v>8.0000000000000002E-3</v>
      </c>
      <c r="J608" s="26">
        <v>3.085</v>
      </c>
      <c r="K608" s="26">
        <v>0.97399999999999998</v>
      </c>
      <c r="L608" s="26">
        <v>8.5999999999999993E-2</v>
      </c>
      <c r="M608" s="26">
        <v>0.64600000000000002</v>
      </c>
      <c r="N608" s="26"/>
      <c r="O608" s="26">
        <v>4.2000000000000003E-2</v>
      </c>
      <c r="P608" s="26">
        <v>0.83599999999999997</v>
      </c>
      <c r="Q608" s="26">
        <v>0.65700000000000003</v>
      </c>
      <c r="R608" s="26">
        <v>10.095000000000001</v>
      </c>
      <c r="S608" s="26">
        <v>5.0999999999999997E-2</v>
      </c>
      <c r="T608" s="26">
        <v>13.946999999999999</v>
      </c>
      <c r="U608" s="26">
        <v>5.2999999999999999E-2</v>
      </c>
      <c r="V608" s="19" t="s">
        <v>73</v>
      </c>
    </row>
    <row r="609" spans="1:22">
      <c r="A609" s="19">
        <v>10608</v>
      </c>
      <c r="B609" s="19" t="s">
        <v>65</v>
      </c>
      <c r="C609" s="26">
        <v>4.9000000000000002E-2</v>
      </c>
      <c r="D609" s="26">
        <v>36.871000000000002</v>
      </c>
      <c r="E609" s="29">
        <v>416.91399999999999</v>
      </c>
      <c r="F609" s="26">
        <v>2.8410000000000002</v>
      </c>
      <c r="G609" s="26">
        <v>4.8000000000000001E-2</v>
      </c>
      <c r="H609" s="26">
        <v>0.54800000000000004</v>
      </c>
      <c r="I609" s="26">
        <v>1.4999999999999999E-2</v>
      </c>
      <c r="J609" s="26">
        <v>0.123</v>
      </c>
      <c r="K609" s="26">
        <v>0.86299999999999999</v>
      </c>
      <c r="L609" s="26">
        <v>0.11799999999999999</v>
      </c>
      <c r="M609" s="26">
        <v>0.42599999999999999</v>
      </c>
      <c r="N609" s="26"/>
      <c r="O609" s="26">
        <v>1.4390000000000001</v>
      </c>
      <c r="P609" s="26">
        <v>0.24199999999999999</v>
      </c>
      <c r="Q609" s="26">
        <v>2.9000000000000001E-2</v>
      </c>
      <c r="R609" s="26">
        <v>17.14</v>
      </c>
      <c r="S609" s="26">
        <v>6.0000000000000001E-3</v>
      </c>
      <c r="T609" s="26">
        <v>6.0590000000000002</v>
      </c>
      <c r="U609" s="26">
        <v>6.6000000000000003E-2</v>
      </c>
      <c r="V609" s="19" t="s">
        <v>73</v>
      </c>
    </row>
    <row r="610" spans="1:22">
      <c r="A610" s="19">
        <v>10609</v>
      </c>
      <c r="B610" s="19" t="s">
        <v>65</v>
      </c>
      <c r="C610" s="26">
        <v>1E-3</v>
      </c>
      <c r="D610" s="26">
        <v>76.254000000000005</v>
      </c>
      <c r="E610" s="26">
        <v>736.303</v>
      </c>
      <c r="F610" s="26">
        <v>6.0410000000000004</v>
      </c>
      <c r="G610" s="26">
        <v>0.13700000000000001</v>
      </c>
      <c r="H610" s="26">
        <v>0.73699999999999999</v>
      </c>
      <c r="I610" s="26">
        <v>1.6E-2</v>
      </c>
      <c r="J610" s="26">
        <v>0.127</v>
      </c>
      <c r="K610" s="26">
        <v>1.4359999999999999</v>
      </c>
      <c r="L610" s="26">
        <v>0.27200000000000002</v>
      </c>
      <c r="M610" s="26">
        <v>0.214</v>
      </c>
      <c r="N610" s="26"/>
      <c r="O610" s="26">
        <v>0.314</v>
      </c>
      <c r="P610" s="26">
        <v>8.9999999999999993E-3</v>
      </c>
      <c r="Q610" s="26">
        <v>0.223</v>
      </c>
      <c r="R610" s="26">
        <v>23.635000000000002</v>
      </c>
      <c r="S610" s="26">
        <v>0.105</v>
      </c>
      <c r="T610" s="26">
        <v>4.2910000000000004</v>
      </c>
      <c r="U610" s="26">
        <v>7.0000000000000001E-3</v>
      </c>
      <c r="V610" s="19" t="s">
        <v>73</v>
      </c>
    </row>
    <row r="611" spans="1:22">
      <c r="A611" s="19">
        <v>10610</v>
      </c>
      <c r="B611" s="19" t="s">
        <v>65</v>
      </c>
      <c r="C611" s="22">
        <v>8.8999999999999996E-2</v>
      </c>
      <c r="D611" s="22">
        <v>123.858</v>
      </c>
      <c r="E611" s="22">
        <v>875.74800000000005</v>
      </c>
      <c r="F611" s="22">
        <v>12.734999999999999</v>
      </c>
      <c r="G611" s="22">
        <v>0.60099999999999998</v>
      </c>
      <c r="H611" s="22">
        <v>1.946</v>
      </c>
      <c r="I611" s="22">
        <v>4.5999999999999999E-2</v>
      </c>
      <c r="J611" s="22">
        <v>0.871</v>
      </c>
      <c r="K611" s="23">
        <v>10.565</v>
      </c>
      <c r="L611" s="22">
        <v>8.4000000000000005E-2</v>
      </c>
      <c r="M611" s="22"/>
      <c r="N611" s="22"/>
      <c r="O611" s="25">
        <v>0.27900000000000003</v>
      </c>
      <c r="P611" s="25">
        <v>1.843</v>
      </c>
      <c r="Q611" s="26">
        <v>3.298</v>
      </c>
      <c r="R611" s="26"/>
      <c r="S611" s="26"/>
      <c r="T611" s="26"/>
      <c r="U611" s="26"/>
      <c r="V611" s="19" t="s">
        <v>73</v>
      </c>
    </row>
    <row r="612" spans="1:22">
      <c r="A612" s="19">
        <v>10611</v>
      </c>
      <c r="B612" s="19" t="s">
        <v>65</v>
      </c>
      <c r="C612" s="22">
        <v>6.3E-2</v>
      </c>
      <c r="D612" s="22">
        <v>165.54599999999999</v>
      </c>
      <c r="E612" s="22">
        <v>709.92200000000003</v>
      </c>
      <c r="F612" s="22">
        <v>4.8949999999999996</v>
      </c>
      <c r="G612" s="22">
        <v>0.52</v>
      </c>
      <c r="H612" s="22">
        <v>0.43099999999999999</v>
      </c>
      <c r="I612" s="22">
        <v>3.5999999999999997E-2</v>
      </c>
      <c r="J612" s="22">
        <v>9.1999999999999998E-2</v>
      </c>
      <c r="K612" s="22" t="s">
        <v>22</v>
      </c>
      <c r="L612" s="22">
        <v>0.92200000000000004</v>
      </c>
      <c r="M612" s="22">
        <v>1.2999999999999999E-2</v>
      </c>
      <c r="N612" s="22"/>
      <c r="O612" s="25">
        <v>8.3000000000000004E-2</v>
      </c>
      <c r="P612" s="25">
        <v>0.53500000000000003</v>
      </c>
      <c r="Q612" s="26">
        <v>0.54</v>
      </c>
      <c r="R612" s="26"/>
      <c r="S612" s="26"/>
      <c r="T612" s="26"/>
      <c r="U612" s="26"/>
      <c r="V612" s="19" t="s">
        <v>73</v>
      </c>
    </row>
    <row r="613" spans="1:22">
      <c r="A613" s="19">
        <v>10612</v>
      </c>
      <c r="B613" s="19" t="s">
        <v>65</v>
      </c>
      <c r="C613" s="26">
        <v>2.3E-2</v>
      </c>
      <c r="D613" s="26">
        <v>93.787000000000006</v>
      </c>
      <c r="E613" s="29">
        <v>2153.1149999999998</v>
      </c>
      <c r="F613" s="26">
        <v>3.5619999999999998</v>
      </c>
      <c r="G613" s="26">
        <v>2.5000000000000001E-2</v>
      </c>
      <c r="H613" s="26">
        <v>1.536</v>
      </c>
      <c r="I613" s="26">
        <v>2.3E-2</v>
      </c>
      <c r="J613" s="26">
        <v>0.35099999999999998</v>
      </c>
      <c r="K613" s="26">
        <v>1.835</v>
      </c>
      <c r="L613" s="26">
        <v>0.16400000000000001</v>
      </c>
      <c r="M613" s="26">
        <v>0.25800000000000001</v>
      </c>
      <c r="N613" s="26"/>
      <c r="O613" s="26">
        <v>0.105</v>
      </c>
      <c r="P613" s="26">
        <v>0.76900000000000002</v>
      </c>
      <c r="Q613" s="26">
        <v>0.19700000000000001</v>
      </c>
      <c r="R613" s="26">
        <v>22.666</v>
      </c>
      <c r="S613" s="26">
        <v>0.22</v>
      </c>
      <c r="T613" s="26">
        <v>5.6580000000000004</v>
      </c>
      <c r="U613" s="26">
        <v>0.22</v>
      </c>
      <c r="V613" s="19" t="s">
        <v>73</v>
      </c>
    </row>
    <row r="614" spans="1:22">
      <c r="A614" s="19">
        <v>10613</v>
      </c>
      <c r="B614" s="19" t="s">
        <v>65</v>
      </c>
      <c r="C614" s="26">
        <v>1.2E-2</v>
      </c>
      <c r="D614" s="26">
        <v>57.905000000000001</v>
      </c>
      <c r="E614" s="26">
        <v>938.35799999999995</v>
      </c>
      <c r="F614" s="26">
        <v>3.1070000000000002</v>
      </c>
      <c r="G614" s="26">
        <v>7.0999999999999994E-2</v>
      </c>
      <c r="H614" s="26">
        <v>0.72099999999999997</v>
      </c>
      <c r="I614" s="26">
        <v>4.4999999999999998E-2</v>
      </c>
      <c r="J614" s="26">
        <v>0.313</v>
      </c>
      <c r="K614" s="26">
        <v>1.53</v>
      </c>
      <c r="L614" s="26">
        <v>7.4999999999999997E-2</v>
      </c>
      <c r="M614" s="26">
        <v>1.046</v>
      </c>
      <c r="N614" s="26"/>
      <c r="O614" s="26">
        <v>7.3970000000000002</v>
      </c>
      <c r="P614" s="26">
        <v>3.7999999999999999E-2</v>
      </c>
      <c r="Q614" s="26">
        <v>3.0000000000000001E-3</v>
      </c>
      <c r="R614" s="26">
        <v>14.917999999999999</v>
      </c>
      <c r="S614" s="26">
        <v>0.153</v>
      </c>
      <c r="T614" s="26">
        <v>13.002000000000001</v>
      </c>
      <c r="U614" s="26">
        <v>0.28699999999999998</v>
      </c>
      <c r="V614" s="19" t="s">
        <v>73</v>
      </c>
    </row>
    <row r="615" spans="1:22">
      <c r="A615" s="19">
        <v>10614</v>
      </c>
      <c r="B615" s="19" t="s">
        <v>66</v>
      </c>
      <c r="C615" s="26">
        <v>3.3000000000000002E-2</v>
      </c>
      <c r="D615" s="26">
        <v>55.177999999999997</v>
      </c>
      <c r="E615" s="29">
        <v>693.04499999999996</v>
      </c>
      <c r="F615" s="26">
        <v>2.6829999999999998</v>
      </c>
      <c r="G615" s="26">
        <v>8.2000000000000003E-2</v>
      </c>
      <c r="H615" s="26">
        <v>0.188</v>
      </c>
      <c r="I615" s="26">
        <v>3.6999999999999998E-2</v>
      </c>
      <c r="J615" s="26">
        <v>7.0000000000000007E-2</v>
      </c>
      <c r="K615" s="26">
        <v>0.85699999999999998</v>
      </c>
      <c r="L615" s="26">
        <v>0.13100000000000001</v>
      </c>
      <c r="M615" s="26">
        <v>0.27800000000000002</v>
      </c>
      <c r="N615" s="26"/>
      <c r="O615" s="26">
        <v>0.13800000000000001</v>
      </c>
      <c r="P615" s="26">
        <v>0.49299999999999999</v>
      </c>
      <c r="Q615" s="26">
        <v>8.7999999999999995E-2</v>
      </c>
      <c r="R615" s="26">
        <v>17.173999999999999</v>
      </c>
      <c r="S615" s="26">
        <v>6.0000000000000001E-3</v>
      </c>
      <c r="T615" s="26">
        <v>23.09</v>
      </c>
      <c r="U615" s="26">
        <v>1.0999999999999999E-2</v>
      </c>
      <c r="V615" s="19" t="s">
        <v>73</v>
      </c>
    </row>
    <row r="616" spans="1:22">
      <c r="A616" s="19">
        <v>10615</v>
      </c>
      <c r="B616" s="19" t="s">
        <v>65</v>
      </c>
      <c r="C616" s="22">
        <v>0.16</v>
      </c>
      <c r="D616" s="22">
        <v>110.551</v>
      </c>
      <c r="E616" s="22">
        <v>360.01</v>
      </c>
      <c r="F616" s="22">
        <v>5.2210000000000001</v>
      </c>
      <c r="G616" s="22">
        <v>0.60699999999999998</v>
      </c>
      <c r="H616" s="22">
        <v>0.35199999999999998</v>
      </c>
      <c r="I616" s="22">
        <v>9.4E-2</v>
      </c>
      <c r="J616" s="22">
        <v>4.4999999999999998E-2</v>
      </c>
      <c r="K616" s="22">
        <v>3.1589999999999998</v>
      </c>
      <c r="L616" s="22">
        <v>0.35399999999999998</v>
      </c>
      <c r="M616" s="22">
        <v>0.03</v>
      </c>
      <c r="N616" s="22"/>
      <c r="O616" s="25">
        <v>5.4480000000000004</v>
      </c>
      <c r="P616" s="25">
        <v>0.96499999999999997</v>
      </c>
      <c r="Q616" s="26">
        <v>2.1190000000000002</v>
      </c>
      <c r="R616" s="26"/>
      <c r="S616" s="26"/>
      <c r="T616" s="26"/>
      <c r="U616" s="26"/>
      <c r="V616" s="19" t="s">
        <v>73</v>
      </c>
    </row>
    <row r="617" spans="1:22">
      <c r="A617" s="19">
        <v>10616</v>
      </c>
      <c r="B617" s="19" t="s">
        <v>65</v>
      </c>
      <c r="C617" s="24">
        <v>0.312</v>
      </c>
      <c r="D617" s="24">
        <v>112.477</v>
      </c>
      <c r="E617" s="24">
        <v>1413.2339999999999</v>
      </c>
      <c r="F617" s="24">
        <v>2.778</v>
      </c>
      <c r="G617" s="24">
        <v>0.41199999999999998</v>
      </c>
      <c r="H617" s="24">
        <v>0.48399999999999999</v>
      </c>
      <c r="I617" s="24">
        <v>7.0000000000000007E-2</v>
      </c>
      <c r="J617" s="24">
        <v>0.218</v>
      </c>
      <c r="K617" s="24">
        <v>12.846</v>
      </c>
      <c r="L617" s="24">
        <v>4.1180000000000003</v>
      </c>
      <c r="M617" s="24">
        <v>1.7999999999999999E-2</v>
      </c>
      <c r="N617" s="24"/>
      <c r="O617" s="25">
        <v>6.5439999999999996</v>
      </c>
      <c r="P617" s="25">
        <v>1.569</v>
      </c>
      <c r="Q617" s="26">
        <v>9.0429999999999993</v>
      </c>
      <c r="R617" s="26"/>
      <c r="S617" s="26"/>
      <c r="T617" s="26"/>
      <c r="U617" s="26"/>
      <c r="V617" s="19" t="s">
        <v>73</v>
      </c>
    </row>
    <row r="618" spans="1:22">
      <c r="A618" s="19">
        <v>10617</v>
      </c>
      <c r="B618" s="19" t="s">
        <v>66</v>
      </c>
      <c r="C618" s="26">
        <v>4.0000000000000001E-3</v>
      </c>
      <c r="D618" s="26">
        <v>130.80000000000001</v>
      </c>
      <c r="E618" s="29">
        <v>647.13400000000001</v>
      </c>
      <c r="F618" s="26">
        <v>19.257000000000001</v>
      </c>
      <c r="G618" s="26">
        <v>0.61499999999999999</v>
      </c>
      <c r="H618" s="26">
        <v>0.27700000000000002</v>
      </c>
      <c r="I618" s="26">
        <v>0.10199999999999999</v>
      </c>
      <c r="J618" s="26">
        <v>3.972</v>
      </c>
      <c r="K618" s="26">
        <v>2.7080000000000002</v>
      </c>
      <c r="L618" s="26">
        <v>5.6120000000000001</v>
      </c>
      <c r="M618" s="26">
        <v>0.438</v>
      </c>
      <c r="N618" s="26"/>
      <c r="O618" s="26">
        <v>0.14699999999999999</v>
      </c>
      <c r="P618" s="26">
        <v>1.0229999999999999</v>
      </c>
      <c r="Q618" s="26">
        <v>4.4119999999999999</v>
      </c>
      <c r="R618" s="26">
        <v>26.632999999999999</v>
      </c>
      <c r="S618" s="26">
        <v>1.6E-2</v>
      </c>
      <c r="T618" s="26">
        <v>13.025</v>
      </c>
      <c r="U618" s="26">
        <v>2.1000000000000001E-2</v>
      </c>
      <c r="V618" s="19" t="s">
        <v>73</v>
      </c>
    </row>
    <row r="619" spans="1:22">
      <c r="A619" s="19">
        <v>10618</v>
      </c>
      <c r="B619" s="19" t="s">
        <v>65</v>
      </c>
      <c r="C619" s="26">
        <v>4.0000000000000001E-3</v>
      </c>
      <c r="D619" s="26">
        <v>86.763999999999996</v>
      </c>
      <c r="E619" s="26">
        <v>240.81700000000001</v>
      </c>
      <c r="F619" s="26">
        <v>4.7359999999999998</v>
      </c>
      <c r="G619" s="26">
        <v>0.24</v>
      </c>
      <c r="H619" s="26">
        <v>1.0740000000000001</v>
      </c>
      <c r="I619" s="26">
        <v>2.9000000000000001E-2</v>
      </c>
      <c r="J619" s="26">
        <v>0.32100000000000001</v>
      </c>
      <c r="K619" s="26">
        <v>1.264</v>
      </c>
      <c r="L619" s="26">
        <v>0.16700000000000001</v>
      </c>
      <c r="M619" s="26">
        <v>0.61699999999999999</v>
      </c>
      <c r="N619" s="26"/>
      <c r="O619" s="26">
        <v>2.6749999999999998</v>
      </c>
      <c r="P619" s="26">
        <v>8.8999999999999996E-2</v>
      </c>
      <c r="Q619" s="26">
        <v>4.0000000000000001E-3</v>
      </c>
      <c r="R619" s="26">
        <v>31.138000000000002</v>
      </c>
      <c r="S619" s="26">
        <v>1E-3</v>
      </c>
      <c r="T619" s="26">
        <v>6.1029999999999998</v>
      </c>
      <c r="U619" s="26">
        <v>3.9E-2</v>
      </c>
      <c r="V619" s="19" t="s">
        <v>73</v>
      </c>
    </row>
    <row r="620" spans="1:22">
      <c r="A620" s="19">
        <v>10619</v>
      </c>
      <c r="B620" s="19" t="s">
        <v>65</v>
      </c>
      <c r="C620" s="26">
        <v>0.78200000000000003</v>
      </c>
      <c r="D620" s="26">
        <v>105.982</v>
      </c>
      <c r="E620" s="29">
        <v>2175.7530000000002</v>
      </c>
      <c r="F620" s="26">
        <v>6.17</v>
      </c>
      <c r="G620" s="26">
        <v>0.153</v>
      </c>
      <c r="H620" s="26">
        <v>1.496</v>
      </c>
      <c r="I620" s="26">
        <v>3.7999999999999999E-2</v>
      </c>
      <c r="J620" s="26">
        <v>0.27800000000000002</v>
      </c>
      <c r="K620" s="26">
        <v>5.6740000000000004</v>
      </c>
      <c r="L620" s="26">
        <v>2.4950000000000001</v>
      </c>
      <c r="M620" s="26">
        <v>2.206</v>
      </c>
      <c r="N620" s="26"/>
      <c r="O620" s="26">
        <v>16.850000000000001</v>
      </c>
      <c r="P620" s="26">
        <v>0.12</v>
      </c>
      <c r="Q620" s="26">
        <v>1.4999999999999999E-2</v>
      </c>
      <c r="R620" s="26">
        <v>28.608000000000001</v>
      </c>
      <c r="S620" s="26">
        <v>0.02</v>
      </c>
      <c r="T620" s="26">
        <v>11.933</v>
      </c>
      <c r="U620" s="26">
        <v>0.154</v>
      </c>
      <c r="V620" s="19" t="s">
        <v>73</v>
      </c>
    </row>
    <row r="621" spans="1:22">
      <c r="A621" s="19">
        <v>10620</v>
      </c>
      <c r="B621" s="19" t="s">
        <v>65</v>
      </c>
      <c r="C621" s="22">
        <v>0.19400000000000001</v>
      </c>
      <c r="D621" s="22">
        <v>148.239</v>
      </c>
      <c r="E621" s="22">
        <v>2768.4169999999999</v>
      </c>
      <c r="F621" s="22">
        <v>3.6459999999999999</v>
      </c>
      <c r="G621" s="22">
        <v>0.10299999999999999</v>
      </c>
      <c r="H621" s="22">
        <v>0.83499999999999996</v>
      </c>
      <c r="I621" s="22">
        <v>3.1E-2</v>
      </c>
      <c r="J621" s="22">
        <v>0.189</v>
      </c>
      <c r="K621" s="22">
        <v>12.385999999999999</v>
      </c>
      <c r="L621" s="22">
        <v>0.29299999999999998</v>
      </c>
      <c r="M621" s="22">
        <v>6.0000000000000001E-3</v>
      </c>
      <c r="N621" s="22"/>
      <c r="O621" s="25">
        <v>6.2E-2</v>
      </c>
      <c r="P621" s="25">
        <v>1.4550000000000001</v>
      </c>
      <c r="Q621" s="26">
        <v>9.2720000000000002</v>
      </c>
      <c r="R621" s="26"/>
      <c r="S621" s="26"/>
      <c r="T621" s="26"/>
      <c r="U621" s="26"/>
      <c r="V621" s="19" t="s">
        <v>73</v>
      </c>
    </row>
    <row r="622" spans="1:22">
      <c r="A622" s="19">
        <v>10621</v>
      </c>
      <c r="B622" s="19" t="s">
        <v>66</v>
      </c>
      <c r="C622" s="26">
        <v>3.0000000000000001E-3</v>
      </c>
      <c r="D622" s="26">
        <v>30.228999999999999</v>
      </c>
      <c r="E622" s="29">
        <v>786.96500000000003</v>
      </c>
      <c r="F622" s="26">
        <v>2.5550000000000002</v>
      </c>
      <c r="G622" s="26">
        <v>0.115</v>
      </c>
      <c r="H622" s="26">
        <v>0.33</v>
      </c>
      <c r="I622" s="26">
        <v>1.7999999999999999E-2</v>
      </c>
      <c r="J622" s="26">
        <v>3.3860000000000001</v>
      </c>
      <c r="K622" s="26">
        <v>0.77900000000000003</v>
      </c>
      <c r="L622" s="26">
        <v>3.0000000000000001E-3</v>
      </c>
      <c r="M622" s="26">
        <v>0.95299999999999996</v>
      </c>
      <c r="N622" s="26"/>
      <c r="O622" s="26">
        <v>0.128</v>
      </c>
      <c r="P622" s="26">
        <v>0.85099999999999998</v>
      </c>
      <c r="Q622" s="26">
        <v>2.4279999999999999</v>
      </c>
      <c r="R622" s="26">
        <v>15.215999999999999</v>
      </c>
      <c r="S622" s="26">
        <v>1.2999999999999999E-2</v>
      </c>
      <c r="T622" s="26">
        <v>3.089</v>
      </c>
      <c r="U622" s="26">
        <v>2.7E-2</v>
      </c>
      <c r="V622" s="19" t="s">
        <v>73</v>
      </c>
    </row>
    <row r="623" spans="1:22">
      <c r="A623" s="19">
        <v>10622</v>
      </c>
      <c r="B623" s="19" t="s">
        <v>66</v>
      </c>
      <c r="C623" s="26">
        <v>0.01</v>
      </c>
      <c r="D623" s="26">
        <v>98.218000000000004</v>
      </c>
      <c r="E623" s="29">
        <v>1205.4169999999999</v>
      </c>
      <c r="F623" s="26">
        <v>6.0149999999999997</v>
      </c>
      <c r="G623" s="26">
        <v>0.25700000000000001</v>
      </c>
      <c r="H623" s="26">
        <v>0.188</v>
      </c>
      <c r="I623" s="26">
        <v>3.4000000000000002E-2</v>
      </c>
      <c r="J623" s="26">
        <v>2.4900000000000002</v>
      </c>
      <c r="K623" s="26">
        <v>1.944</v>
      </c>
      <c r="L623" s="26">
        <v>0.57999999999999996</v>
      </c>
      <c r="M623" s="26">
        <v>0.46600000000000003</v>
      </c>
      <c r="N623" s="26"/>
      <c r="O623" s="26">
        <v>3.3000000000000002E-2</v>
      </c>
      <c r="P623" s="26">
        <v>7.9000000000000001E-2</v>
      </c>
      <c r="Q623" s="26">
        <v>3.5999999999999997E-2</v>
      </c>
      <c r="R623" s="26">
        <v>20.896000000000001</v>
      </c>
      <c r="S623" s="26">
        <v>5.0000000000000001E-3</v>
      </c>
      <c r="T623" s="26">
        <v>3.6429999999999998</v>
      </c>
      <c r="U623" s="26">
        <v>1.2E-2</v>
      </c>
      <c r="V623" s="19" t="s">
        <v>73</v>
      </c>
    </row>
    <row r="624" spans="1:22">
      <c r="A624" s="19">
        <v>10623</v>
      </c>
      <c r="B624" s="19" t="s">
        <v>66</v>
      </c>
      <c r="C624" s="26">
        <v>3.3000000000000002E-2</v>
      </c>
      <c r="D624" s="26">
        <v>57.963999999999999</v>
      </c>
      <c r="E624" s="29">
        <v>1174.693</v>
      </c>
      <c r="F624" s="26">
        <v>4.26</v>
      </c>
      <c r="G624" s="26">
        <v>0.27800000000000002</v>
      </c>
      <c r="H624" s="26">
        <v>0.36199999999999999</v>
      </c>
      <c r="I624" s="26">
        <v>4.2000000000000003E-2</v>
      </c>
      <c r="J624" s="26">
        <v>3.198</v>
      </c>
      <c r="K624" s="26">
        <v>2.12</v>
      </c>
      <c r="L624" s="26">
        <v>0.77700000000000002</v>
      </c>
      <c r="M624" s="26">
        <v>0.35599999999999998</v>
      </c>
      <c r="N624" s="26"/>
      <c r="O624" s="26">
        <v>7.1999999999999995E-2</v>
      </c>
      <c r="P624" s="26">
        <v>0.83399999999999996</v>
      </c>
      <c r="Q624" s="26">
        <v>4.8000000000000001E-2</v>
      </c>
      <c r="R624" s="26">
        <v>22.228000000000002</v>
      </c>
      <c r="S624" s="26">
        <v>6.6000000000000003E-2</v>
      </c>
      <c r="T624" s="26">
        <v>11.192</v>
      </c>
      <c r="U624" s="26">
        <v>4.4999999999999998E-2</v>
      </c>
      <c r="V624" s="19" t="s">
        <v>73</v>
      </c>
    </row>
    <row r="625" spans="1:22">
      <c r="A625" s="19">
        <v>10624</v>
      </c>
      <c r="B625" s="19" t="s">
        <v>65</v>
      </c>
      <c r="C625" s="26">
        <v>1.4E-2</v>
      </c>
      <c r="D625" s="26">
        <v>104.146</v>
      </c>
      <c r="E625" s="29">
        <v>851.875</v>
      </c>
      <c r="F625" s="26">
        <v>5.5039999999999996</v>
      </c>
      <c r="G625" s="26">
        <v>0.318</v>
      </c>
      <c r="H625" s="26">
        <v>1.234</v>
      </c>
      <c r="I625" s="26">
        <v>3.5000000000000003E-2</v>
      </c>
      <c r="J625" s="26">
        <v>0.20599999999999999</v>
      </c>
      <c r="K625" s="26">
        <v>2.2799999999999998</v>
      </c>
      <c r="L625" s="26">
        <v>0.82599999999999996</v>
      </c>
      <c r="M625" s="26">
        <v>0.30099999999999999</v>
      </c>
      <c r="N625" s="26"/>
      <c r="O625" s="26">
        <v>6.0999999999999999E-2</v>
      </c>
      <c r="P625" s="26">
        <v>5.7000000000000002E-2</v>
      </c>
      <c r="Q625" s="26">
        <v>1.2999999999999999E-2</v>
      </c>
      <c r="R625" s="26">
        <v>27.846</v>
      </c>
      <c r="S625" s="26">
        <v>2E-3</v>
      </c>
      <c r="T625" s="26">
        <v>6.9139999999999997</v>
      </c>
      <c r="U625" s="26">
        <v>0.16</v>
      </c>
      <c r="V625" s="19" t="s">
        <v>73</v>
      </c>
    </row>
    <row r="626" spans="1:22">
      <c r="A626" s="19">
        <v>10625</v>
      </c>
      <c r="B626" s="19" t="s">
        <v>65</v>
      </c>
      <c r="C626" s="25">
        <v>0.20200000000000001</v>
      </c>
      <c r="D626" s="25">
        <v>108.816</v>
      </c>
      <c r="E626" s="25">
        <v>508.12400000000002</v>
      </c>
      <c r="F626" s="25">
        <v>4.3029999999999999</v>
      </c>
      <c r="G626" s="25">
        <v>0.16800000000000001</v>
      </c>
      <c r="H626" s="25">
        <v>0.28100000000000003</v>
      </c>
      <c r="I626" s="25">
        <v>2.7E-2</v>
      </c>
      <c r="J626" s="25">
        <v>0.16600000000000001</v>
      </c>
      <c r="K626" s="25">
        <v>2.6480000000000001</v>
      </c>
      <c r="L626" s="25">
        <v>8.3000000000000004E-2</v>
      </c>
      <c r="M626" s="25">
        <v>4.0000000000000001E-3</v>
      </c>
      <c r="N626" s="25"/>
      <c r="O626" s="25">
        <v>4.0000000000000001E-3</v>
      </c>
      <c r="P626" s="25">
        <v>0.93600000000000005</v>
      </c>
      <c r="Q626" s="26">
        <v>0.40400000000000003</v>
      </c>
      <c r="R626" s="26"/>
      <c r="S626" s="26"/>
      <c r="T626" s="26"/>
      <c r="U626" s="26"/>
      <c r="V626" s="19" t="s">
        <v>73</v>
      </c>
    </row>
    <row r="627" spans="1:22">
      <c r="A627" s="19">
        <v>10626</v>
      </c>
      <c r="B627" s="19" t="s">
        <v>65</v>
      </c>
      <c r="C627" s="22">
        <v>4.7E-2</v>
      </c>
      <c r="D627" s="22">
        <v>119.92700000000001</v>
      </c>
      <c r="E627" s="22">
        <v>1391.5650000000001</v>
      </c>
      <c r="F627" s="22">
        <v>2.9860000000000002</v>
      </c>
      <c r="G627" s="22">
        <v>0.14099999999999999</v>
      </c>
      <c r="H627" s="22">
        <v>0.57599999999999996</v>
      </c>
      <c r="I627" s="22">
        <v>0.02</v>
      </c>
      <c r="J627" s="22">
        <v>8.7999999999999995E-2</v>
      </c>
      <c r="K627" s="22">
        <v>10.103</v>
      </c>
      <c r="L627" s="22">
        <v>0.98799999999999999</v>
      </c>
      <c r="M627" s="22">
        <v>8.9999999999999993E-3</v>
      </c>
      <c r="N627" s="22"/>
      <c r="O627" s="25">
        <v>3.3000000000000002E-2</v>
      </c>
      <c r="P627" s="25">
        <v>1.6479999999999999</v>
      </c>
      <c r="Q627" s="26">
        <v>5.12</v>
      </c>
      <c r="R627" s="26"/>
      <c r="S627" s="26"/>
      <c r="T627" s="26"/>
      <c r="U627" s="26"/>
      <c r="V627" s="19" t="s">
        <v>73</v>
      </c>
    </row>
    <row r="628" spans="1:22">
      <c r="A628" s="19">
        <v>10627</v>
      </c>
      <c r="B628" s="19" t="s">
        <v>65</v>
      </c>
      <c r="C628" s="26">
        <v>1.2999999999999999E-2</v>
      </c>
      <c r="D628" s="26">
        <v>171.56299999999999</v>
      </c>
      <c r="E628" s="29">
        <v>2343.7939999999999</v>
      </c>
      <c r="F628" s="26">
        <v>14.755000000000001</v>
      </c>
      <c r="G628" s="26">
        <v>0.184</v>
      </c>
      <c r="H628" s="26">
        <v>2.1739999999999999</v>
      </c>
      <c r="I628" s="26">
        <v>3.1E-2</v>
      </c>
      <c r="J628" s="26">
        <v>0.24099999999999999</v>
      </c>
      <c r="K628" s="26">
        <v>9.5069999999999997</v>
      </c>
      <c r="L628" s="26">
        <v>5.2869999999999999</v>
      </c>
      <c r="M628" s="26">
        <v>0.76400000000000001</v>
      </c>
      <c r="N628" s="26"/>
      <c r="O628" s="26">
        <v>0.13</v>
      </c>
      <c r="P628" s="26">
        <v>7.0999999999999994E-2</v>
      </c>
      <c r="Q628" s="26">
        <v>4.2999999999999997E-2</v>
      </c>
      <c r="R628" s="26">
        <v>34.652000000000001</v>
      </c>
      <c r="S628" s="26">
        <v>7.5999999999999998E-2</v>
      </c>
      <c r="T628" s="26">
        <v>16.141999999999999</v>
      </c>
      <c r="U628" s="26">
        <v>0.27600000000000002</v>
      </c>
      <c r="V628" s="19" t="s">
        <v>73</v>
      </c>
    </row>
    <row r="629" spans="1:22">
      <c r="A629" s="19">
        <v>10628</v>
      </c>
      <c r="B629" s="19" t="s">
        <v>65</v>
      </c>
      <c r="C629" s="25">
        <v>0.154</v>
      </c>
      <c r="D629" s="25">
        <v>93.465000000000003</v>
      </c>
      <c r="E629" s="25">
        <v>1319.2539999999999</v>
      </c>
      <c r="F629" s="25">
        <v>5.0279999999999996</v>
      </c>
      <c r="G629" s="25">
        <v>8.8999999999999996E-2</v>
      </c>
      <c r="H629" s="25">
        <v>0.44600000000000001</v>
      </c>
      <c r="I629" s="25">
        <v>2.9000000000000001E-2</v>
      </c>
      <c r="J629" s="25">
        <v>0.24199999999999999</v>
      </c>
      <c r="K629" s="25">
        <v>6.1520000000000001</v>
      </c>
      <c r="L629" s="25">
        <v>0.70399999999999996</v>
      </c>
      <c r="M629" s="25">
        <v>7.0000000000000001E-3</v>
      </c>
      <c r="N629" s="25"/>
      <c r="O629" s="25">
        <v>4.9000000000000002E-2</v>
      </c>
      <c r="P629" s="25">
        <v>2.2570000000000001</v>
      </c>
      <c r="Q629" s="26">
        <v>5.7590000000000003</v>
      </c>
      <c r="R629" s="26"/>
      <c r="S629" s="26"/>
      <c r="T629" s="26"/>
      <c r="U629" s="26"/>
      <c r="V629" s="19" t="s">
        <v>73</v>
      </c>
    </row>
    <row r="630" spans="1:22">
      <c r="A630" s="19">
        <v>10629</v>
      </c>
      <c r="B630" s="19" t="s">
        <v>65</v>
      </c>
      <c r="C630" s="26">
        <v>6.6000000000000003E-2</v>
      </c>
      <c r="D630" s="26">
        <v>129.959</v>
      </c>
      <c r="E630" s="29">
        <v>461.72300000000001</v>
      </c>
      <c r="F630" s="26">
        <v>7.9829999999999997</v>
      </c>
      <c r="G630" s="26">
        <v>0.28999999999999998</v>
      </c>
      <c r="H630" s="26">
        <v>0.77</v>
      </c>
      <c r="I630" s="26">
        <v>0.02</v>
      </c>
      <c r="J630" s="26">
        <v>0.22700000000000001</v>
      </c>
      <c r="K630" s="26">
        <v>2.4860000000000002</v>
      </c>
      <c r="L630" s="26">
        <v>2.4870000000000001</v>
      </c>
      <c r="M630" s="26">
        <v>0.23300000000000001</v>
      </c>
      <c r="N630" s="26"/>
      <c r="O630" s="26">
        <v>0.06</v>
      </c>
      <c r="P630" s="26">
        <v>8.3000000000000004E-2</v>
      </c>
      <c r="Q630" s="26">
        <v>3.0000000000000001E-3</v>
      </c>
      <c r="R630" s="26">
        <v>22.571000000000002</v>
      </c>
      <c r="S630" s="26">
        <v>0.29699999999999999</v>
      </c>
      <c r="T630" s="26">
        <v>9.6020000000000003</v>
      </c>
      <c r="U630" s="26">
        <v>5.3999999999999999E-2</v>
      </c>
      <c r="V630" s="19" t="s">
        <v>73</v>
      </c>
    </row>
    <row r="631" spans="1:22">
      <c r="A631" s="19">
        <v>10630</v>
      </c>
      <c r="B631" s="19" t="s">
        <v>66</v>
      </c>
      <c r="C631" s="27">
        <v>0.191</v>
      </c>
      <c r="D631" s="27">
        <v>59.981000000000002</v>
      </c>
      <c r="E631" s="27">
        <v>2484.7089999999998</v>
      </c>
      <c r="F631" s="27">
        <v>2.4729999999999999</v>
      </c>
      <c r="G631" s="27">
        <v>0.12</v>
      </c>
      <c r="H631" s="27">
        <v>0.35199999999999998</v>
      </c>
      <c r="I631" s="27">
        <v>0.02</v>
      </c>
      <c r="J631" s="27">
        <v>1.0049999999999999</v>
      </c>
      <c r="K631" s="27">
        <v>9.3439999999999994</v>
      </c>
      <c r="L631" s="27">
        <v>0.74099999999999999</v>
      </c>
      <c r="M631" s="27">
        <v>6.0000000000000001E-3</v>
      </c>
      <c r="N631" s="27"/>
      <c r="O631" s="25">
        <v>2.8000000000000001E-2</v>
      </c>
      <c r="P631" s="25">
        <v>2.1320000000000001</v>
      </c>
      <c r="Q631" s="26">
        <v>1.2E-2</v>
      </c>
      <c r="R631" s="26"/>
      <c r="S631" s="26"/>
      <c r="T631" s="26"/>
      <c r="U631" s="26"/>
      <c r="V631" s="19" t="s">
        <v>73</v>
      </c>
    </row>
    <row r="632" spans="1:22">
      <c r="A632" s="19">
        <v>10631</v>
      </c>
      <c r="B632" s="19" t="s">
        <v>66</v>
      </c>
      <c r="C632" s="26">
        <v>7.0000000000000001E-3</v>
      </c>
      <c r="D632" s="26">
        <v>162.96799999999999</v>
      </c>
      <c r="E632" s="29">
        <v>1326.3810000000001</v>
      </c>
      <c r="F632" s="26">
        <v>7.2690000000000001</v>
      </c>
      <c r="G632" s="26">
        <v>0.18</v>
      </c>
      <c r="H632" s="26">
        <v>0.76100000000000001</v>
      </c>
      <c r="I632" s="26">
        <v>5.7000000000000002E-2</v>
      </c>
      <c r="J632" s="26">
        <v>9.5340000000000007</v>
      </c>
      <c r="K632" s="26">
        <v>0.97499999999999998</v>
      </c>
      <c r="L632" s="26">
        <v>0.95499999999999996</v>
      </c>
      <c r="M632" s="26">
        <v>1.2310000000000001</v>
      </c>
      <c r="N632" s="26"/>
      <c r="O632" s="26">
        <v>7.0999999999999994E-2</v>
      </c>
      <c r="P632" s="26">
        <v>0.70199999999999996</v>
      </c>
      <c r="Q632" s="26">
        <v>0.69799999999999995</v>
      </c>
      <c r="R632" s="26">
        <v>29.431999999999999</v>
      </c>
      <c r="S632" s="26">
        <v>0.16300000000000001</v>
      </c>
      <c r="T632" s="26">
        <v>12.34</v>
      </c>
      <c r="U632" s="26">
        <v>0.25700000000000001</v>
      </c>
      <c r="V632" s="19" t="s">
        <v>73</v>
      </c>
    </row>
    <row r="633" spans="1:22">
      <c r="A633" s="19">
        <v>10632</v>
      </c>
      <c r="B633" s="19" t="s">
        <v>66</v>
      </c>
      <c r="C633" s="26">
        <v>5.0000000000000001E-3</v>
      </c>
      <c r="D633" s="26">
        <v>28.959</v>
      </c>
      <c r="E633" s="29">
        <v>547.98400000000004</v>
      </c>
      <c r="F633" s="26">
        <v>4.4660000000000002</v>
      </c>
      <c r="G633" s="26">
        <v>9.5000000000000001E-2</v>
      </c>
      <c r="H633" s="26">
        <v>0.222</v>
      </c>
      <c r="I633" s="26">
        <v>2.3E-2</v>
      </c>
      <c r="J633" s="26">
        <v>3.35</v>
      </c>
      <c r="K633" s="26">
        <v>0.40100000000000002</v>
      </c>
      <c r="L633" s="26">
        <v>3.0000000000000001E-3</v>
      </c>
      <c r="M633" s="26">
        <v>0.30599999999999999</v>
      </c>
      <c r="N633" s="26"/>
      <c r="O633" s="26">
        <v>2.7E-2</v>
      </c>
      <c r="P633" s="26">
        <v>0.34899999999999998</v>
      </c>
      <c r="Q633" s="26">
        <v>0.22800000000000001</v>
      </c>
      <c r="R633" s="26">
        <v>17.289000000000001</v>
      </c>
      <c r="S633" s="26">
        <v>6.9000000000000006E-2</v>
      </c>
      <c r="T633" s="26">
        <v>1.609</v>
      </c>
      <c r="U633" s="26">
        <v>2.4E-2</v>
      </c>
      <c r="V633" s="19" t="s">
        <v>73</v>
      </c>
    </row>
    <row r="634" spans="1:22">
      <c r="A634" s="19">
        <v>10633</v>
      </c>
      <c r="B634" s="19" t="s">
        <v>65</v>
      </c>
      <c r="C634" s="26">
        <v>2E-3</v>
      </c>
      <c r="D634" s="26">
        <v>62.5</v>
      </c>
      <c r="E634" s="29">
        <v>1366.0119999999999</v>
      </c>
      <c r="F634" s="26">
        <v>3.431</v>
      </c>
      <c r="G634" s="26">
        <v>0.378</v>
      </c>
      <c r="H634" s="26">
        <v>0.441</v>
      </c>
      <c r="I634" s="26">
        <v>1.7999999999999999E-2</v>
      </c>
      <c r="J634" s="26">
        <v>4.1289999999999996</v>
      </c>
      <c r="K634" s="26">
        <v>2.6970000000000001</v>
      </c>
      <c r="L634" s="26">
        <v>3.6999999999999998E-2</v>
      </c>
      <c r="M634" s="26">
        <v>0.33500000000000002</v>
      </c>
      <c r="N634" s="26"/>
      <c r="O634" s="26">
        <v>1.7000000000000001E-2</v>
      </c>
      <c r="P634" s="26">
        <v>0.129</v>
      </c>
      <c r="Q634" s="26">
        <v>1.9E-2</v>
      </c>
      <c r="R634" s="26">
        <v>14.505000000000001</v>
      </c>
      <c r="S634" s="26">
        <v>7.2999999999999995E-2</v>
      </c>
      <c r="T634" s="26">
        <v>7.9870000000000001</v>
      </c>
      <c r="U634" s="26">
        <v>2.3E-2</v>
      </c>
      <c r="V634" s="19" t="s">
        <v>73</v>
      </c>
    </row>
    <row r="635" spans="1:22">
      <c r="A635" s="19">
        <v>10634</v>
      </c>
      <c r="B635" s="19" t="s">
        <v>65</v>
      </c>
      <c r="C635" s="22">
        <v>0.13300000000000001</v>
      </c>
      <c r="D635" s="22">
        <v>38.911999999999999</v>
      </c>
      <c r="E635" s="22">
        <v>951.86199999999997</v>
      </c>
      <c r="F635" s="22">
        <v>1.4810000000000001</v>
      </c>
      <c r="G635" s="22">
        <v>0.224</v>
      </c>
      <c r="H635" s="22">
        <v>0.622</v>
      </c>
      <c r="I635" s="22">
        <v>1.6E-2</v>
      </c>
      <c r="J635" s="22">
        <v>0.17199999999999999</v>
      </c>
      <c r="K635" s="22">
        <v>6.5650000000000004</v>
      </c>
      <c r="L635" s="22">
        <v>0.52600000000000002</v>
      </c>
      <c r="M635" s="22">
        <v>8.9999999999999993E-3</v>
      </c>
      <c r="N635" s="22"/>
      <c r="O635" s="25">
        <v>0.04</v>
      </c>
      <c r="P635" s="25">
        <v>0.58199999999999996</v>
      </c>
      <c r="Q635" s="26">
        <v>1.448</v>
      </c>
      <c r="R635" s="26"/>
      <c r="S635" s="26"/>
      <c r="T635" s="26"/>
      <c r="U635" s="26"/>
      <c r="V635" s="19" t="s">
        <v>73</v>
      </c>
    </row>
    <row r="636" spans="1:22">
      <c r="A636" s="19">
        <v>10635</v>
      </c>
      <c r="B636" s="19" t="s">
        <v>66</v>
      </c>
      <c r="C636" s="22">
        <v>5.7000000000000002E-2</v>
      </c>
      <c r="D636" s="22">
        <v>87.355000000000004</v>
      </c>
      <c r="E636" s="22">
        <v>427.87200000000001</v>
      </c>
      <c r="F636" s="22">
        <v>6.4649999999999999</v>
      </c>
      <c r="G636" s="22">
        <v>0.39600000000000002</v>
      </c>
      <c r="H636" s="22">
        <v>0.32</v>
      </c>
      <c r="I636" s="22">
        <v>0.04</v>
      </c>
      <c r="J636" s="22">
        <v>7.0670000000000002</v>
      </c>
      <c r="K636" s="22">
        <v>2.6349999999999998</v>
      </c>
      <c r="L636" s="22">
        <v>0.11</v>
      </c>
      <c r="M636" s="22">
        <v>0.67900000000000005</v>
      </c>
      <c r="N636" s="22"/>
      <c r="O636" s="25">
        <v>1.7000000000000001E-2</v>
      </c>
      <c r="P636" s="25">
        <v>1.2889999999999999</v>
      </c>
      <c r="Q636" s="26">
        <v>1.3129999999999999</v>
      </c>
      <c r="R636" s="26"/>
      <c r="S636" s="26"/>
      <c r="T636" s="26"/>
      <c r="U636" s="26"/>
      <c r="V636" s="19" t="s">
        <v>73</v>
      </c>
    </row>
    <row r="637" spans="1:22">
      <c r="A637" s="19">
        <v>10636</v>
      </c>
      <c r="B637" s="19" t="s">
        <v>66</v>
      </c>
      <c r="C637" s="26">
        <v>5.8999999999999997E-2</v>
      </c>
      <c r="D637" s="26">
        <v>115.28700000000001</v>
      </c>
      <c r="E637" s="29">
        <v>1028.3630000000001</v>
      </c>
      <c r="F637" s="26">
        <v>6.0810000000000004</v>
      </c>
      <c r="G637" s="26">
        <v>7.8E-2</v>
      </c>
      <c r="H637" s="26">
        <v>0.20899999999999999</v>
      </c>
      <c r="I637" s="26">
        <v>1.7999999999999999E-2</v>
      </c>
      <c r="J637" s="26">
        <v>1.149</v>
      </c>
      <c r="K637" s="26">
        <v>2.2679999999999998</v>
      </c>
      <c r="L637" s="26">
        <v>0.13600000000000001</v>
      </c>
      <c r="M637" s="26">
        <v>0.23799999999999999</v>
      </c>
      <c r="N637" s="26"/>
      <c r="O637" s="26">
        <v>2.7E-2</v>
      </c>
      <c r="P637" s="26">
        <v>0.629</v>
      </c>
      <c r="Q637" s="26">
        <v>2.367</v>
      </c>
      <c r="R637" s="26">
        <v>38.968000000000004</v>
      </c>
      <c r="S637" s="26">
        <v>0.34899999999999998</v>
      </c>
      <c r="T637" s="26">
        <v>7.3129999999999997</v>
      </c>
      <c r="U637" s="26">
        <v>0.19400000000000001</v>
      </c>
      <c r="V637" s="19" t="s">
        <v>73</v>
      </c>
    </row>
    <row r="638" spans="1:22">
      <c r="A638" s="19">
        <v>10637</v>
      </c>
      <c r="B638" s="19" t="s">
        <v>65</v>
      </c>
      <c r="C638" s="26">
        <v>4.0000000000000001E-3</v>
      </c>
      <c r="D638" s="26">
        <v>41.694000000000003</v>
      </c>
      <c r="E638" s="29">
        <v>553.00300000000004</v>
      </c>
      <c r="F638" s="26">
        <v>1.679</v>
      </c>
      <c r="G638" s="26">
        <v>7.6999999999999999E-2</v>
      </c>
      <c r="H638" s="26">
        <v>1.46</v>
      </c>
      <c r="I638" s="26">
        <v>1.4999999999999999E-2</v>
      </c>
      <c r="J638" s="26">
        <v>0.29399999999999998</v>
      </c>
      <c r="K638" s="26">
        <v>1.143</v>
      </c>
      <c r="L638" s="26">
        <v>0.33500000000000002</v>
      </c>
      <c r="M638" s="26">
        <v>0.51100000000000001</v>
      </c>
      <c r="N638" s="26"/>
      <c r="O638" s="26">
        <v>4.7E-2</v>
      </c>
      <c r="P638" s="26">
        <v>0.66900000000000004</v>
      </c>
      <c r="Q638" s="26">
        <v>2.7349999999999999</v>
      </c>
      <c r="R638" s="26">
        <v>17.279</v>
      </c>
      <c r="S638" s="26">
        <v>7.4999999999999997E-2</v>
      </c>
      <c r="T638" s="26">
        <v>5.524</v>
      </c>
      <c r="U638" s="26">
        <v>7.3999999999999996E-2</v>
      </c>
      <c r="V638" s="19" t="s">
        <v>73</v>
      </c>
    </row>
    <row r="639" spans="1:22">
      <c r="A639" s="19">
        <v>10638</v>
      </c>
      <c r="B639" s="19" t="s">
        <v>65</v>
      </c>
      <c r="C639" s="26">
        <v>0.08</v>
      </c>
      <c r="D639" s="26">
        <v>164.41499999999999</v>
      </c>
      <c r="E639" s="29">
        <v>1754.509</v>
      </c>
      <c r="F639" s="26">
        <v>6.5730000000000004</v>
      </c>
      <c r="G639" s="26">
        <v>0.27800000000000002</v>
      </c>
      <c r="H639" s="26">
        <v>1.216</v>
      </c>
      <c r="I639" s="26">
        <v>0.02</v>
      </c>
      <c r="J639" s="26">
        <v>0.318</v>
      </c>
      <c r="K639" s="26">
        <v>8.1240000000000006</v>
      </c>
      <c r="L639" s="26">
        <v>0.65700000000000003</v>
      </c>
      <c r="M639" s="26">
        <v>0.20200000000000001</v>
      </c>
      <c r="N639" s="26"/>
      <c r="O639" s="26">
        <v>0.11</v>
      </c>
      <c r="P639" s="26">
        <v>0.105</v>
      </c>
      <c r="Q639" s="26">
        <v>2.1999999999999999E-2</v>
      </c>
      <c r="R639" s="26">
        <v>24.36</v>
      </c>
      <c r="S639" s="26">
        <v>3.7999999999999999E-2</v>
      </c>
      <c r="T639" s="26">
        <v>10.92</v>
      </c>
      <c r="U639" s="26">
        <v>7.0000000000000007E-2</v>
      </c>
      <c r="V639" s="19" t="s">
        <v>73</v>
      </c>
    </row>
    <row r="640" spans="1:22">
      <c r="A640" s="19">
        <v>10639</v>
      </c>
      <c r="B640" s="19" t="s">
        <v>65</v>
      </c>
      <c r="C640" s="26">
        <v>7.0000000000000001E-3</v>
      </c>
      <c r="D640" s="26">
        <v>72.603999999999999</v>
      </c>
      <c r="E640" s="29">
        <v>627.63099999999997</v>
      </c>
      <c r="F640" s="26">
        <v>3.423</v>
      </c>
      <c r="G640" s="26">
        <v>0.13800000000000001</v>
      </c>
      <c r="H640" s="26">
        <v>1.0249999999999999</v>
      </c>
      <c r="I640" s="26">
        <v>1.4999999999999999E-2</v>
      </c>
      <c r="J640" s="26">
        <v>0.246</v>
      </c>
      <c r="K640" s="26">
        <v>1.337</v>
      </c>
      <c r="L640" s="26">
        <v>0.03</v>
      </c>
      <c r="M640" s="26">
        <v>0.47</v>
      </c>
      <c r="N640" s="26"/>
      <c r="O640" s="26">
        <v>0.123</v>
      </c>
      <c r="P640" s="26">
        <v>3.8820000000000001</v>
      </c>
      <c r="Q640" s="26">
        <v>5.2999999999999999E-2</v>
      </c>
      <c r="R640" s="26">
        <v>25.350999999999999</v>
      </c>
      <c r="S640" s="26">
        <v>0.14799999999999999</v>
      </c>
      <c r="T640" s="26">
        <v>6.665</v>
      </c>
      <c r="U640" s="26">
        <v>5.1999999999999998E-2</v>
      </c>
      <c r="V640" s="19" t="s">
        <v>73</v>
      </c>
    </row>
    <row r="641" spans="1:22">
      <c r="A641" s="19">
        <v>10640</v>
      </c>
      <c r="B641" s="19" t="s">
        <v>66</v>
      </c>
      <c r="C641" s="24">
        <v>0.193</v>
      </c>
      <c r="D641" s="24">
        <v>92.850999999999999</v>
      </c>
      <c r="E641" s="24">
        <v>1017.468</v>
      </c>
      <c r="F641" s="24">
        <v>7.0880000000000001</v>
      </c>
      <c r="G641" s="24">
        <v>0.26100000000000001</v>
      </c>
      <c r="H641" s="24">
        <v>0.13900000000000001</v>
      </c>
      <c r="I641" s="24">
        <v>8.6999999999999994E-2</v>
      </c>
      <c r="J641" s="24">
        <v>1.2669999999999999</v>
      </c>
      <c r="K641" s="24">
        <v>3.177</v>
      </c>
      <c r="L641" s="24">
        <v>0.58799999999999997</v>
      </c>
      <c r="M641" s="24">
        <v>1.7999999999999999E-2</v>
      </c>
      <c r="N641" s="24"/>
      <c r="O641" s="25">
        <v>7.2999999999999995E-2</v>
      </c>
      <c r="P641" s="25">
        <v>3.77</v>
      </c>
      <c r="Q641" s="26">
        <v>2.698</v>
      </c>
      <c r="R641" s="26"/>
      <c r="S641" s="26"/>
      <c r="T641" s="26"/>
      <c r="U641" s="26"/>
      <c r="V641" s="19" t="s">
        <v>73</v>
      </c>
    </row>
    <row r="642" spans="1:22">
      <c r="A642" s="19">
        <v>10641</v>
      </c>
      <c r="B642" s="19" t="s">
        <v>65</v>
      </c>
      <c r="C642" s="22">
        <v>5.0999999999999997E-2</v>
      </c>
      <c r="D642" s="22">
        <v>60.92</v>
      </c>
      <c r="E642" s="22">
        <v>458.03800000000001</v>
      </c>
      <c r="F642" s="22">
        <v>4.2560000000000002</v>
      </c>
      <c r="G642" s="22">
        <v>0.108</v>
      </c>
      <c r="H642" s="22">
        <v>0.27</v>
      </c>
      <c r="I642" s="22">
        <v>8.0000000000000002E-3</v>
      </c>
      <c r="J642" s="22">
        <v>5.7000000000000002E-2</v>
      </c>
      <c r="K642" s="22">
        <v>4.0279999999999996</v>
      </c>
      <c r="L642" s="22">
        <v>0.23200000000000001</v>
      </c>
      <c r="M642" s="22">
        <v>3.0000000000000001E-3</v>
      </c>
      <c r="N642" s="22"/>
      <c r="O642" s="25">
        <v>0.04</v>
      </c>
      <c r="P642" s="25">
        <v>0.52400000000000002</v>
      </c>
      <c r="Q642" s="26">
        <v>1.5149999999999999</v>
      </c>
      <c r="R642" s="26"/>
      <c r="S642" s="26"/>
      <c r="T642" s="26"/>
      <c r="U642" s="26"/>
      <c r="V642" s="19" t="s">
        <v>73</v>
      </c>
    </row>
    <row r="643" spans="1:22">
      <c r="A643" s="19">
        <v>10642</v>
      </c>
      <c r="B643" s="19" t="s">
        <v>66</v>
      </c>
      <c r="C643" s="25">
        <v>0.44</v>
      </c>
      <c r="D643" s="25">
        <v>35.585000000000001</v>
      </c>
      <c r="E643" s="25">
        <v>1253.729</v>
      </c>
      <c r="F643" s="25">
        <v>3.74</v>
      </c>
      <c r="G643" s="25">
        <v>3.6999999999999998E-2</v>
      </c>
      <c r="H643" s="25">
        <v>0.17799999999999999</v>
      </c>
      <c r="I643" s="25">
        <v>3.6999999999999998E-2</v>
      </c>
      <c r="J643" s="25">
        <v>3.246</v>
      </c>
      <c r="K643" s="25">
        <v>2.8969999999999998</v>
      </c>
      <c r="L643" s="25">
        <v>0.189</v>
      </c>
      <c r="M643" s="25">
        <v>6.0000000000000001E-3</v>
      </c>
      <c r="N643" s="25"/>
      <c r="O643" s="25">
        <v>0.02</v>
      </c>
      <c r="P643" s="25">
        <v>1.7390000000000001</v>
      </c>
      <c r="Q643" s="26">
        <v>1.157</v>
      </c>
      <c r="R643" s="26"/>
      <c r="S643" s="26"/>
      <c r="T643" s="26"/>
      <c r="U643" s="26"/>
      <c r="V643" s="19" t="s">
        <v>73</v>
      </c>
    </row>
    <row r="644" spans="1:22">
      <c r="A644" s="19">
        <v>10643</v>
      </c>
      <c r="B644" s="19" t="s">
        <v>66</v>
      </c>
      <c r="C644" s="26">
        <v>2.7E-2</v>
      </c>
      <c r="D644" s="26">
        <v>121.98399999999999</v>
      </c>
      <c r="E644" s="29">
        <v>2208.2779999999998</v>
      </c>
      <c r="F644" s="26">
        <v>2.73</v>
      </c>
      <c r="G644" s="26">
        <v>0.13900000000000001</v>
      </c>
      <c r="H644" s="26">
        <v>0.32100000000000001</v>
      </c>
      <c r="I644" s="26">
        <v>1.4999999999999999E-2</v>
      </c>
      <c r="J644" s="26">
        <v>1.6120000000000001</v>
      </c>
      <c r="K644" s="26">
        <v>2.0219999999999998</v>
      </c>
      <c r="L644" s="26">
        <v>0.33500000000000002</v>
      </c>
      <c r="M644" s="26">
        <v>0.17599999999999999</v>
      </c>
      <c r="N644" s="26"/>
      <c r="O644" s="26">
        <v>0.05</v>
      </c>
      <c r="P644" s="26">
        <v>2.4E-2</v>
      </c>
      <c r="Q644" s="26">
        <v>1E-3</v>
      </c>
      <c r="R644" s="26">
        <v>40.063000000000002</v>
      </c>
      <c r="S644" s="26">
        <v>3.5000000000000003E-2</v>
      </c>
      <c r="T644" s="26">
        <v>7.4550000000000001</v>
      </c>
      <c r="U644" s="26">
        <v>8.8999999999999996E-2</v>
      </c>
      <c r="V644" s="19" t="s">
        <v>73</v>
      </c>
    </row>
    <row r="645" spans="1:22">
      <c r="A645" s="19">
        <v>10644</v>
      </c>
      <c r="B645" s="19" t="s">
        <v>65</v>
      </c>
      <c r="C645" s="26">
        <v>2.7E-2</v>
      </c>
      <c r="D645" s="26">
        <v>257.58499999999998</v>
      </c>
      <c r="E645" s="29">
        <v>980.35400000000004</v>
      </c>
      <c r="F645" s="26">
        <v>14.942</v>
      </c>
      <c r="G645" s="26">
        <v>0.27600000000000002</v>
      </c>
      <c r="H645" s="26">
        <v>1.429</v>
      </c>
      <c r="I645" s="26">
        <v>5.8999999999999997E-2</v>
      </c>
      <c r="J645" s="26">
        <v>0.38300000000000001</v>
      </c>
      <c r="K645" s="26">
        <v>3.54</v>
      </c>
      <c r="L645" s="26">
        <v>3.5510000000000002</v>
      </c>
      <c r="M645" s="26">
        <v>0.53100000000000003</v>
      </c>
      <c r="N645" s="26"/>
      <c r="O645" s="26">
        <v>0.154</v>
      </c>
      <c r="P645" s="26">
        <v>0.125</v>
      </c>
      <c r="Q645" s="26">
        <v>1.236</v>
      </c>
      <c r="R645" s="26">
        <v>36.566000000000003</v>
      </c>
      <c r="S645" s="26">
        <v>0.08</v>
      </c>
      <c r="T645" s="26">
        <v>25.55</v>
      </c>
      <c r="U645" s="26">
        <v>0.16800000000000001</v>
      </c>
      <c r="V645" s="19" t="s">
        <v>73</v>
      </c>
    </row>
    <row r="646" spans="1:22">
      <c r="A646" s="19">
        <v>10645</v>
      </c>
      <c r="B646" s="19" t="s">
        <v>66</v>
      </c>
      <c r="C646" s="26">
        <v>2E-3</v>
      </c>
      <c r="D646" s="26">
        <v>107.01900000000001</v>
      </c>
      <c r="E646" s="29">
        <v>1249.3240000000001</v>
      </c>
      <c r="F646" s="26">
        <v>11.843</v>
      </c>
      <c r="G646" s="26">
        <v>0.55000000000000004</v>
      </c>
      <c r="H646" s="26">
        <v>0.20200000000000001</v>
      </c>
      <c r="I646" s="26">
        <v>3.5999999999999997E-2</v>
      </c>
      <c r="J646" s="26">
        <v>0.68500000000000005</v>
      </c>
      <c r="K646" s="26">
        <v>1.5169999999999999</v>
      </c>
      <c r="L646" s="26">
        <v>0.13</v>
      </c>
      <c r="M646" s="26">
        <v>0.312</v>
      </c>
      <c r="N646" s="26"/>
      <c r="O646" s="26">
        <v>2.1999999999999999E-2</v>
      </c>
      <c r="P646" s="26">
        <v>0.66200000000000003</v>
      </c>
      <c r="Q646" s="26">
        <v>0.30099999999999999</v>
      </c>
      <c r="R646" s="26">
        <v>13.308999999999999</v>
      </c>
      <c r="S646" s="26">
        <v>6.4000000000000001E-2</v>
      </c>
      <c r="T646" s="26">
        <v>7.4950000000000001</v>
      </c>
      <c r="U646" s="26">
        <v>0.05</v>
      </c>
      <c r="V646" s="19" t="s">
        <v>73</v>
      </c>
    </row>
    <row r="647" spans="1:22">
      <c r="A647" s="19">
        <v>10646</v>
      </c>
      <c r="B647" s="19" t="s">
        <v>66</v>
      </c>
      <c r="C647" s="26">
        <v>2.4E-2</v>
      </c>
      <c r="D647" s="26">
        <v>176.77</v>
      </c>
      <c r="E647" s="29">
        <v>2210.4209999999998</v>
      </c>
      <c r="F647" s="26">
        <v>11.114000000000001</v>
      </c>
      <c r="G647" s="26">
        <v>0.42399999999999999</v>
      </c>
      <c r="H647" s="26">
        <v>0.88600000000000001</v>
      </c>
      <c r="I647" s="26">
        <v>2.3E-2</v>
      </c>
      <c r="J647" s="26">
        <v>3.528</v>
      </c>
      <c r="K647" s="26">
        <v>3.319</v>
      </c>
      <c r="L647" s="26">
        <v>1.599</v>
      </c>
      <c r="M647" s="26">
        <v>0.54500000000000004</v>
      </c>
      <c r="N647" s="26"/>
      <c r="O647" s="26">
        <v>9.4E-2</v>
      </c>
      <c r="P647" s="26">
        <v>8.0000000000000002E-3</v>
      </c>
      <c r="Q647" s="26">
        <v>5.0000000000000001E-3</v>
      </c>
      <c r="R647" s="26">
        <v>30.286999999999999</v>
      </c>
      <c r="S647" s="26">
        <v>0.03</v>
      </c>
      <c r="T647" s="26">
        <v>14.286</v>
      </c>
      <c r="U647" s="26">
        <v>0.11899999999999999</v>
      </c>
      <c r="V647" s="19" t="s">
        <v>73</v>
      </c>
    </row>
    <row r="648" spans="1:22">
      <c r="A648" s="19">
        <v>10647</v>
      </c>
      <c r="B648" s="19" t="s">
        <v>66</v>
      </c>
      <c r="C648" s="26">
        <v>3.3000000000000002E-2</v>
      </c>
      <c r="D648" s="26">
        <v>121.81699999999999</v>
      </c>
      <c r="E648" s="29">
        <v>917.69600000000003</v>
      </c>
      <c r="F648" s="26">
        <v>3.1890000000000001</v>
      </c>
      <c r="G648" s="26">
        <v>0.41899999999999998</v>
      </c>
      <c r="H648" s="26">
        <v>0.59199999999999997</v>
      </c>
      <c r="I648" s="26">
        <v>0.05</v>
      </c>
      <c r="J648" s="26">
        <v>8.7370000000000001</v>
      </c>
      <c r="K648" s="26">
        <v>2.1739999999999999</v>
      </c>
      <c r="L648" s="26">
        <v>0.78</v>
      </c>
      <c r="M648" s="26">
        <v>0.76800000000000002</v>
      </c>
      <c r="N648" s="26"/>
      <c r="O648" s="26">
        <v>0.02</v>
      </c>
      <c r="P648" s="26">
        <v>0.17</v>
      </c>
      <c r="Q648" s="26">
        <v>3.218</v>
      </c>
      <c r="R648" s="26">
        <v>43.546999999999997</v>
      </c>
      <c r="S648" s="26">
        <v>0.152</v>
      </c>
      <c r="T648" s="26">
        <v>5.1689999999999996</v>
      </c>
      <c r="U648" s="26">
        <v>8.2000000000000003E-2</v>
      </c>
      <c r="V648" s="19" t="s">
        <v>73</v>
      </c>
    </row>
    <row r="649" spans="1:22">
      <c r="A649" s="19">
        <v>10648</v>
      </c>
      <c r="B649" s="19" t="s">
        <v>65</v>
      </c>
      <c r="C649" s="23">
        <v>0.09</v>
      </c>
      <c r="D649" s="23">
        <v>83.753</v>
      </c>
      <c r="E649" s="46">
        <v>1795.27</v>
      </c>
      <c r="F649" s="23">
        <v>2.6280000000000001</v>
      </c>
      <c r="G649" s="23">
        <v>0.2</v>
      </c>
      <c r="H649" s="23">
        <v>0.57399999999999995</v>
      </c>
      <c r="I649" s="23">
        <v>0.20499999999999999</v>
      </c>
      <c r="J649" s="23">
        <v>2.9000000000000001E-2</v>
      </c>
      <c r="K649" s="23">
        <v>4.8769999999999998</v>
      </c>
      <c r="L649" s="23">
        <v>0.35799999999999998</v>
      </c>
      <c r="M649" s="23">
        <v>0.50800000000000001</v>
      </c>
      <c r="N649" s="23"/>
      <c r="O649" s="23">
        <v>0.998</v>
      </c>
      <c r="P649" s="23">
        <v>0.46600000000000003</v>
      </c>
      <c r="Q649" s="26">
        <v>0.63900000000000001</v>
      </c>
      <c r="R649" s="26">
        <v>25.719000000000001</v>
      </c>
      <c r="S649" s="26">
        <v>0.109</v>
      </c>
      <c r="T649" s="26"/>
      <c r="U649" s="26"/>
      <c r="V649" s="19" t="s">
        <v>73</v>
      </c>
    </row>
    <row r="650" spans="1:22">
      <c r="A650" s="19">
        <v>10649</v>
      </c>
      <c r="B650" s="19" t="s">
        <v>66</v>
      </c>
      <c r="C650" s="27">
        <v>0.115</v>
      </c>
      <c r="D650" s="27">
        <v>123.85299999999999</v>
      </c>
      <c r="E650" s="27">
        <v>2011.1410000000001</v>
      </c>
      <c r="F650" s="27">
        <v>2.488</v>
      </c>
      <c r="G650" s="27">
        <v>0.22800000000000001</v>
      </c>
      <c r="H650" s="27">
        <v>0.53200000000000003</v>
      </c>
      <c r="I650" s="27">
        <v>3.2000000000000001E-2</v>
      </c>
      <c r="J650" s="27">
        <v>1.851</v>
      </c>
      <c r="K650" s="27">
        <v>9.6460000000000008</v>
      </c>
      <c r="L650" s="27">
        <v>0.88200000000000001</v>
      </c>
      <c r="M650" s="27">
        <v>0.01</v>
      </c>
      <c r="N650" s="27"/>
      <c r="O650" s="25">
        <v>9.2999999999999999E-2</v>
      </c>
      <c r="P650" s="25">
        <v>1.3520000000000001</v>
      </c>
      <c r="Q650" s="26">
        <v>3.266</v>
      </c>
      <c r="R650" s="26"/>
      <c r="S650" s="26"/>
      <c r="T650" s="26"/>
      <c r="U650" s="26"/>
      <c r="V650" s="19" t="s">
        <v>73</v>
      </c>
    </row>
    <row r="651" spans="1:22">
      <c r="A651" s="19">
        <v>10650</v>
      </c>
      <c r="B651" s="19" t="s">
        <v>65</v>
      </c>
      <c r="C651" s="22">
        <v>0.05</v>
      </c>
      <c r="D651" s="22">
        <v>159.215</v>
      </c>
      <c r="E651" s="22">
        <v>447.72800000000001</v>
      </c>
      <c r="F651" s="22">
        <v>10.16</v>
      </c>
      <c r="G651" s="22">
        <v>0.88100000000000001</v>
      </c>
      <c r="H651" s="22">
        <v>0.747</v>
      </c>
      <c r="I651" s="22">
        <v>8.4000000000000005E-2</v>
      </c>
      <c r="J651" s="22">
        <v>0.55400000000000005</v>
      </c>
      <c r="K651" s="22">
        <v>6.6040000000000001</v>
      </c>
      <c r="L651" s="22">
        <v>7.8E-2</v>
      </c>
      <c r="M651" s="22">
        <v>0.93300000000000005</v>
      </c>
      <c r="N651" s="22"/>
      <c r="O651" s="25">
        <v>0.05</v>
      </c>
      <c r="P651" s="25">
        <v>2.895</v>
      </c>
      <c r="Q651" s="26">
        <v>2.488</v>
      </c>
      <c r="R651" s="26"/>
      <c r="S651" s="26"/>
      <c r="T651" s="26"/>
      <c r="U651" s="26"/>
      <c r="V651" s="19" t="s">
        <v>73</v>
      </c>
    </row>
    <row r="652" spans="1:22">
      <c r="A652" s="19">
        <v>10651</v>
      </c>
      <c r="B652" s="19" t="s">
        <v>66</v>
      </c>
      <c r="C652" s="26">
        <v>6.0000000000000001E-3</v>
      </c>
      <c r="D652" s="26">
        <v>98.27</v>
      </c>
      <c r="E652" s="29">
        <v>2495.875</v>
      </c>
      <c r="F652" s="26">
        <v>6.601</v>
      </c>
      <c r="G652" s="26">
        <v>0.17899999999999999</v>
      </c>
      <c r="H652" s="26">
        <v>1.405</v>
      </c>
      <c r="I652" s="26">
        <v>6.2E-2</v>
      </c>
      <c r="J652" s="26">
        <v>7.9080000000000004</v>
      </c>
      <c r="K652" s="26">
        <v>7.2779999999999996</v>
      </c>
      <c r="L652" s="26">
        <v>3.6680000000000001</v>
      </c>
      <c r="M652" s="26">
        <v>1.5069999999999999</v>
      </c>
      <c r="N652" s="26"/>
      <c r="O652" s="26">
        <v>0.08</v>
      </c>
      <c r="P652" s="26">
        <v>0.216</v>
      </c>
      <c r="Q652" s="26">
        <v>6.194</v>
      </c>
      <c r="R652" s="26">
        <v>26.584</v>
      </c>
      <c r="S652" s="26">
        <v>3.5000000000000003E-2</v>
      </c>
      <c r="T652" s="26">
        <v>9.5690000000000008</v>
      </c>
      <c r="U652" s="26">
        <v>0.39100000000000001</v>
      </c>
      <c r="V652" s="19" t="s">
        <v>73</v>
      </c>
    </row>
    <row r="653" spans="1:22">
      <c r="A653" s="19">
        <v>10652</v>
      </c>
      <c r="B653" s="19" t="s">
        <v>66</v>
      </c>
      <c r="C653" s="22">
        <v>0.127</v>
      </c>
      <c r="D653" s="22">
        <v>43.328000000000003</v>
      </c>
      <c r="E653" s="22">
        <v>536.87</v>
      </c>
      <c r="F653" s="22">
        <v>2.883</v>
      </c>
      <c r="G653" s="22">
        <v>7.3999999999999996E-2</v>
      </c>
      <c r="H653" s="22">
        <v>0.121</v>
      </c>
      <c r="I653" s="22">
        <v>6.0000000000000001E-3</v>
      </c>
      <c r="J653" s="22">
        <v>0.77</v>
      </c>
      <c r="K653" s="22">
        <v>2.5179999999999998</v>
      </c>
      <c r="L653" s="22">
        <v>0.35899999999999999</v>
      </c>
      <c r="M653" s="22">
        <v>5.0000000000000001E-3</v>
      </c>
      <c r="N653" s="22"/>
      <c r="O653" s="25">
        <v>2.3E-2</v>
      </c>
      <c r="P653" s="25">
        <v>0.68300000000000005</v>
      </c>
      <c r="Q653" s="26">
        <v>2.8410000000000002</v>
      </c>
      <c r="R653" s="26"/>
      <c r="S653" s="26"/>
      <c r="T653" s="26"/>
      <c r="U653" s="26"/>
      <c r="V653" s="19" t="s">
        <v>73</v>
      </c>
    </row>
    <row r="654" spans="1:22">
      <c r="A654" s="19">
        <v>10653</v>
      </c>
      <c r="B654" s="19" t="s">
        <v>65</v>
      </c>
      <c r="C654" s="26">
        <v>5.0000000000000001E-3</v>
      </c>
      <c r="D654" s="26">
        <v>88.275999999999996</v>
      </c>
      <c r="E654" s="29">
        <v>1158.06</v>
      </c>
      <c r="F654" s="26">
        <v>7.1180000000000003</v>
      </c>
      <c r="G654" s="26">
        <v>0.13600000000000001</v>
      </c>
      <c r="H654" s="26">
        <v>1.157</v>
      </c>
      <c r="I654" s="26">
        <v>1.4E-2</v>
      </c>
      <c r="J654" s="26">
        <v>0.33</v>
      </c>
      <c r="K654" s="26">
        <v>2.72</v>
      </c>
      <c r="L654" s="26">
        <v>0.51600000000000001</v>
      </c>
      <c r="M654" s="26">
        <v>0.29599999999999999</v>
      </c>
      <c r="N654" s="26"/>
      <c r="O654" s="26">
        <v>8.7999999999999995E-2</v>
      </c>
      <c r="P654" s="26">
        <v>6.9000000000000006E-2</v>
      </c>
      <c r="Q654" s="26">
        <v>8.9999999999999993E-3</v>
      </c>
      <c r="R654" s="26">
        <v>26.367999999999999</v>
      </c>
      <c r="S654" s="26">
        <v>0.39400000000000002</v>
      </c>
      <c r="T654" s="26">
        <v>6.8769999999999998</v>
      </c>
      <c r="U654" s="26">
        <v>0.22500000000000001</v>
      </c>
      <c r="V654" s="19" t="s">
        <v>73</v>
      </c>
    </row>
    <row r="655" spans="1:22">
      <c r="A655" s="19">
        <v>10654</v>
      </c>
      <c r="B655" s="19" t="s">
        <v>65</v>
      </c>
      <c r="C655" s="26">
        <v>5.0000000000000001E-3</v>
      </c>
      <c r="D655" s="26">
        <v>133.029</v>
      </c>
      <c r="E655" s="29">
        <v>1503.816</v>
      </c>
      <c r="F655" s="26">
        <v>4.7809999999999997</v>
      </c>
      <c r="G655" s="26">
        <v>0.54200000000000004</v>
      </c>
      <c r="H655" s="26">
        <v>1.4350000000000001</v>
      </c>
      <c r="I655" s="26">
        <v>4.5999999999999999E-2</v>
      </c>
      <c r="J655" s="26">
        <v>0.34300000000000003</v>
      </c>
      <c r="K655" s="26">
        <v>6.7690000000000001</v>
      </c>
      <c r="L655" s="26">
        <v>2.129</v>
      </c>
      <c r="M655" s="26">
        <v>0.67</v>
      </c>
      <c r="N655" s="26"/>
      <c r="O655" s="26">
        <v>3.4380000000000002</v>
      </c>
      <c r="P655" s="26">
        <v>5.5E-2</v>
      </c>
      <c r="Q655" s="26">
        <v>0.10199999999999999</v>
      </c>
      <c r="R655" s="26">
        <v>24.285</v>
      </c>
      <c r="S655" s="26">
        <v>0.63</v>
      </c>
      <c r="T655" s="26">
        <v>11.347</v>
      </c>
      <c r="U655" s="26">
        <v>9.1999999999999998E-2</v>
      </c>
      <c r="V655" s="19" t="s">
        <v>73</v>
      </c>
    </row>
    <row r="656" spans="1:22">
      <c r="A656" s="19">
        <v>10655</v>
      </c>
      <c r="B656" s="19" t="s">
        <v>66</v>
      </c>
      <c r="C656" s="27">
        <v>7.6999999999999999E-2</v>
      </c>
      <c r="D656" s="27">
        <v>44.719000000000001</v>
      </c>
      <c r="E656" s="27">
        <v>1250.558</v>
      </c>
      <c r="F656" s="27">
        <v>0.56899999999999995</v>
      </c>
      <c r="G656" s="27">
        <v>7.0000000000000007E-2</v>
      </c>
      <c r="H656" s="27">
        <v>0.27400000000000002</v>
      </c>
      <c r="I656" s="27">
        <v>1.9E-2</v>
      </c>
      <c r="J656" s="27">
        <v>2.444</v>
      </c>
      <c r="K656" s="27">
        <v>3.4289999999999998</v>
      </c>
      <c r="L656" s="27">
        <v>0.16900000000000001</v>
      </c>
      <c r="M656" s="27">
        <v>7.0000000000000001E-3</v>
      </c>
      <c r="N656" s="27"/>
      <c r="O656" s="25">
        <v>6.5000000000000002E-2</v>
      </c>
      <c r="P656" s="25">
        <v>0.54900000000000004</v>
      </c>
      <c r="Q656" s="26">
        <v>1.885</v>
      </c>
      <c r="R656" s="26"/>
      <c r="S656" s="26"/>
      <c r="T656" s="26"/>
      <c r="U656" s="26"/>
      <c r="V656" s="19" t="s">
        <v>73</v>
      </c>
    </row>
    <row r="657" spans="1:22">
      <c r="A657" s="19">
        <v>10656</v>
      </c>
      <c r="B657" s="19" t="s">
        <v>66</v>
      </c>
      <c r="C657" s="26">
        <v>7.0000000000000001E-3</v>
      </c>
      <c r="D657" s="26">
        <v>181.904</v>
      </c>
      <c r="E657" s="29">
        <v>2075.5839999999998</v>
      </c>
      <c r="F657" s="26">
        <v>10.121</v>
      </c>
      <c r="G657" s="26">
        <v>0.439</v>
      </c>
      <c r="H657" s="26">
        <v>0.59699999999999998</v>
      </c>
      <c r="I657" s="26">
        <v>2.9000000000000001E-2</v>
      </c>
      <c r="J657" s="26">
        <v>4.431</v>
      </c>
      <c r="K657" s="26">
        <v>5.4489999999999998</v>
      </c>
      <c r="L657" s="26">
        <v>0.316</v>
      </c>
      <c r="M657" s="26">
        <v>0.9</v>
      </c>
      <c r="N657" s="26"/>
      <c r="O657" s="26">
        <v>0.14000000000000001</v>
      </c>
      <c r="P657" s="26">
        <v>5.1619999999999999</v>
      </c>
      <c r="Q657" s="26">
        <v>4.6779999999999999</v>
      </c>
      <c r="R657" s="26">
        <v>26.132000000000001</v>
      </c>
      <c r="S657" s="26">
        <v>2.4E-2</v>
      </c>
      <c r="T657" s="26">
        <v>8.0139999999999993</v>
      </c>
      <c r="U657" s="26">
        <v>0.188</v>
      </c>
      <c r="V657" s="19" t="s">
        <v>73</v>
      </c>
    </row>
    <row r="658" spans="1:22">
      <c r="A658" s="19">
        <v>10657</v>
      </c>
      <c r="B658" s="19" t="s">
        <v>65</v>
      </c>
      <c r="C658" s="26">
        <v>0.20100000000000001</v>
      </c>
      <c r="D658" s="26">
        <v>52.155999999999999</v>
      </c>
      <c r="E658" s="29">
        <v>1160.2159999999999</v>
      </c>
      <c r="F658" s="26">
        <v>3.99</v>
      </c>
      <c r="G658" s="26">
        <v>8.4000000000000005E-2</v>
      </c>
      <c r="H658" s="26">
        <v>0.77200000000000002</v>
      </c>
      <c r="I658" s="26">
        <v>0.03</v>
      </c>
      <c r="J658" s="26">
        <v>0.379</v>
      </c>
      <c r="K658" s="26">
        <v>3.7770000000000001</v>
      </c>
      <c r="L658" s="26">
        <v>0.74399999999999999</v>
      </c>
      <c r="M658" s="26">
        <v>0.5</v>
      </c>
      <c r="N658" s="26"/>
      <c r="O658" s="26">
        <v>1.3560000000000001</v>
      </c>
      <c r="P658" s="26">
        <v>2.2959999999999998</v>
      </c>
      <c r="Q658" s="26">
        <v>1.0999999999999999E-2</v>
      </c>
      <c r="R658" s="26">
        <v>19.178999999999998</v>
      </c>
      <c r="S658" s="26">
        <v>0.02</v>
      </c>
      <c r="T658" s="26">
        <v>18.431999999999999</v>
      </c>
      <c r="U658" s="26">
        <v>0.22500000000000001</v>
      </c>
      <c r="V658" s="19" t="s">
        <v>73</v>
      </c>
    </row>
    <row r="659" spans="1:22">
      <c r="A659" s="19">
        <v>10658</v>
      </c>
      <c r="B659" s="19" t="s">
        <v>65</v>
      </c>
      <c r="C659" s="22">
        <v>1.4E-2</v>
      </c>
      <c r="D659" s="22">
        <v>472.541</v>
      </c>
      <c r="E659" s="22">
        <v>796.45100000000002</v>
      </c>
      <c r="F659" s="25"/>
      <c r="G659" s="22">
        <v>2.391</v>
      </c>
      <c r="H659" s="22">
        <v>1.0269999999999999</v>
      </c>
      <c r="I659" s="22">
        <v>0.32600000000000001</v>
      </c>
      <c r="J659" s="22">
        <v>0.30099999999999999</v>
      </c>
      <c r="K659" s="23">
        <v>15.351000000000001</v>
      </c>
      <c r="L659" s="22">
        <v>1.7</v>
      </c>
      <c r="M659" s="22"/>
      <c r="N659" s="22"/>
      <c r="O659" s="25">
        <v>5.59</v>
      </c>
      <c r="P659" s="25">
        <v>1.5509999999999999</v>
      </c>
      <c r="Q659" s="26">
        <v>5.8040000000000003</v>
      </c>
      <c r="R659" s="26"/>
      <c r="S659" s="26"/>
      <c r="T659" s="26"/>
      <c r="U659" s="26"/>
      <c r="V659" s="19" t="s">
        <v>73</v>
      </c>
    </row>
    <row r="660" spans="1:22">
      <c r="A660" s="19">
        <v>10659</v>
      </c>
      <c r="B660" s="19" t="s">
        <v>65</v>
      </c>
      <c r="C660" s="26">
        <v>4.1000000000000002E-2</v>
      </c>
      <c r="D660" s="26">
        <v>234.62299999999999</v>
      </c>
      <c r="E660" s="29">
        <v>1193.047</v>
      </c>
      <c r="F660" s="26">
        <v>9.6760000000000002</v>
      </c>
      <c r="G660" s="26">
        <v>1.119</v>
      </c>
      <c r="H660" s="26">
        <v>2.1640000000000001</v>
      </c>
      <c r="I660" s="26">
        <v>7.6999999999999999E-2</v>
      </c>
      <c r="J660" s="26">
        <v>0.32500000000000001</v>
      </c>
      <c r="K660" s="26">
        <v>5.3090000000000002</v>
      </c>
      <c r="L660" s="26">
        <v>5.8869999999999996</v>
      </c>
      <c r="M660" s="26">
        <v>0.53800000000000003</v>
      </c>
      <c r="N660" s="26"/>
      <c r="O660" s="26">
        <v>0.09</v>
      </c>
      <c r="P660" s="26">
        <v>1.151</v>
      </c>
      <c r="Q660" s="26">
        <v>0.35499999999999998</v>
      </c>
      <c r="R660" s="26">
        <v>28.513999999999999</v>
      </c>
      <c r="S660" s="26">
        <v>7.5999999999999998E-2</v>
      </c>
      <c r="T660" s="26">
        <v>11.17</v>
      </c>
      <c r="U660" s="26">
        <v>0.08</v>
      </c>
      <c r="V660" s="19" t="s">
        <v>73</v>
      </c>
    </row>
    <row r="661" spans="1:22">
      <c r="A661" s="19">
        <v>10660</v>
      </c>
      <c r="B661" s="19" t="s">
        <v>65</v>
      </c>
      <c r="C661" s="24">
        <v>0.36099999999999999</v>
      </c>
      <c r="D661" s="24">
        <v>86.692999999999998</v>
      </c>
      <c r="E661" s="24">
        <v>2830.7420000000002</v>
      </c>
      <c r="F661" s="24">
        <v>3.6659999999999999</v>
      </c>
      <c r="G661" s="24">
        <v>8.5000000000000006E-2</v>
      </c>
      <c r="H661" s="24">
        <v>0.58399999999999996</v>
      </c>
      <c r="I661" s="24">
        <v>0.03</v>
      </c>
      <c r="J661" s="24">
        <v>0.254</v>
      </c>
      <c r="K661" s="24">
        <v>11.471</v>
      </c>
      <c r="L661" s="24">
        <v>0.72199999999999998</v>
      </c>
      <c r="M661" s="24">
        <v>8.9999999999999993E-3</v>
      </c>
      <c r="N661" s="24"/>
      <c r="O661" s="25">
        <v>7.4999999999999997E-2</v>
      </c>
      <c r="P661" s="25">
        <v>2.0339999999999998</v>
      </c>
      <c r="Q661" s="26">
        <v>8.2409999999999997</v>
      </c>
      <c r="R661" s="26"/>
      <c r="S661" s="26"/>
      <c r="T661" s="26"/>
      <c r="U661" s="26"/>
      <c r="V661" s="19" t="s">
        <v>73</v>
      </c>
    </row>
    <row r="662" spans="1:22">
      <c r="A662" s="19">
        <v>10661</v>
      </c>
      <c r="B662" s="19" t="s">
        <v>65</v>
      </c>
      <c r="C662" s="26">
        <v>6.0000000000000001E-3</v>
      </c>
      <c r="D662" s="26">
        <v>157.01499999999999</v>
      </c>
      <c r="E662" s="29">
        <v>2424.8589999999999</v>
      </c>
      <c r="F662" s="26">
        <v>4.915</v>
      </c>
      <c r="G662" s="26">
        <v>9.0999999999999998E-2</v>
      </c>
      <c r="H662" s="26">
        <v>1.341</v>
      </c>
      <c r="I662" s="26">
        <v>2.1999999999999999E-2</v>
      </c>
      <c r="J662" s="26">
        <v>0.438</v>
      </c>
      <c r="K662" s="26">
        <v>6.968</v>
      </c>
      <c r="L662" s="26">
        <v>2.093</v>
      </c>
      <c r="M662" s="26">
        <v>0.34799999999999998</v>
      </c>
      <c r="N662" s="26"/>
      <c r="O662" s="26">
        <v>0.111</v>
      </c>
      <c r="P662" s="26">
        <v>0.621</v>
      </c>
      <c r="Q662" s="26">
        <v>9.4280000000000008</v>
      </c>
      <c r="R662" s="26">
        <v>34.509</v>
      </c>
      <c r="S662" s="26">
        <v>8.9999999999999993E-3</v>
      </c>
      <c r="T662" s="26">
        <v>19.346</v>
      </c>
      <c r="U662" s="26">
        <v>0.17899999999999999</v>
      </c>
      <c r="V662" s="19" t="s">
        <v>73</v>
      </c>
    </row>
    <row r="663" spans="1:22">
      <c r="A663" s="19">
        <v>10662</v>
      </c>
      <c r="B663" s="19" t="s">
        <v>66</v>
      </c>
      <c r="C663" s="26">
        <v>5.0000000000000001E-3</v>
      </c>
      <c r="D663" s="26">
        <v>140.99</v>
      </c>
      <c r="E663" s="29">
        <v>2130.6970000000001</v>
      </c>
      <c r="F663" s="26">
        <v>8.98</v>
      </c>
      <c r="G663" s="26">
        <v>0.52900000000000003</v>
      </c>
      <c r="H663" s="26">
        <v>0.89300000000000002</v>
      </c>
      <c r="I663" s="26">
        <v>7.5999999999999998E-2</v>
      </c>
      <c r="J663" s="26">
        <v>7.7009999999999996</v>
      </c>
      <c r="K663" s="26">
        <v>4.6050000000000004</v>
      </c>
      <c r="L663" s="26">
        <v>4.9909999999999997</v>
      </c>
      <c r="M663" s="26">
        <v>1.6459999999999999</v>
      </c>
      <c r="N663" s="26"/>
      <c r="O663" s="26">
        <v>0.111</v>
      </c>
      <c r="P663" s="26">
        <v>7.4999999999999997E-2</v>
      </c>
      <c r="Q663" s="26">
        <v>5.0000000000000001E-3</v>
      </c>
      <c r="R663" s="26">
        <v>33.402999999999999</v>
      </c>
      <c r="S663" s="26">
        <v>1E-3</v>
      </c>
      <c r="T663" s="26">
        <v>13.456</v>
      </c>
      <c r="U663" s="26">
        <v>0.26600000000000001</v>
      </c>
      <c r="V663" s="19" t="s">
        <v>73</v>
      </c>
    </row>
    <row r="664" spans="1:22">
      <c r="A664" s="19">
        <v>10663</v>
      </c>
      <c r="B664" s="19" t="s">
        <v>66</v>
      </c>
      <c r="C664" s="26">
        <v>1.9E-2</v>
      </c>
      <c r="D664" s="26">
        <v>91.718000000000004</v>
      </c>
      <c r="E664" s="29">
        <v>1094.8040000000001</v>
      </c>
      <c r="F664" s="26">
        <v>9.64</v>
      </c>
      <c r="G664" s="26">
        <v>0.443</v>
      </c>
      <c r="H664" s="26">
        <v>0.52</v>
      </c>
      <c r="I664" s="26">
        <v>4.9000000000000002E-2</v>
      </c>
      <c r="J664" s="26">
        <v>4.7750000000000004</v>
      </c>
      <c r="K664" s="26">
        <v>1.5009999999999999</v>
      </c>
      <c r="L664" s="26">
        <v>0.17399999999999999</v>
      </c>
      <c r="M664" s="26">
        <v>0.93700000000000006</v>
      </c>
      <c r="N664" s="26"/>
      <c r="O664" s="26">
        <v>0.14099999999999999</v>
      </c>
      <c r="P664" s="26">
        <v>1.82</v>
      </c>
      <c r="Q664" s="26">
        <v>2.3849999999999998</v>
      </c>
      <c r="R664" s="26">
        <v>19.878</v>
      </c>
      <c r="S664" s="26">
        <v>1.2999999999999999E-2</v>
      </c>
      <c r="T664" s="26">
        <v>11.102</v>
      </c>
      <c r="U664" s="26">
        <v>5.3999999999999999E-2</v>
      </c>
      <c r="V664" s="19" t="s">
        <v>73</v>
      </c>
    </row>
    <row r="665" spans="1:22">
      <c r="A665" s="19">
        <v>10664</v>
      </c>
      <c r="B665" s="19" t="s">
        <v>66</v>
      </c>
      <c r="C665" s="26">
        <v>3.0000000000000001E-3</v>
      </c>
      <c r="D665" s="26">
        <v>206.99100000000001</v>
      </c>
      <c r="E665" s="29">
        <v>2476.982</v>
      </c>
      <c r="F665" s="26">
        <v>16.489000000000001</v>
      </c>
      <c r="G665" s="26">
        <v>0.28499999999999998</v>
      </c>
      <c r="H665" s="26">
        <v>1.083</v>
      </c>
      <c r="I665" s="26">
        <v>3.3000000000000002E-2</v>
      </c>
      <c r="J665" s="26">
        <v>6.1159999999999997</v>
      </c>
      <c r="K665" s="26">
        <v>7.05</v>
      </c>
      <c r="L665" s="26">
        <v>4.3860000000000001</v>
      </c>
      <c r="M665" s="26">
        <v>1.0780000000000001</v>
      </c>
      <c r="N665" s="26"/>
      <c r="O665" s="26">
        <v>0.121</v>
      </c>
      <c r="P665" s="26">
        <v>0.47299999999999998</v>
      </c>
      <c r="Q665" s="26">
        <v>0.33900000000000002</v>
      </c>
      <c r="R665" s="26">
        <v>40.406999999999996</v>
      </c>
      <c r="S665" s="26">
        <v>0.01</v>
      </c>
      <c r="T665" s="26">
        <v>17.728000000000002</v>
      </c>
      <c r="U665" s="26">
        <v>0.28999999999999998</v>
      </c>
      <c r="V665" s="19" t="s">
        <v>73</v>
      </c>
    </row>
    <row r="666" spans="1:22">
      <c r="A666" s="19">
        <v>10665</v>
      </c>
      <c r="B666" s="19" t="s">
        <v>65</v>
      </c>
      <c r="C666" s="26">
        <v>8.6999999999999994E-2</v>
      </c>
      <c r="D666" s="26">
        <v>144.99700000000001</v>
      </c>
      <c r="E666" s="29">
        <v>2181.509</v>
      </c>
      <c r="F666" s="26">
        <v>4.8179999999999996</v>
      </c>
      <c r="G666" s="26">
        <v>0.19600000000000001</v>
      </c>
      <c r="H666" s="26">
        <v>0.94899999999999995</v>
      </c>
      <c r="I666" s="26">
        <v>0.01</v>
      </c>
      <c r="J666" s="26">
        <v>6.0069999999999997</v>
      </c>
      <c r="K666" s="26">
        <v>3.1059999999999999</v>
      </c>
      <c r="L666" s="26">
        <v>0.73899999999999999</v>
      </c>
      <c r="M666" s="26">
        <v>0.40600000000000003</v>
      </c>
      <c r="N666" s="26"/>
      <c r="O666" s="26">
        <v>5.6000000000000001E-2</v>
      </c>
      <c r="P666" s="26">
        <v>3.2000000000000001E-2</v>
      </c>
      <c r="Q666" s="26">
        <v>2E-3</v>
      </c>
      <c r="R666" s="26">
        <v>32.93</v>
      </c>
      <c r="S666" s="26">
        <v>0.13</v>
      </c>
      <c r="T666" s="26">
        <v>17.015999999999998</v>
      </c>
      <c r="U666" s="26">
        <v>0.183</v>
      </c>
      <c r="V666" s="19" t="s">
        <v>73</v>
      </c>
    </row>
    <row r="667" spans="1:22">
      <c r="A667" s="19">
        <v>10666</v>
      </c>
      <c r="B667" s="19" t="s">
        <v>66</v>
      </c>
      <c r="C667" s="24">
        <v>0.16600000000000001</v>
      </c>
      <c r="D667" s="24">
        <v>161.773</v>
      </c>
      <c r="E667" s="24">
        <v>3657.9870000000001</v>
      </c>
      <c r="F667" s="24">
        <v>12.964</v>
      </c>
      <c r="G667" s="24">
        <v>0.33</v>
      </c>
      <c r="H667" s="24">
        <v>0.4</v>
      </c>
      <c r="I667" s="24">
        <v>0.13500000000000001</v>
      </c>
      <c r="J667" s="24">
        <v>3.8730000000000002</v>
      </c>
      <c r="K667" s="24">
        <v>17.808</v>
      </c>
      <c r="L667" s="24">
        <v>1.6020000000000001</v>
      </c>
      <c r="M667" s="24">
        <v>3.5999999999999997E-2</v>
      </c>
      <c r="N667" s="24"/>
      <c r="O667" s="26">
        <v>0.10100000000000001</v>
      </c>
      <c r="P667" s="25">
        <v>4.9530000000000003</v>
      </c>
      <c r="Q667" s="26">
        <v>11.824999999999999</v>
      </c>
      <c r="R667" s="26"/>
      <c r="S667" s="26"/>
      <c r="T667" s="26"/>
      <c r="U667" s="26"/>
      <c r="V667" s="19" t="s">
        <v>73</v>
      </c>
    </row>
    <row r="668" spans="1:22">
      <c r="A668" s="19">
        <v>10667</v>
      </c>
      <c r="B668" s="19" t="s">
        <v>65</v>
      </c>
      <c r="C668" s="26">
        <v>2.8000000000000001E-2</v>
      </c>
      <c r="D668" s="26">
        <v>79.667000000000002</v>
      </c>
      <c r="E668" s="29">
        <v>1302</v>
      </c>
      <c r="F668" s="26">
        <v>5.2009999999999996</v>
      </c>
      <c r="G668" s="26">
        <v>0.10100000000000001</v>
      </c>
      <c r="H668" s="26">
        <v>0.90500000000000003</v>
      </c>
      <c r="I668" s="26">
        <v>3.5000000000000003E-2</v>
      </c>
      <c r="J668" s="26">
        <v>0.22800000000000001</v>
      </c>
      <c r="K668" s="26">
        <v>2.089</v>
      </c>
      <c r="L668" s="26">
        <v>0.27500000000000002</v>
      </c>
      <c r="M668" s="26">
        <v>0.84</v>
      </c>
      <c r="N668" s="26"/>
      <c r="O668" s="26">
        <v>4.968</v>
      </c>
      <c r="P668" s="26">
        <v>6.8810000000000002</v>
      </c>
      <c r="Q668" s="26">
        <v>1.2E-2</v>
      </c>
      <c r="R668" s="26">
        <v>26.641999999999999</v>
      </c>
      <c r="S668" s="26">
        <v>5.8999999999999997E-2</v>
      </c>
      <c r="T668" s="26">
        <v>4.931</v>
      </c>
      <c r="U668" s="26">
        <v>7.0000000000000007E-2</v>
      </c>
      <c r="V668" s="19" t="s">
        <v>73</v>
      </c>
    </row>
    <row r="669" spans="1:22">
      <c r="A669" s="19">
        <v>10668</v>
      </c>
      <c r="B669" s="19" t="s">
        <v>65</v>
      </c>
      <c r="C669" s="26">
        <v>1.2999999999999999E-2</v>
      </c>
      <c r="D669" s="26">
        <v>83.316999999999993</v>
      </c>
      <c r="E669" s="29">
        <v>1162.346</v>
      </c>
      <c r="F669" s="26">
        <v>5.492</v>
      </c>
      <c r="G669" s="26">
        <v>0.221</v>
      </c>
      <c r="H669" s="26">
        <v>1.929</v>
      </c>
      <c r="I669" s="26">
        <v>1.2E-2</v>
      </c>
      <c r="J669" s="26">
        <v>0.28899999999999998</v>
      </c>
      <c r="K669" s="26">
        <v>5.6749999999999998</v>
      </c>
      <c r="L669" s="26">
        <v>0.83299999999999996</v>
      </c>
      <c r="M669" s="26">
        <v>0.89</v>
      </c>
      <c r="N669" s="26"/>
      <c r="O669" s="26">
        <v>0.18099999999999999</v>
      </c>
      <c r="P669" s="26">
        <v>2.7949999999999999</v>
      </c>
      <c r="Q669" s="26">
        <v>0.01</v>
      </c>
      <c r="R669" s="26">
        <v>27.279</v>
      </c>
      <c r="S669" s="26">
        <v>6.5000000000000002E-2</v>
      </c>
      <c r="T669" s="26">
        <v>12.63</v>
      </c>
      <c r="U669" s="26">
        <v>0.28100000000000003</v>
      </c>
      <c r="V669" s="19" t="s">
        <v>73</v>
      </c>
    </row>
    <row r="670" spans="1:22">
      <c r="A670" s="19">
        <v>10669</v>
      </c>
      <c r="B670" s="19" t="s">
        <v>66</v>
      </c>
      <c r="C670" s="26">
        <v>0.21099999999999999</v>
      </c>
      <c r="D670" s="26">
        <v>173.42599999999999</v>
      </c>
      <c r="E670" s="29">
        <v>1793.059</v>
      </c>
      <c r="F670" s="26">
        <v>10.456</v>
      </c>
      <c r="G670" s="26">
        <v>0.191</v>
      </c>
      <c r="H670" s="26">
        <v>0.70599999999999996</v>
      </c>
      <c r="I670" s="26">
        <v>7.0000000000000001E-3</v>
      </c>
      <c r="J670" s="26">
        <v>2.2930000000000001</v>
      </c>
      <c r="K670" s="26">
        <v>6.2030000000000003</v>
      </c>
      <c r="L670" s="26">
        <v>2.476</v>
      </c>
      <c r="M670" s="26">
        <v>0.77900000000000003</v>
      </c>
      <c r="N670" s="26"/>
      <c r="O670" s="26">
        <v>6.2E-2</v>
      </c>
      <c r="P670" s="26">
        <v>0.121</v>
      </c>
      <c r="Q670" s="26">
        <v>2.4E-2</v>
      </c>
      <c r="R670" s="26">
        <v>28.669</v>
      </c>
      <c r="S670" s="26">
        <v>4.0000000000000001E-3</v>
      </c>
      <c r="T670" s="26">
        <v>15.367000000000001</v>
      </c>
      <c r="U670" s="26">
        <v>0.69799999999999995</v>
      </c>
      <c r="V670" s="19" t="s">
        <v>73</v>
      </c>
    </row>
    <row r="671" spans="1:22">
      <c r="A671" s="19">
        <v>10670</v>
      </c>
      <c r="B671" s="19" t="s">
        <v>65</v>
      </c>
      <c r="C671" s="24">
        <v>8.7999999999999995E-2</v>
      </c>
      <c r="D671" s="24">
        <v>67.873999999999995</v>
      </c>
      <c r="E671" s="24">
        <v>2464.08</v>
      </c>
      <c r="F671" s="24">
        <v>1.44</v>
      </c>
      <c r="G671" s="24">
        <v>6.9000000000000006E-2</v>
      </c>
      <c r="H671" s="24">
        <v>0.52700000000000002</v>
      </c>
      <c r="I671" s="24">
        <v>1.4999999999999999E-2</v>
      </c>
      <c r="J671" s="24">
        <v>0.156</v>
      </c>
      <c r="K671" s="24">
        <v>8.484</v>
      </c>
      <c r="L671" s="24">
        <v>0.40799999999999997</v>
      </c>
      <c r="M671" s="24">
        <v>4.0000000000000001E-3</v>
      </c>
      <c r="N671" s="24"/>
      <c r="O671" s="26">
        <v>5.7000000000000002E-2</v>
      </c>
      <c r="P671" s="25">
        <v>1.8759999999999999</v>
      </c>
      <c r="Q671" s="26">
        <v>4.1520000000000001</v>
      </c>
      <c r="R671" s="26"/>
      <c r="S671" s="26"/>
      <c r="T671" s="26"/>
      <c r="U671" s="26"/>
      <c r="V671" s="19" t="s">
        <v>73</v>
      </c>
    </row>
    <row r="672" spans="1:22">
      <c r="A672" s="19">
        <v>10671</v>
      </c>
      <c r="B672" s="19" t="s">
        <v>66</v>
      </c>
      <c r="C672" s="26">
        <v>4.0000000000000001E-3</v>
      </c>
      <c r="D672" s="26">
        <v>73.221000000000004</v>
      </c>
      <c r="E672" s="29">
        <v>1581.694</v>
      </c>
      <c r="F672" s="26">
        <v>6.5759999999999996</v>
      </c>
      <c r="G672" s="26">
        <v>0.13</v>
      </c>
      <c r="H672" s="26">
        <v>0.53400000000000003</v>
      </c>
      <c r="I672" s="26">
        <v>1.7000000000000001E-2</v>
      </c>
      <c r="J672" s="26">
        <v>4.3520000000000003</v>
      </c>
      <c r="K672" s="26">
        <v>2.0979999999999999</v>
      </c>
      <c r="L672" s="26">
        <v>0.08</v>
      </c>
      <c r="M672" s="26">
        <v>1.3740000000000001</v>
      </c>
      <c r="N672" s="26"/>
      <c r="O672" s="26">
        <v>0.158</v>
      </c>
      <c r="P672" s="26">
        <v>0.31900000000000001</v>
      </c>
      <c r="Q672" s="26">
        <v>3.2749999999999999</v>
      </c>
      <c r="R672" s="26">
        <v>25.372</v>
      </c>
      <c r="S672" s="26">
        <v>5.6000000000000001E-2</v>
      </c>
      <c r="T672" s="26">
        <v>10.617000000000001</v>
      </c>
      <c r="U672" s="26">
        <v>0.20699999999999999</v>
      </c>
      <c r="V672" s="19" t="s">
        <v>73</v>
      </c>
    </row>
    <row r="673" spans="1:22">
      <c r="A673" s="19">
        <v>10672</v>
      </c>
      <c r="B673" s="19" t="s">
        <v>65</v>
      </c>
      <c r="C673" s="22">
        <v>0.27700000000000002</v>
      </c>
      <c r="D673" s="22">
        <v>68.935000000000002</v>
      </c>
      <c r="E673" s="22">
        <v>1372.5050000000001</v>
      </c>
      <c r="F673" s="22">
        <v>2.2029999999999998</v>
      </c>
      <c r="G673" s="22">
        <v>8.5999999999999993E-2</v>
      </c>
      <c r="H673" s="22">
        <v>0.94</v>
      </c>
      <c r="I673" s="22">
        <v>2.3E-2</v>
      </c>
      <c r="J673" s="22">
        <v>0.16400000000000001</v>
      </c>
      <c r="K673" s="22">
        <v>7.2489999999999997</v>
      </c>
      <c r="L673" s="22">
        <v>0.308</v>
      </c>
      <c r="M673" s="22">
        <v>0.01</v>
      </c>
      <c r="N673" s="22"/>
      <c r="O673" s="26">
        <v>0.46400000000000002</v>
      </c>
      <c r="P673" s="25">
        <v>1.714</v>
      </c>
      <c r="Q673" s="26">
        <v>6.3719999999999999</v>
      </c>
      <c r="R673" s="26"/>
      <c r="S673" s="26"/>
      <c r="T673" s="26"/>
      <c r="U673" s="26"/>
      <c r="V673" s="19" t="s">
        <v>73</v>
      </c>
    </row>
    <row r="674" spans="1:22">
      <c r="A674" s="19">
        <v>10673</v>
      </c>
      <c r="B674" s="19" t="s">
        <v>65</v>
      </c>
      <c r="C674" s="26">
        <v>7.3999999999999996E-2</v>
      </c>
      <c r="D674" s="26">
        <v>202.32900000000001</v>
      </c>
      <c r="E674" s="29">
        <v>1719.6479999999999</v>
      </c>
      <c r="F674" s="26">
        <v>4.7130000000000001</v>
      </c>
      <c r="G674" s="26">
        <v>0.41899999999999998</v>
      </c>
      <c r="H674" s="26">
        <v>0.92</v>
      </c>
      <c r="I674" s="26">
        <v>1.6E-2</v>
      </c>
      <c r="J674" s="26">
        <v>0.19600000000000001</v>
      </c>
      <c r="K674" s="26">
        <v>5.71</v>
      </c>
      <c r="L674" s="26">
        <v>1.9750000000000001</v>
      </c>
      <c r="M674" s="26">
        <v>0.41199999999999998</v>
      </c>
      <c r="N674" s="26"/>
      <c r="O674" s="26">
        <v>8.1000000000000003E-2</v>
      </c>
      <c r="P674" s="26">
        <v>2E-3</v>
      </c>
      <c r="Q674" s="26">
        <v>5.0000000000000001E-3</v>
      </c>
      <c r="R674" s="26">
        <v>31.195</v>
      </c>
      <c r="S674" s="26">
        <v>0.20899999999999999</v>
      </c>
      <c r="T674" s="26">
        <v>19.149999999999999</v>
      </c>
      <c r="U674" s="26">
        <v>0.10299999999999999</v>
      </c>
      <c r="V674" s="19" t="s">
        <v>73</v>
      </c>
    </row>
    <row r="675" spans="1:22">
      <c r="A675" s="19">
        <v>10674</v>
      </c>
      <c r="B675" s="19" t="s">
        <v>66</v>
      </c>
      <c r="C675" s="24">
        <v>0.221</v>
      </c>
      <c r="D675" s="24">
        <v>126.139</v>
      </c>
      <c r="E675" s="24">
        <v>3859.3150000000001</v>
      </c>
      <c r="F675" s="24">
        <v>4.1920000000000002</v>
      </c>
      <c r="G675" s="24">
        <v>0.10299999999999999</v>
      </c>
      <c r="H675" s="24">
        <v>0.25</v>
      </c>
      <c r="I675" s="24">
        <v>7.0000000000000007E-2</v>
      </c>
      <c r="J675" s="24">
        <v>3.2909999999999999</v>
      </c>
      <c r="K675" s="24">
        <v>9.2100000000000009</v>
      </c>
      <c r="L675" s="24">
        <v>0.66100000000000003</v>
      </c>
      <c r="M675" s="24">
        <v>1.9E-2</v>
      </c>
      <c r="N675" s="24"/>
      <c r="O675" s="26">
        <v>6.3E-2</v>
      </c>
      <c r="P675" s="25">
        <v>5.1210000000000004</v>
      </c>
      <c r="Q675" s="26">
        <v>2.2959999999999998</v>
      </c>
      <c r="R675" s="26"/>
      <c r="S675" s="26"/>
      <c r="T675" s="26"/>
      <c r="U675" s="26"/>
      <c r="V675" s="19" t="s">
        <v>73</v>
      </c>
    </row>
    <row r="676" spans="1:22">
      <c r="A676" s="19">
        <v>10675</v>
      </c>
      <c r="B676" s="19" t="s">
        <v>66</v>
      </c>
      <c r="C676" s="26">
        <v>0.107</v>
      </c>
      <c r="D676" s="26">
        <v>197.126</v>
      </c>
      <c r="E676" s="29">
        <v>1401.232</v>
      </c>
      <c r="F676" s="26">
        <v>12.26</v>
      </c>
      <c r="G676" s="26">
        <v>0.82199999999999995</v>
      </c>
      <c r="H676" s="26">
        <v>0.89700000000000002</v>
      </c>
      <c r="I676" s="26">
        <v>4.5999999999999999E-2</v>
      </c>
      <c r="J676" s="26">
        <v>3.0310000000000001</v>
      </c>
      <c r="K676" s="26">
        <v>4.5979999999999999</v>
      </c>
      <c r="L676" s="26">
        <v>2.6150000000000002</v>
      </c>
      <c r="M676" s="26">
        <v>0.64</v>
      </c>
      <c r="N676" s="26"/>
      <c r="O676" s="26">
        <v>0.105</v>
      </c>
      <c r="P676" s="26">
        <v>3.0000000000000001E-3</v>
      </c>
      <c r="Q676" s="26">
        <v>6.0000000000000001E-3</v>
      </c>
      <c r="R676" s="26">
        <v>28.535</v>
      </c>
      <c r="S676" s="26">
        <v>1.2999999999999999E-2</v>
      </c>
      <c r="T676" s="26">
        <v>20.734000000000002</v>
      </c>
      <c r="U676" s="26">
        <v>0.54200000000000004</v>
      </c>
      <c r="V676" s="19" t="s">
        <v>73</v>
      </c>
    </row>
    <row r="677" spans="1:22">
      <c r="A677" s="19">
        <v>10676</v>
      </c>
      <c r="B677" s="19" t="s">
        <v>65</v>
      </c>
      <c r="C677" s="26">
        <v>4.8000000000000001E-2</v>
      </c>
      <c r="D677" s="26">
        <v>140.994</v>
      </c>
      <c r="E677" s="29">
        <v>968.49800000000005</v>
      </c>
      <c r="F677" s="26">
        <v>7.6159999999999997</v>
      </c>
      <c r="G677" s="26">
        <v>0.38300000000000001</v>
      </c>
      <c r="H677" s="26">
        <v>1.038</v>
      </c>
      <c r="I677" s="26">
        <v>4.7E-2</v>
      </c>
      <c r="J677" s="26">
        <v>0.17100000000000001</v>
      </c>
      <c r="K677" s="26">
        <v>2.9729999999999999</v>
      </c>
      <c r="L677" s="26">
        <v>0.91</v>
      </c>
      <c r="M677" s="26">
        <v>0.55800000000000005</v>
      </c>
      <c r="N677" s="26"/>
      <c r="O677" s="26">
        <v>7.5170000000000003</v>
      </c>
      <c r="P677" s="26">
        <v>0.20599999999999999</v>
      </c>
      <c r="Q677" s="26">
        <v>4.5919999999999996</v>
      </c>
      <c r="R677" s="26">
        <v>32.466999999999999</v>
      </c>
      <c r="S677" s="26">
        <v>0.11899999999999999</v>
      </c>
      <c r="T677" s="26">
        <v>14.868</v>
      </c>
      <c r="U677" s="26">
        <v>0.30599999999999999</v>
      </c>
      <c r="V677" s="19" t="s">
        <v>73</v>
      </c>
    </row>
    <row r="678" spans="1:22">
      <c r="A678" s="19">
        <v>10677</v>
      </c>
      <c r="B678" s="19" t="s">
        <v>66</v>
      </c>
      <c r="C678" s="26">
        <v>0.03</v>
      </c>
      <c r="D678" s="26">
        <v>69.557000000000002</v>
      </c>
      <c r="E678" s="29">
        <v>2336.1950000000002</v>
      </c>
      <c r="F678" s="26">
        <v>2.8260000000000001</v>
      </c>
      <c r="G678" s="26">
        <v>5.2999999999999999E-2</v>
      </c>
      <c r="H678" s="26">
        <v>0.439</v>
      </c>
      <c r="I678" s="26">
        <v>2.4E-2</v>
      </c>
      <c r="J678" s="26">
        <v>8.1839999999999993</v>
      </c>
      <c r="K678" s="26">
        <v>1.5840000000000001</v>
      </c>
      <c r="L678" s="26">
        <v>1.7999999999999999E-2</v>
      </c>
      <c r="M678" s="26">
        <v>1.0620000000000001</v>
      </c>
      <c r="N678" s="26"/>
      <c r="O678" s="26">
        <v>5.5E-2</v>
      </c>
      <c r="P678" s="26">
        <v>6.9000000000000006E-2</v>
      </c>
      <c r="Q678" s="26">
        <v>4.6550000000000002</v>
      </c>
      <c r="R678" s="26">
        <v>26.428000000000001</v>
      </c>
      <c r="S678" s="26">
        <v>2.9000000000000001E-2</v>
      </c>
      <c r="T678" s="26">
        <v>6.6970000000000001</v>
      </c>
      <c r="U678" s="26">
        <v>0.19900000000000001</v>
      </c>
      <c r="V678" s="19" t="s">
        <v>73</v>
      </c>
    </row>
    <row r="679" spans="1:22">
      <c r="A679" s="19">
        <v>10678</v>
      </c>
      <c r="B679" s="19" t="s">
        <v>65</v>
      </c>
      <c r="C679" s="26">
        <v>7.0000000000000001E-3</v>
      </c>
      <c r="D679" s="26">
        <v>97.292000000000002</v>
      </c>
      <c r="E679" s="29">
        <v>2280.7040000000002</v>
      </c>
      <c r="F679" s="26">
        <v>5.3570000000000002</v>
      </c>
      <c r="G679" s="26">
        <v>0.156</v>
      </c>
      <c r="H679" s="26">
        <v>1.103</v>
      </c>
      <c r="I679" s="26">
        <v>1.2E-2</v>
      </c>
      <c r="J679" s="26">
        <v>0.20699999999999999</v>
      </c>
      <c r="K679" s="26">
        <v>12.741</v>
      </c>
      <c r="L679" s="26">
        <v>5.6719999999999997</v>
      </c>
      <c r="M679" s="26">
        <v>0.38600000000000001</v>
      </c>
      <c r="N679" s="26"/>
      <c r="O679" s="26">
        <v>0.58199999999999996</v>
      </c>
      <c r="P679" s="26">
        <v>1.0680000000000001</v>
      </c>
      <c r="Q679" s="26">
        <v>6.41</v>
      </c>
      <c r="R679" s="26">
        <v>25.111000000000001</v>
      </c>
      <c r="S679" s="26">
        <v>4.0000000000000001E-3</v>
      </c>
      <c r="T679" s="26">
        <v>16.808</v>
      </c>
      <c r="U679" s="26">
        <v>0.14599999999999999</v>
      </c>
      <c r="V679" s="19" t="s">
        <v>73</v>
      </c>
    </row>
    <row r="680" spans="1:22">
      <c r="A680" s="19">
        <v>10679</v>
      </c>
      <c r="B680" s="19" t="s">
        <v>66</v>
      </c>
      <c r="C680" s="22">
        <v>0.79400000000000004</v>
      </c>
      <c r="D680" s="22">
        <v>76.581999999999994</v>
      </c>
      <c r="E680" s="22">
        <v>5246.3029999999999</v>
      </c>
      <c r="F680" s="22">
        <v>9.35</v>
      </c>
      <c r="G680" s="22">
        <v>2.1000000000000001E-2</v>
      </c>
      <c r="H680" s="22">
        <v>0.32300000000000001</v>
      </c>
      <c r="I680" s="22">
        <v>1.7000000000000001E-2</v>
      </c>
      <c r="J680" s="22">
        <v>3.968</v>
      </c>
      <c r="K680" s="22">
        <v>13.375</v>
      </c>
      <c r="L680" s="22">
        <v>0.23899999999999999</v>
      </c>
      <c r="M680" s="22">
        <v>4.0000000000000001E-3</v>
      </c>
      <c r="N680" s="22"/>
      <c r="O680" s="26">
        <v>6.9000000000000006E-2</v>
      </c>
      <c r="P680" s="25">
        <v>1.1930000000000001</v>
      </c>
      <c r="Q680" s="26">
        <v>6.85</v>
      </c>
      <c r="R680" s="26"/>
      <c r="S680" s="26"/>
      <c r="T680" s="26"/>
      <c r="U680" s="26"/>
      <c r="V680" s="19" t="s">
        <v>73</v>
      </c>
    </row>
    <row r="681" spans="1:22">
      <c r="A681" s="19">
        <v>10680</v>
      </c>
      <c r="B681" s="19" t="s">
        <v>66</v>
      </c>
      <c r="C681" s="26">
        <v>3.0000000000000001E-3</v>
      </c>
      <c r="D681" s="26">
        <v>104.515</v>
      </c>
      <c r="E681" s="29">
        <v>2128.654</v>
      </c>
      <c r="F681" s="26">
        <v>7.3150000000000004</v>
      </c>
      <c r="G681" s="26">
        <v>0.22</v>
      </c>
      <c r="H681" s="26">
        <v>0.98099999999999998</v>
      </c>
      <c r="I681" s="26">
        <v>5.6000000000000001E-2</v>
      </c>
      <c r="J681" s="26">
        <v>7.258</v>
      </c>
      <c r="K681" s="26">
        <v>6.9450000000000003</v>
      </c>
      <c r="L681" s="26">
        <v>1.774</v>
      </c>
      <c r="M681" s="26">
        <v>1.4950000000000001</v>
      </c>
      <c r="N681" s="26"/>
      <c r="O681" s="26">
        <v>6.6000000000000003E-2</v>
      </c>
      <c r="P681" s="26">
        <v>4.0789999999999997</v>
      </c>
      <c r="Q681" s="26">
        <v>1.0999999999999999E-2</v>
      </c>
      <c r="R681" s="26">
        <v>30.192</v>
      </c>
      <c r="S681" s="26">
        <v>0.64900000000000002</v>
      </c>
      <c r="T681" s="26">
        <v>8.2119999999999997</v>
      </c>
      <c r="U681" s="26">
        <v>0.20799999999999999</v>
      </c>
      <c r="V681" s="19" t="s">
        <v>73</v>
      </c>
    </row>
    <row r="682" spans="1:22">
      <c r="A682" s="19">
        <v>10681</v>
      </c>
      <c r="B682" s="19" t="s">
        <v>65</v>
      </c>
      <c r="C682" s="26">
        <v>0.23300000000000001</v>
      </c>
      <c r="D682" s="26">
        <v>46.424999999999997</v>
      </c>
      <c r="E682" s="29">
        <v>321.50400000000002</v>
      </c>
      <c r="F682" s="26">
        <v>3.3130000000000002</v>
      </c>
      <c r="G682" s="26">
        <v>8.4000000000000005E-2</v>
      </c>
      <c r="H682" s="26">
        <v>0.19600000000000001</v>
      </c>
      <c r="I682" s="26">
        <v>8.0000000000000002E-3</v>
      </c>
      <c r="J682" s="26">
        <v>7.0999999999999994E-2</v>
      </c>
      <c r="K682" s="26">
        <v>0.89300000000000002</v>
      </c>
      <c r="L682" s="26">
        <v>3.5000000000000003E-2</v>
      </c>
      <c r="M682" s="26">
        <v>0.09</v>
      </c>
      <c r="N682" s="26"/>
      <c r="O682" s="26">
        <v>0.98299999999999998</v>
      </c>
      <c r="P682" s="26">
        <v>0.41599999999999998</v>
      </c>
      <c r="Q682" s="26">
        <v>9.0999999999999998E-2</v>
      </c>
      <c r="R682" s="26">
        <v>16.2</v>
      </c>
      <c r="S682" s="26">
        <v>5.8999999999999997E-2</v>
      </c>
      <c r="T682" s="26">
        <v>4.5510000000000002</v>
      </c>
      <c r="U682" s="26">
        <v>3.4000000000000002E-2</v>
      </c>
      <c r="V682" s="19" t="s">
        <v>73</v>
      </c>
    </row>
    <row r="683" spans="1:22">
      <c r="A683" s="19">
        <v>10682</v>
      </c>
      <c r="B683" s="19" t="s">
        <v>66</v>
      </c>
      <c r="C683" s="26">
        <v>7.0000000000000001E-3</v>
      </c>
      <c r="D683" s="26">
        <v>190.66900000000001</v>
      </c>
      <c r="E683" s="29">
        <v>2008.296</v>
      </c>
      <c r="F683" s="26">
        <v>15.067</v>
      </c>
      <c r="G683" s="26">
        <v>0.45900000000000002</v>
      </c>
      <c r="H683" s="26">
        <v>1.0620000000000001</v>
      </c>
      <c r="I683" s="26">
        <v>2.7E-2</v>
      </c>
      <c r="J683" s="26">
        <v>4.6769999999999996</v>
      </c>
      <c r="K683" s="26">
        <v>5.3920000000000003</v>
      </c>
      <c r="L683" s="26">
        <v>3.6160000000000001</v>
      </c>
      <c r="M683" s="26">
        <v>0.67300000000000004</v>
      </c>
      <c r="N683" s="26"/>
      <c r="O683" s="26">
        <v>5.6000000000000001E-2</v>
      </c>
      <c r="P683" s="26">
        <v>6.2E-2</v>
      </c>
      <c r="Q683" s="26">
        <v>0.09</v>
      </c>
      <c r="R683" s="26">
        <v>35.860999999999997</v>
      </c>
      <c r="S683" s="26">
        <v>5.2999999999999999E-2</v>
      </c>
      <c r="T683" s="26">
        <v>13.308</v>
      </c>
      <c r="U683" s="26">
        <v>0.27300000000000002</v>
      </c>
      <c r="V683" s="19" t="s">
        <v>73</v>
      </c>
    </row>
    <row r="684" spans="1:22">
      <c r="A684" s="19">
        <v>10683</v>
      </c>
      <c r="B684" s="19" t="s">
        <v>65</v>
      </c>
      <c r="C684" s="26">
        <v>0.17299999999999999</v>
      </c>
      <c r="D684" s="26">
        <v>126.277</v>
      </c>
      <c r="E684" s="29">
        <v>705.55600000000004</v>
      </c>
      <c r="F684" s="26">
        <v>4.1470000000000002</v>
      </c>
      <c r="G684" s="26">
        <v>0.185</v>
      </c>
      <c r="H684" s="26">
        <v>0.78700000000000003</v>
      </c>
      <c r="I684" s="26">
        <v>2.4E-2</v>
      </c>
      <c r="J684" s="26">
        <v>0.34899999999999998</v>
      </c>
      <c r="K684" s="26">
        <v>2.1760000000000002</v>
      </c>
      <c r="L684" s="26">
        <v>0.17100000000000001</v>
      </c>
      <c r="M684" s="26">
        <v>0.20200000000000001</v>
      </c>
      <c r="N684" s="26"/>
      <c r="O684" s="26">
        <v>8.3000000000000004E-2</v>
      </c>
      <c r="P684" s="26">
        <v>7.0000000000000001E-3</v>
      </c>
      <c r="Q684" s="26">
        <v>1E-3</v>
      </c>
      <c r="R684" s="26">
        <v>35.819000000000003</v>
      </c>
      <c r="S684" s="26">
        <v>4.5999999999999999E-2</v>
      </c>
      <c r="T684" s="26">
        <v>9.1389999999999993</v>
      </c>
      <c r="U684" s="26">
        <v>0.27900000000000003</v>
      </c>
      <c r="V684" s="19" t="s">
        <v>73</v>
      </c>
    </row>
    <row r="685" spans="1:22">
      <c r="A685" s="19">
        <v>10684</v>
      </c>
      <c r="B685" s="19" t="s">
        <v>65</v>
      </c>
      <c r="C685" s="26">
        <v>1E-3</v>
      </c>
      <c r="D685" s="26">
        <v>236.14599999999999</v>
      </c>
      <c r="E685" s="29">
        <v>2113.4670000000001</v>
      </c>
      <c r="F685" s="26">
        <v>22.364999999999998</v>
      </c>
      <c r="G685" s="26">
        <v>0.54800000000000004</v>
      </c>
      <c r="H685" s="26">
        <v>2.1280000000000001</v>
      </c>
      <c r="I685" s="26">
        <v>7.5999999999999998E-2</v>
      </c>
      <c r="J685" s="26">
        <v>0.41299999999999998</v>
      </c>
      <c r="K685" s="26">
        <v>8.9339999999999993</v>
      </c>
      <c r="L685" s="26">
        <v>2.7909999999999999</v>
      </c>
      <c r="M685" s="26">
        <v>1.2549999999999999</v>
      </c>
      <c r="N685" s="26"/>
      <c r="O685" s="26">
        <v>0.82599999999999996</v>
      </c>
      <c r="P685" s="26">
        <v>6.0000000000000001E-3</v>
      </c>
      <c r="Q685" s="26">
        <v>0.45</v>
      </c>
      <c r="R685" s="26">
        <v>44.284999999999997</v>
      </c>
      <c r="S685" s="26">
        <v>2.1999999999999999E-2</v>
      </c>
      <c r="T685" s="26">
        <v>29.032</v>
      </c>
      <c r="U685" s="26">
        <v>0.51200000000000001</v>
      </c>
      <c r="V685" s="19" t="s">
        <v>73</v>
      </c>
    </row>
    <row r="686" spans="1:22">
      <c r="A686" s="19">
        <v>10685</v>
      </c>
      <c r="B686" s="19" t="s">
        <v>66</v>
      </c>
      <c r="C686" s="26">
        <v>1E-3</v>
      </c>
      <c r="D686" s="26">
        <v>129.04</v>
      </c>
      <c r="E686" s="29">
        <v>609.25599999999997</v>
      </c>
      <c r="F686" s="26">
        <v>8.4860000000000007</v>
      </c>
      <c r="G686" s="26">
        <v>0.56799999999999995</v>
      </c>
      <c r="H686" s="26">
        <v>1.018</v>
      </c>
      <c r="I686" s="26">
        <v>9.7000000000000003E-2</v>
      </c>
      <c r="J686" s="26">
        <v>5.4530000000000003</v>
      </c>
      <c r="K686" s="26">
        <v>3.1160000000000001</v>
      </c>
      <c r="L686" s="26">
        <v>5.7130000000000001</v>
      </c>
      <c r="M686" s="26">
        <v>1.4350000000000001</v>
      </c>
      <c r="N686" s="26"/>
      <c r="O686" s="26">
        <v>0.154</v>
      </c>
      <c r="P686" s="26">
        <v>0.17</v>
      </c>
      <c r="Q686" s="26">
        <v>0.46200000000000002</v>
      </c>
      <c r="R686" s="26">
        <v>21.056000000000001</v>
      </c>
      <c r="S686" s="26">
        <v>0.09</v>
      </c>
      <c r="T686" s="26">
        <v>17.539000000000001</v>
      </c>
      <c r="U686" s="26">
        <v>0.49</v>
      </c>
      <c r="V686" s="19" t="s">
        <v>73</v>
      </c>
    </row>
    <row r="687" spans="1:22">
      <c r="A687" s="19">
        <v>10686</v>
      </c>
      <c r="B687" s="19" t="s">
        <v>65</v>
      </c>
      <c r="C687" s="26">
        <v>1E-3</v>
      </c>
      <c r="D687" s="26">
        <v>122.14700000000001</v>
      </c>
      <c r="E687" s="29">
        <v>188.32599999999999</v>
      </c>
      <c r="F687" s="26">
        <v>3.113</v>
      </c>
      <c r="G687" s="26">
        <v>0.502</v>
      </c>
      <c r="H687" s="26">
        <v>2.6720000000000002</v>
      </c>
      <c r="I687" s="26">
        <v>3.5000000000000003E-2</v>
      </c>
      <c r="J687" s="26">
        <v>0.73699999999999999</v>
      </c>
      <c r="K687" s="26">
        <v>3.2829999999999999</v>
      </c>
      <c r="L687" s="26">
        <v>0.877</v>
      </c>
      <c r="M687" s="26">
        <v>0.54200000000000004</v>
      </c>
      <c r="N687" s="26"/>
      <c r="O687" s="26">
        <v>0.16800000000000001</v>
      </c>
      <c r="P687" s="26">
        <v>0.14199999999999999</v>
      </c>
      <c r="Q687" s="26">
        <v>5.0000000000000001E-3</v>
      </c>
      <c r="R687" s="26">
        <v>55.064</v>
      </c>
      <c r="S687" s="26">
        <v>1E-3</v>
      </c>
      <c r="T687" s="26">
        <v>15.271000000000001</v>
      </c>
      <c r="U687" s="26">
        <v>0.26900000000000002</v>
      </c>
      <c r="V687" s="19" t="s">
        <v>73</v>
      </c>
    </row>
    <row r="688" spans="1:22">
      <c r="A688" s="19">
        <v>10687</v>
      </c>
      <c r="B688" s="19" t="s">
        <v>66</v>
      </c>
      <c r="C688" s="25">
        <v>0.19500000000000001</v>
      </c>
      <c r="D688" s="25">
        <v>88.4</v>
      </c>
      <c r="E688" s="25">
        <v>1646.1369999999999</v>
      </c>
      <c r="F688" s="25">
        <v>7.016</v>
      </c>
      <c r="G688" s="25">
        <v>0.375</v>
      </c>
      <c r="H688" s="25">
        <v>0.55100000000000005</v>
      </c>
      <c r="I688" s="25">
        <v>5.8000000000000003E-2</v>
      </c>
      <c r="J688" s="25">
        <v>4.835</v>
      </c>
      <c r="K688" s="25">
        <v>5.1429999999999998</v>
      </c>
      <c r="L688" s="25">
        <v>0.92500000000000004</v>
      </c>
      <c r="M688" s="25">
        <v>0.01</v>
      </c>
      <c r="N688" s="25"/>
      <c r="O688" s="26">
        <v>8.5000000000000006E-2</v>
      </c>
      <c r="P688" s="25">
        <v>1.4370000000000001</v>
      </c>
      <c r="Q688" s="26">
        <v>1.7290000000000001</v>
      </c>
      <c r="R688" s="26"/>
      <c r="S688" s="26"/>
      <c r="T688" s="26"/>
      <c r="U688" s="26"/>
      <c r="V688" s="19" t="s">
        <v>73</v>
      </c>
    </row>
    <row r="689" spans="1:22">
      <c r="A689" s="19">
        <v>10688</v>
      </c>
      <c r="B689" s="19" t="s">
        <v>66</v>
      </c>
      <c r="C689" s="26">
        <v>2.8000000000000001E-2</v>
      </c>
      <c r="D689" s="26">
        <v>118.411</v>
      </c>
      <c r="E689" s="29">
        <v>1116.4590000000001</v>
      </c>
      <c r="F689" s="26">
        <v>7.4139999999999997</v>
      </c>
      <c r="G689" s="26">
        <v>0.28199999999999997</v>
      </c>
      <c r="H689" s="26">
        <v>0.76100000000000001</v>
      </c>
      <c r="I689" s="26">
        <v>3.1E-2</v>
      </c>
      <c r="J689" s="26">
        <v>6.5289999999999999</v>
      </c>
      <c r="K689" s="26">
        <v>1.5169999999999999</v>
      </c>
      <c r="L689" s="26">
        <v>0.73899999999999999</v>
      </c>
      <c r="M689" s="26">
        <v>0.39800000000000002</v>
      </c>
      <c r="N689" s="26"/>
      <c r="O689" s="26">
        <v>5.1999999999999998E-2</v>
      </c>
      <c r="P689" s="26">
        <v>0.501</v>
      </c>
      <c r="Q689" s="26">
        <v>2.5230000000000001</v>
      </c>
      <c r="R689" s="26">
        <v>24.812000000000001</v>
      </c>
      <c r="S689" s="26">
        <v>3.5999999999999997E-2</v>
      </c>
      <c r="T689" s="26">
        <v>16.576000000000001</v>
      </c>
      <c r="U689" s="26">
        <v>0.13</v>
      </c>
      <c r="V689" s="19" t="s">
        <v>73</v>
      </c>
    </row>
    <row r="690" spans="1:22">
      <c r="A690" s="19">
        <v>10689</v>
      </c>
      <c r="B690" s="19" t="s">
        <v>66</v>
      </c>
      <c r="C690" s="26">
        <v>7.0000000000000001E-3</v>
      </c>
      <c r="D690" s="26">
        <v>148.55099999999999</v>
      </c>
      <c r="E690" s="29">
        <v>1483.4670000000001</v>
      </c>
      <c r="F690" s="26">
        <v>10.1</v>
      </c>
      <c r="G690" s="26">
        <v>0.69399999999999995</v>
      </c>
      <c r="H690" s="26">
        <v>0.71299999999999997</v>
      </c>
      <c r="I690" s="26">
        <v>4.3999999999999997E-2</v>
      </c>
      <c r="J690" s="26">
        <v>4.49</v>
      </c>
      <c r="K690" s="26">
        <v>5.0759999999999996</v>
      </c>
      <c r="L690" s="26">
        <v>0.10100000000000001</v>
      </c>
      <c r="M690" s="26">
        <v>0.67800000000000005</v>
      </c>
      <c r="N690" s="26"/>
      <c r="O690" s="26">
        <v>4.4999999999999998E-2</v>
      </c>
      <c r="P690" s="26">
        <v>0.98699999999999999</v>
      </c>
      <c r="Q690" s="26">
        <v>2.1720000000000002</v>
      </c>
      <c r="R690" s="26">
        <v>28.074999999999999</v>
      </c>
      <c r="S690" s="26">
        <v>3.7999999999999999E-2</v>
      </c>
      <c r="T690" s="26">
        <v>16.155999999999999</v>
      </c>
      <c r="U690" s="26">
        <v>0.25700000000000001</v>
      </c>
      <c r="V690" s="19" t="s">
        <v>73</v>
      </c>
    </row>
    <row r="691" spans="1:22">
      <c r="A691" s="19">
        <v>10690</v>
      </c>
      <c r="B691" s="19" t="s">
        <v>65</v>
      </c>
      <c r="C691" s="26">
        <v>3.5999999999999997E-2</v>
      </c>
      <c r="D691" s="26">
        <v>191.53899999999999</v>
      </c>
      <c r="E691" s="26">
        <v>625.90599999999995</v>
      </c>
      <c r="F691" s="26">
        <v>9.9860000000000007</v>
      </c>
      <c r="G691" s="26">
        <v>0.53500000000000003</v>
      </c>
      <c r="H691" s="26">
        <v>1.252</v>
      </c>
      <c r="I691" s="26">
        <v>3.4000000000000002E-2</v>
      </c>
      <c r="J691" s="26">
        <v>0.39600000000000002</v>
      </c>
      <c r="K691" s="26">
        <v>7.0979999999999999</v>
      </c>
      <c r="L691" s="26">
        <v>5.2889999999999997</v>
      </c>
      <c r="M691" s="26">
        <v>0.49299999999999999</v>
      </c>
      <c r="N691" s="26"/>
      <c r="O691" s="26">
        <v>7.5999999999999998E-2</v>
      </c>
      <c r="P691" s="26">
        <v>3.742</v>
      </c>
      <c r="Q691" s="26">
        <v>0.191</v>
      </c>
      <c r="R691" s="26">
        <v>32.417999999999999</v>
      </c>
      <c r="S691" s="26">
        <v>0.154</v>
      </c>
      <c r="T691" s="26">
        <v>12.91</v>
      </c>
      <c r="U691" s="26">
        <v>0.30199999999999999</v>
      </c>
      <c r="V691" s="19" t="s">
        <v>73</v>
      </c>
    </row>
    <row r="692" spans="1:22">
      <c r="A692" s="19">
        <v>10691</v>
      </c>
      <c r="B692" s="19" t="s">
        <v>65</v>
      </c>
      <c r="C692" s="23">
        <v>9.6000000000000002E-2</v>
      </c>
      <c r="D692" s="23">
        <v>223.72399999999999</v>
      </c>
      <c r="E692" s="46">
        <v>2696.7849999999999</v>
      </c>
      <c r="F692" s="23">
        <v>5.2969999999999997</v>
      </c>
      <c r="G692" s="23">
        <v>0.51800000000000002</v>
      </c>
      <c r="H692" s="23">
        <v>3.097</v>
      </c>
      <c r="I692" s="23">
        <v>0.16200000000000001</v>
      </c>
      <c r="J692" s="23">
        <v>0.52700000000000002</v>
      </c>
      <c r="K692" s="23">
        <v>30.145</v>
      </c>
      <c r="L692" s="23">
        <v>3.835</v>
      </c>
      <c r="M692" s="23">
        <v>3.1230000000000002</v>
      </c>
      <c r="N692" s="23"/>
      <c r="O692" s="23">
        <v>21.81</v>
      </c>
      <c r="P692" s="23">
        <v>1.0960000000000001</v>
      </c>
      <c r="Q692" s="26"/>
      <c r="R692" s="26">
        <v>57.920999999999999</v>
      </c>
      <c r="S692" s="26" t="s">
        <v>24</v>
      </c>
      <c r="T692" s="26"/>
      <c r="U692" s="26"/>
      <c r="V692" s="19" t="s">
        <v>73</v>
      </c>
    </row>
    <row r="693" spans="1:22">
      <c r="A693" s="19">
        <v>10692</v>
      </c>
      <c r="B693" s="19" t="s">
        <v>65</v>
      </c>
      <c r="C693" s="23">
        <v>8.6999999999999994E-2</v>
      </c>
      <c r="D693" s="23">
        <v>229.387</v>
      </c>
      <c r="E693" s="46">
        <v>3035.049</v>
      </c>
      <c r="F693" s="23">
        <v>2.21</v>
      </c>
      <c r="G693" s="23">
        <v>0.19900000000000001</v>
      </c>
      <c r="H693" s="23">
        <v>1.075</v>
      </c>
      <c r="I693" s="23">
        <v>4.8000000000000001E-2</v>
      </c>
      <c r="J693" s="23">
        <v>0.216</v>
      </c>
      <c r="K693" s="23">
        <v>11.332000000000001</v>
      </c>
      <c r="L693" s="23">
        <v>1.1120000000000001</v>
      </c>
      <c r="M693" s="23">
        <v>0.45700000000000002</v>
      </c>
      <c r="N693" s="23"/>
      <c r="O693" s="23">
        <v>0.03</v>
      </c>
      <c r="P693" s="23">
        <v>1.42</v>
      </c>
      <c r="Q693" s="26"/>
      <c r="R693" s="26">
        <v>29.949000000000002</v>
      </c>
      <c r="S693" s="26" t="s">
        <v>24</v>
      </c>
      <c r="T693" s="26"/>
      <c r="U693" s="26"/>
      <c r="V693" s="19" t="s">
        <v>73</v>
      </c>
    </row>
    <row r="694" spans="1:22">
      <c r="A694" s="19">
        <v>10693</v>
      </c>
      <c r="B694" s="19" t="s">
        <v>65</v>
      </c>
      <c r="C694" s="23">
        <v>0.13900000000000001</v>
      </c>
      <c r="D694" s="23">
        <v>163.22</v>
      </c>
      <c r="E694" s="46">
        <v>1722.08</v>
      </c>
      <c r="F694" s="23">
        <v>0.996</v>
      </c>
      <c r="G694" s="23">
        <v>0.14699999999999999</v>
      </c>
      <c r="H694" s="23">
        <v>1.0449999999999999</v>
      </c>
      <c r="I694" s="23">
        <v>5.6000000000000001E-2</v>
      </c>
      <c r="J694" s="23">
        <v>0.27</v>
      </c>
      <c r="K694" s="23">
        <v>3.69</v>
      </c>
      <c r="L694" s="23">
        <v>0.252</v>
      </c>
      <c r="M694" s="23">
        <v>1.387</v>
      </c>
      <c r="N694" s="23"/>
      <c r="O694" s="23">
        <v>4.0860000000000003</v>
      </c>
      <c r="P694" s="23">
        <v>0.72399999999999998</v>
      </c>
      <c r="Q694" s="26"/>
      <c r="R694" s="26">
        <v>38.520000000000003</v>
      </c>
      <c r="S694" s="26" t="s">
        <v>24</v>
      </c>
      <c r="T694" s="26"/>
      <c r="U694" s="26"/>
      <c r="V694" s="19" t="s">
        <v>73</v>
      </c>
    </row>
    <row r="695" spans="1:22">
      <c r="A695" s="19">
        <v>10694</v>
      </c>
      <c r="B695" s="19" t="s">
        <v>65</v>
      </c>
      <c r="C695" s="23">
        <v>5.2999999999999999E-2</v>
      </c>
      <c r="D695" s="23">
        <v>190.505</v>
      </c>
      <c r="E695" s="46">
        <v>2907.9180000000001</v>
      </c>
      <c r="F695" s="23">
        <v>1</v>
      </c>
      <c r="G695" s="23">
        <v>0.14199999999999999</v>
      </c>
      <c r="H695" s="23">
        <v>1.258</v>
      </c>
      <c r="I695" s="23">
        <v>3.4000000000000002E-2</v>
      </c>
      <c r="J695" s="23">
        <v>0.23100000000000001</v>
      </c>
      <c r="K695" s="23">
        <v>7.6210000000000004</v>
      </c>
      <c r="L695" s="23">
        <v>0.36</v>
      </c>
      <c r="M695" s="23">
        <v>0.51700000000000002</v>
      </c>
      <c r="N695" s="23"/>
      <c r="O695" s="23">
        <v>8.5999999999999993E-2</v>
      </c>
      <c r="P695" s="23">
        <v>0.85099999999999998</v>
      </c>
      <c r="Q695" s="26"/>
      <c r="R695" s="26">
        <v>43.082000000000001</v>
      </c>
      <c r="S695" s="26" t="s">
        <v>24</v>
      </c>
      <c r="T695" s="26"/>
      <c r="U695" s="26"/>
      <c r="V695" s="19" t="s">
        <v>73</v>
      </c>
    </row>
    <row r="696" spans="1:22">
      <c r="A696" s="19">
        <v>10695</v>
      </c>
      <c r="B696" s="19" t="s">
        <v>66</v>
      </c>
      <c r="C696" s="23">
        <v>0.20699999999999999</v>
      </c>
      <c r="D696" s="23">
        <v>113.599</v>
      </c>
      <c r="E696" s="46">
        <v>1904.4559999999999</v>
      </c>
      <c r="F696" s="23">
        <v>0.57399999999999995</v>
      </c>
      <c r="G696" s="23">
        <v>0.18099999999999999</v>
      </c>
      <c r="H696" s="23">
        <v>0.67200000000000004</v>
      </c>
      <c r="I696" s="23">
        <v>0.06</v>
      </c>
      <c r="J696" s="23">
        <v>4.12</v>
      </c>
      <c r="K696" s="23">
        <v>3.4510000000000001</v>
      </c>
      <c r="L696" s="23">
        <v>0.30399999999999999</v>
      </c>
      <c r="M696" s="23">
        <v>2.2200000000000002</v>
      </c>
      <c r="N696" s="23"/>
      <c r="O696" s="23">
        <v>6.3E-2</v>
      </c>
      <c r="P696" s="23">
        <v>1.347</v>
      </c>
      <c r="Q696" s="26"/>
      <c r="R696" s="26">
        <v>48.421999999999997</v>
      </c>
      <c r="S696" s="26" t="s">
        <v>24</v>
      </c>
      <c r="T696" s="26"/>
      <c r="U696" s="26"/>
      <c r="V696" s="19" t="s">
        <v>73</v>
      </c>
    </row>
    <row r="697" spans="1:22">
      <c r="A697" s="19">
        <v>10696</v>
      </c>
      <c r="B697" s="19" t="s">
        <v>66</v>
      </c>
      <c r="C697" s="23">
        <v>0.06</v>
      </c>
      <c r="D697" s="23">
        <v>160.10499999999999</v>
      </c>
      <c r="E697" s="46">
        <v>3669.5430000000001</v>
      </c>
      <c r="F697" s="23">
        <v>3.2650000000000001</v>
      </c>
      <c r="G697" s="23">
        <v>0.48099999999999998</v>
      </c>
      <c r="H697" s="23">
        <v>1.1499999999999999</v>
      </c>
      <c r="I697" s="23">
        <v>7.2999999999999995E-2</v>
      </c>
      <c r="J697" s="23">
        <v>5.6980000000000004</v>
      </c>
      <c r="K697" s="23">
        <v>7.0190000000000001</v>
      </c>
      <c r="L697" s="23">
        <v>2.254</v>
      </c>
      <c r="M697" s="23">
        <v>1.48</v>
      </c>
      <c r="N697" s="23"/>
      <c r="O697" s="23">
        <v>7.0999999999999994E-2</v>
      </c>
      <c r="P697" s="23">
        <v>0.154</v>
      </c>
      <c r="Q697" s="26"/>
      <c r="R697" s="26">
        <v>35.896000000000001</v>
      </c>
      <c r="S697" s="26" t="s">
        <v>24</v>
      </c>
      <c r="T697" s="26"/>
      <c r="U697" s="26"/>
      <c r="V697" s="19" t="s">
        <v>73</v>
      </c>
    </row>
    <row r="698" spans="1:22">
      <c r="A698" s="19">
        <v>10697</v>
      </c>
      <c r="B698" s="19" t="s">
        <v>65</v>
      </c>
      <c r="C698" s="23">
        <v>0.11899999999999999</v>
      </c>
      <c r="D698" s="23">
        <v>164.19499999999999</v>
      </c>
      <c r="E698" s="46">
        <v>3414.848</v>
      </c>
      <c r="F698" s="23">
        <v>1.218</v>
      </c>
      <c r="G698" s="23">
        <v>0.25900000000000001</v>
      </c>
      <c r="H698" s="23">
        <v>0.86499999999999999</v>
      </c>
      <c r="I698" s="23">
        <v>0.114</v>
      </c>
      <c r="J698" s="23">
        <v>6.5350000000000001</v>
      </c>
      <c r="K698" s="23">
        <v>14.218</v>
      </c>
      <c r="L698" s="23">
        <v>0.91700000000000004</v>
      </c>
      <c r="M698" s="23">
        <v>1.1220000000000001</v>
      </c>
      <c r="N698" s="23"/>
      <c r="O698" s="23">
        <v>1.7000000000000001E-2</v>
      </c>
      <c r="P698" s="23">
        <v>0.75700000000000001</v>
      </c>
      <c r="Q698" s="26"/>
      <c r="R698" s="26">
        <v>39.146999999999998</v>
      </c>
      <c r="S698" s="26" t="s">
        <v>24</v>
      </c>
      <c r="T698" s="26"/>
      <c r="U698" s="26"/>
      <c r="V698" s="19" t="s">
        <v>73</v>
      </c>
    </row>
    <row r="699" spans="1:22">
      <c r="A699" s="19">
        <v>10698</v>
      </c>
      <c r="B699" s="19" t="s">
        <v>65</v>
      </c>
      <c r="C699" s="23">
        <v>5.1999999999999998E-2</v>
      </c>
      <c r="D699" s="23">
        <v>171.053</v>
      </c>
      <c r="E699" s="46">
        <v>4101.5360000000001</v>
      </c>
      <c r="F699" s="23">
        <v>2.726</v>
      </c>
      <c r="G699" s="23">
        <v>0.314</v>
      </c>
      <c r="H699" s="23">
        <v>1.0900000000000001</v>
      </c>
      <c r="I699" s="23">
        <v>5.5E-2</v>
      </c>
      <c r="J699" s="23">
        <v>0.29499999999999998</v>
      </c>
      <c r="K699" s="23">
        <v>9.3409999999999993</v>
      </c>
      <c r="L699" s="23">
        <v>2.5870000000000002</v>
      </c>
      <c r="M699" s="23">
        <v>0.76800000000000002</v>
      </c>
      <c r="N699" s="23"/>
      <c r="O699" s="23">
        <v>0.06</v>
      </c>
      <c r="P699" s="23">
        <v>1.3140000000000001</v>
      </c>
      <c r="Q699" s="26"/>
      <c r="R699" s="26">
        <v>43.076999999999998</v>
      </c>
      <c r="S699" s="26" t="s">
        <v>24</v>
      </c>
      <c r="T699" s="26"/>
      <c r="U699" s="26"/>
      <c r="V699" s="19" t="s">
        <v>73</v>
      </c>
    </row>
    <row r="700" spans="1:22">
      <c r="A700" s="19">
        <v>10699</v>
      </c>
      <c r="B700" s="19" t="s">
        <v>66</v>
      </c>
      <c r="C700" s="23">
        <v>0.112</v>
      </c>
      <c r="D700" s="23">
        <v>180.21100000000001</v>
      </c>
      <c r="E700" s="46">
        <v>2806.2190000000001</v>
      </c>
      <c r="F700" s="23">
        <v>1.097</v>
      </c>
      <c r="G700" s="23">
        <v>0.32200000000000001</v>
      </c>
      <c r="H700" s="23">
        <v>1.367</v>
      </c>
      <c r="I700" s="23">
        <v>2.9000000000000001E-2</v>
      </c>
      <c r="J700" s="23">
        <v>5.3040000000000003</v>
      </c>
      <c r="K700" s="23">
        <v>5.9470000000000001</v>
      </c>
      <c r="L700" s="23">
        <v>0.68200000000000005</v>
      </c>
      <c r="M700" s="23">
        <v>3.887</v>
      </c>
      <c r="N700" s="23"/>
      <c r="O700" s="23">
        <v>0.19600000000000001</v>
      </c>
      <c r="P700" s="23">
        <v>0.71799999999999997</v>
      </c>
      <c r="Q700" s="26"/>
      <c r="R700" s="26">
        <v>54.109000000000002</v>
      </c>
      <c r="S700" s="26" t="s">
        <v>24</v>
      </c>
      <c r="T700" s="26"/>
      <c r="U700" s="26"/>
      <c r="V700" s="19" t="s">
        <v>73</v>
      </c>
    </row>
    <row r="701" spans="1:22">
      <c r="A701" s="19">
        <v>10700</v>
      </c>
      <c r="B701" s="19" t="s">
        <v>66</v>
      </c>
      <c r="C701" s="22">
        <v>4.2000000000000003E-2</v>
      </c>
      <c r="D701" s="22">
        <v>187.90799999999999</v>
      </c>
      <c r="E701" s="22">
        <v>1961.1489999999999</v>
      </c>
      <c r="F701" s="22">
        <v>7.6070000000000002</v>
      </c>
      <c r="G701" s="22">
        <v>0.26100000000000001</v>
      </c>
      <c r="H701" s="22">
        <v>0.84099999999999997</v>
      </c>
      <c r="I701" s="22">
        <v>7.1999999999999995E-2</v>
      </c>
      <c r="J701" s="22">
        <v>6.2930000000000001</v>
      </c>
      <c r="K701" s="22">
        <v>13.736000000000001</v>
      </c>
      <c r="L701" s="22">
        <v>0.159</v>
      </c>
      <c r="M701" s="22">
        <v>2.1389999999999998</v>
      </c>
      <c r="N701" s="22"/>
      <c r="O701" s="23">
        <v>8.8999999999999996E-2</v>
      </c>
      <c r="P701" s="23">
        <v>3.0659999999999998</v>
      </c>
      <c r="Q701" s="26">
        <v>1.121</v>
      </c>
      <c r="R701" s="26"/>
      <c r="S701" s="26"/>
      <c r="T701" s="26"/>
      <c r="U701" s="26"/>
      <c r="V701" s="19" t="s">
        <v>73</v>
      </c>
    </row>
    <row r="702" spans="1:22">
      <c r="A702" s="19">
        <v>10701</v>
      </c>
      <c r="B702" s="19" t="s">
        <v>65</v>
      </c>
      <c r="C702" s="22">
        <v>9.4E-2</v>
      </c>
      <c r="D702" s="22">
        <v>126.47199999999999</v>
      </c>
      <c r="E702" s="22">
        <v>1481.5509999999999</v>
      </c>
      <c r="F702" s="22">
        <v>3.1909999999999998</v>
      </c>
      <c r="G702" s="22">
        <v>7.1999999999999995E-2</v>
      </c>
      <c r="H702" s="22">
        <v>0.52900000000000003</v>
      </c>
      <c r="I702" s="22">
        <v>1.2999999999999999E-2</v>
      </c>
      <c r="J702" s="22">
        <v>0.27100000000000002</v>
      </c>
      <c r="K702" s="22">
        <v>6.4820000000000002</v>
      </c>
      <c r="L702" s="22">
        <v>0.22700000000000001</v>
      </c>
      <c r="M702" s="22">
        <v>0.18</v>
      </c>
      <c r="N702" s="22"/>
      <c r="O702" s="23">
        <v>0.32100000000000001</v>
      </c>
      <c r="P702" s="23">
        <v>1.9690000000000001</v>
      </c>
      <c r="Q702" s="26">
        <v>0.42399999999999999</v>
      </c>
      <c r="R702" s="26"/>
      <c r="S702" s="26"/>
      <c r="T702" s="26"/>
      <c r="U702" s="26"/>
      <c r="V702" s="19" t="s">
        <v>73</v>
      </c>
    </row>
    <row r="703" spans="1:22">
      <c r="A703" s="19">
        <v>10702</v>
      </c>
      <c r="B703" s="19" t="s">
        <v>66</v>
      </c>
      <c r="C703" s="23">
        <v>0.112</v>
      </c>
      <c r="D703" s="23">
        <v>280.82799999999997</v>
      </c>
      <c r="E703" s="46">
        <v>4900.2510000000002</v>
      </c>
      <c r="F703" s="23">
        <v>4.0309999999999997</v>
      </c>
      <c r="G703" s="23">
        <v>0.41499999999999998</v>
      </c>
      <c r="H703" s="23">
        <v>1.4159999999999999</v>
      </c>
      <c r="I703" s="23">
        <v>2.4E-2</v>
      </c>
      <c r="J703" s="23">
        <v>6.5250000000000004</v>
      </c>
      <c r="K703" s="23">
        <v>9.4450000000000003</v>
      </c>
      <c r="L703" s="23">
        <v>2.5369999999999999</v>
      </c>
      <c r="M703" s="23">
        <v>2.37</v>
      </c>
      <c r="N703" s="23"/>
      <c r="O703" s="23">
        <v>6.0999999999999999E-2</v>
      </c>
      <c r="P703" s="23">
        <v>0.83</v>
      </c>
      <c r="Q703" s="26"/>
      <c r="R703" s="26">
        <v>56.003</v>
      </c>
      <c r="S703" s="26" t="s">
        <v>24</v>
      </c>
      <c r="T703" s="26"/>
      <c r="U703" s="26"/>
      <c r="V703" s="19" t="s">
        <v>73</v>
      </c>
    </row>
    <row r="704" spans="1:22">
      <c r="A704" s="19">
        <v>10703</v>
      </c>
      <c r="B704" s="19" t="s">
        <v>66</v>
      </c>
      <c r="C704" s="23">
        <v>0.129</v>
      </c>
      <c r="D704" s="23">
        <v>300.24400000000003</v>
      </c>
      <c r="E704" s="46">
        <v>2722.35</v>
      </c>
      <c r="F704" s="23">
        <v>11.394</v>
      </c>
      <c r="G704" s="23">
        <v>0.54800000000000004</v>
      </c>
      <c r="H704" s="23">
        <v>1.2749999999999999</v>
      </c>
      <c r="I704" s="23">
        <v>7.6999999999999999E-2</v>
      </c>
      <c r="J704" s="23">
        <v>5.8739999999999997</v>
      </c>
      <c r="K704" s="23">
        <v>13.442</v>
      </c>
      <c r="L704" s="23">
        <v>3.1469999999999998</v>
      </c>
      <c r="M704" s="23">
        <v>2.722</v>
      </c>
      <c r="N704" s="23"/>
      <c r="O704" s="23">
        <v>9.1999999999999998E-2</v>
      </c>
      <c r="P704" s="23">
        <v>0.70799999999999996</v>
      </c>
      <c r="Q704" s="26"/>
      <c r="R704" s="26">
        <v>59.542000000000002</v>
      </c>
      <c r="S704" s="26" t="s">
        <v>24</v>
      </c>
      <c r="T704" s="26"/>
      <c r="U704" s="26"/>
      <c r="V704" s="19" t="s">
        <v>73</v>
      </c>
    </row>
    <row r="705" spans="1:22">
      <c r="A705" s="19">
        <v>10704</v>
      </c>
      <c r="B705" s="19" t="s">
        <v>65</v>
      </c>
      <c r="C705" s="23">
        <v>9.6000000000000002E-2</v>
      </c>
      <c r="D705" s="23">
        <v>135.35400000000001</v>
      </c>
      <c r="E705" s="23">
        <v>572.32000000000005</v>
      </c>
      <c r="F705" s="23">
        <v>1.1160000000000001</v>
      </c>
      <c r="G705" s="23">
        <v>0.379</v>
      </c>
      <c r="H705" s="23">
        <v>0.57299999999999995</v>
      </c>
      <c r="I705" s="23">
        <v>3.1E-2</v>
      </c>
      <c r="J705" s="23">
        <v>0.17799999999999999</v>
      </c>
      <c r="K705" s="23">
        <v>3.8540000000000001</v>
      </c>
      <c r="L705" s="23">
        <v>0.27700000000000002</v>
      </c>
      <c r="M705" s="23">
        <v>0.54300000000000004</v>
      </c>
      <c r="N705" s="23"/>
      <c r="O705" s="23">
        <v>1.4E-2</v>
      </c>
      <c r="P705" s="23">
        <v>1.1220000000000001</v>
      </c>
      <c r="Q705" s="26"/>
      <c r="R705" s="26">
        <v>33.033000000000001</v>
      </c>
      <c r="S705" s="26" t="s">
        <v>24</v>
      </c>
      <c r="T705" s="26"/>
      <c r="U705" s="26"/>
      <c r="V705" s="19" t="s">
        <v>73</v>
      </c>
    </row>
    <row r="706" spans="1:22">
      <c r="A706" s="19">
        <v>10705</v>
      </c>
      <c r="B706" s="19" t="s">
        <v>65</v>
      </c>
      <c r="C706" s="23">
        <v>9.0999999999999998E-2</v>
      </c>
      <c r="D706" s="23">
        <v>144.249</v>
      </c>
      <c r="E706" s="23">
        <v>648.20100000000002</v>
      </c>
      <c r="F706" s="23">
        <v>0.79</v>
      </c>
      <c r="G706" s="23">
        <v>8.1000000000000003E-2</v>
      </c>
      <c r="H706" s="23">
        <v>0.23</v>
      </c>
      <c r="I706" s="23">
        <v>1.0999999999999999E-2</v>
      </c>
      <c r="J706" s="23">
        <v>0.1</v>
      </c>
      <c r="K706" s="23">
        <v>2.6760000000000002</v>
      </c>
      <c r="L706" s="23">
        <v>0.246</v>
      </c>
      <c r="M706" s="23">
        <v>0.221</v>
      </c>
      <c r="N706" s="23"/>
      <c r="O706" s="23">
        <v>1.9E-2</v>
      </c>
      <c r="P706" s="23">
        <v>0.94899999999999995</v>
      </c>
      <c r="Q706" s="26"/>
      <c r="R706" s="26">
        <v>23.928999999999998</v>
      </c>
      <c r="S706" s="26" t="s">
        <v>24</v>
      </c>
      <c r="T706" s="26"/>
      <c r="U706" s="26"/>
      <c r="V706" s="19" t="s">
        <v>73</v>
      </c>
    </row>
    <row r="707" spans="1:22">
      <c r="A707" s="19">
        <v>10706</v>
      </c>
      <c r="B707" s="19" t="s">
        <v>65</v>
      </c>
      <c r="C707" s="23">
        <v>7.5999999999999998E-2</v>
      </c>
      <c r="D707" s="23">
        <v>159</v>
      </c>
      <c r="E707" s="46">
        <v>1337.7729999999999</v>
      </c>
      <c r="F707" s="23">
        <v>1.2170000000000001</v>
      </c>
      <c r="G707" s="23">
        <v>0.25</v>
      </c>
      <c r="H707" s="23">
        <v>0.43</v>
      </c>
      <c r="I707" s="23">
        <v>0.08</v>
      </c>
      <c r="J707" s="23">
        <v>0.19600000000000001</v>
      </c>
      <c r="K707" s="23">
        <v>5.3319999999999999</v>
      </c>
      <c r="L707" s="23">
        <v>0.19400000000000001</v>
      </c>
      <c r="M707" s="23">
        <v>0.40400000000000003</v>
      </c>
      <c r="N707" s="23"/>
      <c r="O707" s="23">
        <v>0.30399999999999999</v>
      </c>
      <c r="P707" s="23">
        <v>0.83199999999999996</v>
      </c>
      <c r="Q707" s="26"/>
      <c r="R707" s="26">
        <v>43.642000000000003</v>
      </c>
      <c r="S707" s="26" t="s">
        <v>24</v>
      </c>
      <c r="T707" s="26"/>
      <c r="U707" s="26"/>
      <c r="V707" s="19" t="s">
        <v>73</v>
      </c>
    </row>
    <row r="708" spans="1:22">
      <c r="A708" s="19">
        <v>10707</v>
      </c>
      <c r="B708" s="19" t="s">
        <v>66</v>
      </c>
      <c r="C708" s="22">
        <v>0.45300000000000001</v>
      </c>
      <c r="D708" s="22">
        <v>64.39</v>
      </c>
      <c r="E708" s="22">
        <v>32.109000000000002</v>
      </c>
      <c r="F708" s="22">
        <v>9.6189999999999998</v>
      </c>
      <c r="G708" s="22">
        <v>0.97499999999999998</v>
      </c>
      <c r="H708" s="22">
        <v>0.13300000000000001</v>
      </c>
      <c r="I708" s="22">
        <v>0.154</v>
      </c>
      <c r="J708" s="22">
        <v>1.49</v>
      </c>
      <c r="K708" s="22">
        <v>1.2549999999999999</v>
      </c>
      <c r="L708" s="22">
        <v>2.3719999999999999</v>
      </c>
      <c r="M708" s="22">
        <v>1.2769999999999999</v>
      </c>
      <c r="N708" s="22"/>
      <c r="O708" s="26">
        <v>8.7999999999999995E-2</v>
      </c>
      <c r="P708" s="25">
        <v>1.9590000000000001</v>
      </c>
      <c r="Q708" s="26">
        <v>0.55700000000000005</v>
      </c>
      <c r="R708" s="26"/>
      <c r="S708" s="26"/>
      <c r="T708" s="26"/>
      <c r="U708" s="26"/>
      <c r="V708" s="19" t="s">
        <v>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455D-57EE-4230-937A-D852BF09C93C}">
  <dimension ref="A1:CN112"/>
  <sheetViews>
    <sheetView topLeftCell="H63" zoomScale="170" zoomScaleNormal="170" workbookViewId="0">
      <selection activeCell="Q65" sqref="Q65"/>
    </sheetView>
  </sheetViews>
  <sheetFormatPr defaultColWidth="8.77734375" defaultRowHeight="14.4"/>
  <cols>
    <col min="1" max="1" width="20" style="7" bestFit="1" customWidth="1"/>
    <col min="2" max="16384" width="8.77734375" style="1"/>
  </cols>
  <sheetData>
    <row r="1" spans="1:92" s="11" customFormat="1">
      <c r="A1" s="68" t="s">
        <v>56</v>
      </c>
      <c r="B1" s="68" t="s">
        <v>58</v>
      </c>
      <c r="C1" s="32" t="s">
        <v>0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7</v>
      </c>
      <c r="J1" s="32" t="s">
        <v>8</v>
      </c>
      <c r="K1" s="32" t="s">
        <v>9</v>
      </c>
      <c r="L1" s="32" t="s">
        <v>10</v>
      </c>
      <c r="M1" s="32" t="s">
        <v>11</v>
      </c>
      <c r="N1" s="32" t="s">
        <v>69</v>
      </c>
      <c r="O1" s="32" t="s">
        <v>12</v>
      </c>
      <c r="P1" s="32" t="s">
        <v>14</v>
      </c>
      <c r="Q1" s="32" t="s">
        <v>15</v>
      </c>
      <c r="R1" s="32" t="s">
        <v>16</v>
      </c>
      <c r="S1" s="32" t="s">
        <v>17</v>
      </c>
      <c r="T1" s="32" t="s">
        <v>18</v>
      </c>
      <c r="U1" s="32" t="s">
        <v>19</v>
      </c>
      <c r="V1" s="19" t="s">
        <v>60</v>
      </c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</row>
    <row r="2" spans="1:92" s="11" customFormat="1">
      <c r="A2" s="19">
        <v>20001</v>
      </c>
      <c r="B2" s="19" t="s">
        <v>65</v>
      </c>
      <c r="C2" s="34">
        <f>0.275*-1</f>
        <v>-0.27500000000000002</v>
      </c>
      <c r="D2" s="34">
        <v>11.507999999999999</v>
      </c>
      <c r="E2" s="34">
        <v>8.4580000000000002</v>
      </c>
      <c r="F2" s="34">
        <v>1.075</v>
      </c>
      <c r="G2" s="34">
        <v>7.0000000000000001E-3</v>
      </c>
      <c r="H2" s="34">
        <v>0.191</v>
      </c>
      <c r="I2" s="34">
        <v>0</v>
      </c>
      <c r="J2" s="34">
        <v>8.5000000000000006E-2</v>
      </c>
      <c r="K2" s="34">
        <v>0.91200000000000003</v>
      </c>
      <c r="L2" s="34">
        <v>0.35</v>
      </c>
      <c r="M2" s="34">
        <v>11.603</v>
      </c>
      <c r="N2" s="34"/>
      <c r="O2" s="35">
        <v>9.4E-2</v>
      </c>
      <c r="P2" s="35">
        <v>0.90500000000000003</v>
      </c>
      <c r="Q2" s="43">
        <v>0</v>
      </c>
      <c r="R2" s="43"/>
      <c r="S2" s="43"/>
      <c r="T2" s="43"/>
      <c r="U2" s="43"/>
      <c r="V2" s="19" t="s">
        <v>36</v>
      </c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</row>
    <row r="3" spans="1:92">
      <c r="A3" s="19">
        <v>20002</v>
      </c>
      <c r="B3" s="19" t="s">
        <v>66</v>
      </c>
      <c r="C3" s="34">
        <f>0.015*-1</f>
        <v>-1.4999999999999999E-2</v>
      </c>
      <c r="D3" s="34">
        <v>0.45900000000000002</v>
      </c>
      <c r="E3" s="34">
        <v>0.375</v>
      </c>
      <c r="F3" s="34">
        <v>4.3999999999999997E-2</v>
      </c>
      <c r="G3" s="34">
        <v>1.6E-2</v>
      </c>
      <c r="H3" s="34">
        <v>0.106</v>
      </c>
      <c r="I3" s="34">
        <v>5.0000000000000001E-3</v>
      </c>
      <c r="J3" s="34">
        <v>7.3999999999999996E-2</v>
      </c>
      <c r="K3" s="34">
        <v>0.45</v>
      </c>
      <c r="L3" s="34">
        <v>3.3000000000000002E-2</v>
      </c>
      <c r="M3" s="34">
        <v>11.625999999999999</v>
      </c>
      <c r="N3" s="34"/>
      <c r="O3" s="35">
        <v>1.891</v>
      </c>
      <c r="P3" s="35">
        <v>0.66900000000000004</v>
      </c>
      <c r="Q3" s="43">
        <v>6.7000000000000004E-2</v>
      </c>
      <c r="R3" s="43"/>
      <c r="S3" s="43"/>
      <c r="T3" s="43"/>
      <c r="U3" s="43"/>
      <c r="V3" s="19" t="s">
        <v>36</v>
      </c>
      <c r="W3" s="36"/>
      <c r="X3" s="3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37"/>
      <c r="AP3" s="37"/>
      <c r="AQ3" s="26"/>
      <c r="AR3" s="36"/>
      <c r="AS3" s="36"/>
      <c r="AT3" s="36"/>
      <c r="AU3" s="36"/>
      <c r="AV3" s="36"/>
      <c r="AW3" s="36"/>
      <c r="AX3" s="36"/>
      <c r="AY3" s="36"/>
      <c r="AZ3" s="36"/>
      <c r="BA3" s="38"/>
      <c r="BB3" s="38"/>
      <c r="BC3" s="26"/>
      <c r="BD3" s="26"/>
      <c r="BE3" s="26"/>
      <c r="BF3" s="39"/>
      <c r="BG3" s="26"/>
      <c r="BH3" s="23"/>
      <c r="BI3" s="26"/>
      <c r="BJ3" s="23"/>
      <c r="BK3" s="23"/>
      <c r="BL3" s="26"/>
      <c r="BM3" s="23"/>
      <c r="BN3" s="26"/>
      <c r="BO3" s="40"/>
      <c r="BP3" s="41"/>
      <c r="BQ3" s="42"/>
      <c r="BR3" s="43"/>
      <c r="BS3" s="44"/>
      <c r="BT3" s="31"/>
      <c r="BU3" s="31"/>
      <c r="BV3" s="31"/>
      <c r="BW3" s="31"/>
      <c r="BX3" s="31"/>
      <c r="BY3" s="31"/>
      <c r="BZ3" s="31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</row>
    <row r="4" spans="1:92">
      <c r="A4" s="19">
        <v>20003</v>
      </c>
      <c r="B4" s="19" t="s">
        <v>65</v>
      </c>
      <c r="C4" s="35">
        <v>0.63300000000000001</v>
      </c>
      <c r="D4" s="35">
        <v>4.3979999999999997</v>
      </c>
      <c r="E4" s="35">
        <v>93.912000000000006</v>
      </c>
      <c r="F4" s="35">
        <v>14.022</v>
      </c>
      <c r="G4" s="35">
        <v>0.433</v>
      </c>
      <c r="H4" s="35">
        <v>1.004</v>
      </c>
      <c r="I4" s="35">
        <v>1.2E-2</v>
      </c>
      <c r="J4" s="35">
        <v>0.10100000000000001</v>
      </c>
      <c r="K4" s="35">
        <v>0.21</v>
      </c>
      <c r="L4" s="35">
        <v>4.2990000000000004</v>
      </c>
      <c r="M4" s="35">
        <v>130.39400000000001</v>
      </c>
      <c r="N4" s="35"/>
      <c r="O4" s="35">
        <v>22.79</v>
      </c>
      <c r="P4" s="35">
        <v>3.5000000000000003E-2</v>
      </c>
      <c r="Q4" s="43">
        <v>1.1879999999999999</v>
      </c>
      <c r="R4" s="43"/>
      <c r="S4" s="43"/>
      <c r="T4" s="43"/>
      <c r="U4" s="43"/>
      <c r="V4" s="19" t="s">
        <v>36</v>
      </c>
      <c r="W4" s="36"/>
      <c r="X4" s="3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37"/>
      <c r="AP4" s="37"/>
      <c r="AQ4" s="26"/>
      <c r="AR4" s="36"/>
      <c r="AS4" s="36"/>
      <c r="AT4" s="36"/>
      <c r="AU4" s="36"/>
      <c r="AV4" s="36"/>
      <c r="AW4" s="36"/>
      <c r="AX4" s="36"/>
      <c r="AY4" s="36"/>
      <c r="AZ4" s="36"/>
      <c r="BA4" s="38"/>
      <c r="BB4" s="38"/>
      <c r="BC4" s="26"/>
      <c r="BD4" s="26"/>
      <c r="BE4" s="26"/>
      <c r="BF4" s="39"/>
      <c r="BG4" s="26"/>
      <c r="BH4" s="23"/>
      <c r="BI4" s="26"/>
      <c r="BJ4" s="23"/>
      <c r="BK4" s="23"/>
      <c r="BL4" s="26"/>
      <c r="BM4" s="23"/>
      <c r="BN4" s="26"/>
      <c r="BO4" s="40"/>
      <c r="BP4" s="41"/>
      <c r="BQ4" s="42"/>
      <c r="BR4" s="43"/>
      <c r="BS4" s="44"/>
      <c r="BT4" s="31"/>
      <c r="BU4" s="31"/>
      <c r="BV4" s="31"/>
      <c r="BW4" s="31"/>
      <c r="BX4" s="31"/>
      <c r="BY4" s="31"/>
      <c r="BZ4" s="31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</row>
    <row r="5" spans="1:92">
      <c r="A5" s="19">
        <v>20004</v>
      </c>
      <c r="B5" s="19" t="s">
        <v>65</v>
      </c>
      <c r="C5" s="35">
        <v>0.03</v>
      </c>
      <c r="D5" s="35">
        <v>19.652000000000001</v>
      </c>
      <c r="E5" s="35">
        <v>172.92500000000001</v>
      </c>
      <c r="F5" s="35">
        <v>1.123</v>
      </c>
      <c r="G5" s="35">
        <v>0.125</v>
      </c>
      <c r="H5" s="35">
        <v>0.64400000000000002</v>
      </c>
      <c r="I5" s="35">
        <v>0.02</v>
      </c>
      <c r="J5" s="35">
        <v>0.124</v>
      </c>
      <c r="K5" s="35">
        <v>2.234</v>
      </c>
      <c r="L5" s="35">
        <v>0.79200000000000004</v>
      </c>
      <c r="M5" s="35">
        <v>81.075999999999993</v>
      </c>
      <c r="N5" s="35"/>
      <c r="O5" s="35">
        <v>3.613</v>
      </c>
      <c r="P5" s="35">
        <v>1.7310000000000001</v>
      </c>
      <c r="Q5" s="43">
        <v>2.613</v>
      </c>
      <c r="R5" s="43"/>
      <c r="S5" s="43"/>
      <c r="T5" s="43"/>
      <c r="U5" s="43"/>
      <c r="V5" s="19" t="s">
        <v>36</v>
      </c>
      <c r="W5" s="36"/>
      <c r="X5" s="3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9"/>
      <c r="AK5" s="26"/>
      <c r="AL5" s="26"/>
      <c r="AM5" s="26"/>
      <c r="AN5" s="26"/>
      <c r="AO5" s="37"/>
      <c r="AP5" s="37"/>
      <c r="AQ5" s="26"/>
      <c r="AR5" s="36"/>
      <c r="AS5" s="36"/>
      <c r="AT5" s="36"/>
      <c r="AU5" s="36"/>
      <c r="AV5" s="36"/>
      <c r="AW5" s="36"/>
      <c r="AX5" s="36"/>
      <c r="AY5" s="36"/>
      <c r="AZ5" s="45"/>
      <c r="BA5" s="38"/>
      <c r="BB5" s="38"/>
      <c r="BC5" s="29"/>
      <c r="BD5" s="26"/>
      <c r="BE5" s="26"/>
      <c r="BF5" s="39"/>
      <c r="BG5" s="26"/>
      <c r="BH5" s="46"/>
      <c r="BI5" s="29"/>
      <c r="BJ5" s="46"/>
      <c r="BK5" s="23"/>
      <c r="BL5" s="29"/>
      <c r="BM5" s="46"/>
      <c r="BN5" s="26"/>
      <c r="BO5" s="40"/>
      <c r="BP5" s="41"/>
      <c r="BQ5" s="42"/>
      <c r="BR5" s="43"/>
      <c r="BS5" s="44"/>
      <c r="BT5" s="47"/>
      <c r="BU5" s="31"/>
      <c r="BV5" s="31"/>
      <c r="BW5" s="31"/>
      <c r="BX5" s="47"/>
      <c r="BY5" s="31"/>
      <c r="BZ5" s="47"/>
      <c r="CA5" s="48"/>
      <c r="CB5" s="48"/>
      <c r="CC5" s="48"/>
      <c r="CD5" s="48"/>
      <c r="CE5" s="43"/>
      <c r="CF5" s="48"/>
      <c r="CG5" s="48"/>
      <c r="CH5" s="48"/>
      <c r="CI5" s="48"/>
      <c r="CJ5" s="48"/>
      <c r="CK5" s="48"/>
      <c r="CL5" s="48"/>
      <c r="CM5" s="48"/>
      <c r="CN5" s="48"/>
    </row>
    <row r="6" spans="1:92">
      <c r="A6" s="19">
        <v>20005</v>
      </c>
      <c r="B6" s="19" t="s">
        <v>65</v>
      </c>
      <c r="C6" s="34">
        <v>5.8999999999999997E-2</v>
      </c>
      <c r="D6" s="34">
        <v>3.6629999999999998</v>
      </c>
      <c r="E6" s="34">
        <v>30.385000000000002</v>
      </c>
      <c r="F6" s="34">
        <v>0.77600000000000002</v>
      </c>
      <c r="G6" s="34">
        <v>0.154</v>
      </c>
      <c r="H6" s="34">
        <v>1.1279999999999999</v>
      </c>
      <c r="I6" s="34" t="s">
        <v>31</v>
      </c>
      <c r="J6" s="34">
        <v>1.127</v>
      </c>
      <c r="K6" s="34">
        <v>3.5179999999999998</v>
      </c>
      <c r="L6" s="34">
        <v>0.30399999999999999</v>
      </c>
      <c r="M6" s="34">
        <v>23.927</v>
      </c>
      <c r="N6" s="34"/>
      <c r="O6" s="35">
        <v>0.82099999999999995</v>
      </c>
      <c r="P6" s="35">
        <v>11.202</v>
      </c>
      <c r="Q6" s="43">
        <v>0.85099999999999998</v>
      </c>
      <c r="R6" s="43"/>
      <c r="S6" s="43"/>
      <c r="T6" s="43"/>
      <c r="U6" s="43"/>
      <c r="V6" s="19" t="s">
        <v>36</v>
      </c>
      <c r="W6" s="36"/>
      <c r="X6" s="3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37"/>
      <c r="AP6" s="37"/>
      <c r="AQ6" s="26"/>
      <c r="AR6" s="36"/>
      <c r="AS6" s="36"/>
      <c r="AT6" s="36"/>
      <c r="AU6" s="36"/>
      <c r="AV6" s="36"/>
      <c r="AW6" s="36"/>
      <c r="AX6" s="36"/>
      <c r="AY6" s="36"/>
      <c r="AZ6" s="36"/>
      <c r="BA6" s="38"/>
      <c r="BB6" s="38"/>
      <c r="BC6" s="26"/>
      <c r="BD6" s="26"/>
      <c r="BE6" s="26"/>
      <c r="BF6" s="39"/>
      <c r="BG6" s="26"/>
      <c r="BH6" s="23"/>
      <c r="BI6" s="26"/>
      <c r="BJ6" s="23"/>
      <c r="BK6" s="23"/>
      <c r="BL6" s="26"/>
      <c r="BM6" s="23"/>
      <c r="BN6" s="26"/>
      <c r="BO6" s="40"/>
      <c r="BP6" s="41"/>
      <c r="BQ6" s="42"/>
      <c r="BR6" s="43"/>
      <c r="BS6" s="44"/>
      <c r="BT6" s="31"/>
      <c r="BU6" s="31"/>
      <c r="BV6" s="31"/>
      <c r="BW6" s="31"/>
      <c r="BX6" s="31"/>
      <c r="BY6" s="31"/>
      <c r="BZ6" s="31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</row>
    <row r="7" spans="1:92">
      <c r="A7" s="19">
        <v>20006</v>
      </c>
      <c r="B7" s="19" t="s">
        <v>65</v>
      </c>
      <c r="C7" s="34">
        <v>5.5E-2</v>
      </c>
      <c r="D7" s="34">
        <v>4.2670000000000003</v>
      </c>
      <c r="E7" s="34">
        <v>13.122999999999999</v>
      </c>
      <c r="F7" s="34">
        <v>0.45800000000000002</v>
      </c>
      <c r="G7" s="34">
        <v>8.4000000000000005E-2</v>
      </c>
      <c r="H7" s="34">
        <v>0.56299999999999994</v>
      </c>
      <c r="I7" s="34">
        <v>0</v>
      </c>
      <c r="J7" s="34">
        <v>0.121</v>
      </c>
      <c r="K7" s="34">
        <v>1.089</v>
      </c>
      <c r="L7" s="34">
        <v>9.6000000000000002E-2</v>
      </c>
      <c r="M7" s="34">
        <v>40.951000000000001</v>
      </c>
      <c r="N7" s="34"/>
      <c r="O7" s="35">
        <v>0.28499999999999998</v>
      </c>
      <c r="P7" s="35">
        <v>2.2719999999999998</v>
      </c>
      <c r="Q7" s="43">
        <v>0.24399999999999999</v>
      </c>
      <c r="R7" s="43"/>
      <c r="S7" s="43"/>
      <c r="T7" s="43"/>
      <c r="U7" s="43"/>
      <c r="V7" s="19" t="s">
        <v>36</v>
      </c>
      <c r="W7" s="36"/>
      <c r="X7" s="3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7"/>
      <c r="AP7" s="37"/>
      <c r="AQ7" s="26"/>
      <c r="AR7" s="36"/>
      <c r="AS7" s="36"/>
      <c r="AT7" s="36"/>
      <c r="AU7" s="36"/>
      <c r="AV7" s="36"/>
      <c r="AW7" s="36"/>
      <c r="AX7" s="36"/>
      <c r="AY7" s="36"/>
      <c r="AZ7" s="36"/>
      <c r="BA7" s="38"/>
      <c r="BB7" s="38"/>
      <c r="BC7" s="26"/>
      <c r="BD7" s="26"/>
      <c r="BE7" s="26"/>
      <c r="BF7" s="39"/>
      <c r="BG7" s="26"/>
      <c r="BH7" s="23"/>
      <c r="BI7" s="26"/>
      <c r="BJ7" s="23"/>
      <c r="BK7" s="23"/>
      <c r="BL7" s="26"/>
      <c r="BM7" s="23"/>
      <c r="BN7" s="26"/>
      <c r="BO7" s="40"/>
      <c r="BP7" s="41"/>
      <c r="BQ7" s="42"/>
      <c r="BR7" s="43"/>
      <c r="BS7" s="44"/>
      <c r="BT7" s="31"/>
      <c r="BU7" s="31"/>
      <c r="BV7" s="31"/>
      <c r="BW7" s="31"/>
      <c r="BX7" s="31"/>
      <c r="BY7" s="31"/>
      <c r="BZ7" s="31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</row>
    <row r="8" spans="1:92">
      <c r="A8" s="19">
        <v>20007</v>
      </c>
      <c r="B8" s="19" t="s">
        <v>66</v>
      </c>
      <c r="C8" s="34">
        <v>0.13200000000000001</v>
      </c>
      <c r="D8" s="34">
        <v>5.2430000000000003</v>
      </c>
      <c r="E8" s="34">
        <v>5.7729999999999997</v>
      </c>
      <c r="F8" s="34">
        <v>47.685000000000002</v>
      </c>
      <c r="G8" s="34">
        <v>0.27</v>
      </c>
      <c r="H8" s="34">
        <v>0.434</v>
      </c>
      <c r="I8" s="34">
        <v>1.6E-2</v>
      </c>
      <c r="J8" s="34">
        <v>0.24399999999999999</v>
      </c>
      <c r="K8" s="34">
        <v>4.5069999999999997</v>
      </c>
      <c r="L8" s="34">
        <v>1.3819999999999999</v>
      </c>
      <c r="M8" s="34">
        <v>224.38499999999999</v>
      </c>
      <c r="N8" s="34"/>
      <c r="O8" s="35">
        <v>8.2639999999999993</v>
      </c>
      <c r="P8" s="35">
        <v>0.22800000000000001</v>
      </c>
      <c r="Q8" s="43">
        <v>7.1849999999999996</v>
      </c>
      <c r="R8" s="43"/>
      <c r="S8" s="43"/>
      <c r="T8" s="43"/>
      <c r="U8" s="43"/>
      <c r="V8" s="19" t="s">
        <v>36</v>
      </c>
      <c r="W8" s="36"/>
      <c r="X8" s="3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37"/>
      <c r="AP8" s="37"/>
      <c r="AQ8" s="26"/>
      <c r="AR8" s="36"/>
      <c r="AS8" s="36"/>
      <c r="AT8" s="36"/>
      <c r="AU8" s="36"/>
      <c r="AV8" s="36"/>
      <c r="AW8" s="36"/>
      <c r="AX8" s="36"/>
      <c r="AY8" s="36"/>
      <c r="AZ8" s="36"/>
      <c r="BA8" s="38"/>
      <c r="BB8" s="38"/>
      <c r="BC8" s="26"/>
      <c r="BD8" s="26"/>
      <c r="BE8" s="26"/>
      <c r="BF8" s="39"/>
      <c r="BG8" s="26"/>
      <c r="BH8" s="23"/>
      <c r="BI8" s="26"/>
      <c r="BJ8" s="23"/>
      <c r="BK8" s="23"/>
      <c r="BL8" s="26"/>
      <c r="BM8" s="23"/>
      <c r="BN8" s="26"/>
      <c r="BO8" s="40"/>
      <c r="BP8" s="41"/>
      <c r="BQ8" s="42"/>
      <c r="BR8" s="43"/>
      <c r="BS8" s="44"/>
      <c r="BT8" s="31"/>
      <c r="BU8" s="31"/>
      <c r="BV8" s="31"/>
      <c r="BW8" s="31"/>
      <c r="BX8" s="31"/>
      <c r="BY8" s="31"/>
      <c r="BZ8" s="31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</row>
    <row r="9" spans="1:92">
      <c r="A9" s="19">
        <v>20008</v>
      </c>
      <c r="B9" s="19" t="s">
        <v>65</v>
      </c>
      <c r="C9" s="34">
        <v>0.17199999999999999</v>
      </c>
      <c r="D9" s="34">
        <v>3.2280000000000002</v>
      </c>
      <c r="E9" s="34">
        <v>53.744999999999997</v>
      </c>
      <c r="F9" s="34">
        <v>1.347</v>
      </c>
      <c r="G9" s="34">
        <v>7.0000000000000007E-2</v>
      </c>
      <c r="H9" s="34">
        <v>1.8939999999999999</v>
      </c>
      <c r="I9" s="34">
        <v>0.12</v>
      </c>
      <c r="J9" s="34">
        <v>0.57499999999999996</v>
      </c>
      <c r="K9" s="34">
        <v>1.5920000000000001</v>
      </c>
      <c r="L9" s="34">
        <v>0.49199999999999999</v>
      </c>
      <c r="M9" s="34">
        <v>64.617999999999995</v>
      </c>
      <c r="N9" s="34"/>
      <c r="O9" s="35">
        <v>0.82799999999999996</v>
      </c>
      <c r="P9" s="35">
        <v>3.9910000000000001</v>
      </c>
      <c r="Q9" s="43">
        <v>0.29699999999999999</v>
      </c>
      <c r="R9" s="43"/>
      <c r="S9" s="43"/>
      <c r="T9" s="43"/>
      <c r="U9" s="43"/>
      <c r="V9" s="19" t="s">
        <v>36</v>
      </c>
      <c r="W9" s="36"/>
      <c r="X9" s="3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37"/>
      <c r="AP9" s="37"/>
      <c r="AQ9" s="26"/>
      <c r="AR9" s="36"/>
      <c r="AS9" s="36"/>
      <c r="AT9" s="36"/>
      <c r="AU9" s="36"/>
      <c r="AV9" s="36"/>
      <c r="AW9" s="36"/>
      <c r="AX9" s="36"/>
      <c r="AY9" s="36"/>
      <c r="AZ9" s="36"/>
      <c r="BA9" s="38"/>
      <c r="BB9" s="38"/>
      <c r="BC9" s="26"/>
      <c r="BD9" s="26"/>
      <c r="BE9" s="26"/>
      <c r="BF9" s="39"/>
      <c r="BG9" s="26"/>
      <c r="BH9" s="23"/>
      <c r="BI9" s="26"/>
      <c r="BJ9" s="23"/>
      <c r="BK9" s="23"/>
      <c r="BL9" s="26"/>
      <c r="BM9" s="23"/>
      <c r="BN9" s="26"/>
      <c r="BO9" s="40"/>
      <c r="BP9" s="41"/>
      <c r="BQ9" s="42"/>
      <c r="BR9" s="43"/>
      <c r="BS9" s="44"/>
      <c r="BT9" s="31"/>
      <c r="BU9" s="31"/>
      <c r="BV9" s="31"/>
      <c r="BW9" s="31"/>
      <c r="BX9" s="31"/>
      <c r="BY9" s="31"/>
      <c r="BZ9" s="31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 spans="1:92">
      <c r="A10" s="19">
        <v>20009</v>
      </c>
      <c r="B10" s="19" t="s">
        <v>65</v>
      </c>
      <c r="C10" s="34">
        <v>0.89400000000000002</v>
      </c>
      <c r="D10" s="34">
        <v>8.7690000000000001</v>
      </c>
      <c r="E10" s="34">
        <v>189.60400000000001</v>
      </c>
      <c r="F10" s="34">
        <v>0.89100000000000001</v>
      </c>
      <c r="G10" s="34">
        <v>0.61699999999999999</v>
      </c>
      <c r="H10" s="34">
        <v>1.395</v>
      </c>
      <c r="I10" s="34">
        <v>0.06</v>
      </c>
      <c r="J10" s="34">
        <v>9.2999999999999999E-2</v>
      </c>
      <c r="K10" s="34">
        <v>1.756</v>
      </c>
      <c r="L10" s="34">
        <v>1.879</v>
      </c>
      <c r="M10" s="34">
        <v>34.798000000000002</v>
      </c>
      <c r="N10" s="34"/>
      <c r="O10" s="35">
        <v>1.804</v>
      </c>
      <c r="P10" s="35">
        <v>5.1130000000000004</v>
      </c>
      <c r="Q10" s="43">
        <v>1.645</v>
      </c>
      <c r="R10" s="43"/>
      <c r="S10" s="43"/>
      <c r="T10" s="43"/>
      <c r="U10" s="43"/>
      <c r="V10" s="19" t="s">
        <v>36</v>
      </c>
      <c r="W10" s="36"/>
      <c r="X10" s="3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7"/>
      <c r="AP10" s="37"/>
      <c r="AQ10" s="26"/>
      <c r="AR10" s="36"/>
      <c r="AS10" s="36"/>
      <c r="AT10" s="36"/>
      <c r="AU10" s="36"/>
      <c r="AV10" s="36"/>
      <c r="AW10" s="36"/>
      <c r="AX10" s="36"/>
      <c r="AY10" s="36"/>
      <c r="AZ10" s="36"/>
      <c r="BA10" s="38"/>
      <c r="BB10" s="38"/>
      <c r="BC10" s="26"/>
      <c r="BD10" s="26"/>
      <c r="BE10" s="26"/>
      <c r="BF10" s="39"/>
      <c r="BG10" s="26"/>
      <c r="BH10" s="23"/>
      <c r="BI10" s="26"/>
      <c r="BJ10" s="23"/>
      <c r="BK10" s="23"/>
      <c r="BL10" s="26"/>
      <c r="BM10" s="23"/>
      <c r="BN10" s="26"/>
      <c r="BO10" s="40"/>
      <c r="BP10" s="41"/>
      <c r="BQ10" s="42"/>
      <c r="BR10" s="43"/>
      <c r="BS10" s="44"/>
      <c r="BT10" s="31"/>
      <c r="BU10" s="31"/>
      <c r="BV10" s="31"/>
      <c r="BW10" s="31"/>
      <c r="BX10" s="31"/>
      <c r="BY10" s="31"/>
      <c r="BZ10" s="31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</row>
    <row r="11" spans="1:92">
      <c r="A11" s="19">
        <v>20010</v>
      </c>
      <c r="B11" s="19" t="s">
        <v>65</v>
      </c>
      <c r="C11" s="34">
        <v>9.2999999999999999E-2</v>
      </c>
      <c r="D11" s="34">
        <v>18.103999999999999</v>
      </c>
      <c r="E11" s="34">
        <v>3.2410000000000001</v>
      </c>
      <c r="F11" s="34">
        <v>1.466</v>
      </c>
      <c r="G11" s="34">
        <v>3.5999999999999997E-2</v>
      </c>
      <c r="H11" s="34">
        <v>0.13200000000000001</v>
      </c>
      <c r="I11" s="34">
        <v>0.126</v>
      </c>
      <c r="J11" s="34">
        <v>9.2999999999999999E-2</v>
      </c>
      <c r="K11" s="34">
        <v>0.32100000000000001</v>
      </c>
      <c r="L11" s="34">
        <v>0.13400000000000001</v>
      </c>
      <c r="M11" s="34">
        <v>10.221</v>
      </c>
      <c r="N11" s="34"/>
      <c r="O11" s="35">
        <v>0.17299999999999999</v>
      </c>
      <c r="P11" s="35">
        <v>0.66200000000000003</v>
      </c>
      <c r="Q11" s="43">
        <v>0.65800000000000003</v>
      </c>
      <c r="R11" s="43"/>
      <c r="S11" s="43"/>
      <c r="T11" s="43"/>
      <c r="U11" s="43"/>
      <c r="V11" s="19" t="s">
        <v>36</v>
      </c>
      <c r="W11" s="36"/>
      <c r="X11" s="3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7"/>
      <c r="AP11" s="37"/>
      <c r="AQ11" s="26"/>
      <c r="AR11" s="36"/>
      <c r="AS11" s="36"/>
      <c r="AT11" s="36"/>
      <c r="AU11" s="36"/>
      <c r="AV11" s="36"/>
      <c r="AW11" s="49"/>
      <c r="AX11" s="49"/>
      <c r="AY11" s="36"/>
      <c r="AZ11" s="36"/>
      <c r="BA11" s="38"/>
      <c r="BB11" s="38"/>
      <c r="BC11" s="26"/>
      <c r="BD11" s="26"/>
      <c r="BE11" s="26"/>
      <c r="BF11" s="39"/>
      <c r="BG11" s="26"/>
      <c r="BH11" s="23"/>
      <c r="BI11" s="26"/>
      <c r="BJ11" s="23"/>
      <c r="BK11" s="23"/>
      <c r="BL11" s="26"/>
      <c r="BM11" s="23"/>
      <c r="BN11" s="26"/>
      <c r="BO11" s="40"/>
      <c r="BP11" s="41"/>
      <c r="BQ11" s="42"/>
      <c r="BR11" s="43"/>
      <c r="BS11" s="44"/>
      <c r="BT11" s="31"/>
      <c r="BU11" s="31"/>
      <c r="BV11" s="31"/>
      <c r="BW11" s="31"/>
      <c r="BX11" s="31"/>
      <c r="BY11" s="31"/>
      <c r="BZ11" s="31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</row>
    <row r="12" spans="1:92">
      <c r="A12" s="19">
        <v>20011</v>
      </c>
      <c r="B12" s="19" t="s">
        <v>65</v>
      </c>
      <c r="C12" s="34">
        <v>1.353</v>
      </c>
      <c r="D12" s="34">
        <v>12.63</v>
      </c>
      <c r="E12" s="34">
        <v>31.675000000000001</v>
      </c>
      <c r="F12" s="34">
        <v>3.28</v>
      </c>
      <c r="G12" s="34">
        <v>5.6000000000000001E-2</v>
      </c>
      <c r="H12" s="34">
        <v>0.16900000000000001</v>
      </c>
      <c r="I12" s="34">
        <v>9.2999999999999999E-2</v>
      </c>
      <c r="J12" s="34">
        <v>4.9000000000000002E-2</v>
      </c>
      <c r="K12" s="34">
        <v>3.202</v>
      </c>
      <c r="L12" s="34">
        <v>0.39500000000000002</v>
      </c>
      <c r="M12" s="34">
        <v>56.454000000000001</v>
      </c>
      <c r="N12" s="34"/>
      <c r="O12" s="35">
        <v>2.3570000000000002</v>
      </c>
      <c r="P12" s="35">
        <v>1.4770000000000001</v>
      </c>
      <c r="Q12" s="43">
        <v>0.34300000000000003</v>
      </c>
      <c r="R12" s="43"/>
      <c r="S12" s="43"/>
      <c r="T12" s="43"/>
      <c r="U12" s="43"/>
      <c r="V12" s="19" t="s">
        <v>36</v>
      </c>
      <c r="W12" s="36"/>
      <c r="X12" s="3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37"/>
      <c r="AP12" s="37"/>
      <c r="AQ12" s="26"/>
      <c r="AR12" s="36"/>
      <c r="AS12" s="36"/>
      <c r="AT12" s="36"/>
      <c r="AU12" s="36"/>
      <c r="AV12" s="36"/>
      <c r="AW12" s="36"/>
      <c r="AX12" s="36"/>
      <c r="AY12" s="36"/>
      <c r="AZ12" s="36"/>
      <c r="BA12" s="38"/>
      <c r="BB12" s="38"/>
      <c r="BC12" s="26"/>
      <c r="BD12" s="26"/>
      <c r="BE12" s="26"/>
      <c r="BF12" s="39"/>
      <c r="BG12" s="26"/>
      <c r="BH12" s="23"/>
      <c r="BI12" s="26"/>
      <c r="BJ12" s="23"/>
      <c r="BK12" s="23"/>
      <c r="BL12" s="26"/>
      <c r="BM12" s="23"/>
      <c r="BN12" s="26"/>
      <c r="BO12" s="40"/>
      <c r="BP12" s="41"/>
      <c r="BQ12" s="42"/>
      <c r="BR12" s="43"/>
      <c r="BS12" s="44"/>
      <c r="BT12" s="31"/>
      <c r="BU12" s="31"/>
      <c r="BV12" s="31"/>
      <c r="BW12" s="31"/>
      <c r="BX12" s="31"/>
      <c r="BY12" s="31"/>
      <c r="BZ12" s="31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</row>
    <row r="13" spans="1:92">
      <c r="A13" s="19">
        <v>20012</v>
      </c>
      <c r="B13" s="19" t="s">
        <v>66</v>
      </c>
      <c r="C13" s="35">
        <v>0.114</v>
      </c>
      <c r="D13" s="35">
        <v>2.133</v>
      </c>
      <c r="E13" s="35">
        <v>24.184000000000001</v>
      </c>
      <c r="F13" s="35">
        <v>8.8999999999999996E-2</v>
      </c>
      <c r="G13" s="35">
        <v>8.9999999999999993E-3</v>
      </c>
      <c r="H13" s="35">
        <v>0.112</v>
      </c>
      <c r="I13" s="35">
        <v>8.0000000000000002E-3</v>
      </c>
      <c r="J13" s="35">
        <v>2.1999999999999999E-2</v>
      </c>
      <c r="K13" s="35">
        <v>1.4410000000000001</v>
      </c>
      <c r="L13" s="35">
        <v>1.6879999999999999</v>
      </c>
      <c r="M13" s="35">
        <v>11.901</v>
      </c>
      <c r="N13" s="35"/>
      <c r="O13" s="35">
        <v>0.27800000000000002</v>
      </c>
      <c r="P13" s="35">
        <v>0.39800000000000002</v>
      </c>
      <c r="Q13" s="43">
        <v>0.17599999999999999</v>
      </c>
      <c r="R13" s="43">
        <v>0.58499999999999996</v>
      </c>
      <c r="S13" s="43">
        <v>1.325</v>
      </c>
      <c r="T13" s="43"/>
      <c r="U13" s="43"/>
      <c r="V13" s="19" t="s">
        <v>36</v>
      </c>
      <c r="W13" s="36"/>
      <c r="X13" s="3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7"/>
      <c r="AP13" s="37"/>
      <c r="AQ13" s="26"/>
      <c r="AR13" s="36"/>
      <c r="AS13" s="36"/>
      <c r="AT13" s="36"/>
      <c r="AU13" s="36"/>
      <c r="AV13" s="36"/>
      <c r="AW13" s="36"/>
      <c r="AX13" s="36"/>
      <c r="AY13" s="36"/>
      <c r="AZ13" s="36"/>
      <c r="BA13" s="38"/>
      <c r="BB13" s="38"/>
      <c r="BC13" s="26"/>
      <c r="BD13" s="26"/>
      <c r="BE13" s="26"/>
      <c r="BF13" s="39"/>
      <c r="BG13" s="26"/>
      <c r="BH13" s="23"/>
      <c r="BI13" s="26"/>
      <c r="BJ13" s="23"/>
      <c r="BK13" s="23"/>
      <c r="BL13" s="26"/>
      <c r="BM13" s="23"/>
      <c r="BN13" s="26"/>
      <c r="BO13" s="40"/>
      <c r="BP13" s="41"/>
      <c r="BQ13" s="42"/>
      <c r="BR13" s="43"/>
      <c r="BS13" s="44"/>
      <c r="BT13" s="31"/>
      <c r="BU13" s="31"/>
      <c r="BV13" s="31"/>
      <c r="BW13" s="31"/>
      <c r="BX13" s="31"/>
      <c r="BY13" s="31"/>
      <c r="BZ13" s="31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</row>
    <row r="14" spans="1:92">
      <c r="A14" s="19">
        <v>20013</v>
      </c>
      <c r="B14" s="19" t="s">
        <v>65</v>
      </c>
      <c r="C14" s="35">
        <v>0.112</v>
      </c>
      <c r="D14" s="35">
        <v>14.202</v>
      </c>
      <c r="E14" s="35">
        <v>76.768000000000001</v>
      </c>
      <c r="F14" s="35">
        <v>2.0950000000000002</v>
      </c>
      <c r="G14" s="35">
        <v>4.2999999999999997E-2</v>
      </c>
      <c r="H14" s="35">
        <v>0.14699999999999999</v>
      </c>
      <c r="I14" s="35">
        <v>1.0999999999999999E-2</v>
      </c>
      <c r="J14" s="35">
        <v>0.04</v>
      </c>
      <c r="K14" s="35">
        <v>2.2669999999999999</v>
      </c>
      <c r="L14" s="35">
        <v>2.8479999999999999</v>
      </c>
      <c r="M14" s="35">
        <v>84.29</v>
      </c>
      <c r="N14" s="35"/>
      <c r="O14" s="35">
        <v>5.5869999999999997</v>
      </c>
      <c r="P14" s="35">
        <v>0.94099999999999995</v>
      </c>
      <c r="Q14" s="43">
        <v>0.72699999999999998</v>
      </c>
      <c r="R14" s="43">
        <v>5.7480000000000002</v>
      </c>
      <c r="S14" s="43">
        <v>27.899000000000001</v>
      </c>
      <c r="T14" s="43"/>
      <c r="U14" s="43"/>
      <c r="V14" s="19" t="s">
        <v>36</v>
      </c>
      <c r="W14" s="36"/>
      <c r="X14" s="3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7"/>
      <c r="AP14" s="37"/>
      <c r="AQ14" s="26"/>
      <c r="AR14" s="36"/>
      <c r="AS14" s="36"/>
      <c r="AT14" s="36"/>
      <c r="AU14" s="36"/>
      <c r="AV14" s="36"/>
      <c r="AW14" s="36"/>
      <c r="AX14" s="36"/>
      <c r="AY14" s="36"/>
      <c r="AZ14" s="36"/>
      <c r="BA14" s="26"/>
      <c r="BB14" s="26"/>
      <c r="BC14" s="26"/>
      <c r="BD14" s="26"/>
      <c r="BE14" s="26"/>
      <c r="BF14" s="39"/>
      <c r="BG14" s="26"/>
      <c r="BH14" s="23"/>
      <c r="BI14" s="26"/>
      <c r="BJ14" s="23"/>
      <c r="BK14" s="23"/>
      <c r="BL14" s="26"/>
      <c r="BM14" s="23"/>
      <c r="BN14" s="26"/>
      <c r="BO14" s="40"/>
      <c r="BP14" s="41"/>
      <c r="BQ14" s="42"/>
      <c r="BR14" s="43"/>
      <c r="BS14" s="44"/>
      <c r="BT14" s="31"/>
      <c r="BU14" s="31"/>
      <c r="BV14" s="31"/>
      <c r="BW14" s="31"/>
      <c r="BX14" s="31"/>
      <c r="BY14" s="31"/>
      <c r="BZ14" s="31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</row>
    <row r="15" spans="1:92">
      <c r="A15" s="19">
        <v>20014</v>
      </c>
      <c r="B15" s="19" t="s">
        <v>66</v>
      </c>
      <c r="C15" s="35">
        <v>6.5000000000000002E-2</v>
      </c>
      <c r="D15" s="35">
        <v>3.4359999999999999</v>
      </c>
      <c r="E15" s="35">
        <v>1.9470000000000001</v>
      </c>
      <c r="F15" s="35">
        <v>0.50600000000000001</v>
      </c>
      <c r="G15" s="35">
        <v>6.4000000000000001E-2</v>
      </c>
      <c r="H15" s="35">
        <v>9.2999999999999999E-2</v>
      </c>
      <c r="I15" s="35">
        <v>0.246</v>
      </c>
      <c r="J15" s="35">
        <v>0.05</v>
      </c>
      <c r="K15" s="35">
        <v>1.0780000000000001</v>
      </c>
      <c r="L15" s="35">
        <v>0.23</v>
      </c>
      <c r="M15" s="35">
        <v>67.418000000000006</v>
      </c>
      <c r="N15" s="35"/>
      <c r="O15" s="35">
        <v>4.1900000000000004</v>
      </c>
      <c r="P15" s="35">
        <v>0.69</v>
      </c>
      <c r="Q15" s="43">
        <v>0.753</v>
      </c>
      <c r="R15" s="43">
        <v>1.022</v>
      </c>
      <c r="S15" s="43">
        <v>18.044</v>
      </c>
      <c r="T15" s="43"/>
      <c r="U15" s="43"/>
      <c r="V15" s="19" t="s">
        <v>36</v>
      </c>
      <c r="W15" s="36"/>
      <c r="X15" s="3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7"/>
      <c r="AP15" s="37"/>
      <c r="AQ15" s="26"/>
      <c r="AR15" s="36"/>
      <c r="AS15" s="36"/>
      <c r="AT15" s="36"/>
      <c r="AU15" s="36"/>
      <c r="AV15" s="36"/>
      <c r="AW15" s="36"/>
      <c r="AX15" s="36"/>
      <c r="AY15" s="36"/>
      <c r="AZ15" s="36"/>
      <c r="BA15" s="26"/>
      <c r="BB15" s="26"/>
      <c r="BC15" s="26"/>
      <c r="BD15" s="26"/>
      <c r="BE15" s="26"/>
      <c r="BF15" s="39"/>
      <c r="BG15" s="26"/>
      <c r="BH15" s="23"/>
      <c r="BI15" s="26"/>
      <c r="BJ15" s="23"/>
      <c r="BK15" s="23"/>
      <c r="BL15" s="26"/>
      <c r="BM15" s="23"/>
      <c r="BN15" s="26"/>
      <c r="BO15" s="40"/>
      <c r="BP15" s="41"/>
      <c r="BQ15" s="42"/>
      <c r="BR15" s="43"/>
      <c r="BS15" s="44"/>
      <c r="BT15" s="31"/>
      <c r="BU15" s="31"/>
      <c r="BV15" s="31"/>
      <c r="BW15" s="31"/>
      <c r="BX15" s="31"/>
      <c r="BY15" s="31"/>
      <c r="BZ15" s="31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</row>
    <row r="16" spans="1:92">
      <c r="A16" s="19">
        <v>20015</v>
      </c>
      <c r="B16" s="19" t="s">
        <v>65</v>
      </c>
      <c r="C16" s="34">
        <v>6.9000000000000006E-2</v>
      </c>
      <c r="D16" s="34">
        <v>2.0950000000000002</v>
      </c>
      <c r="E16" s="34">
        <v>14.672000000000001</v>
      </c>
      <c r="F16" s="34">
        <v>0.32100000000000001</v>
      </c>
      <c r="G16" s="34">
        <v>2.4E-2</v>
      </c>
      <c r="H16" s="34">
        <v>2.9569999999999999</v>
      </c>
      <c r="I16" s="34">
        <v>2E-3</v>
      </c>
      <c r="J16" s="34">
        <v>0.53800000000000003</v>
      </c>
      <c r="K16" s="34">
        <v>1.6990000000000001</v>
      </c>
      <c r="L16" s="34">
        <v>0.13500000000000001</v>
      </c>
      <c r="M16" s="34">
        <v>37.387</v>
      </c>
      <c r="N16" s="34"/>
      <c r="O16" s="35">
        <v>0.374</v>
      </c>
      <c r="P16" s="35">
        <v>2.2909999999999999</v>
      </c>
      <c r="Q16" s="43">
        <v>0.25900000000000001</v>
      </c>
      <c r="R16" s="43">
        <v>0.89600000000000002</v>
      </c>
      <c r="S16" s="43">
        <v>1.292</v>
      </c>
      <c r="T16" s="43"/>
      <c r="U16" s="43"/>
      <c r="V16" s="19" t="s">
        <v>36</v>
      </c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31"/>
      <c r="BG16" s="26"/>
      <c r="BH16" s="26"/>
      <c r="BI16" s="26"/>
      <c r="BJ16" s="26"/>
      <c r="BK16" s="26"/>
      <c r="BL16" s="26"/>
      <c r="BM16" s="26"/>
      <c r="BN16" s="26"/>
      <c r="BO16" s="26"/>
      <c r="BP16" s="30"/>
      <c r="BQ16" s="30"/>
      <c r="BR16" s="43"/>
      <c r="BS16" s="43"/>
      <c r="BT16" s="43"/>
      <c r="BU16" s="43"/>
      <c r="BV16" s="43"/>
      <c r="BW16" s="43"/>
      <c r="BX16" s="43"/>
      <c r="BY16" s="31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8"/>
      <c r="CM16" s="43"/>
      <c r="CN16" s="43"/>
    </row>
    <row r="17" spans="1:92">
      <c r="A17" s="19">
        <v>20016</v>
      </c>
      <c r="B17" s="19" t="s">
        <v>65</v>
      </c>
      <c r="C17" s="34">
        <v>5.7000000000000002E-2</v>
      </c>
      <c r="D17" s="34">
        <v>0.499</v>
      </c>
      <c r="E17" s="34">
        <v>68.137</v>
      </c>
      <c r="F17" s="34">
        <v>8.1000000000000003E-2</v>
      </c>
      <c r="G17" s="34">
        <v>4.4999999999999998E-2</v>
      </c>
      <c r="H17" s="34">
        <v>0.18099999999999999</v>
      </c>
      <c r="I17" s="34">
        <v>1E-3</v>
      </c>
      <c r="J17" s="34">
        <v>2.6419999999999999</v>
      </c>
      <c r="K17" s="34">
        <v>2.129</v>
      </c>
      <c r="L17" s="34">
        <v>6.7000000000000004E-2</v>
      </c>
      <c r="M17" s="34">
        <v>11.563000000000001</v>
      </c>
      <c r="N17" s="34"/>
      <c r="O17" s="35">
        <v>0.51900000000000002</v>
      </c>
      <c r="P17" s="35">
        <v>4.5599999999999996</v>
      </c>
      <c r="Q17" s="43">
        <v>0.35399999999999998</v>
      </c>
      <c r="R17" s="43">
        <v>0.155</v>
      </c>
      <c r="S17" s="43">
        <v>9.6080000000000005</v>
      </c>
      <c r="T17" s="43"/>
      <c r="U17" s="43"/>
      <c r="V17" s="19" t="s">
        <v>36</v>
      </c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</row>
    <row r="18" spans="1:92">
      <c r="A18" s="19">
        <v>20017</v>
      </c>
      <c r="B18" s="19" t="s">
        <v>66</v>
      </c>
      <c r="C18" s="35">
        <v>3.9E-2</v>
      </c>
      <c r="D18" s="35">
        <v>11.83</v>
      </c>
      <c r="E18" s="35">
        <v>270.52699999999999</v>
      </c>
      <c r="F18" s="35">
        <v>0.42099999999999999</v>
      </c>
      <c r="G18" s="35">
        <v>0.12</v>
      </c>
      <c r="H18" s="35">
        <v>0.621</v>
      </c>
      <c r="I18" s="35">
        <v>4.9000000000000002E-2</v>
      </c>
      <c r="J18" s="35">
        <v>3.65</v>
      </c>
      <c r="K18" s="35">
        <v>1.53</v>
      </c>
      <c r="L18" s="35">
        <v>0.313</v>
      </c>
      <c r="M18" s="35">
        <v>30.02</v>
      </c>
      <c r="N18" s="35"/>
      <c r="O18" s="35">
        <v>0.26500000000000001</v>
      </c>
      <c r="P18" s="35">
        <v>2.5739999999999998</v>
      </c>
      <c r="Q18" s="43">
        <v>0.55100000000000005</v>
      </c>
      <c r="R18" s="43">
        <v>3.13</v>
      </c>
      <c r="S18" s="43">
        <v>5.1059999999999999</v>
      </c>
      <c r="T18" s="43"/>
      <c r="U18" s="43"/>
      <c r="V18" s="19" t="s">
        <v>36</v>
      </c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</row>
    <row r="19" spans="1:92">
      <c r="A19" s="19">
        <v>20018</v>
      </c>
      <c r="B19" s="19" t="s">
        <v>66</v>
      </c>
      <c r="C19" s="35">
        <v>0.67200000000000004</v>
      </c>
      <c r="D19" s="35">
        <v>26.382999999999999</v>
      </c>
      <c r="E19" s="35">
        <v>180.59399999999999</v>
      </c>
      <c r="F19" s="35">
        <v>1.5069999999999999</v>
      </c>
      <c r="G19" s="35">
        <v>0.218</v>
      </c>
      <c r="H19" s="35">
        <v>1.964</v>
      </c>
      <c r="I19" s="35">
        <v>5.1999999999999998E-2</v>
      </c>
      <c r="J19" s="35">
        <v>5.6980000000000004</v>
      </c>
      <c r="K19" s="35">
        <v>6.7110000000000003</v>
      </c>
      <c r="L19" s="35">
        <v>2.7E-2</v>
      </c>
      <c r="M19" s="35">
        <v>140.67099999999999</v>
      </c>
      <c r="N19" s="35"/>
      <c r="O19" s="35">
        <v>15.744</v>
      </c>
      <c r="P19" s="35">
        <v>0.72799999999999998</v>
      </c>
      <c r="Q19" s="43">
        <v>6.7720000000000002</v>
      </c>
      <c r="R19" s="43"/>
      <c r="S19" s="43"/>
      <c r="T19" s="43"/>
      <c r="U19" s="43"/>
      <c r="V19" s="19" t="s">
        <v>36</v>
      </c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</row>
    <row r="20" spans="1:92">
      <c r="A20" s="19">
        <v>20019</v>
      </c>
      <c r="B20" s="19" t="s">
        <v>65</v>
      </c>
      <c r="C20" s="35">
        <v>0.26700000000000002</v>
      </c>
      <c r="D20" s="35">
        <v>3.1040000000000001</v>
      </c>
      <c r="E20" s="35">
        <v>2.4660000000000002</v>
      </c>
      <c r="F20" s="35">
        <v>3.5000000000000003E-2</v>
      </c>
      <c r="G20" s="35">
        <v>1.2999999999999999E-2</v>
      </c>
      <c r="H20" s="35">
        <v>6.0999999999999999E-2</v>
      </c>
      <c r="I20" s="35">
        <v>3.0000000000000001E-3</v>
      </c>
      <c r="J20" s="35">
        <v>2.8000000000000001E-2</v>
      </c>
      <c r="K20" s="35">
        <v>0.40699999999999997</v>
      </c>
      <c r="L20" s="35">
        <v>1.7000000000000001E-2</v>
      </c>
      <c r="M20" s="35">
        <v>8.2910000000000004</v>
      </c>
      <c r="N20" s="35"/>
      <c r="O20" s="35">
        <v>0.23</v>
      </c>
      <c r="P20" s="35">
        <v>0.54800000000000004</v>
      </c>
      <c r="Q20" s="43">
        <v>1.2E-2</v>
      </c>
      <c r="R20" s="43"/>
      <c r="S20" s="43"/>
      <c r="T20" s="43"/>
      <c r="U20" s="43"/>
      <c r="V20" s="19" t="s">
        <v>36</v>
      </c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</row>
    <row r="21" spans="1:92">
      <c r="A21" s="19">
        <v>20020</v>
      </c>
      <c r="B21" s="19" t="s">
        <v>66</v>
      </c>
      <c r="C21" s="34">
        <v>1.7000000000000001E-2</v>
      </c>
      <c r="D21" s="34">
        <v>14.423999999999999</v>
      </c>
      <c r="E21" s="34">
        <v>129.566</v>
      </c>
      <c r="F21" s="34">
        <v>3.734</v>
      </c>
      <c r="G21" s="34">
        <v>1.1639999999999999</v>
      </c>
      <c r="H21" s="34">
        <v>1.1950000000000001</v>
      </c>
      <c r="I21" s="34" t="s">
        <v>31</v>
      </c>
      <c r="J21" s="34">
        <v>0.45900000000000002</v>
      </c>
      <c r="K21" s="34">
        <v>6.69</v>
      </c>
      <c r="L21" s="34">
        <v>9.1980000000000004</v>
      </c>
      <c r="M21" s="34">
        <v>198.077</v>
      </c>
      <c r="N21" s="34"/>
      <c r="O21" s="35">
        <v>13.855</v>
      </c>
      <c r="P21" s="35">
        <v>18.195</v>
      </c>
      <c r="Q21" s="43">
        <v>6.1829999999999998</v>
      </c>
      <c r="R21" s="43"/>
      <c r="S21" s="43"/>
      <c r="T21" s="43"/>
      <c r="U21" s="43"/>
      <c r="V21" s="19" t="s">
        <v>36</v>
      </c>
    </row>
    <row r="22" spans="1:92">
      <c r="A22" s="19">
        <v>20021</v>
      </c>
      <c r="B22" s="19" t="s">
        <v>65</v>
      </c>
      <c r="C22" s="36">
        <v>7.2999999999999995E-2</v>
      </c>
      <c r="D22" s="36">
        <v>1.3919999999999999</v>
      </c>
      <c r="E22" s="36">
        <v>59.743000000000002</v>
      </c>
      <c r="F22" s="36">
        <v>0.21</v>
      </c>
      <c r="G22" s="36">
        <v>3.9E-2</v>
      </c>
      <c r="H22" s="36">
        <v>1.1220000000000001</v>
      </c>
      <c r="I22" s="36">
        <v>0.32800000000000001</v>
      </c>
      <c r="J22" s="36">
        <v>2.1000000000000001E-2</v>
      </c>
      <c r="K22" s="36">
        <v>3.4689999999999999</v>
      </c>
      <c r="L22" s="36">
        <v>0.60199999999999998</v>
      </c>
      <c r="M22" s="36">
        <v>42.103999999999999</v>
      </c>
      <c r="N22" s="36"/>
      <c r="O22" s="36">
        <v>0.7</v>
      </c>
      <c r="P22" s="36">
        <v>3.4329999999999998</v>
      </c>
      <c r="Q22" s="43">
        <v>0.317</v>
      </c>
      <c r="R22" s="43">
        <v>1.5940000000000001</v>
      </c>
      <c r="S22" s="43">
        <v>12.396000000000001</v>
      </c>
      <c r="T22" s="43"/>
      <c r="U22" s="43"/>
      <c r="V22" s="19" t="s">
        <v>36</v>
      </c>
    </row>
    <row r="23" spans="1:92">
      <c r="A23" s="19">
        <v>20022</v>
      </c>
      <c r="B23" s="19" t="s">
        <v>66</v>
      </c>
      <c r="C23" s="36">
        <v>0.19800000000000001</v>
      </c>
      <c r="D23" s="36">
        <v>10.885999999999999</v>
      </c>
      <c r="E23" s="36">
        <v>214.09800000000001</v>
      </c>
      <c r="F23" s="36">
        <v>3.6150000000000002</v>
      </c>
      <c r="G23" s="36">
        <v>1.9379999999999999</v>
      </c>
      <c r="H23" s="36">
        <v>7.4889999999999999</v>
      </c>
      <c r="I23" s="36">
        <v>0.71099999999999997</v>
      </c>
      <c r="J23" s="36">
        <v>0.65100000000000002</v>
      </c>
      <c r="K23" s="36">
        <v>1.5669999999999999</v>
      </c>
      <c r="L23" s="36">
        <v>1.881</v>
      </c>
      <c r="M23" s="36">
        <v>431.565</v>
      </c>
      <c r="N23" s="36"/>
      <c r="O23" s="36">
        <v>193.577</v>
      </c>
      <c r="P23" s="36">
        <v>13.012</v>
      </c>
      <c r="Q23" s="43">
        <v>5.5549999999999997</v>
      </c>
      <c r="R23" s="43">
        <v>16.652000000000001</v>
      </c>
      <c r="S23" s="43">
        <v>369.30599999999998</v>
      </c>
      <c r="T23" s="43"/>
      <c r="U23" s="43"/>
      <c r="V23" s="19" t="s">
        <v>36</v>
      </c>
    </row>
    <row r="24" spans="1:92">
      <c r="A24" s="19">
        <v>20023</v>
      </c>
      <c r="B24" s="19" t="s">
        <v>65</v>
      </c>
      <c r="C24" s="26" t="s">
        <v>21</v>
      </c>
      <c r="D24" s="26">
        <v>2.6579999999999999</v>
      </c>
      <c r="E24" s="26">
        <v>45.25</v>
      </c>
      <c r="F24" s="26">
        <v>1.7130000000000001</v>
      </c>
      <c r="G24" s="26">
        <v>0.10199999999999999</v>
      </c>
      <c r="H24" s="26">
        <v>7.2160000000000002</v>
      </c>
      <c r="I24" s="26">
        <v>3.6999999999999998E-2</v>
      </c>
      <c r="J24" s="26">
        <v>0.62</v>
      </c>
      <c r="K24" s="26">
        <v>0.80700000000000005</v>
      </c>
      <c r="L24" s="26">
        <v>1.6060000000000001</v>
      </c>
      <c r="M24" s="26">
        <v>88.673000000000002</v>
      </c>
      <c r="N24" s="26"/>
      <c r="O24" s="26">
        <v>2.4630000000000001</v>
      </c>
      <c r="P24" s="26">
        <v>0.89700000000000002</v>
      </c>
      <c r="Q24" s="43" t="s">
        <v>6</v>
      </c>
      <c r="R24" s="43">
        <v>1.056</v>
      </c>
      <c r="S24" s="43">
        <v>10.06</v>
      </c>
      <c r="T24" s="43"/>
      <c r="U24" s="43"/>
      <c r="V24" s="19" t="s">
        <v>36</v>
      </c>
    </row>
    <row r="25" spans="1:92">
      <c r="A25" s="19">
        <v>20024</v>
      </c>
      <c r="B25" s="19" t="s">
        <v>65</v>
      </c>
      <c r="C25" s="26">
        <v>4.5999999999999999E-2</v>
      </c>
      <c r="D25" s="26">
        <v>1</v>
      </c>
      <c r="E25" s="26">
        <v>34.636000000000003</v>
      </c>
      <c r="F25" s="26">
        <v>2.5640000000000001</v>
      </c>
      <c r="G25" s="26">
        <v>0.13400000000000001</v>
      </c>
      <c r="H25" s="26">
        <v>7.1669999999999998</v>
      </c>
      <c r="I25" s="26" t="s">
        <v>27</v>
      </c>
      <c r="J25" s="26">
        <v>1.387</v>
      </c>
      <c r="K25" s="26">
        <v>1.0509999999999999</v>
      </c>
      <c r="L25" s="26">
        <v>6.9429999999999996</v>
      </c>
      <c r="M25" s="26">
        <v>248.06700000000001</v>
      </c>
      <c r="N25" s="26"/>
      <c r="O25" s="26">
        <v>10.577999999999999</v>
      </c>
      <c r="P25" s="26">
        <v>2.7309999999999999</v>
      </c>
      <c r="Q25" s="43">
        <v>3.6669999999999998</v>
      </c>
      <c r="R25" s="43">
        <v>1.857</v>
      </c>
      <c r="S25" s="43">
        <v>68.885999999999996</v>
      </c>
      <c r="T25" s="43"/>
      <c r="U25" s="43"/>
      <c r="V25" s="19" t="s">
        <v>36</v>
      </c>
    </row>
    <row r="26" spans="1:92">
      <c r="A26" s="19">
        <v>20025</v>
      </c>
      <c r="B26" s="19" t="s">
        <v>65</v>
      </c>
      <c r="C26" s="26" t="s">
        <v>25</v>
      </c>
      <c r="D26" s="26">
        <v>1E-3</v>
      </c>
      <c r="E26" s="26" t="s">
        <v>26</v>
      </c>
      <c r="F26" s="26" t="s">
        <v>27</v>
      </c>
      <c r="G26" s="26" t="s">
        <v>28</v>
      </c>
      <c r="H26" s="26" t="s">
        <v>28</v>
      </c>
      <c r="I26" s="26" t="s">
        <v>27</v>
      </c>
      <c r="J26" s="26" t="s">
        <v>30</v>
      </c>
      <c r="K26" s="26">
        <v>0.20399999999999999</v>
      </c>
      <c r="L26" s="26" t="s">
        <v>28</v>
      </c>
      <c r="M26" s="26">
        <v>4.7050000000000001</v>
      </c>
      <c r="N26" s="26"/>
      <c r="O26" s="26">
        <v>0.502</v>
      </c>
      <c r="P26" s="26">
        <v>0.57399999999999995</v>
      </c>
      <c r="Q26" s="43">
        <v>0.308</v>
      </c>
      <c r="R26" s="43">
        <v>8.5999999999999993E-2</v>
      </c>
      <c r="S26" s="43">
        <v>0.81100000000000005</v>
      </c>
      <c r="T26" s="43"/>
      <c r="U26" s="43"/>
      <c r="V26" s="19" t="s">
        <v>36</v>
      </c>
    </row>
    <row r="27" spans="1:92">
      <c r="A27" s="19">
        <v>20026</v>
      </c>
      <c r="B27" s="19" t="s">
        <v>66</v>
      </c>
      <c r="C27" s="26" t="s">
        <v>25</v>
      </c>
      <c r="D27" s="26">
        <v>1</v>
      </c>
      <c r="E27" s="26">
        <v>437.10899999999998</v>
      </c>
      <c r="F27" s="26">
        <v>0.48499999999999999</v>
      </c>
      <c r="G27" s="26" t="s">
        <v>28</v>
      </c>
      <c r="H27" s="26">
        <v>5.32</v>
      </c>
      <c r="I27" s="26" t="s">
        <v>27</v>
      </c>
      <c r="J27" s="26">
        <v>6.1769999999999996</v>
      </c>
      <c r="K27" s="26">
        <v>3.2629999999999999</v>
      </c>
      <c r="L27" s="26">
        <v>8.4700000000000006</v>
      </c>
      <c r="M27" s="26">
        <v>155.446</v>
      </c>
      <c r="N27" s="26"/>
      <c r="O27" s="26">
        <v>5.9909999999999997</v>
      </c>
      <c r="P27" s="26">
        <v>0.82499999999999996</v>
      </c>
      <c r="Q27" s="43">
        <v>2.8460000000000001</v>
      </c>
      <c r="R27" s="43">
        <v>0.65900000000000003</v>
      </c>
      <c r="S27" s="43">
        <v>31.763000000000002</v>
      </c>
      <c r="T27" s="43"/>
      <c r="U27" s="43"/>
      <c r="V27" s="19" t="s">
        <v>36</v>
      </c>
    </row>
    <row r="28" spans="1:92">
      <c r="A28" s="19">
        <v>20027</v>
      </c>
      <c r="B28" s="19" t="s">
        <v>66</v>
      </c>
      <c r="C28" s="26" t="s">
        <v>21</v>
      </c>
      <c r="D28" s="26">
        <v>1.871</v>
      </c>
      <c r="E28" s="26">
        <v>2.86</v>
      </c>
      <c r="F28" s="26">
        <v>0.25700000000000001</v>
      </c>
      <c r="G28" s="26">
        <v>5.0999999999999997E-2</v>
      </c>
      <c r="H28" s="26">
        <v>0.27700000000000002</v>
      </c>
      <c r="I28" s="26" t="s">
        <v>32</v>
      </c>
      <c r="J28" s="26">
        <v>0.05</v>
      </c>
      <c r="K28" s="26" t="s">
        <v>33</v>
      </c>
      <c r="L28" s="26" t="s">
        <v>34</v>
      </c>
      <c r="M28" s="26">
        <v>39.167999999999999</v>
      </c>
      <c r="N28" s="26"/>
      <c r="O28" s="26">
        <v>2.5209999999999999</v>
      </c>
      <c r="P28" s="26">
        <v>0.35099999999999998</v>
      </c>
      <c r="Q28" s="43" t="s">
        <v>6</v>
      </c>
      <c r="R28" s="43">
        <v>1.21</v>
      </c>
      <c r="S28" s="43">
        <v>4.5049999999999999</v>
      </c>
      <c r="T28" s="43"/>
      <c r="U28" s="43"/>
      <c r="V28" s="19" t="s">
        <v>36</v>
      </c>
    </row>
    <row r="29" spans="1:92">
      <c r="A29" s="19">
        <v>20028</v>
      </c>
      <c r="B29" s="19" t="s">
        <v>66</v>
      </c>
      <c r="C29" s="26" t="s">
        <v>21</v>
      </c>
      <c r="D29" s="26">
        <v>2.395</v>
      </c>
      <c r="E29" s="26">
        <v>3.77</v>
      </c>
      <c r="F29" s="26">
        <v>0.872</v>
      </c>
      <c r="G29" s="26">
        <v>5.8999999999999997E-2</v>
      </c>
      <c r="H29" s="26">
        <v>2.0110000000000001</v>
      </c>
      <c r="I29" s="26">
        <v>0.05</v>
      </c>
      <c r="J29" s="26">
        <v>0.216</v>
      </c>
      <c r="K29" s="26" t="s">
        <v>33</v>
      </c>
      <c r="L29" s="26">
        <v>1.8340000000000001</v>
      </c>
      <c r="M29" s="26">
        <v>101.108</v>
      </c>
      <c r="N29" s="26"/>
      <c r="O29" s="26">
        <v>3.5569999999999999</v>
      </c>
      <c r="P29" s="26">
        <v>0.42199999999999999</v>
      </c>
      <c r="Q29" s="43" t="s">
        <v>6</v>
      </c>
      <c r="R29" s="43">
        <v>1.458</v>
      </c>
      <c r="S29" s="43">
        <v>10.474</v>
      </c>
      <c r="T29" s="43"/>
      <c r="U29" s="43"/>
      <c r="V29" s="19" t="s">
        <v>36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</row>
    <row r="30" spans="1:92">
      <c r="A30" s="19">
        <v>20029</v>
      </c>
      <c r="B30" s="19" t="s">
        <v>65</v>
      </c>
      <c r="C30" s="26" t="s">
        <v>21</v>
      </c>
      <c r="D30" s="26">
        <v>2.2000000000000002</v>
      </c>
      <c r="E30" s="26">
        <v>156.07</v>
      </c>
      <c r="F30" s="26">
        <v>1.198</v>
      </c>
      <c r="G30" s="26">
        <v>6.7000000000000004E-2</v>
      </c>
      <c r="H30" s="26">
        <v>1.577</v>
      </c>
      <c r="I30" s="26">
        <v>0.497</v>
      </c>
      <c r="J30" s="26">
        <v>0.16</v>
      </c>
      <c r="K30" s="26">
        <v>1.9590000000000001</v>
      </c>
      <c r="L30" s="26">
        <v>11.095000000000001</v>
      </c>
      <c r="M30" s="26">
        <v>142.00200000000001</v>
      </c>
      <c r="N30" s="26"/>
      <c r="O30" s="26">
        <v>15.545</v>
      </c>
      <c r="P30" s="26">
        <v>0.88100000000000001</v>
      </c>
      <c r="Q30" s="43" t="s">
        <v>6</v>
      </c>
      <c r="R30" s="43">
        <v>0.80100000000000005</v>
      </c>
      <c r="S30" s="43">
        <v>53.290999999999997</v>
      </c>
      <c r="T30" s="43"/>
      <c r="U30" s="43"/>
      <c r="V30" s="19" t="s">
        <v>36</v>
      </c>
    </row>
    <row r="31" spans="1:92">
      <c r="A31" s="19">
        <v>20030</v>
      </c>
      <c r="B31" s="19" t="s">
        <v>65</v>
      </c>
      <c r="C31" s="26">
        <v>0.34100000000000003</v>
      </c>
      <c r="D31" s="26">
        <v>5.4619999999999997</v>
      </c>
      <c r="E31" s="26">
        <v>43.268000000000001</v>
      </c>
      <c r="F31" s="26">
        <v>1.9570000000000001</v>
      </c>
      <c r="G31" s="26">
        <v>0.25600000000000001</v>
      </c>
      <c r="H31" s="26">
        <v>25.667999999999999</v>
      </c>
      <c r="I31" s="26">
        <v>0.13400000000000001</v>
      </c>
      <c r="J31" s="26">
        <v>2.661</v>
      </c>
      <c r="K31" s="26">
        <v>0.99099999999999999</v>
      </c>
      <c r="L31" s="26">
        <v>3.8530000000000002</v>
      </c>
      <c r="M31" s="26">
        <v>178.93299999999999</v>
      </c>
      <c r="N31" s="26"/>
      <c r="O31" s="26">
        <v>4.8339999999999996</v>
      </c>
      <c r="P31" s="26">
        <v>3.3780000000000001</v>
      </c>
      <c r="Q31" s="43" t="s">
        <v>6</v>
      </c>
      <c r="R31" s="43">
        <v>3.8570000000000002</v>
      </c>
      <c r="S31" s="43">
        <v>12.839</v>
      </c>
      <c r="T31" s="43"/>
      <c r="U31" s="43"/>
      <c r="V31" s="19" t="s">
        <v>36</v>
      </c>
    </row>
    <row r="32" spans="1:92">
      <c r="A32" s="19">
        <v>20031</v>
      </c>
      <c r="B32" s="19" t="s">
        <v>65</v>
      </c>
      <c r="C32" s="26">
        <v>0.28399999999999997</v>
      </c>
      <c r="D32" s="26">
        <v>2.4380000000000002</v>
      </c>
      <c r="E32" s="26">
        <v>54.856999999999999</v>
      </c>
      <c r="F32" s="26">
        <v>1.0329999999999999</v>
      </c>
      <c r="G32" s="26">
        <v>0.11</v>
      </c>
      <c r="H32" s="26">
        <v>6.43</v>
      </c>
      <c r="I32" s="26" t="s">
        <v>32</v>
      </c>
      <c r="J32" s="26">
        <v>0.68799999999999994</v>
      </c>
      <c r="K32" s="26">
        <v>1.296</v>
      </c>
      <c r="L32" s="26">
        <v>4.6790000000000003</v>
      </c>
      <c r="M32" s="26">
        <v>183.01</v>
      </c>
      <c r="N32" s="26"/>
      <c r="O32" s="26">
        <v>8.7520000000000007</v>
      </c>
      <c r="P32" s="26">
        <v>1.091</v>
      </c>
      <c r="Q32" s="43" t="s">
        <v>6</v>
      </c>
      <c r="R32" s="43">
        <v>1.347</v>
      </c>
      <c r="S32" s="43">
        <v>12.055999999999999</v>
      </c>
      <c r="T32" s="43"/>
      <c r="U32" s="43"/>
      <c r="V32" s="19" t="s">
        <v>36</v>
      </c>
    </row>
    <row r="33" spans="1:22">
      <c r="A33" s="19">
        <v>20032</v>
      </c>
      <c r="B33" s="19" t="s">
        <v>65</v>
      </c>
      <c r="C33" s="26" t="s">
        <v>21</v>
      </c>
      <c r="D33" s="26">
        <v>3.91</v>
      </c>
      <c r="E33" s="26">
        <v>41.402999999999999</v>
      </c>
      <c r="F33" s="26">
        <v>0.78900000000000003</v>
      </c>
      <c r="G33" s="26">
        <v>0.158</v>
      </c>
      <c r="H33" s="26">
        <v>19.303999999999998</v>
      </c>
      <c r="I33" s="26">
        <v>0.127</v>
      </c>
      <c r="J33" s="26">
        <v>1.5860000000000001</v>
      </c>
      <c r="K33" s="26" t="s">
        <v>33</v>
      </c>
      <c r="L33" s="26">
        <v>2.972</v>
      </c>
      <c r="M33" s="26">
        <v>155.905</v>
      </c>
      <c r="N33" s="26"/>
      <c r="O33" s="26">
        <v>3.6280000000000001</v>
      </c>
      <c r="P33" s="26">
        <v>1.958</v>
      </c>
      <c r="Q33" s="43" t="s">
        <v>6</v>
      </c>
      <c r="R33" s="43">
        <v>2.5920000000000001</v>
      </c>
      <c r="S33" s="43">
        <v>4.5439999999999996</v>
      </c>
      <c r="T33" s="43"/>
      <c r="U33" s="43"/>
      <c r="V33" s="19" t="s">
        <v>36</v>
      </c>
    </row>
    <row r="34" spans="1:22">
      <c r="A34" s="19">
        <v>20033</v>
      </c>
      <c r="B34" s="19" t="s">
        <v>66</v>
      </c>
      <c r="C34" s="26" t="s">
        <v>21</v>
      </c>
      <c r="D34" s="26">
        <v>1.8939999999999999</v>
      </c>
      <c r="E34" s="26">
        <v>103.943</v>
      </c>
      <c r="F34" s="26">
        <v>0.30599999999999999</v>
      </c>
      <c r="G34" s="26">
        <v>0.114</v>
      </c>
      <c r="H34" s="26">
        <v>2.093</v>
      </c>
      <c r="I34" s="26">
        <v>4.9000000000000002E-2</v>
      </c>
      <c r="J34" s="26">
        <v>3.9129999999999998</v>
      </c>
      <c r="K34" s="26">
        <v>1.4530000000000001</v>
      </c>
      <c r="L34" s="26">
        <v>1.8160000000000001</v>
      </c>
      <c r="M34" s="26">
        <v>102.468</v>
      </c>
      <c r="N34" s="26"/>
      <c r="O34" s="26">
        <v>8.4819999999999993</v>
      </c>
      <c r="P34" s="26">
        <v>0.61499999999999999</v>
      </c>
      <c r="Q34" s="43" t="s">
        <v>6</v>
      </c>
      <c r="R34" s="43">
        <v>0.94299999999999995</v>
      </c>
      <c r="S34" s="43">
        <v>6.65</v>
      </c>
      <c r="T34" s="43"/>
      <c r="U34" s="43"/>
      <c r="V34" s="19" t="s">
        <v>36</v>
      </c>
    </row>
    <row r="35" spans="1:22">
      <c r="A35" s="19">
        <v>20034</v>
      </c>
      <c r="B35" s="19" t="s">
        <v>66</v>
      </c>
      <c r="C35" s="26" t="s">
        <v>6</v>
      </c>
      <c r="D35" s="26">
        <v>38.951000000000001</v>
      </c>
      <c r="E35" s="29">
        <v>1005.175</v>
      </c>
      <c r="F35" s="26">
        <v>1.486</v>
      </c>
      <c r="G35" s="26">
        <v>1.1559999999999999</v>
      </c>
      <c r="H35" s="26">
        <v>6.2770000000000001</v>
      </c>
      <c r="I35" s="26">
        <v>0.752</v>
      </c>
      <c r="J35" s="26">
        <v>0.40200000000000002</v>
      </c>
      <c r="K35" s="26">
        <v>4.617</v>
      </c>
      <c r="L35" s="26">
        <v>15.608000000000001</v>
      </c>
      <c r="M35" s="26">
        <v>84.254999999999995</v>
      </c>
      <c r="N35" s="26"/>
      <c r="O35" s="26">
        <v>0.70399999999999996</v>
      </c>
      <c r="P35" s="26">
        <v>18.75</v>
      </c>
      <c r="Q35" s="43" t="s">
        <v>6</v>
      </c>
      <c r="R35" s="43">
        <v>17.832000000000001</v>
      </c>
      <c r="S35" s="43">
        <v>25.623000000000001</v>
      </c>
      <c r="T35" s="43"/>
      <c r="U35" s="43"/>
      <c r="V35" s="19" t="s">
        <v>36</v>
      </c>
    </row>
    <row r="36" spans="1:22">
      <c r="A36" s="19">
        <v>20035</v>
      </c>
      <c r="B36" s="19" t="s">
        <v>66</v>
      </c>
      <c r="C36" s="26" t="s">
        <v>6</v>
      </c>
      <c r="D36" s="26">
        <v>7.2240000000000002</v>
      </c>
      <c r="E36" s="26">
        <v>290.28100000000001</v>
      </c>
      <c r="F36" s="26">
        <v>1.653</v>
      </c>
      <c r="G36" s="26">
        <v>0.23400000000000001</v>
      </c>
      <c r="H36" s="26">
        <v>5.4340000000000002</v>
      </c>
      <c r="I36" s="26">
        <v>0.59299999999999997</v>
      </c>
      <c r="J36" s="26">
        <v>0.78500000000000003</v>
      </c>
      <c r="K36" s="26">
        <v>1.107</v>
      </c>
      <c r="L36" s="26">
        <v>5.8150000000000004</v>
      </c>
      <c r="M36" s="26">
        <v>285.22899999999998</v>
      </c>
      <c r="N36" s="26"/>
      <c r="O36" s="26">
        <v>3.5489999999999999</v>
      </c>
      <c r="P36" s="26">
        <v>0.49399999999999999</v>
      </c>
      <c r="Q36" s="43" t="s">
        <v>6</v>
      </c>
      <c r="R36" s="43">
        <v>1.994</v>
      </c>
      <c r="S36" s="43">
        <v>38.487000000000002</v>
      </c>
      <c r="T36" s="43"/>
      <c r="U36" s="43"/>
      <c r="V36" s="19" t="s">
        <v>36</v>
      </c>
    </row>
    <row r="37" spans="1:22">
      <c r="A37" s="19">
        <v>20036</v>
      </c>
      <c r="B37" s="19" t="s">
        <v>66</v>
      </c>
      <c r="C37" s="26" t="s">
        <v>6</v>
      </c>
      <c r="D37" s="26">
        <v>9.625</v>
      </c>
      <c r="E37" s="26">
        <v>53.57</v>
      </c>
      <c r="F37" s="26">
        <v>0.33900000000000002</v>
      </c>
      <c r="G37" s="26">
        <v>8.2000000000000003E-2</v>
      </c>
      <c r="H37" s="26">
        <v>2.238</v>
      </c>
      <c r="I37" s="26">
        <v>1.7000000000000001E-2</v>
      </c>
      <c r="J37" s="26">
        <v>0.27400000000000002</v>
      </c>
      <c r="K37" s="26">
        <v>0.32800000000000001</v>
      </c>
      <c r="L37" s="26">
        <v>0.441</v>
      </c>
      <c r="M37" s="26">
        <v>65.087000000000003</v>
      </c>
      <c r="N37" s="26"/>
      <c r="O37" s="26">
        <v>1.44</v>
      </c>
      <c r="P37" s="26">
        <v>0.40300000000000002</v>
      </c>
      <c r="Q37" s="43" t="s">
        <v>6</v>
      </c>
      <c r="R37" s="43">
        <v>2.621</v>
      </c>
      <c r="S37" s="43">
        <v>8.1980000000000004</v>
      </c>
      <c r="T37" s="43"/>
      <c r="U37" s="43"/>
      <c r="V37" s="19" t="s">
        <v>36</v>
      </c>
    </row>
    <row r="38" spans="1:22">
      <c r="A38" s="19">
        <v>20037</v>
      </c>
      <c r="B38" s="19" t="s">
        <v>65</v>
      </c>
      <c r="C38" s="26" t="s">
        <v>21</v>
      </c>
      <c r="D38" s="26">
        <v>0.92600000000000005</v>
      </c>
      <c r="E38" s="26">
        <v>25.913</v>
      </c>
      <c r="F38" s="26">
        <v>0.32200000000000001</v>
      </c>
      <c r="G38" s="26">
        <v>4.7E-2</v>
      </c>
      <c r="H38" s="26">
        <v>2.7829999999999999</v>
      </c>
      <c r="I38" s="26">
        <v>6.3E-2</v>
      </c>
      <c r="J38" s="26">
        <v>0.19700000000000001</v>
      </c>
      <c r="K38" s="26">
        <v>0.62</v>
      </c>
      <c r="L38" s="26">
        <v>0.83</v>
      </c>
      <c r="M38" s="26">
        <v>54.914999999999999</v>
      </c>
      <c r="N38" s="26"/>
      <c r="O38" s="26">
        <v>6.4039999999999999</v>
      </c>
      <c r="P38" s="26">
        <v>0.27200000000000002</v>
      </c>
      <c r="Q38" s="43" t="s">
        <v>6</v>
      </c>
      <c r="R38" s="43">
        <v>0.44700000000000001</v>
      </c>
      <c r="S38" s="43">
        <v>3.0760000000000001</v>
      </c>
      <c r="T38" s="43"/>
      <c r="U38" s="43"/>
      <c r="V38" s="19" t="s">
        <v>36</v>
      </c>
    </row>
    <row r="39" spans="1:22">
      <c r="A39" s="19">
        <v>20038</v>
      </c>
      <c r="B39" s="19" t="s">
        <v>65</v>
      </c>
      <c r="C39" s="26">
        <v>1.19</v>
      </c>
      <c r="D39" s="26">
        <v>7.5979999999999999</v>
      </c>
      <c r="E39" s="26">
        <v>522.57399999999996</v>
      </c>
      <c r="F39" s="26" t="s">
        <v>27</v>
      </c>
      <c r="G39" s="26">
        <v>7.8019999999999996</v>
      </c>
      <c r="H39" s="26">
        <v>81.37</v>
      </c>
      <c r="I39" s="26" t="s">
        <v>27</v>
      </c>
      <c r="J39" s="26">
        <v>3.5880000000000001</v>
      </c>
      <c r="K39" s="26">
        <v>4.3220000000000001</v>
      </c>
      <c r="L39" s="26">
        <v>17.417999999999999</v>
      </c>
      <c r="M39" s="26">
        <v>173.44</v>
      </c>
      <c r="N39" s="26"/>
      <c r="O39" s="26">
        <v>1.256</v>
      </c>
      <c r="P39" s="26">
        <v>24.632000000000001</v>
      </c>
      <c r="Q39" s="43">
        <v>19.434000000000001</v>
      </c>
      <c r="R39" s="43">
        <v>30.044</v>
      </c>
      <c r="S39" s="43">
        <v>87.622</v>
      </c>
      <c r="T39" s="43"/>
      <c r="U39" s="43"/>
      <c r="V39" s="19" t="s">
        <v>36</v>
      </c>
    </row>
    <row r="40" spans="1:22">
      <c r="A40" s="19">
        <v>20039</v>
      </c>
      <c r="B40" s="19" t="s">
        <v>65</v>
      </c>
      <c r="C40" s="37">
        <v>7.0000000000000007E-2</v>
      </c>
      <c r="D40" s="37">
        <v>27</v>
      </c>
      <c r="E40" s="37">
        <v>64</v>
      </c>
      <c r="F40" s="37">
        <v>0.73</v>
      </c>
      <c r="G40" s="37">
        <v>7.0000000000000007E-2</v>
      </c>
      <c r="H40" s="37">
        <v>3.77</v>
      </c>
      <c r="I40" s="37">
        <v>0.06</v>
      </c>
      <c r="J40" s="37">
        <v>0.68</v>
      </c>
      <c r="K40" s="37">
        <v>0.8</v>
      </c>
      <c r="L40" s="37">
        <v>4.72</v>
      </c>
      <c r="M40" s="37">
        <v>168</v>
      </c>
      <c r="N40" s="37"/>
      <c r="O40" s="37">
        <v>7.22</v>
      </c>
      <c r="P40" s="37">
        <v>0.28000000000000003</v>
      </c>
      <c r="Q40" s="43">
        <v>9.1199999999999992</v>
      </c>
      <c r="R40" s="43">
        <v>11</v>
      </c>
      <c r="S40" s="43">
        <v>49.58</v>
      </c>
      <c r="T40" s="43"/>
      <c r="U40" s="43"/>
      <c r="V40" s="19" t="s">
        <v>36</v>
      </c>
    </row>
    <row r="41" spans="1:22">
      <c r="A41" s="19">
        <v>20040</v>
      </c>
      <c r="B41" s="19" t="s">
        <v>66</v>
      </c>
      <c r="C41" s="37">
        <v>0.32</v>
      </c>
      <c r="D41" s="37">
        <v>31</v>
      </c>
      <c r="E41" s="37">
        <v>878</v>
      </c>
      <c r="F41" s="37">
        <v>0.61</v>
      </c>
      <c r="G41" s="37">
        <v>0.16</v>
      </c>
      <c r="H41" s="37">
        <v>1.51</v>
      </c>
      <c r="I41" s="37" t="s">
        <v>32</v>
      </c>
      <c r="J41" s="37">
        <v>0.16</v>
      </c>
      <c r="K41" s="37">
        <v>5.8</v>
      </c>
      <c r="L41" s="37">
        <v>11.35</v>
      </c>
      <c r="M41" s="37">
        <v>54.11</v>
      </c>
      <c r="N41" s="37"/>
      <c r="O41" s="37">
        <v>2.06</v>
      </c>
      <c r="P41" s="37">
        <v>0.28999999999999998</v>
      </c>
      <c r="Q41" s="43">
        <v>1.67</v>
      </c>
      <c r="R41" s="43">
        <v>9</v>
      </c>
      <c r="S41" s="43">
        <v>7.46</v>
      </c>
      <c r="T41" s="43"/>
      <c r="U41" s="43"/>
      <c r="V41" s="19" t="s">
        <v>36</v>
      </c>
    </row>
    <row r="42" spans="1:22">
      <c r="A42" s="19">
        <v>20041</v>
      </c>
      <c r="B42" s="19" t="s">
        <v>65</v>
      </c>
      <c r="C42" s="26" t="s">
        <v>6</v>
      </c>
      <c r="D42" s="26">
        <v>7.0289999999999999</v>
      </c>
      <c r="E42" s="26">
        <v>74.968000000000004</v>
      </c>
      <c r="F42" s="26">
        <v>1.6459999999999999</v>
      </c>
      <c r="G42" s="26">
        <v>4.5599999999999996</v>
      </c>
      <c r="H42" s="26">
        <v>23.035</v>
      </c>
      <c r="I42" s="26">
        <v>0.17100000000000001</v>
      </c>
      <c r="J42" s="26">
        <v>2.0430000000000001</v>
      </c>
      <c r="K42" s="26">
        <v>7.5590000000000002</v>
      </c>
      <c r="L42" s="26">
        <v>28.806999999999999</v>
      </c>
      <c r="M42" s="26">
        <v>351.137</v>
      </c>
      <c r="N42" s="26"/>
      <c r="O42" s="26">
        <v>1.3080000000000001</v>
      </c>
      <c r="P42" s="26">
        <v>0.72399999999999998</v>
      </c>
      <c r="Q42" s="43">
        <v>2.536</v>
      </c>
      <c r="R42" s="43">
        <v>38.075000000000003</v>
      </c>
      <c r="S42" s="43">
        <v>6.468</v>
      </c>
      <c r="T42" s="43"/>
      <c r="U42" s="43"/>
      <c r="V42" s="19" t="s">
        <v>36</v>
      </c>
    </row>
    <row r="43" spans="1:22">
      <c r="A43" s="19">
        <v>20042</v>
      </c>
      <c r="B43" s="19" t="s">
        <v>65</v>
      </c>
      <c r="C43" s="36">
        <v>1.0349999999999999</v>
      </c>
      <c r="D43" s="36">
        <v>6.444</v>
      </c>
      <c r="E43" s="36">
        <v>13.944000000000001</v>
      </c>
      <c r="F43" s="36">
        <v>0.48399999999999999</v>
      </c>
      <c r="G43" s="36">
        <v>2.5979999999999999</v>
      </c>
      <c r="H43" s="36">
        <v>32.088000000000001</v>
      </c>
      <c r="I43" s="36">
        <v>1.9E-2</v>
      </c>
      <c r="J43" s="36">
        <v>1.581</v>
      </c>
      <c r="K43" s="36">
        <v>24.535</v>
      </c>
      <c r="L43" s="36">
        <v>37.518000000000001</v>
      </c>
      <c r="M43" s="36">
        <v>133.654</v>
      </c>
      <c r="N43" s="36"/>
      <c r="O43" s="36">
        <v>1.004</v>
      </c>
      <c r="P43" s="36">
        <v>10.065</v>
      </c>
      <c r="Q43" s="43">
        <v>9.5619999999999994</v>
      </c>
      <c r="R43" s="43">
        <v>52.997</v>
      </c>
      <c r="S43" s="43">
        <v>3.1259999999999999</v>
      </c>
      <c r="T43" s="43"/>
      <c r="U43" s="43"/>
      <c r="V43" s="19" t="s">
        <v>36</v>
      </c>
    </row>
    <row r="44" spans="1:22">
      <c r="A44" s="19">
        <v>20043</v>
      </c>
      <c r="B44" s="19" t="s">
        <v>65</v>
      </c>
      <c r="C44" s="36">
        <v>1.0999999999999999E-2</v>
      </c>
      <c r="D44" s="36">
        <v>3.8690000000000002</v>
      </c>
      <c r="E44" s="36">
        <v>2.2370000000000001</v>
      </c>
      <c r="F44" s="36">
        <v>0.38300000000000001</v>
      </c>
      <c r="G44" s="36">
        <v>5.2999999999999999E-2</v>
      </c>
      <c r="H44" s="36">
        <v>0.623</v>
      </c>
      <c r="I44" s="36">
        <v>8.0000000000000002E-3</v>
      </c>
      <c r="J44" s="36">
        <v>7.2999999999999995E-2</v>
      </c>
      <c r="K44" s="36">
        <v>0.72399999999999998</v>
      </c>
      <c r="L44" s="36">
        <v>1.502</v>
      </c>
      <c r="M44" s="36">
        <v>67.006</v>
      </c>
      <c r="N44" s="36"/>
      <c r="O44" s="36">
        <v>3.25</v>
      </c>
      <c r="P44" s="36">
        <v>2.4750000000000001</v>
      </c>
      <c r="Q44" s="43">
        <v>0.09</v>
      </c>
      <c r="R44" s="43">
        <v>5.3239999999999998</v>
      </c>
      <c r="S44" s="43">
        <v>27.942</v>
      </c>
      <c r="T44" s="43"/>
      <c r="U44" s="43"/>
      <c r="V44" s="19" t="s">
        <v>36</v>
      </c>
    </row>
    <row r="45" spans="1:22">
      <c r="A45" s="19">
        <v>20044</v>
      </c>
      <c r="B45" s="19" t="s">
        <v>66</v>
      </c>
      <c r="C45" s="36">
        <v>6.6000000000000003E-2</v>
      </c>
      <c r="D45" s="36">
        <v>8.3829999999999991</v>
      </c>
      <c r="E45" s="36">
        <v>22.143000000000001</v>
      </c>
      <c r="F45" s="36">
        <v>2.3119999999999998</v>
      </c>
      <c r="G45" s="36">
        <v>0.51900000000000002</v>
      </c>
      <c r="H45" s="36">
        <v>3.4849999999999999</v>
      </c>
      <c r="I45" s="36">
        <v>0.11899999999999999</v>
      </c>
      <c r="J45" s="36">
        <v>0.46600000000000003</v>
      </c>
      <c r="K45" s="36">
        <v>14.696</v>
      </c>
      <c r="L45" s="36">
        <v>7.7430000000000003</v>
      </c>
      <c r="M45" s="36">
        <v>218.011</v>
      </c>
      <c r="N45" s="36"/>
      <c r="O45" s="36">
        <v>12.266</v>
      </c>
      <c r="P45" s="36">
        <v>15.882</v>
      </c>
      <c r="Q45" s="43">
        <v>0.61899999999999999</v>
      </c>
      <c r="R45" s="43">
        <v>8.8629999999999995</v>
      </c>
      <c r="S45" s="43">
        <v>80.194000000000003</v>
      </c>
      <c r="T45" s="43"/>
      <c r="U45" s="43"/>
      <c r="V45" s="19" t="s">
        <v>36</v>
      </c>
    </row>
    <row r="46" spans="1:22">
      <c r="A46" s="19">
        <v>20045</v>
      </c>
      <c r="B46" s="19" t="s">
        <v>65</v>
      </c>
      <c r="C46" s="36">
        <v>7.2999999999999995E-2</v>
      </c>
      <c r="D46" s="36">
        <v>1.3919999999999999</v>
      </c>
      <c r="E46" s="36">
        <v>59.743000000000002</v>
      </c>
      <c r="F46" s="36">
        <v>0.21</v>
      </c>
      <c r="G46" s="36">
        <v>3.9E-2</v>
      </c>
      <c r="H46" s="36">
        <v>1.1220000000000001</v>
      </c>
      <c r="I46" s="36">
        <v>0.32800000000000001</v>
      </c>
      <c r="J46" s="36">
        <v>2.1000000000000001E-2</v>
      </c>
      <c r="K46" s="36">
        <v>3.4689999999999999</v>
      </c>
      <c r="L46" s="36">
        <v>0.60199999999999998</v>
      </c>
      <c r="M46" s="36">
        <v>42.103999999999999</v>
      </c>
      <c r="N46" s="36"/>
      <c r="O46" s="36">
        <v>0.7</v>
      </c>
      <c r="P46" s="36">
        <v>3.4329999999999998</v>
      </c>
      <c r="Q46" s="43">
        <v>0.317</v>
      </c>
      <c r="R46" s="43">
        <v>1.5940000000000001</v>
      </c>
      <c r="S46" s="43">
        <v>12.396000000000001</v>
      </c>
      <c r="T46" s="43"/>
      <c r="U46" s="43"/>
      <c r="V46" s="19" t="s">
        <v>36</v>
      </c>
    </row>
    <row r="47" spans="1:22">
      <c r="A47" s="19">
        <v>20046</v>
      </c>
      <c r="B47" s="19" t="s">
        <v>65</v>
      </c>
      <c r="C47" s="36">
        <v>1.4999999999999999E-2</v>
      </c>
      <c r="D47" s="36">
        <v>1.196</v>
      </c>
      <c r="E47" s="36">
        <v>14.972</v>
      </c>
      <c r="F47" s="36">
        <v>0.192</v>
      </c>
      <c r="G47" s="36">
        <v>3.5000000000000003E-2</v>
      </c>
      <c r="H47" s="36">
        <v>0.60899999999999999</v>
      </c>
      <c r="I47" s="36">
        <v>0.12</v>
      </c>
      <c r="J47" s="36">
        <v>1.7000000000000001E-2</v>
      </c>
      <c r="K47" s="36">
        <v>0.79600000000000004</v>
      </c>
      <c r="L47" s="36">
        <v>1.008</v>
      </c>
      <c r="M47" s="36">
        <v>92.466999999999999</v>
      </c>
      <c r="N47" s="36"/>
      <c r="O47" s="36">
        <v>2.8519999999999999</v>
      </c>
      <c r="P47" s="36">
        <v>11.023999999999999</v>
      </c>
      <c r="Q47" s="43">
        <v>0.60099999999999998</v>
      </c>
      <c r="R47" s="43">
        <v>0.46700000000000003</v>
      </c>
      <c r="S47" s="43">
        <v>7.4740000000000002</v>
      </c>
      <c r="T47" s="43"/>
      <c r="U47" s="43"/>
      <c r="V47" s="19" t="s">
        <v>36</v>
      </c>
    </row>
    <row r="48" spans="1:22">
      <c r="A48" s="19">
        <v>20047</v>
      </c>
      <c r="B48" s="19" t="s">
        <v>65</v>
      </c>
      <c r="C48" s="36">
        <v>5.0999999999999997E-2</v>
      </c>
      <c r="D48" s="36">
        <v>1.8029999999999999</v>
      </c>
      <c r="E48" s="36">
        <v>107.514</v>
      </c>
      <c r="F48" s="36">
        <v>0.33</v>
      </c>
      <c r="G48" s="36">
        <v>0.85099999999999998</v>
      </c>
      <c r="H48" s="36">
        <v>1.204</v>
      </c>
      <c r="I48" s="36">
        <v>3.0000000000000001E-3</v>
      </c>
      <c r="J48" s="36">
        <v>0.112</v>
      </c>
      <c r="K48" s="49">
        <v>0.66800000000000004</v>
      </c>
      <c r="L48" s="36">
        <v>0.40600000000000003</v>
      </c>
      <c r="M48" s="36">
        <v>22.966000000000001</v>
      </c>
      <c r="N48" s="36"/>
      <c r="O48" s="36">
        <v>1.131</v>
      </c>
      <c r="P48" s="36">
        <v>8.1000000000000003E-2</v>
      </c>
      <c r="Q48" s="43">
        <v>0.45600000000000002</v>
      </c>
      <c r="R48" s="43">
        <v>5.8140000000000001</v>
      </c>
      <c r="S48" s="43">
        <v>2.3919999999999999</v>
      </c>
      <c r="T48" s="43"/>
      <c r="U48" s="43"/>
      <c r="V48" s="19" t="s">
        <v>36</v>
      </c>
    </row>
    <row r="49" spans="1:22">
      <c r="A49" s="19">
        <v>20048</v>
      </c>
      <c r="B49" s="19" t="s">
        <v>65</v>
      </c>
      <c r="C49" s="36">
        <v>0.68100000000000005</v>
      </c>
      <c r="D49" s="36">
        <v>0.67500000000000004</v>
      </c>
      <c r="E49" s="36">
        <v>19.238</v>
      </c>
      <c r="F49" s="36">
        <v>0.66200000000000003</v>
      </c>
      <c r="G49" s="36">
        <v>0.06</v>
      </c>
      <c r="H49" s="36">
        <v>0.129</v>
      </c>
      <c r="I49" s="36">
        <v>0.19800000000000001</v>
      </c>
      <c r="J49" s="36">
        <v>4.3999999999999997E-2</v>
      </c>
      <c r="K49" s="49">
        <v>0.21199999999999999</v>
      </c>
      <c r="L49" s="36">
        <v>1.3740000000000001</v>
      </c>
      <c r="M49" s="36">
        <v>26.27</v>
      </c>
      <c r="N49" s="36"/>
      <c r="O49" s="36">
        <v>32.451999999999998</v>
      </c>
      <c r="P49" s="36">
        <v>1.9E-2</v>
      </c>
      <c r="Q49" s="43">
        <v>2.4209999999999998</v>
      </c>
      <c r="R49" s="43">
        <v>0.13</v>
      </c>
      <c r="S49" s="43">
        <v>5.0540000000000003</v>
      </c>
      <c r="T49" s="43"/>
      <c r="U49" s="43"/>
      <c r="V49" s="19" t="s">
        <v>36</v>
      </c>
    </row>
    <row r="50" spans="1:22">
      <c r="A50" s="19">
        <v>20049</v>
      </c>
      <c r="B50" s="19" t="s">
        <v>65</v>
      </c>
      <c r="C50" s="36">
        <v>7.0000000000000007E-2</v>
      </c>
      <c r="D50" s="36">
        <v>18.771000000000001</v>
      </c>
      <c r="E50" s="36">
        <v>13.371</v>
      </c>
      <c r="F50" s="36">
        <v>0.45</v>
      </c>
      <c r="G50" s="36">
        <v>0.1</v>
      </c>
      <c r="H50" s="36">
        <v>0.497</v>
      </c>
      <c r="I50" s="36">
        <v>1.0999999999999999E-2</v>
      </c>
      <c r="J50" s="36">
        <v>9.9000000000000005E-2</v>
      </c>
      <c r="K50" s="36">
        <v>0.25900000000000001</v>
      </c>
      <c r="L50" s="36">
        <v>0.26600000000000001</v>
      </c>
      <c r="M50" s="36">
        <v>41.645000000000003</v>
      </c>
      <c r="N50" s="36"/>
      <c r="O50" s="36">
        <v>1.415</v>
      </c>
      <c r="P50" s="36">
        <v>1.431</v>
      </c>
      <c r="Q50" s="43">
        <v>1.018</v>
      </c>
      <c r="R50" s="43">
        <v>3.7810000000000001</v>
      </c>
      <c r="S50" s="43">
        <v>3.9260000000000002</v>
      </c>
      <c r="T50" s="43"/>
      <c r="U50" s="43"/>
      <c r="V50" s="19" t="s">
        <v>36</v>
      </c>
    </row>
    <row r="51" spans="1:22">
      <c r="A51" s="19">
        <v>20050</v>
      </c>
      <c r="B51" s="19" t="s">
        <v>66</v>
      </c>
      <c r="C51" s="36">
        <v>0.125</v>
      </c>
      <c r="D51" s="36">
        <v>35.529000000000003</v>
      </c>
      <c r="E51" s="45">
        <v>3828.5659999999998</v>
      </c>
      <c r="F51" s="36">
        <v>1.9</v>
      </c>
      <c r="G51" s="36">
        <v>1.264</v>
      </c>
      <c r="H51" s="36">
        <v>52.28</v>
      </c>
      <c r="I51" s="36">
        <v>0.17100000000000001</v>
      </c>
      <c r="J51" s="36">
        <v>3.411</v>
      </c>
      <c r="K51" s="36">
        <v>14.083</v>
      </c>
      <c r="L51" s="36">
        <v>8.5060000000000002</v>
      </c>
      <c r="M51" s="36">
        <v>226.90700000000001</v>
      </c>
      <c r="N51" s="36"/>
      <c r="O51" s="36">
        <v>22.736999999999998</v>
      </c>
      <c r="P51" s="36">
        <v>8.0790000000000006</v>
      </c>
      <c r="Q51" s="43">
        <v>15.829000000000001</v>
      </c>
      <c r="R51" s="43">
        <v>7.2009999999999996</v>
      </c>
      <c r="S51" s="43">
        <v>34.981000000000002</v>
      </c>
      <c r="T51" s="43"/>
      <c r="U51" s="43"/>
      <c r="V51" s="19" t="s">
        <v>36</v>
      </c>
    </row>
    <row r="52" spans="1:22">
      <c r="A52" s="19">
        <v>20051</v>
      </c>
      <c r="B52" s="19" t="s">
        <v>66</v>
      </c>
      <c r="C52" s="38">
        <v>4.8000000000000001E-2</v>
      </c>
      <c r="D52" s="38">
        <v>35.686</v>
      </c>
      <c r="E52" s="38">
        <v>1084.635</v>
      </c>
      <c r="F52" s="38">
        <v>0.96899999999999997</v>
      </c>
      <c r="G52" s="38">
        <v>0.64400000000000002</v>
      </c>
      <c r="H52" s="38">
        <v>46.058999999999997</v>
      </c>
      <c r="I52" s="38">
        <v>3.1E-2</v>
      </c>
      <c r="J52" s="38">
        <v>4.8099999999999996</v>
      </c>
      <c r="K52" s="38">
        <v>6.8780000000000001</v>
      </c>
      <c r="L52" s="38">
        <v>1.889</v>
      </c>
      <c r="M52" s="38">
        <v>186.89</v>
      </c>
      <c r="N52" s="38"/>
      <c r="O52" s="26">
        <v>1.575</v>
      </c>
      <c r="P52" s="26">
        <v>5.8490000000000002</v>
      </c>
      <c r="Q52" s="43">
        <v>0.78300000000000003</v>
      </c>
      <c r="R52" s="43"/>
      <c r="S52" s="43"/>
      <c r="T52" s="43"/>
      <c r="U52" s="43"/>
      <c r="V52" s="19" t="s">
        <v>36</v>
      </c>
    </row>
    <row r="53" spans="1:22">
      <c r="A53" s="19">
        <v>20052</v>
      </c>
      <c r="B53" s="19" t="s">
        <v>65</v>
      </c>
      <c r="C53" s="38">
        <v>2.5000000000000001E-2</v>
      </c>
      <c r="D53" s="38">
        <v>6.1619999999999999</v>
      </c>
      <c r="E53" s="38">
        <v>31.815000000000001</v>
      </c>
      <c r="F53" s="38">
        <v>0.376</v>
      </c>
      <c r="G53" s="38">
        <v>0.22500000000000001</v>
      </c>
      <c r="H53" s="38">
        <v>1.1870000000000001</v>
      </c>
      <c r="I53" s="38">
        <v>8.1000000000000003E-2</v>
      </c>
      <c r="J53" s="38">
        <v>0.27700000000000002</v>
      </c>
      <c r="K53" s="38">
        <v>0.58899999999999997</v>
      </c>
      <c r="L53" s="38">
        <v>0.45</v>
      </c>
      <c r="M53" s="38">
        <v>64.313999999999993</v>
      </c>
      <c r="N53" s="38"/>
      <c r="O53" s="26">
        <v>1.32</v>
      </c>
      <c r="P53" s="26">
        <v>8.8409999999999993</v>
      </c>
      <c r="Q53" s="43">
        <v>0.14000000000000001</v>
      </c>
      <c r="R53" s="43"/>
      <c r="S53" s="43"/>
      <c r="T53" s="43"/>
      <c r="U53" s="43"/>
      <c r="V53" s="19" t="s">
        <v>36</v>
      </c>
    </row>
    <row r="54" spans="1:22">
      <c r="A54" s="19">
        <v>20053</v>
      </c>
      <c r="B54" s="19" t="s">
        <v>66</v>
      </c>
      <c r="C54" s="26">
        <v>0.184</v>
      </c>
      <c r="D54" s="26">
        <v>5.4509999999999996</v>
      </c>
      <c r="E54" s="29">
        <v>615.27099999999996</v>
      </c>
      <c r="F54" s="26">
        <v>0.85699999999999998</v>
      </c>
      <c r="G54" s="26">
        <v>0.49399999999999999</v>
      </c>
      <c r="H54" s="26">
        <v>22.091999999999999</v>
      </c>
      <c r="I54" s="26">
        <v>1.2999999999999999E-2</v>
      </c>
      <c r="J54" s="26">
        <v>1.7729999999999999</v>
      </c>
      <c r="K54" s="26">
        <v>3.1560000000000001</v>
      </c>
      <c r="L54" s="26">
        <v>6.8170000000000002</v>
      </c>
      <c r="M54" s="26">
        <v>247.268</v>
      </c>
      <c r="N54" s="26"/>
      <c r="O54" s="26">
        <v>6.1040000000000001</v>
      </c>
      <c r="P54" s="26">
        <v>1.841</v>
      </c>
      <c r="Q54" s="43">
        <v>9.0559999999999992</v>
      </c>
      <c r="R54" s="43">
        <v>1.635</v>
      </c>
      <c r="S54" s="43">
        <v>49.128</v>
      </c>
      <c r="T54" s="43"/>
      <c r="U54" s="43"/>
      <c r="V54" s="19" t="s">
        <v>36</v>
      </c>
    </row>
    <row r="55" spans="1:22">
      <c r="A55" s="19">
        <v>20054</v>
      </c>
      <c r="B55" s="19" t="s">
        <v>66</v>
      </c>
      <c r="C55" s="26">
        <v>3.7999999999999999E-2</v>
      </c>
      <c r="D55" s="26">
        <v>17.422000000000001</v>
      </c>
      <c r="E55" s="26">
        <v>40.572000000000003</v>
      </c>
      <c r="F55" s="26">
        <v>1.302</v>
      </c>
      <c r="G55" s="26">
        <v>0.19700000000000001</v>
      </c>
      <c r="H55" s="26">
        <v>1.8839999999999999</v>
      </c>
      <c r="I55" s="26">
        <v>1.6E-2</v>
      </c>
      <c r="J55" s="26">
        <v>0.17100000000000001</v>
      </c>
      <c r="K55" s="26">
        <v>0.22600000000000001</v>
      </c>
      <c r="L55" s="26">
        <v>2.1000000000000001E-2</v>
      </c>
      <c r="M55" s="26">
        <v>84.915000000000006</v>
      </c>
      <c r="N55" s="26"/>
      <c r="O55" s="26">
        <v>9.1140000000000008</v>
      </c>
      <c r="P55" s="26">
        <v>0.32100000000000001</v>
      </c>
      <c r="Q55" s="43">
        <v>0.03</v>
      </c>
      <c r="R55" s="43">
        <v>6.2119999999999997</v>
      </c>
      <c r="S55" s="43">
        <v>25.582999999999998</v>
      </c>
      <c r="T55" s="43"/>
      <c r="U55" s="43"/>
      <c r="V55" s="19" t="s">
        <v>36</v>
      </c>
    </row>
    <row r="56" spans="1:22">
      <c r="A56" s="19">
        <v>20055</v>
      </c>
      <c r="B56" s="19" t="s">
        <v>66</v>
      </c>
      <c r="C56" s="26">
        <v>7.0000000000000001E-3</v>
      </c>
      <c r="D56" s="26">
        <v>120.191</v>
      </c>
      <c r="E56" s="26">
        <v>261.41800000000001</v>
      </c>
      <c r="F56" s="26">
        <v>0.60199999999999998</v>
      </c>
      <c r="G56" s="26">
        <v>0.874</v>
      </c>
      <c r="H56" s="26">
        <v>1.9910000000000001</v>
      </c>
      <c r="I56" s="26">
        <v>3.2000000000000001E-2</v>
      </c>
      <c r="J56" s="26">
        <v>0.14699999999999999</v>
      </c>
      <c r="K56" s="26">
        <v>0.104</v>
      </c>
      <c r="L56" s="26">
        <v>4.1980000000000004</v>
      </c>
      <c r="M56" s="26">
        <v>238.017</v>
      </c>
      <c r="N56" s="26"/>
      <c r="O56" s="26">
        <v>16.541</v>
      </c>
      <c r="P56" s="26">
        <v>3.4000000000000002E-2</v>
      </c>
      <c r="Q56" s="43">
        <v>0.33500000000000002</v>
      </c>
      <c r="R56" s="43">
        <v>24.690999999999999</v>
      </c>
      <c r="S56" s="43">
        <v>58.024000000000001</v>
      </c>
      <c r="T56" s="43"/>
      <c r="U56" s="43"/>
      <c r="V56" s="19" t="s">
        <v>36</v>
      </c>
    </row>
    <row r="57" spans="1:22">
      <c r="A57" s="19">
        <v>20056</v>
      </c>
      <c r="B57" s="19" t="s">
        <v>65</v>
      </c>
      <c r="C57" s="39">
        <v>0.188</v>
      </c>
      <c r="D57" s="39">
        <v>18.789000000000001</v>
      </c>
      <c r="E57" s="39">
        <v>169.87</v>
      </c>
      <c r="F57" s="39">
        <v>0.17399999999999999</v>
      </c>
      <c r="G57" s="39">
        <v>1.1990000000000001</v>
      </c>
      <c r="H57" s="39">
        <v>2.8519999999999999</v>
      </c>
      <c r="I57" s="39">
        <v>0.129</v>
      </c>
      <c r="J57" s="39">
        <v>0.154</v>
      </c>
      <c r="K57" s="39">
        <v>3.101</v>
      </c>
      <c r="L57" s="39">
        <v>8.2469999999999999</v>
      </c>
      <c r="M57" s="39">
        <v>19.052</v>
      </c>
      <c r="N57" s="39"/>
      <c r="O57" s="39">
        <v>0.40400000000000003</v>
      </c>
      <c r="P57" s="39">
        <v>0.23899999999999999</v>
      </c>
      <c r="Q57" s="31">
        <v>7.5709999999999997</v>
      </c>
      <c r="R57" s="43">
        <v>1.0129999999999999</v>
      </c>
      <c r="S57" s="43">
        <v>20.236999999999998</v>
      </c>
      <c r="T57" s="43"/>
      <c r="U57" s="43"/>
      <c r="V57" s="19" t="s">
        <v>36</v>
      </c>
    </row>
    <row r="58" spans="1:22">
      <c r="A58" s="19">
        <v>20057</v>
      </c>
      <c r="B58" s="19" t="s">
        <v>66</v>
      </c>
      <c r="C58" s="26">
        <v>0.19900000000000001</v>
      </c>
      <c r="D58" s="26">
        <v>34.069000000000003</v>
      </c>
      <c r="E58" s="26">
        <v>295.197</v>
      </c>
      <c r="F58" s="26">
        <v>1.254</v>
      </c>
      <c r="G58" s="26">
        <v>1.1819999999999999</v>
      </c>
      <c r="H58" s="26">
        <v>1.7729999999999999</v>
      </c>
      <c r="I58" s="26">
        <v>4.1000000000000002E-2</v>
      </c>
      <c r="J58" s="26">
        <v>7.6999999999999999E-2</v>
      </c>
      <c r="K58" s="26">
        <v>0.34200000000000003</v>
      </c>
      <c r="L58" s="26">
        <v>3.1960000000000002</v>
      </c>
      <c r="M58" s="26">
        <v>30.097000000000001</v>
      </c>
      <c r="N58" s="26"/>
      <c r="O58" s="26">
        <v>0.875</v>
      </c>
      <c r="P58" s="26">
        <v>7.5999999999999998E-2</v>
      </c>
      <c r="Q58" s="26">
        <v>0.13100000000000001</v>
      </c>
      <c r="R58" s="43">
        <v>23.199000000000002</v>
      </c>
      <c r="S58" s="43">
        <v>22.599</v>
      </c>
      <c r="T58" s="43"/>
      <c r="U58" s="43"/>
      <c r="V58" s="19" t="s">
        <v>36</v>
      </c>
    </row>
    <row r="59" spans="1:22">
      <c r="A59" s="19">
        <v>20058</v>
      </c>
      <c r="B59" s="19" t="s">
        <v>65</v>
      </c>
      <c r="C59" s="23">
        <v>4.9000000000000002E-2</v>
      </c>
      <c r="D59" s="23">
        <v>59.53</v>
      </c>
      <c r="E59" s="46">
        <v>149.69</v>
      </c>
      <c r="F59" s="23">
        <v>1.8819999999999999</v>
      </c>
      <c r="G59" s="23">
        <v>0.41399999999999998</v>
      </c>
      <c r="H59" s="23">
        <v>0.77</v>
      </c>
      <c r="I59" s="23">
        <v>1.2E-2</v>
      </c>
      <c r="J59" s="23">
        <v>5.6000000000000001E-2</v>
      </c>
      <c r="K59" s="23">
        <v>0.66800000000000004</v>
      </c>
      <c r="L59" s="23">
        <v>3.161</v>
      </c>
      <c r="M59" s="23">
        <v>58.174999999999997</v>
      </c>
      <c r="N59" s="23"/>
      <c r="O59" s="23">
        <v>2.1960000000000002</v>
      </c>
      <c r="P59" s="23">
        <v>3.6999999999999998E-2</v>
      </c>
      <c r="Q59" s="26">
        <v>0.114</v>
      </c>
      <c r="R59" s="43">
        <v>40.357999999999997</v>
      </c>
      <c r="S59" s="43">
        <v>8.7729999999999997</v>
      </c>
      <c r="T59" s="43"/>
      <c r="U59" s="43"/>
      <c r="V59" s="19" t="s">
        <v>36</v>
      </c>
    </row>
    <row r="60" spans="1:22">
      <c r="A60" s="19">
        <v>20059</v>
      </c>
      <c r="B60" s="19" t="s">
        <v>66</v>
      </c>
      <c r="C60" s="26">
        <v>0.441</v>
      </c>
      <c r="D60" s="26">
        <v>9.2880000000000003</v>
      </c>
      <c r="E60" s="29">
        <v>91.38</v>
      </c>
      <c r="F60" s="26">
        <v>0.70299999999999996</v>
      </c>
      <c r="G60" s="26">
        <v>0.22600000000000001</v>
      </c>
      <c r="H60" s="26">
        <v>0.624</v>
      </c>
      <c r="I60" s="26">
        <v>0.55400000000000005</v>
      </c>
      <c r="J60" s="26">
        <v>9.7000000000000003E-2</v>
      </c>
      <c r="K60" s="26">
        <v>0.17</v>
      </c>
      <c r="L60" s="26">
        <v>1.966</v>
      </c>
      <c r="M60" s="26">
        <v>32.994999999999997</v>
      </c>
      <c r="N60" s="26"/>
      <c r="O60" s="26">
        <v>9.6969999999999992</v>
      </c>
      <c r="P60" s="26">
        <v>0.79100000000000004</v>
      </c>
      <c r="Q60" s="26">
        <v>3.5999999999999997E-2</v>
      </c>
      <c r="R60" s="43">
        <v>3.121</v>
      </c>
      <c r="S60" s="43">
        <v>15.148999999999999</v>
      </c>
      <c r="T60" s="43"/>
      <c r="U60" s="43"/>
      <c r="V60" s="19" t="s">
        <v>36</v>
      </c>
    </row>
    <row r="61" spans="1:22">
      <c r="A61" s="19">
        <v>20060</v>
      </c>
      <c r="B61" s="19" t="s">
        <v>65</v>
      </c>
      <c r="C61" s="23">
        <v>7.0000000000000001E-3</v>
      </c>
      <c r="D61" s="23">
        <v>7.6929999999999996</v>
      </c>
      <c r="E61" s="46">
        <v>462.01</v>
      </c>
      <c r="F61" s="23">
        <v>0.104</v>
      </c>
      <c r="G61" s="23">
        <v>2.4E-2</v>
      </c>
      <c r="H61" s="23">
        <v>1.448</v>
      </c>
      <c r="I61" s="23">
        <v>1E-3</v>
      </c>
      <c r="J61" s="23">
        <v>0.154</v>
      </c>
      <c r="K61" s="23">
        <v>0.2</v>
      </c>
      <c r="L61" s="23">
        <v>0.42299999999999999</v>
      </c>
      <c r="M61" s="23">
        <v>29.594999999999999</v>
      </c>
      <c r="N61" s="23"/>
      <c r="O61" s="23">
        <v>0.26900000000000002</v>
      </c>
      <c r="P61" s="23">
        <v>0.13100000000000001</v>
      </c>
      <c r="Q61" s="26">
        <v>4.7E-2</v>
      </c>
      <c r="R61" s="43">
        <v>2.5030000000000001</v>
      </c>
      <c r="S61" s="43">
        <v>3.7429999999999999</v>
      </c>
      <c r="T61" s="43"/>
      <c r="U61" s="43"/>
      <c r="V61" s="19" t="s">
        <v>36</v>
      </c>
    </row>
    <row r="62" spans="1:22">
      <c r="A62" s="19">
        <v>20061</v>
      </c>
      <c r="B62" s="19" t="s">
        <v>65</v>
      </c>
      <c r="C62" s="23">
        <v>3.0000000000000001E-3</v>
      </c>
      <c r="D62" s="23">
        <v>10.63</v>
      </c>
      <c r="E62" s="23">
        <v>887.34199999999998</v>
      </c>
      <c r="F62" s="23">
        <v>0.33700000000000002</v>
      </c>
      <c r="G62" s="23">
        <v>0.14199999999999999</v>
      </c>
      <c r="H62" s="23">
        <v>12.47</v>
      </c>
      <c r="I62" s="23">
        <v>6.0000000000000001E-3</v>
      </c>
      <c r="J62" s="23">
        <v>0.88500000000000001</v>
      </c>
      <c r="K62" s="23">
        <v>5.423</v>
      </c>
      <c r="L62" s="23">
        <v>5.867</v>
      </c>
      <c r="M62" s="23">
        <v>111.73399999999999</v>
      </c>
      <c r="N62" s="23"/>
      <c r="O62" s="23">
        <v>1.4359999999999999</v>
      </c>
      <c r="P62" s="23">
        <v>0.55700000000000005</v>
      </c>
      <c r="Q62" s="26">
        <v>0.128</v>
      </c>
      <c r="R62" s="43">
        <v>3.206</v>
      </c>
      <c r="S62" s="43">
        <v>9.7940000000000005</v>
      </c>
      <c r="T62" s="43"/>
      <c r="U62" s="43"/>
      <c r="V62" s="19" t="s">
        <v>36</v>
      </c>
    </row>
    <row r="63" spans="1:22">
      <c r="A63" s="19">
        <v>20062</v>
      </c>
      <c r="B63" s="19" t="s">
        <v>65</v>
      </c>
      <c r="C63" s="26">
        <v>0.29899999999999999</v>
      </c>
      <c r="D63" s="26">
        <v>0.93500000000000005</v>
      </c>
      <c r="E63" s="29">
        <v>136.69999999999999</v>
      </c>
      <c r="F63" s="26">
        <v>0.157</v>
      </c>
      <c r="G63" s="26">
        <v>1.163</v>
      </c>
      <c r="H63" s="26">
        <v>1.0329999999999999</v>
      </c>
      <c r="I63" s="26">
        <v>8.0000000000000002E-3</v>
      </c>
      <c r="J63" s="26">
        <v>6.8000000000000005E-2</v>
      </c>
      <c r="K63" s="26">
        <v>0.313</v>
      </c>
      <c r="L63" s="26">
        <v>4.093</v>
      </c>
      <c r="M63" s="26">
        <v>3.008</v>
      </c>
      <c r="N63" s="26"/>
      <c r="O63" s="26">
        <v>0.53100000000000003</v>
      </c>
      <c r="P63" s="26">
        <v>0.84399999999999997</v>
      </c>
      <c r="Q63" s="26">
        <v>1.8460000000000001</v>
      </c>
      <c r="R63" s="43">
        <v>0.995</v>
      </c>
      <c r="S63" s="43">
        <v>1.768</v>
      </c>
      <c r="T63" s="43"/>
      <c r="U63" s="43"/>
      <c r="V63" s="19" t="s">
        <v>36</v>
      </c>
    </row>
    <row r="64" spans="1:22">
      <c r="A64" s="19">
        <v>20063</v>
      </c>
      <c r="B64" s="19" t="s">
        <v>66</v>
      </c>
      <c r="C64" s="23">
        <v>0.46400000000000002</v>
      </c>
      <c r="D64" s="23">
        <v>49.201000000000001</v>
      </c>
      <c r="E64" s="46">
        <v>2400.34</v>
      </c>
      <c r="F64" s="23">
        <v>1.4370000000000001</v>
      </c>
      <c r="G64" s="23">
        <v>0.28399999999999997</v>
      </c>
      <c r="H64" s="23">
        <v>4.024</v>
      </c>
      <c r="I64" s="23">
        <v>1.4E-2</v>
      </c>
      <c r="J64" s="23">
        <v>0.49399999999999999</v>
      </c>
      <c r="K64" s="23">
        <v>18.489999999999998</v>
      </c>
      <c r="L64" s="23">
        <v>15.016999999999999</v>
      </c>
      <c r="M64" s="23">
        <v>92.411000000000001</v>
      </c>
      <c r="N64" s="23"/>
      <c r="O64" s="23">
        <v>1.357</v>
      </c>
      <c r="P64" s="23">
        <v>0.69</v>
      </c>
      <c r="Q64" s="26">
        <v>9.8040000000000003</v>
      </c>
      <c r="R64" s="43">
        <v>11.726000000000001</v>
      </c>
      <c r="S64" s="43">
        <v>31.686</v>
      </c>
      <c r="T64" s="43"/>
      <c r="U64" s="43"/>
      <c r="V64" s="19" t="s">
        <v>36</v>
      </c>
    </row>
    <row r="65" spans="1:22">
      <c r="A65" s="19">
        <v>20064</v>
      </c>
      <c r="B65" s="19" t="s">
        <v>65</v>
      </c>
      <c r="C65" s="26" t="s">
        <v>6</v>
      </c>
      <c r="D65" s="26">
        <v>63.758000000000003</v>
      </c>
      <c r="E65" s="26">
        <v>356.613</v>
      </c>
      <c r="F65" s="26">
        <v>0.32600000000000001</v>
      </c>
      <c r="G65" s="26">
        <v>5.8000000000000003E-2</v>
      </c>
      <c r="H65" s="26">
        <v>2.3199999999999998</v>
      </c>
      <c r="I65" s="26">
        <v>0.27600000000000002</v>
      </c>
      <c r="J65" s="26">
        <v>0.56999999999999995</v>
      </c>
      <c r="K65" s="26">
        <v>0.92600000000000005</v>
      </c>
      <c r="L65" s="26">
        <v>0.26600000000000001</v>
      </c>
      <c r="M65" s="26">
        <v>17.396000000000001</v>
      </c>
      <c r="N65" s="26"/>
      <c r="O65" s="26">
        <v>0.20899999999999999</v>
      </c>
      <c r="P65" s="26">
        <v>5.5E-2</v>
      </c>
      <c r="Q65" s="26" t="s">
        <v>6</v>
      </c>
      <c r="R65" s="43">
        <v>16.565000000000001</v>
      </c>
      <c r="S65" s="43">
        <v>1.766</v>
      </c>
      <c r="T65" s="43"/>
      <c r="U65" s="43"/>
      <c r="V65" s="19" t="s">
        <v>36</v>
      </c>
    </row>
    <row r="66" spans="1:22">
      <c r="A66" s="19">
        <v>20065</v>
      </c>
      <c r="B66" s="19" t="s">
        <v>65</v>
      </c>
      <c r="C66" s="40">
        <v>5.8000000000000003E-2</v>
      </c>
      <c r="D66" s="40">
        <v>98.489000000000004</v>
      </c>
      <c r="E66" s="40">
        <v>15.026999999999999</v>
      </c>
      <c r="F66" s="40">
        <v>1.302</v>
      </c>
      <c r="G66" s="40">
        <v>0.61599999999999999</v>
      </c>
      <c r="H66" s="40">
        <v>0.2</v>
      </c>
      <c r="I66" s="40">
        <v>3.6999999999999998E-2</v>
      </c>
      <c r="J66" s="40">
        <v>5.1999999999999998E-2</v>
      </c>
      <c r="K66" s="40">
        <v>0.22800000000000001</v>
      </c>
      <c r="L66" s="40">
        <v>0.16</v>
      </c>
      <c r="M66" s="40">
        <v>66.2</v>
      </c>
      <c r="N66" s="40"/>
      <c r="O66" s="40">
        <v>5.4669999999999996</v>
      </c>
      <c r="P66" s="40">
        <v>4.0129999999999999</v>
      </c>
      <c r="Q66" s="26">
        <v>0.56999999999999995</v>
      </c>
      <c r="R66" s="43">
        <v>11.999000000000001</v>
      </c>
      <c r="S66" s="43">
        <v>30.202999999999999</v>
      </c>
      <c r="T66" s="43"/>
      <c r="U66" s="43"/>
      <c r="V66" s="19" t="s">
        <v>36</v>
      </c>
    </row>
    <row r="67" spans="1:22">
      <c r="A67" s="19">
        <v>20066</v>
      </c>
      <c r="B67" s="19" t="s">
        <v>66</v>
      </c>
      <c r="C67" s="41">
        <v>0.02</v>
      </c>
      <c r="D67" s="41">
        <v>3.7530000000000001</v>
      </c>
      <c r="E67" s="41">
        <v>93.168999999999997</v>
      </c>
      <c r="F67" s="41">
        <v>9.1999999999999998E-2</v>
      </c>
      <c r="G67" s="41">
        <v>0.221</v>
      </c>
      <c r="H67" s="41">
        <v>0.33200000000000002</v>
      </c>
      <c r="I67" s="41">
        <v>3.4000000000000002E-2</v>
      </c>
      <c r="J67" s="41">
        <v>8.0000000000000002E-3</v>
      </c>
      <c r="K67" s="41">
        <v>0.26200000000000001</v>
      </c>
      <c r="L67" s="41">
        <v>0.41799999999999998</v>
      </c>
      <c r="M67" s="41">
        <v>5.0039999999999996</v>
      </c>
      <c r="N67" s="41"/>
      <c r="O67" s="41">
        <v>7.2999999999999995E-2</v>
      </c>
      <c r="P67" s="41">
        <v>0.20100000000000001</v>
      </c>
      <c r="Q67" s="30">
        <v>0.108</v>
      </c>
      <c r="R67" s="43">
        <v>102.711</v>
      </c>
      <c r="S67" s="43">
        <v>8.2850000000000001</v>
      </c>
      <c r="T67" s="43"/>
      <c r="U67" s="43"/>
      <c r="V67" s="19" t="s">
        <v>36</v>
      </c>
    </row>
    <row r="68" spans="1:22">
      <c r="A68" s="19">
        <v>20067</v>
      </c>
      <c r="B68" s="19" t="s">
        <v>66</v>
      </c>
      <c r="C68" s="42">
        <v>0.29599999999999999</v>
      </c>
      <c r="D68" s="42">
        <v>9.6760000000000002</v>
      </c>
      <c r="E68" s="42">
        <v>195.036</v>
      </c>
      <c r="F68" s="42">
        <v>3.6459999999999999</v>
      </c>
      <c r="G68" s="42">
        <v>0.47599999999999998</v>
      </c>
      <c r="H68" s="42">
        <v>1.0589999999999999</v>
      </c>
      <c r="I68" s="42">
        <v>0.94099999999999995</v>
      </c>
      <c r="J68" s="42">
        <v>2.9260000000000002</v>
      </c>
      <c r="K68" s="42">
        <v>2.5819999999999999</v>
      </c>
      <c r="L68" s="42">
        <v>18.587</v>
      </c>
      <c r="M68" s="42">
        <v>169.261</v>
      </c>
      <c r="N68" s="42"/>
      <c r="O68" s="42">
        <v>32.518999999999998</v>
      </c>
      <c r="P68" s="42">
        <v>7.891</v>
      </c>
      <c r="Q68" s="30">
        <v>3.88</v>
      </c>
      <c r="R68" s="43">
        <v>7.2460000000000004</v>
      </c>
      <c r="S68" s="43">
        <v>763.15</v>
      </c>
      <c r="T68" s="43"/>
      <c r="U68" s="43"/>
      <c r="V68" s="19" t="s">
        <v>36</v>
      </c>
    </row>
    <row r="69" spans="1:22">
      <c r="A69" s="19">
        <v>20068</v>
      </c>
      <c r="B69" s="19" t="s">
        <v>65</v>
      </c>
      <c r="C69" s="43">
        <v>2.4E-2</v>
      </c>
      <c r="D69" s="43">
        <v>4.6379999999999999</v>
      </c>
      <c r="E69" s="43">
        <v>76.096999999999994</v>
      </c>
      <c r="F69" s="43">
        <v>2.4460000000000002</v>
      </c>
      <c r="G69" s="43">
        <v>0.24399999999999999</v>
      </c>
      <c r="H69" s="43">
        <v>7.6109999999999998</v>
      </c>
      <c r="I69" s="43">
        <v>0.7</v>
      </c>
      <c r="J69" s="43">
        <v>1.393</v>
      </c>
      <c r="K69" s="43">
        <v>1.373</v>
      </c>
      <c r="L69" s="43">
        <v>1.431</v>
      </c>
      <c r="M69" s="43">
        <v>277.36599999999999</v>
      </c>
      <c r="N69" s="43"/>
      <c r="O69" s="43">
        <v>17.271000000000001</v>
      </c>
      <c r="P69" s="43">
        <v>0.17899999999999999</v>
      </c>
      <c r="Q69" s="43">
        <v>2.87</v>
      </c>
      <c r="R69" s="43">
        <v>1.754</v>
      </c>
      <c r="S69" s="43">
        <v>38.652000000000001</v>
      </c>
      <c r="T69" s="43"/>
      <c r="U69" s="43"/>
      <c r="V69" s="19" t="s">
        <v>36</v>
      </c>
    </row>
    <row r="70" spans="1:22">
      <c r="A70" s="19">
        <v>20069</v>
      </c>
      <c r="B70" s="19" t="s">
        <v>65</v>
      </c>
      <c r="C70" s="44">
        <v>7.0000000000000007E-2</v>
      </c>
      <c r="D70" s="44">
        <v>27</v>
      </c>
      <c r="E70" s="44">
        <v>64</v>
      </c>
      <c r="F70" s="44">
        <v>0.73</v>
      </c>
      <c r="G70" s="44">
        <v>7.0000000000000007E-2</v>
      </c>
      <c r="H70" s="44">
        <v>3.77</v>
      </c>
      <c r="I70" s="44">
        <v>0.06</v>
      </c>
      <c r="J70" s="44">
        <v>0.68</v>
      </c>
      <c r="K70" s="44">
        <v>0.8</v>
      </c>
      <c r="L70" s="44">
        <v>4.72</v>
      </c>
      <c r="M70" s="44">
        <v>168</v>
      </c>
      <c r="N70" s="44"/>
      <c r="O70" s="44">
        <v>7.22</v>
      </c>
      <c r="P70" s="44">
        <v>0.28000000000000003</v>
      </c>
      <c r="Q70" s="43">
        <v>9.1199999999999992</v>
      </c>
      <c r="R70" s="43">
        <v>11</v>
      </c>
      <c r="S70" s="43">
        <v>49.58</v>
      </c>
      <c r="T70" s="43"/>
      <c r="U70" s="43"/>
      <c r="V70" s="19" t="s">
        <v>36</v>
      </c>
    </row>
    <row r="71" spans="1:22">
      <c r="A71" s="19">
        <v>20070</v>
      </c>
      <c r="B71" s="19" t="s">
        <v>65</v>
      </c>
      <c r="C71" s="31">
        <v>2.3E-2</v>
      </c>
      <c r="D71" s="31">
        <v>8.9169999999999998</v>
      </c>
      <c r="E71" s="47">
        <v>18.259</v>
      </c>
      <c r="F71" s="31">
        <v>1.0760000000000001</v>
      </c>
      <c r="G71" s="31">
        <v>0.114</v>
      </c>
      <c r="H71" s="31">
        <v>0.752</v>
      </c>
      <c r="I71" s="31">
        <v>1.9E-2</v>
      </c>
      <c r="J71" s="31">
        <v>9.0999999999999998E-2</v>
      </c>
      <c r="K71" s="31">
        <v>0.32900000000000001</v>
      </c>
      <c r="L71" s="31">
        <v>0.23499999999999999</v>
      </c>
      <c r="M71" s="31">
        <v>87.010999999999996</v>
      </c>
      <c r="N71" s="31"/>
      <c r="O71" s="31">
        <v>8.1389999999999993</v>
      </c>
      <c r="P71" s="31">
        <v>4.2000000000000003E-2</v>
      </c>
      <c r="Q71" s="43">
        <v>3.9E-2</v>
      </c>
      <c r="R71" s="43">
        <v>1.9970000000000001</v>
      </c>
      <c r="S71" s="43">
        <v>8.0269999999999992</v>
      </c>
      <c r="T71" s="43"/>
      <c r="U71" s="43"/>
      <c r="V71" s="19" t="s">
        <v>36</v>
      </c>
    </row>
    <row r="72" spans="1:22">
      <c r="A72" s="19">
        <v>20071</v>
      </c>
      <c r="B72" s="19" t="s">
        <v>66</v>
      </c>
      <c r="C72" s="31">
        <v>8.0000000000000002E-3</v>
      </c>
      <c r="D72" s="31">
        <v>5.1310000000000002</v>
      </c>
      <c r="E72" s="31">
        <v>477.69600000000003</v>
      </c>
      <c r="F72" s="31">
        <v>0.161</v>
      </c>
      <c r="G72" s="31">
        <v>0.10299999999999999</v>
      </c>
      <c r="H72" s="31">
        <v>3.165</v>
      </c>
      <c r="I72" s="31">
        <v>4.2999999999999997E-2</v>
      </c>
      <c r="J72" s="31">
        <v>2.956</v>
      </c>
      <c r="K72" s="31">
        <v>5.8000000000000003E-2</v>
      </c>
      <c r="L72" s="31">
        <v>0.313</v>
      </c>
      <c r="M72" s="31">
        <v>14.885</v>
      </c>
      <c r="N72" s="31"/>
      <c r="O72" s="31">
        <v>0.629</v>
      </c>
      <c r="P72" s="31">
        <v>0.37</v>
      </c>
      <c r="Q72" s="43">
        <v>0.13100000000000001</v>
      </c>
      <c r="R72" s="43">
        <v>0.68899999999999995</v>
      </c>
      <c r="S72" s="43">
        <v>1.649</v>
      </c>
      <c r="T72" s="43"/>
      <c r="U72" s="43"/>
      <c r="V72" s="19" t="s">
        <v>36</v>
      </c>
    </row>
    <row r="73" spans="1:22">
      <c r="A73" s="19">
        <v>20072</v>
      </c>
      <c r="B73" s="19" t="s">
        <v>66</v>
      </c>
      <c r="C73" s="31">
        <v>4.0000000000000001E-3</v>
      </c>
      <c r="D73" s="31">
        <v>0.29599999999999999</v>
      </c>
      <c r="E73" s="31">
        <v>39.110999999999997</v>
      </c>
      <c r="F73" s="31">
        <v>0.21299999999999999</v>
      </c>
      <c r="G73" s="31">
        <v>1.5589999999999999</v>
      </c>
      <c r="H73" s="31">
        <v>1.1970000000000001</v>
      </c>
      <c r="I73" s="31">
        <v>0.45500000000000002</v>
      </c>
      <c r="J73" s="31">
        <v>3.0390000000000001</v>
      </c>
      <c r="K73" s="31">
        <v>0.60899999999999999</v>
      </c>
      <c r="L73" s="31">
        <v>0.40500000000000003</v>
      </c>
      <c r="M73" s="31">
        <v>87.013999999999996</v>
      </c>
      <c r="N73" s="31"/>
      <c r="O73" s="31">
        <v>38.418999999999997</v>
      </c>
      <c r="P73" s="31">
        <v>6.2E-2</v>
      </c>
      <c r="Q73" s="43">
        <v>4.2000000000000003E-2</v>
      </c>
      <c r="R73" s="43">
        <v>0.51200000000000001</v>
      </c>
      <c r="S73" s="43">
        <v>4.7110000000000003</v>
      </c>
      <c r="T73" s="43"/>
      <c r="U73" s="43"/>
      <c r="V73" s="19" t="s">
        <v>36</v>
      </c>
    </row>
    <row r="74" spans="1:22">
      <c r="A74" s="19">
        <v>20073</v>
      </c>
      <c r="B74" s="19" t="s">
        <v>65</v>
      </c>
      <c r="C74" s="31">
        <v>2E-3</v>
      </c>
      <c r="D74" s="31">
        <v>1.9239999999999999</v>
      </c>
      <c r="E74" s="31">
        <v>153.803</v>
      </c>
      <c r="F74" s="31">
        <v>0.22700000000000001</v>
      </c>
      <c r="G74" s="31">
        <v>4.2999999999999997E-2</v>
      </c>
      <c r="H74" s="31">
        <v>0.3</v>
      </c>
      <c r="I74" s="31">
        <v>1.2999999999999999E-2</v>
      </c>
      <c r="J74" s="31">
        <v>3.4000000000000002E-2</v>
      </c>
      <c r="K74" s="31">
        <v>0.14499999999999999</v>
      </c>
      <c r="L74" s="31">
        <v>1.1839999999999999</v>
      </c>
      <c r="M74" s="31">
        <v>17.468</v>
      </c>
      <c r="N74" s="31"/>
      <c r="O74" s="31">
        <v>1.867</v>
      </c>
      <c r="P74" s="31">
        <v>1E-3</v>
      </c>
      <c r="Q74" s="43">
        <v>0.52600000000000002</v>
      </c>
      <c r="R74" s="43">
        <v>0.86899999999999999</v>
      </c>
      <c r="S74" s="43">
        <v>10.207000000000001</v>
      </c>
      <c r="T74" s="43"/>
      <c r="U74" s="43"/>
      <c r="V74" s="19" t="s">
        <v>36</v>
      </c>
    </row>
    <row r="75" spans="1:22">
      <c r="A75" s="19">
        <v>20074</v>
      </c>
      <c r="B75" s="19" t="s">
        <v>66</v>
      </c>
      <c r="C75" s="31">
        <v>3.2000000000000001E-2</v>
      </c>
      <c r="D75" s="31">
        <v>0.156</v>
      </c>
      <c r="E75" s="47">
        <v>15.811999999999999</v>
      </c>
      <c r="F75" s="31">
        <v>7.0000000000000007E-2</v>
      </c>
      <c r="G75" s="31">
        <v>4.1000000000000002E-2</v>
      </c>
      <c r="H75" s="31">
        <v>0.27100000000000002</v>
      </c>
      <c r="I75" s="31">
        <v>7.8E-2</v>
      </c>
      <c r="J75" s="31">
        <v>2.4769999999999999</v>
      </c>
      <c r="K75" s="31">
        <v>1.278</v>
      </c>
      <c r="L75" s="31">
        <v>0.502</v>
      </c>
      <c r="M75" s="31">
        <v>16.367999999999999</v>
      </c>
      <c r="N75" s="31"/>
      <c r="O75" s="31">
        <v>20.805</v>
      </c>
      <c r="P75" s="31">
        <v>2.7E-2</v>
      </c>
      <c r="Q75" s="43">
        <v>0.04</v>
      </c>
      <c r="R75" s="43">
        <v>9.8000000000000004E-2</v>
      </c>
      <c r="S75" s="43">
        <v>0.22600000000000001</v>
      </c>
      <c r="T75" s="43"/>
      <c r="U75" s="43"/>
      <c r="V75" s="19" t="s">
        <v>36</v>
      </c>
    </row>
    <row r="76" spans="1:22">
      <c r="A76" s="19">
        <v>20075</v>
      </c>
      <c r="B76" s="19" t="s">
        <v>65</v>
      </c>
      <c r="C76" s="31">
        <v>8.7999999999999995E-2</v>
      </c>
      <c r="D76" s="31">
        <v>5.9740000000000002</v>
      </c>
      <c r="E76" s="31">
        <v>139.655</v>
      </c>
      <c r="F76" s="31">
        <v>1.093</v>
      </c>
      <c r="G76" s="31">
        <v>0.432</v>
      </c>
      <c r="H76" s="31">
        <v>6.59</v>
      </c>
      <c r="I76" s="31">
        <v>5.7000000000000002E-2</v>
      </c>
      <c r="J76" s="31">
        <v>1.012</v>
      </c>
      <c r="K76" s="31">
        <v>1.8220000000000001</v>
      </c>
      <c r="L76" s="31">
        <v>1.073</v>
      </c>
      <c r="M76" s="31">
        <v>314.93599999999998</v>
      </c>
      <c r="N76" s="31"/>
      <c r="O76" s="31">
        <v>13.308</v>
      </c>
      <c r="P76" s="31">
        <v>0.39400000000000002</v>
      </c>
      <c r="Q76" s="31">
        <v>0.55200000000000005</v>
      </c>
      <c r="R76" s="43">
        <v>2.2320000000000002</v>
      </c>
      <c r="S76" s="43">
        <v>46.715000000000003</v>
      </c>
      <c r="T76" s="43"/>
      <c r="U76" s="43"/>
      <c r="V76" s="19" t="s">
        <v>36</v>
      </c>
    </row>
    <row r="77" spans="1:22">
      <c r="A77" s="19">
        <v>20076</v>
      </c>
      <c r="B77" s="19" t="s">
        <v>66</v>
      </c>
      <c r="C77" s="31">
        <v>1.226</v>
      </c>
      <c r="D77" s="31">
        <v>24.242000000000001</v>
      </c>
      <c r="E77" s="47">
        <v>941.00699999999995</v>
      </c>
      <c r="F77" s="31">
        <v>1.1639999999999999</v>
      </c>
      <c r="G77" s="31">
        <v>0.79400000000000004</v>
      </c>
      <c r="H77" s="31">
        <v>4.6219999999999999</v>
      </c>
      <c r="I77" s="31">
        <v>6.0999999999999999E-2</v>
      </c>
      <c r="J77" s="31">
        <v>0.57499999999999996</v>
      </c>
      <c r="K77" s="31">
        <v>0.432</v>
      </c>
      <c r="L77" s="31">
        <v>10.090999999999999</v>
      </c>
      <c r="M77" s="31">
        <v>59.1</v>
      </c>
      <c r="N77" s="31"/>
      <c r="O77" s="31">
        <v>12.029</v>
      </c>
      <c r="P77" s="31">
        <v>0.34300000000000003</v>
      </c>
      <c r="Q77" s="43">
        <v>4.8040000000000003</v>
      </c>
      <c r="R77" s="43">
        <v>6.91</v>
      </c>
      <c r="S77" s="43">
        <v>36.576000000000001</v>
      </c>
      <c r="T77" s="43"/>
      <c r="U77" s="43"/>
      <c r="V77" s="19" t="s">
        <v>36</v>
      </c>
    </row>
    <row r="78" spans="1:22">
      <c r="A78" s="19">
        <v>20077</v>
      </c>
      <c r="B78" s="19" t="s">
        <v>65</v>
      </c>
      <c r="C78" s="43">
        <v>0.497</v>
      </c>
      <c r="D78" s="43">
        <v>42.741999999999997</v>
      </c>
      <c r="E78" s="48">
        <v>620.09500000000003</v>
      </c>
      <c r="F78" s="43">
        <v>3.077</v>
      </c>
      <c r="G78" s="43">
        <v>0.95099999999999996</v>
      </c>
      <c r="H78" s="43">
        <v>14.153</v>
      </c>
      <c r="I78" s="43">
        <v>5.1999999999999998E-2</v>
      </c>
      <c r="J78" s="43">
        <v>0.88800000000000001</v>
      </c>
      <c r="K78" s="43">
        <v>0.29499999999999998</v>
      </c>
      <c r="L78" s="43">
        <v>0.502</v>
      </c>
      <c r="M78" s="43">
        <v>75.784000000000006</v>
      </c>
      <c r="N78" s="43"/>
      <c r="O78" s="43">
        <v>4.7569999999999997</v>
      </c>
      <c r="P78" s="43">
        <v>1.544</v>
      </c>
      <c r="Q78" s="43">
        <v>6.444</v>
      </c>
      <c r="R78" s="43">
        <v>11.275</v>
      </c>
      <c r="S78" s="43">
        <v>23.196000000000002</v>
      </c>
      <c r="T78" s="43"/>
      <c r="U78" s="43"/>
      <c r="V78" s="19" t="s">
        <v>36</v>
      </c>
    </row>
    <row r="79" spans="1:22">
      <c r="A79" s="19">
        <v>20078</v>
      </c>
      <c r="B79" s="19" t="s">
        <v>65</v>
      </c>
      <c r="C79" s="43">
        <v>0.24099999999999999</v>
      </c>
      <c r="D79" s="43">
        <v>10.122</v>
      </c>
      <c r="E79" s="48">
        <v>167.91300000000001</v>
      </c>
      <c r="F79" s="43">
        <v>3.27</v>
      </c>
      <c r="G79" s="43">
        <v>4.2880000000000003</v>
      </c>
      <c r="H79" s="43">
        <v>11.455</v>
      </c>
      <c r="I79" s="43">
        <v>0.13800000000000001</v>
      </c>
      <c r="J79" s="43">
        <v>1.504</v>
      </c>
      <c r="K79" s="43">
        <v>0.86299999999999999</v>
      </c>
      <c r="L79" s="43">
        <v>0.49399999999999999</v>
      </c>
      <c r="M79" s="43">
        <v>135.12899999999999</v>
      </c>
      <c r="N79" s="43"/>
      <c r="O79" s="43">
        <v>3.7549999999999999</v>
      </c>
      <c r="P79" s="43">
        <v>3.298</v>
      </c>
      <c r="Q79" s="43">
        <v>0.55800000000000005</v>
      </c>
      <c r="R79" s="43">
        <v>18.459</v>
      </c>
      <c r="S79" s="43">
        <v>1.5680000000000001</v>
      </c>
      <c r="T79" s="43"/>
      <c r="U79" s="43"/>
      <c r="V79" s="19" t="s">
        <v>36</v>
      </c>
    </row>
    <row r="80" spans="1:22">
      <c r="A80" s="19">
        <v>20079</v>
      </c>
      <c r="B80" s="19" t="s">
        <v>65</v>
      </c>
      <c r="C80" s="43" t="s">
        <v>6</v>
      </c>
      <c r="D80" s="43">
        <v>2.15</v>
      </c>
      <c r="E80" s="48">
        <v>29.773</v>
      </c>
      <c r="F80" s="43">
        <v>3.3730000000000002</v>
      </c>
      <c r="G80" s="43">
        <v>0.34599999999999997</v>
      </c>
      <c r="H80" s="43">
        <v>4.5</v>
      </c>
      <c r="I80" s="43">
        <v>0.16300000000000001</v>
      </c>
      <c r="J80" s="43">
        <v>0.73799999999999999</v>
      </c>
      <c r="K80" s="43">
        <v>0.28999999999999998</v>
      </c>
      <c r="L80" s="43">
        <v>2.0870000000000002</v>
      </c>
      <c r="M80" s="43">
        <v>151.166</v>
      </c>
      <c r="N80" s="43"/>
      <c r="O80" s="43">
        <v>34.457999999999998</v>
      </c>
      <c r="P80" s="43">
        <v>0.22</v>
      </c>
      <c r="Q80" s="43">
        <v>1.252</v>
      </c>
      <c r="R80" s="43">
        <v>0.441</v>
      </c>
      <c r="S80" s="43">
        <v>19.945</v>
      </c>
      <c r="T80" s="43">
        <v>37.473999999999997</v>
      </c>
      <c r="U80" s="43">
        <v>1.167</v>
      </c>
      <c r="V80" s="19" t="s">
        <v>36</v>
      </c>
    </row>
    <row r="81" spans="1:22">
      <c r="A81" s="19">
        <v>20080</v>
      </c>
      <c r="B81" s="19" t="s">
        <v>66</v>
      </c>
      <c r="C81" s="43">
        <v>8.0000000000000002E-3</v>
      </c>
      <c r="D81" s="43">
        <v>16.638999999999999</v>
      </c>
      <c r="E81" s="48">
        <v>485.00799999999998</v>
      </c>
      <c r="F81" s="43">
        <v>2.2999999999999998</v>
      </c>
      <c r="G81" s="43">
        <v>0.40100000000000002</v>
      </c>
      <c r="H81" s="43">
        <v>23.756</v>
      </c>
      <c r="I81" s="43">
        <v>0.13400000000000001</v>
      </c>
      <c r="J81" s="43">
        <v>3.8740000000000001</v>
      </c>
      <c r="K81" s="43">
        <v>0.125</v>
      </c>
      <c r="L81" s="43">
        <v>0.19</v>
      </c>
      <c r="M81" s="43">
        <v>134.167</v>
      </c>
      <c r="N81" s="43"/>
      <c r="O81" s="43">
        <v>6.1980000000000004</v>
      </c>
      <c r="P81" s="43">
        <v>4.2619999999999996</v>
      </c>
      <c r="Q81" s="43">
        <v>0.22700000000000001</v>
      </c>
      <c r="R81" s="43">
        <v>7.3929999999999998</v>
      </c>
      <c r="S81" s="43">
        <v>8.2949999999999999</v>
      </c>
      <c r="T81" s="43">
        <v>139.46299999999999</v>
      </c>
      <c r="U81" s="43">
        <v>6.1769999999999996</v>
      </c>
      <c r="V81" s="19" t="s">
        <v>36</v>
      </c>
    </row>
    <row r="82" spans="1:22">
      <c r="A82" s="19">
        <v>20081</v>
      </c>
      <c r="B82" s="19" t="s">
        <v>65</v>
      </c>
      <c r="C82" s="43">
        <v>0.66500000000000004</v>
      </c>
      <c r="D82" s="43">
        <v>6.8520000000000003</v>
      </c>
      <c r="E82" s="43">
        <v>601.94899999999996</v>
      </c>
      <c r="F82" s="43">
        <v>3.9790000000000001</v>
      </c>
      <c r="G82" s="43">
        <v>0.14399999999999999</v>
      </c>
      <c r="H82" s="43">
        <v>13.98</v>
      </c>
      <c r="I82" s="43">
        <v>1.4999999999999999E-2</v>
      </c>
      <c r="J82" s="43">
        <v>2.0880000000000001</v>
      </c>
      <c r="K82" s="43">
        <v>0.33100000000000002</v>
      </c>
      <c r="L82" s="43">
        <v>0.59699999999999998</v>
      </c>
      <c r="M82" s="43">
        <v>133.756</v>
      </c>
      <c r="N82" s="43"/>
      <c r="O82" s="43">
        <v>4.226</v>
      </c>
      <c r="P82" s="43">
        <v>0.11899999999999999</v>
      </c>
      <c r="Q82" s="43">
        <v>0.70899999999999996</v>
      </c>
      <c r="R82" s="43">
        <v>1.704</v>
      </c>
      <c r="S82" s="43">
        <v>25.306000000000001</v>
      </c>
      <c r="T82" s="43">
        <v>69.293999999999997</v>
      </c>
      <c r="U82" s="43">
        <v>3.0680000000000001</v>
      </c>
      <c r="V82" s="19" t="s">
        <v>36</v>
      </c>
    </row>
    <row r="83" spans="1:22">
      <c r="A83" s="19">
        <v>20082</v>
      </c>
      <c r="B83" s="19" t="s">
        <v>65</v>
      </c>
      <c r="C83" s="43">
        <v>1.7000000000000001E-2</v>
      </c>
      <c r="D83" s="43">
        <v>5.9029999999999996</v>
      </c>
      <c r="E83" s="48">
        <v>242.12100000000001</v>
      </c>
      <c r="F83" s="43">
        <v>2.0049999999999999</v>
      </c>
      <c r="G83" s="43">
        <v>0.21</v>
      </c>
      <c r="H83" s="43">
        <v>15.932</v>
      </c>
      <c r="I83" s="43">
        <v>0.06</v>
      </c>
      <c r="J83" s="43">
        <v>2.2709999999999999</v>
      </c>
      <c r="K83" s="43">
        <v>0.14099999999999999</v>
      </c>
      <c r="L83" s="43">
        <v>1.7470000000000001</v>
      </c>
      <c r="M83" s="43">
        <v>248.245</v>
      </c>
      <c r="N83" s="43"/>
      <c r="O83" s="43">
        <v>12.603</v>
      </c>
      <c r="P83" s="43">
        <v>0.52300000000000002</v>
      </c>
      <c r="Q83" s="43">
        <v>0.57399999999999995</v>
      </c>
      <c r="R83" s="43">
        <v>1.8129999999999999</v>
      </c>
      <c r="S83" s="43">
        <v>20.36</v>
      </c>
      <c r="T83" s="43">
        <v>48.820999999999998</v>
      </c>
      <c r="U83" s="43">
        <v>1.321</v>
      </c>
      <c r="V83" s="19" t="s">
        <v>36</v>
      </c>
    </row>
    <row r="84" spans="1:22">
      <c r="A84" s="19">
        <v>20083</v>
      </c>
      <c r="B84" s="19" t="s">
        <v>66</v>
      </c>
      <c r="C84" s="43">
        <v>7.2999999999999995E-2</v>
      </c>
      <c r="D84" s="43">
        <v>5.9340000000000002</v>
      </c>
      <c r="E84" s="48">
        <v>101.26900000000001</v>
      </c>
      <c r="F84" s="43">
        <v>2.5739999999999998</v>
      </c>
      <c r="G84" s="43">
        <v>1.39</v>
      </c>
      <c r="H84" s="43">
        <v>2.9470000000000001</v>
      </c>
      <c r="I84" s="43">
        <v>1.6E-2</v>
      </c>
      <c r="J84" s="43">
        <v>1.1419999999999999</v>
      </c>
      <c r="K84" s="43">
        <v>0.80900000000000005</v>
      </c>
      <c r="L84" s="43">
        <v>5.6449999999999996</v>
      </c>
      <c r="M84" s="43">
        <v>46.362000000000002</v>
      </c>
      <c r="N84" s="43"/>
      <c r="O84" s="43">
        <v>1.0169999999999999</v>
      </c>
      <c r="P84" s="43">
        <v>8.4700000000000006</v>
      </c>
      <c r="Q84" s="43">
        <v>12.8</v>
      </c>
      <c r="R84" s="43">
        <v>7.1630000000000003</v>
      </c>
      <c r="S84" s="43">
        <v>7.1360000000000001</v>
      </c>
      <c r="T84" s="43">
        <v>44.335999999999999</v>
      </c>
      <c r="U84" s="43">
        <v>1.1379999999999999</v>
      </c>
      <c r="V84" s="19" t="s">
        <v>36</v>
      </c>
    </row>
    <row r="85" spans="1:22">
      <c r="A85" s="19">
        <v>20084</v>
      </c>
      <c r="B85" s="19" t="s">
        <v>65</v>
      </c>
      <c r="C85" s="43">
        <v>0.154</v>
      </c>
      <c r="D85" s="43">
        <v>2.9340000000000002</v>
      </c>
      <c r="E85" s="48">
        <v>154.84200000000001</v>
      </c>
      <c r="F85" s="43">
        <v>1.024</v>
      </c>
      <c r="G85" s="43">
        <v>7.2999999999999995E-2</v>
      </c>
      <c r="H85" s="43">
        <v>2.9369999999999998</v>
      </c>
      <c r="I85" s="43">
        <v>2.5999999999999999E-2</v>
      </c>
      <c r="J85" s="43">
        <v>1.649</v>
      </c>
      <c r="K85" s="43">
        <v>0.58799999999999997</v>
      </c>
      <c r="L85" s="43">
        <v>0.40500000000000003</v>
      </c>
      <c r="M85" s="43">
        <v>36.154000000000003</v>
      </c>
      <c r="N85" s="43"/>
      <c r="O85" s="43">
        <v>3.0569999999999999</v>
      </c>
      <c r="P85" s="43">
        <v>1.4219999999999999</v>
      </c>
      <c r="Q85" s="43">
        <v>0.55900000000000005</v>
      </c>
      <c r="R85" s="43">
        <v>0.27</v>
      </c>
      <c r="S85" s="43">
        <v>7.5190000000000001</v>
      </c>
      <c r="T85" s="43">
        <v>20.718</v>
      </c>
      <c r="U85" s="43">
        <v>0.85599999999999998</v>
      </c>
      <c r="V85" s="19" t="s">
        <v>36</v>
      </c>
    </row>
    <row r="86" spans="1:22">
      <c r="A86" s="19">
        <v>20085</v>
      </c>
      <c r="B86" s="19" t="s">
        <v>66</v>
      </c>
      <c r="C86" s="43">
        <v>0.215</v>
      </c>
      <c r="D86" s="43">
        <v>76.695999999999998</v>
      </c>
      <c r="E86" s="48">
        <v>1531.655</v>
      </c>
      <c r="F86" s="43">
        <v>5.016</v>
      </c>
      <c r="G86" s="43">
        <v>0.95499999999999996</v>
      </c>
      <c r="H86" s="43">
        <v>13.782999999999999</v>
      </c>
      <c r="I86" s="43">
        <v>9.9000000000000005E-2</v>
      </c>
      <c r="J86" s="43">
        <v>1.6579999999999999</v>
      </c>
      <c r="K86" s="43">
        <v>5.7690000000000001</v>
      </c>
      <c r="L86" s="43">
        <v>11.266</v>
      </c>
      <c r="M86" s="43">
        <v>195.691</v>
      </c>
      <c r="N86" s="43"/>
      <c r="O86" s="43">
        <v>11.311</v>
      </c>
      <c r="P86" s="43">
        <v>3.0720000000000001</v>
      </c>
      <c r="Q86" s="43">
        <v>0.47699999999999998</v>
      </c>
      <c r="R86" s="43">
        <v>16.338000000000001</v>
      </c>
      <c r="S86" s="43">
        <v>10.276999999999999</v>
      </c>
      <c r="T86" s="43">
        <v>34.542000000000002</v>
      </c>
      <c r="U86" s="43">
        <v>0.35699999999999998</v>
      </c>
      <c r="V86" s="19" t="s">
        <v>36</v>
      </c>
    </row>
    <row r="87" spans="1:22">
      <c r="A87" s="19">
        <v>20086</v>
      </c>
      <c r="B87" s="19" t="s">
        <v>65</v>
      </c>
      <c r="C87" s="43">
        <v>7.2999999999999995E-2</v>
      </c>
      <c r="D87" s="43">
        <v>4.657</v>
      </c>
      <c r="E87" s="48">
        <v>221.297</v>
      </c>
      <c r="F87" s="43">
        <v>2.0630000000000002</v>
      </c>
      <c r="G87" s="43">
        <v>0.17399999999999999</v>
      </c>
      <c r="H87" s="43">
        <v>14.754</v>
      </c>
      <c r="I87" s="43">
        <v>3.1E-2</v>
      </c>
      <c r="J87" s="43">
        <v>2.0350000000000001</v>
      </c>
      <c r="K87" s="43">
        <v>2.2690000000000001</v>
      </c>
      <c r="L87" s="43">
        <v>1.7030000000000001</v>
      </c>
      <c r="M87" s="43">
        <v>167.202</v>
      </c>
      <c r="N87" s="43"/>
      <c r="O87" s="43">
        <v>8.8729999999999993</v>
      </c>
      <c r="P87" s="43">
        <v>0.89300000000000002</v>
      </c>
      <c r="Q87" s="43">
        <v>1.4570000000000001</v>
      </c>
      <c r="R87" s="43">
        <v>1.6970000000000001</v>
      </c>
      <c r="S87" s="43">
        <v>15.64</v>
      </c>
      <c r="T87" s="43">
        <v>65.307000000000002</v>
      </c>
      <c r="U87" s="43">
        <v>1.73</v>
      </c>
      <c r="V87" s="19" t="s">
        <v>36</v>
      </c>
    </row>
    <row r="88" spans="1:22">
      <c r="A88" s="19">
        <v>20087</v>
      </c>
      <c r="B88" s="19" t="s">
        <v>66</v>
      </c>
      <c r="C88" s="43">
        <v>5.8999999999999997E-2</v>
      </c>
      <c r="D88" s="43">
        <v>5.4619999999999997</v>
      </c>
      <c r="E88" s="48">
        <v>214.07499999999999</v>
      </c>
      <c r="F88" s="43">
        <v>1.655</v>
      </c>
      <c r="G88" s="43">
        <v>0.222</v>
      </c>
      <c r="H88" s="43">
        <v>13.122999999999999</v>
      </c>
      <c r="I88" s="43">
        <v>8.8999999999999996E-2</v>
      </c>
      <c r="J88" s="43">
        <v>3.8069999999999999</v>
      </c>
      <c r="K88" s="43">
        <v>0.21199999999999999</v>
      </c>
      <c r="L88" s="43">
        <v>0.27700000000000002</v>
      </c>
      <c r="M88" s="43">
        <v>94.927000000000007</v>
      </c>
      <c r="N88" s="43"/>
      <c r="O88" s="43">
        <v>19.611999999999998</v>
      </c>
      <c r="P88" s="43">
        <v>2.1240000000000001</v>
      </c>
      <c r="Q88" s="43">
        <v>1.028</v>
      </c>
      <c r="R88" s="43">
        <v>3.1019999999999999</v>
      </c>
      <c r="S88" s="43">
        <v>6.8630000000000004</v>
      </c>
      <c r="T88" s="43">
        <v>40.793999999999997</v>
      </c>
      <c r="U88" s="43">
        <v>0.86699999999999999</v>
      </c>
      <c r="V88" s="19" t="s">
        <v>36</v>
      </c>
    </row>
    <row r="89" spans="1:22">
      <c r="A89" s="19">
        <v>20088</v>
      </c>
      <c r="B89" s="19" t="s">
        <v>65</v>
      </c>
      <c r="C89" s="43">
        <v>8.4000000000000005E-2</v>
      </c>
      <c r="D89" s="43">
        <v>19.579000000000001</v>
      </c>
      <c r="E89" s="48">
        <v>1707.0530000000001</v>
      </c>
      <c r="F89" s="43">
        <v>9.7000000000000003E-2</v>
      </c>
      <c r="G89" s="43">
        <v>8.9689999999999994</v>
      </c>
      <c r="H89" s="43">
        <v>33.770000000000003</v>
      </c>
      <c r="I89" s="43">
        <v>1.4999999999999999E-2</v>
      </c>
      <c r="J89" s="43">
        <v>6.45</v>
      </c>
      <c r="K89" s="43">
        <v>7.7240000000000002</v>
      </c>
      <c r="L89" s="43">
        <v>0.77100000000000002</v>
      </c>
      <c r="M89" s="43">
        <v>225.935</v>
      </c>
      <c r="N89" s="43"/>
      <c r="O89" s="43">
        <v>13.625999999999999</v>
      </c>
      <c r="P89" s="43">
        <v>3.5000000000000003E-2</v>
      </c>
      <c r="Q89" s="48">
        <v>0.215</v>
      </c>
      <c r="R89" s="43">
        <v>19.501000000000001</v>
      </c>
      <c r="S89" s="43">
        <v>65.864999999999995</v>
      </c>
      <c r="T89" s="43">
        <v>1132.336</v>
      </c>
      <c r="U89" s="43">
        <v>8.8439999999999994</v>
      </c>
      <c r="V89" s="19" t="s">
        <v>36</v>
      </c>
    </row>
    <row r="90" spans="1:22">
      <c r="A90" s="19">
        <v>20089</v>
      </c>
      <c r="B90" s="19" t="s">
        <v>65</v>
      </c>
      <c r="C90" s="43">
        <v>0.85299999999999998</v>
      </c>
      <c r="D90" s="43">
        <v>15.851000000000001</v>
      </c>
      <c r="E90" s="48">
        <v>537.75300000000004</v>
      </c>
      <c r="F90" s="43">
        <v>1.1830000000000001</v>
      </c>
      <c r="G90" s="43">
        <v>1.7989999999999999</v>
      </c>
      <c r="H90" s="43">
        <v>31.102</v>
      </c>
      <c r="I90" s="43">
        <v>1.7000000000000001E-2</v>
      </c>
      <c r="J90" s="43">
        <v>2.35</v>
      </c>
      <c r="K90" s="43">
        <v>169.16800000000001</v>
      </c>
      <c r="L90" s="43">
        <v>35.786000000000001</v>
      </c>
      <c r="M90" s="43">
        <v>141.67099999999999</v>
      </c>
      <c r="N90" s="43"/>
      <c r="O90" s="43">
        <v>1.476</v>
      </c>
      <c r="P90" s="43">
        <v>2.0910000000000002</v>
      </c>
      <c r="Q90" s="43">
        <v>13.786</v>
      </c>
      <c r="R90" s="43">
        <v>19.140999999999998</v>
      </c>
      <c r="S90" s="43">
        <v>20.471</v>
      </c>
      <c r="T90" s="43">
        <v>977.56799999999998</v>
      </c>
      <c r="U90" s="43">
        <v>16.858000000000001</v>
      </c>
      <c r="V90" s="19" t="s">
        <v>36</v>
      </c>
    </row>
    <row r="91" spans="1:22">
      <c r="A91" s="19">
        <v>20090</v>
      </c>
      <c r="B91" s="19" t="s">
        <v>66</v>
      </c>
      <c r="C91" s="43">
        <v>2.3E-2</v>
      </c>
      <c r="D91" s="43">
        <v>10.275</v>
      </c>
      <c r="E91" s="48">
        <v>235.066</v>
      </c>
      <c r="F91" s="43">
        <v>0.89500000000000002</v>
      </c>
      <c r="G91" s="43">
        <v>0.19800000000000001</v>
      </c>
      <c r="H91" s="43">
        <v>25.274999999999999</v>
      </c>
      <c r="I91" s="43">
        <v>0.03</v>
      </c>
      <c r="J91" s="43">
        <v>2.7679999999999998</v>
      </c>
      <c r="K91" s="43">
        <v>0.91700000000000004</v>
      </c>
      <c r="L91" s="43">
        <v>0.499</v>
      </c>
      <c r="M91" s="43">
        <v>116.58799999999999</v>
      </c>
      <c r="N91" s="43"/>
      <c r="O91" s="43">
        <v>2.101</v>
      </c>
      <c r="P91" s="43">
        <v>0.90400000000000003</v>
      </c>
      <c r="Q91" s="43">
        <v>1.9379999999999999</v>
      </c>
      <c r="R91" s="43">
        <v>4.2770000000000001</v>
      </c>
      <c r="S91" s="43">
        <v>1.6419999999999999</v>
      </c>
      <c r="T91" s="43">
        <v>69.031000000000006</v>
      </c>
      <c r="U91" s="43">
        <v>2.2480000000000002</v>
      </c>
      <c r="V91" s="19" t="s">
        <v>36</v>
      </c>
    </row>
    <row r="92" spans="1:22">
      <c r="A92" s="19"/>
      <c r="B92" s="19"/>
      <c r="C92" s="31"/>
      <c r="D92" s="31"/>
      <c r="E92" s="47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43"/>
      <c r="R92" s="43"/>
      <c r="S92" s="43"/>
      <c r="T92" s="43"/>
      <c r="U92" s="43"/>
    </row>
    <row r="93" spans="1:22">
      <c r="A93" s="19"/>
      <c r="B93" s="19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43"/>
      <c r="R93" s="43"/>
      <c r="S93" s="43"/>
      <c r="T93" s="43"/>
      <c r="U93" s="43"/>
    </row>
    <row r="94" spans="1:22">
      <c r="A94" s="19"/>
      <c r="B94" s="19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43"/>
      <c r="R94" s="43"/>
      <c r="S94" s="43"/>
      <c r="T94" s="43"/>
      <c r="U94" s="43"/>
    </row>
    <row r="95" spans="1:22">
      <c r="A95" s="19"/>
      <c r="B95" s="19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43"/>
      <c r="R95" s="43"/>
      <c r="S95" s="43"/>
      <c r="T95" s="43"/>
      <c r="U95" s="43"/>
    </row>
    <row r="96" spans="1:22">
      <c r="A96" s="19"/>
      <c r="B96" s="19"/>
      <c r="C96" s="31"/>
      <c r="D96" s="31"/>
      <c r="E96" s="47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43"/>
      <c r="R96" s="43"/>
      <c r="S96" s="43"/>
      <c r="T96" s="43"/>
      <c r="U96" s="43"/>
    </row>
    <row r="97" spans="1:21">
      <c r="A97" s="19"/>
      <c r="B97" s="19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43"/>
      <c r="S97" s="43"/>
      <c r="T97" s="43"/>
      <c r="U97" s="43"/>
    </row>
    <row r="98" spans="1:21">
      <c r="A98" s="19"/>
      <c r="B98" s="19"/>
      <c r="C98" s="31"/>
      <c r="D98" s="31"/>
      <c r="E98" s="47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43"/>
      <c r="R98" s="43"/>
      <c r="S98" s="43"/>
      <c r="T98" s="43"/>
      <c r="U98" s="43"/>
    </row>
    <row r="99" spans="1:21">
      <c r="A99" s="19"/>
      <c r="B99" s="19"/>
      <c r="C99" s="43"/>
      <c r="D99" s="43"/>
      <c r="E99" s="48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1:21">
      <c r="A100" s="19"/>
      <c r="B100" s="19"/>
      <c r="C100" s="43"/>
      <c r="D100" s="43"/>
      <c r="E100" s="48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1:21">
      <c r="A101" s="19"/>
      <c r="B101" s="19"/>
      <c r="C101" s="43"/>
      <c r="D101" s="43"/>
      <c r="E101" s="48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1:21">
      <c r="A102" s="19"/>
      <c r="B102" s="19"/>
      <c r="C102" s="43"/>
      <c r="D102" s="43"/>
      <c r="E102" s="48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1:21">
      <c r="A103" s="19"/>
      <c r="B103" s="19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1:21">
      <c r="A104" s="19"/>
      <c r="B104" s="19"/>
      <c r="C104" s="43"/>
      <c r="D104" s="43"/>
      <c r="E104" s="48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spans="1:21">
      <c r="A105" s="19"/>
      <c r="B105" s="19"/>
      <c r="C105" s="43"/>
      <c r="D105" s="43"/>
      <c r="E105" s="48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r="106" spans="1:21">
      <c r="A106" s="19"/>
      <c r="B106" s="19"/>
      <c r="C106" s="43"/>
      <c r="D106" s="43"/>
      <c r="E106" s="48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r="107" spans="1:21">
      <c r="A107" s="19"/>
      <c r="B107" s="19"/>
      <c r="C107" s="43"/>
      <c r="D107" s="43"/>
      <c r="E107" s="48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>
      <c r="A108" s="19"/>
      <c r="B108" s="19"/>
      <c r="C108" s="43"/>
      <c r="D108" s="43"/>
      <c r="E108" s="48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>
      <c r="A109" s="19"/>
      <c r="B109" s="19"/>
      <c r="C109" s="43"/>
      <c r="D109" s="43"/>
      <c r="E109" s="48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</row>
    <row r="110" spans="1:21">
      <c r="A110" s="19"/>
      <c r="B110" s="19"/>
      <c r="C110" s="43"/>
      <c r="D110" s="43"/>
      <c r="E110" s="48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8"/>
      <c r="R110" s="43"/>
      <c r="S110" s="43"/>
      <c r="T110" s="43"/>
      <c r="U110" s="43"/>
    </row>
    <row r="111" spans="1:21">
      <c r="A111" s="19"/>
      <c r="B111" s="19"/>
      <c r="C111" s="43"/>
      <c r="D111" s="43"/>
      <c r="E111" s="48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</row>
    <row r="112" spans="1:21">
      <c r="A112" s="19"/>
      <c r="B112" s="19"/>
      <c r="C112" s="43"/>
      <c r="D112" s="43"/>
      <c r="E112" s="48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F8E3-0D8D-4D0E-A785-52B32F27F1D4}">
  <dimension ref="A1:V22"/>
  <sheetViews>
    <sheetView topLeftCell="D1" zoomScale="170" zoomScaleNormal="170" workbookViewId="0">
      <selection activeCell="N1" sqref="N1"/>
    </sheetView>
  </sheetViews>
  <sheetFormatPr defaultColWidth="8.77734375" defaultRowHeight="18" customHeight="1"/>
  <cols>
    <col min="1" max="1" width="21.33203125" style="18" customWidth="1"/>
    <col min="2" max="16384" width="8.77734375" style="4"/>
  </cols>
  <sheetData>
    <row r="1" spans="1:22" s="11" customFormat="1" ht="18" customHeight="1">
      <c r="A1" s="67" t="s">
        <v>56</v>
      </c>
      <c r="B1" s="67" t="s">
        <v>58</v>
      </c>
      <c r="C1" s="17" t="s">
        <v>0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69</v>
      </c>
      <c r="O1" s="17" t="s">
        <v>12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9" t="s">
        <v>60</v>
      </c>
    </row>
    <row r="2" spans="1:22" s="11" customFormat="1" ht="18" customHeight="1">
      <c r="A2" s="19">
        <v>30001</v>
      </c>
      <c r="B2" s="19" t="s">
        <v>66</v>
      </c>
      <c r="C2" s="50">
        <v>1.7000000000000001E-2</v>
      </c>
      <c r="D2" s="50">
        <v>35.417000000000002</v>
      </c>
      <c r="E2" s="50">
        <v>1899.058</v>
      </c>
      <c r="F2" s="50">
        <v>2.3410000000000002</v>
      </c>
      <c r="G2" s="50">
        <v>0.24199999999999999</v>
      </c>
      <c r="H2" s="50">
        <v>2.0379999999999998</v>
      </c>
      <c r="I2" s="50">
        <v>0.01</v>
      </c>
      <c r="J2" s="50">
        <v>0.28399999999999997</v>
      </c>
      <c r="K2" s="50">
        <v>18.442</v>
      </c>
      <c r="L2" s="50">
        <v>5.2530000000000001</v>
      </c>
      <c r="M2" s="50">
        <v>65.772000000000006</v>
      </c>
      <c r="N2" s="50"/>
      <c r="O2" s="40">
        <v>2.617</v>
      </c>
      <c r="P2" s="40">
        <v>0.55300000000000005</v>
      </c>
      <c r="Q2" s="31">
        <v>5.7489999999999997</v>
      </c>
      <c r="R2" s="31"/>
      <c r="S2" s="31"/>
      <c r="T2" s="31"/>
      <c r="U2" s="31"/>
      <c r="V2" s="19" t="s">
        <v>37</v>
      </c>
    </row>
    <row r="3" spans="1:22" ht="18" customHeight="1">
      <c r="A3" s="19">
        <v>30002</v>
      </c>
      <c r="B3" s="19" t="s">
        <v>66</v>
      </c>
      <c r="C3" s="40">
        <v>1.2749999999999999</v>
      </c>
      <c r="D3" s="40">
        <v>130.15600000000001</v>
      </c>
      <c r="E3" s="40">
        <v>1524.25</v>
      </c>
      <c r="F3" s="40">
        <v>3.754</v>
      </c>
      <c r="G3" s="40">
        <v>1.012</v>
      </c>
      <c r="H3" s="40">
        <v>3.5779999999999998</v>
      </c>
      <c r="I3" s="40">
        <v>1.7999999999999999E-2</v>
      </c>
      <c r="J3" s="40">
        <v>0.35499999999999998</v>
      </c>
      <c r="K3" s="40">
        <v>17.649000000000001</v>
      </c>
      <c r="L3" s="40">
        <v>6.1269999999999998</v>
      </c>
      <c r="M3" s="40">
        <v>23.238</v>
      </c>
      <c r="N3" s="40"/>
      <c r="O3" s="40">
        <v>0.56200000000000006</v>
      </c>
      <c r="P3" s="40">
        <v>1.046</v>
      </c>
      <c r="Q3" s="54">
        <v>4.625</v>
      </c>
      <c r="R3" s="54"/>
      <c r="S3" s="31"/>
      <c r="T3" s="31"/>
      <c r="U3" s="31"/>
      <c r="V3" s="19" t="s">
        <v>37</v>
      </c>
    </row>
    <row r="4" spans="1:22" ht="18" customHeight="1">
      <c r="A4" s="19">
        <v>30003</v>
      </c>
      <c r="B4" s="19" t="s">
        <v>66</v>
      </c>
      <c r="C4" s="40">
        <v>1.377</v>
      </c>
      <c r="D4" s="40">
        <v>76.978999999999999</v>
      </c>
      <c r="E4" s="40">
        <v>380.49099999999999</v>
      </c>
      <c r="F4" s="40">
        <v>3.3820000000000001</v>
      </c>
      <c r="G4" s="40">
        <v>0.83399999999999996</v>
      </c>
      <c r="H4" s="40">
        <v>0.71899999999999997</v>
      </c>
      <c r="I4" s="40">
        <v>2.9000000000000001E-2</v>
      </c>
      <c r="J4" s="40">
        <v>0.16800000000000001</v>
      </c>
      <c r="K4" s="40">
        <v>5.226</v>
      </c>
      <c r="L4" s="40">
        <v>4.5179999999999998</v>
      </c>
      <c r="M4" s="40">
        <v>29.148</v>
      </c>
      <c r="N4" s="40"/>
      <c r="O4" s="40">
        <v>1.2030000000000001</v>
      </c>
      <c r="P4" s="40">
        <v>0.22800000000000001</v>
      </c>
      <c r="Q4" s="31">
        <v>2.5790000000000002</v>
      </c>
      <c r="R4" s="31"/>
      <c r="S4" s="31"/>
      <c r="T4" s="31"/>
      <c r="U4" s="31"/>
      <c r="V4" s="19" t="s">
        <v>37</v>
      </c>
    </row>
    <row r="5" spans="1:22" ht="18" customHeight="1">
      <c r="A5" s="19">
        <v>30004</v>
      </c>
      <c r="B5" s="19" t="s">
        <v>66</v>
      </c>
      <c r="C5" s="50">
        <v>2.3E-2</v>
      </c>
      <c r="D5" s="50">
        <v>66.991</v>
      </c>
      <c r="E5" s="50">
        <v>1508.8679999999999</v>
      </c>
      <c r="F5" s="50">
        <v>1.3360000000000001</v>
      </c>
      <c r="G5" s="50">
        <v>5.5E-2</v>
      </c>
      <c r="H5" s="50">
        <v>0.26600000000000001</v>
      </c>
      <c r="I5" s="50">
        <v>5.0000000000000001E-3</v>
      </c>
      <c r="J5" s="50">
        <v>0.54900000000000004</v>
      </c>
      <c r="K5" s="50">
        <v>3.1</v>
      </c>
      <c r="L5" s="50">
        <v>9.7000000000000003E-2</v>
      </c>
      <c r="M5" s="50">
        <v>3.4359999999999999</v>
      </c>
      <c r="N5" s="50"/>
      <c r="O5" s="40">
        <v>0.10199999999999999</v>
      </c>
      <c r="P5" s="40">
        <v>0.81499999999999995</v>
      </c>
      <c r="Q5" s="31">
        <v>0.27600000000000002</v>
      </c>
      <c r="R5" s="31"/>
      <c r="S5" s="31"/>
      <c r="T5" s="31"/>
      <c r="U5" s="31"/>
      <c r="V5" s="19" t="s">
        <v>37</v>
      </c>
    </row>
    <row r="6" spans="1:22" ht="18" customHeight="1">
      <c r="A6" s="19">
        <v>30005</v>
      </c>
      <c r="B6" s="19" t="s">
        <v>66</v>
      </c>
      <c r="C6" s="50">
        <v>0.13500000000000001</v>
      </c>
      <c r="D6" s="50">
        <v>86.203999999999994</v>
      </c>
      <c r="E6" s="50">
        <v>188.70699999999999</v>
      </c>
      <c r="F6" s="50">
        <v>6.048</v>
      </c>
      <c r="G6" s="50">
        <v>1.9019999999999999</v>
      </c>
      <c r="H6" s="50">
        <v>1.345</v>
      </c>
      <c r="I6" s="50" t="s">
        <v>31</v>
      </c>
      <c r="J6" s="50">
        <v>0.38400000000000001</v>
      </c>
      <c r="K6" s="50">
        <v>4.4859999999999998</v>
      </c>
      <c r="L6" s="50">
        <v>0.69399999999999995</v>
      </c>
      <c r="M6" s="50">
        <v>23.911999999999999</v>
      </c>
      <c r="N6" s="50"/>
      <c r="O6" s="40">
        <v>1.665</v>
      </c>
      <c r="P6" s="40">
        <v>1.802</v>
      </c>
      <c r="Q6" s="31">
        <v>4.2770000000000001</v>
      </c>
      <c r="R6" s="31"/>
      <c r="S6" s="31"/>
      <c r="T6" s="31"/>
      <c r="U6" s="31"/>
      <c r="V6" s="19" t="s">
        <v>37</v>
      </c>
    </row>
    <row r="7" spans="1:22" ht="18" customHeight="1">
      <c r="A7" s="19">
        <v>30006</v>
      </c>
      <c r="B7" s="19" t="s">
        <v>66</v>
      </c>
      <c r="C7" s="50">
        <v>0.33200000000000002</v>
      </c>
      <c r="D7" s="50">
        <v>130.05199999999999</v>
      </c>
      <c r="E7" s="50">
        <v>2962.6959999999999</v>
      </c>
      <c r="F7" s="50">
        <v>3.012</v>
      </c>
      <c r="G7" s="50">
        <v>0.30499999999999999</v>
      </c>
      <c r="H7" s="50">
        <v>1.008</v>
      </c>
      <c r="I7" s="50">
        <v>9.1999999999999998E-2</v>
      </c>
      <c r="J7" s="50">
        <v>0.39300000000000002</v>
      </c>
      <c r="K7" s="50">
        <v>14.936999999999999</v>
      </c>
      <c r="L7" s="50">
        <v>2.2440000000000002</v>
      </c>
      <c r="M7" s="50">
        <v>4.5679999999999996</v>
      </c>
      <c r="N7" s="50"/>
      <c r="O7" s="40">
        <v>0.16300000000000001</v>
      </c>
      <c r="P7" s="40">
        <v>6.02</v>
      </c>
      <c r="Q7" s="31">
        <v>6.9409999999999998</v>
      </c>
      <c r="R7" s="31"/>
      <c r="S7" s="31"/>
      <c r="T7" s="31"/>
      <c r="U7" s="31"/>
      <c r="V7" s="19" t="s">
        <v>37</v>
      </c>
    </row>
    <row r="8" spans="1:22" ht="18" customHeight="1">
      <c r="A8" s="19">
        <v>30007</v>
      </c>
      <c r="B8" s="19" t="s">
        <v>66</v>
      </c>
      <c r="C8" s="50">
        <v>0.34100000000000003</v>
      </c>
      <c r="D8" s="50">
        <v>73.599000000000004</v>
      </c>
      <c r="E8" s="50">
        <v>1025.7470000000001</v>
      </c>
      <c r="F8" s="50">
        <v>1.778</v>
      </c>
      <c r="G8" s="50">
        <v>0.66400000000000003</v>
      </c>
      <c r="H8" s="50">
        <v>2.0859999999999999</v>
      </c>
      <c r="I8" s="50">
        <v>0.156</v>
      </c>
      <c r="J8" s="50">
        <v>0.52</v>
      </c>
      <c r="K8" s="50">
        <v>9.3309999999999995</v>
      </c>
      <c r="L8" s="50">
        <v>6.2350000000000003</v>
      </c>
      <c r="M8" s="50">
        <v>22.414999999999999</v>
      </c>
      <c r="N8" s="50"/>
      <c r="O8" s="40">
        <v>0.40600000000000003</v>
      </c>
      <c r="P8" s="40">
        <v>1.7929999999999999</v>
      </c>
      <c r="Q8" s="31">
        <v>2.5510000000000002</v>
      </c>
      <c r="R8" s="31"/>
      <c r="S8" s="31"/>
      <c r="T8" s="31"/>
      <c r="U8" s="31"/>
      <c r="V8" s="19" t="s">
        <v>37</v>
      </c>
    </row>
    <row r="9" spans="1:22" ht="18" customHeight="1">
      <c r="A9" s="19">
        <v>30008</v>
      </c>
      <c r="B9" s="19" t="s">
        <v>66</v>
      </c>
      <c r="C9" s="50">
        <v>0.126</v>
      </c>
      <c r="D9" s="50">
        <v>68.307000000000002</v>
      </c>
      <c r="E9" s="50">
        <v>240.39099999999999</v>
      </c>
      <c r="F9" s="50">
        <v>5.891</v>
      </c>
      <c r="G9" s="50">
        <v>0.29299999999999998</v>
      </c>
      <c r="H9" s="50">
        <v>0.58099999999999996</v>
      </c>
      <c r="I9" s="50">
        <v>1.9E-2</v>
      </c>
      <c r="J9" s="50">
        <v>0.16300000000000001</v>
      </c>
      <c r="K9" s="50">
        <v>3.8490000000000002</v>
      </c>
      <c r="L9" s="50">
        <v>1.276</v>
      </c>
      <c r="M9" s="50">
        <v>53.753</v>
      </c>
      <c r="N9" s="50"/>
      <c r="O9" s="40">
        <v>2.3690000000000002</v>
      </c>
      <c r="P9" s="40">
        <v>5.25</v>
      </c>
      <c r="Q9" s="31">
        <v>2.9540000000000002</v>
      </c>
      <c r="R9" s="31"/>
      <c r="S9" s="31"/>
      <c r="T9" s="31"/>
      <c r="U9" s="31"/>
      <c r="V9" s="19" t="s">
        <v>37</v>
      </c>
    </row>
    <row r="10" spans="1:22" ht="18" customHeight="1">
      <c r="A10" s="19">
        <v>30009</v>
      </c>
      <c r="B10" s="19" t="s">
        <v>66</v>
      </c>
      <c r="C10" s="50">
        <v>0.20799999999999999</v>
      </c>
      <c r="D10" s="50">
        <v>87.081000000000003</v>
      </c>
      <c r="E10" s="50">
        <v>487.85199999999998</v>
      </c>
      <c r="F10" s="50">
        <v>2.7490000000000001</v>
      </c>
      <c r="G10" s="50">
        <v>2.4289999999999998</v>
      </c>
      <c r="H10" s="50">
        <v>1.952</v>
      </c>
      <c r="I10" s="50">
        <v>0.109</v>
      </c>
      <c r="J10" s="50">
        <v>0.29699999999999999</v>
      </c>
      <c r="K10" s="50">
        <v>7.3259999999999996</v>
      </c>
      <c r="L10" s="50">
        <v>2.92</v>
      </c>
      <c r="M10" s="50">
        <v>37.183</v>
      </c>
      <c r="N10" s="50"/>
      <c r="O10" s="40">
        <v>1.6040000000000001</v>
      </c>
      <c r="P10" s="40">
        <v>1.6040000000000001</v>
      </c>
      <c r="Q10" s="31">
        <v>2.4750000000000001</v>
      </c>
      <c r="R10" s="31"/>
      <c r="S10" s="31"/>
      <c r="T10" s="31"/>
      <c r="U10" s="31"/>
      <c r="V10" s="19" t="s">
        <v>37</v>
      </c>
    </row>
    <row r="11" spans="1:22" ht="18" customHeight="1">
      <c r="A11" s="19">
        <v>30010</v>
      </c>
      <c r="B11" s="19" t="s">
        <v>66</v>
      </c>
      <c r="C11" s="40">
        <v>0.112</v>
      </c>
      <c r="D11" s="40">
        <v>170.78299999999999</v>
      </c>
      <c r="E11" s="53">
        <v>1327.29</v>
      </c>
      <c r="F11" s="40">
        <v>8.1890000000000001</v>
      </c>
      <c r="G11" s="40">
        <v>1.163</v>
      </c>
      <c r="H11" s="40">
        <v>1.591</v>
      </c>
      <c r="I11" s="40">
        <v>4.3999999999999997E-2</v>
      </c>
      <c r="J11" s="40">
        <v>0.33100000000000002</v>
      </c>
      <c r="K11" s="40">
        <v>8.2460000000000004</v>
      </c>
      <c r="L11" s="40">
        <v>9.77</v>
      </c>
      <c r="M11" s="40">
        <v>33.978000000000002</v>
      </c>
      <c r="N11" s="40"/>
      <c r="O11" s="40">
        <v>2.218</v>
      </c>
      <c r="P11" s="40">
        <v>0.41199999999999998</v>
      </c>
      <c r="Q11" s="31">
        <v>4.2759999999999998</v>
      </c>
      <c r="R11" s="31">
        <v>31.048999999999999</v>
      </c>
      <c r="S11" s="31">
        <v>2.2879999999999998</v>
      </c>
      <c r="T11" s="31"/>
      <c r="U11" s="31"/>
      <c r="V11" s="19" t="s">
        <v>37</v>
      </c>
    </row>
    <row r="12" spans="1:22" ht="18" customHeight="1">
      <c r="A12" s="19">
        <v>30011</v>
      </c>
      <c r="B12" s="19" t="s">
        <v>66</v>
      </c>
      <c r="C12" s="40">
        <v>0.60899999999999999</v>
      </c>
      <c r="D12" s="40">
        <v>165.90600000000001</v>
      </c>
      <c r="E12" s="40">
        <v>779.505</v>
      </c>
      <c r="F12" s="40">
        <v>1.4179999999999999</v>
      </c>
      <c r="G12" s="40">
        <v>0.89200000000000002</v>
      </c>
      <c r="H12" s="40">
        <v>1.369</v>
      </c>
      <c r="I12" s="40">
        <v>3.5000000000000003E-2</v>
      </c>
      <c r="J12" s="40">
        <v>0.27600000000000002</v>
      </c>
      <c r="K12" s="40">
        <v>6.6890000000000001</v>
      </c>
      <c r="L12" s="40">
        <v>3.702</v>
      </c>
      <c r="M12" s="40">
        <v>31.709</v>
      </c>
      <c r="N12" s="40"/>
      <c r="O12" s="40">
        <v>1.5780000000000001</v>
      </c>
      <c r="P12" s="40">
        <v>0.80500000000000005</v>
      </c>
      <c r="Q12" s="31">
        <v>3.1720000000000002</v>
      </c>
      <c r="R12" s="31">
        <v>21.204000000000001</v>
      </c>
      <c r="S12" s="31">
        <v>4.2839999999999998</v>
      </c>
      <c r="T12" s="31"/>
      <c r="U12" s="31"/>
      <c r="V12" s="19" t="s">
        <v>37</v>
      </c>
    </row>
    <row r="13" spans="1:22" ht="18" customHeight="1">
      <c r="A13" s="19">
        <v>30012</v>
      </c>
      <c r="B13" s="19" t="s">
        <v>66</v>
      </c>
      <c r="C13" s="51">
        <v>2.1000000000000001E-2</v>
      </c>
      <c r="D13" s="51">
        <v>20.594999999999999</v>
      </c>
      <c r="E13" s="51">
        <v>11.891999999999999</v>
      </c>
      <c r="F13" s="51">
        <v>0.157</v>
      </c>
      <c r="G13" s="51">
        <v>4.8000000000000001E-2</v>
      </c>
      <c r="H13" s="51">
        <v>5.6000000000000001E-2</v>
      </c>
      <c r="I13" s="51">
        <v>1.0999999999999999E-2</v>
      </c>
      <c r="J13" s="51">
        <v>2E-3</v>
      </c>
      <c r="K13" s="51">
        <v>8.5000000000000006E-2</v>
      </c>
      <c r="L13" s="51">
        <v>0.29699999999999999</v>
      </c>
      <c r="M13" s="51">
        <v>5.1120000000000001</v>
      </c>
      <c r="N13" s="51"/>
      <c r="O13" s="51">
        <v>0.36099999999999999</v>
      </c>
      <c r="P13" s="51">
        <v>0.188</v>
      </c>
      <c r="Q13" s="31">
        <v>0.23899999999999999</v>
      </c>
      <c r="R13" s="31">
        <v>56.902000000000001</v>
      </c>
      <c r="S13" s="31">
        <v>64.956000000000003</v>
      </c>
      <c r="T13" s="31"/>
      <c r="U13" s="31"/>
      <c r="V13" s="19" t="s">
        <v>37</v>
      </c>
    </row>
    <row r="14" spans="1:22" ht="18" customHeight="1">
      <c r="A14" s="19">
        <v>30013</v>
      </c>
      <c r="B14" s="19" t="s">
        <v>66</v>
      </c>
      <c r="C14" s="51">
        <v>3.9E-2</v>
      </c>
      <c r="D14" s="51">
        <v>57.280999999999999</v>
      </c>
      <c r="E14" s="51">
        <v>127.97199999999999</v>
      </c>
      <c r="F14" s="51">
        <v>0.42899999999999999</v>
      </c>
      <c r="G14" s="51">
        <v>0.04</v>
      </c>
      <c r="H14" s="51">
        <v>5.5E-2</v>
      </c>
      <c r="I14" s="51">
        <v>2.5000000000000001E-2</v>
      </c>
      <c r="J14" s="51">
        <v>7.0000000000000001E-3</v>
      </c>
      <c r="K14" s="51">
        <v>0.41499999999999998</v>
      </c>
      <c r="L14" s="51">
        <v>9.5000000000000001E-2</v>
      </c>
      <c r="M14" s="51">
        <v>4.2919999999999998</v>
      </c>
      <c r="N14" s="51"/>
      <c r="O14" s="51">
        <v>0.20599999999999999</v>
      </c>
      <c r="P14" s="51">
        <v>0.876</v>
      </c>
      <c r="Q14" s="31">
        <v>7.6999999999999999E-2</v>
      </c>
      <c r="R14" s="31">
        <v>39.674999999999997</v>
      </c>
      <c r="S14" s="31">
        <v>0.32800000000000001</v>
      </c>
      <c r="T14" s="31"/>
      <c r="U14" s="31"/>
      <c r="V14" s="19" t="s">
        <v>37</v>
      </c>
    </row>
    <row r="15" spans="1:22" ht="18" customHeight="1">
      <c r="A15" s="19">
        <v>30014</v>
      </c>
      <c r="B15" s="19" t="s">
        <v>66</v>
      </c>
      <c r="C15" s="52">
        <v>5.3999999999999999E-2</v>
      </c>
      <c r="D15" s="52">
        <v>170.047</v>
      </c>
      <c r="E15" s="52">
        <v>194.35400000000001</v>
      </c>
      <c r="F15" s="52">
        <v>4.8970000000000002</v>
      </c>
      <c r="G15" s="52">
        <v>0.99199999999999999</v>
      </c>
      <c r="H15" s="52">
        <v>0.17199999999999999</v>
      </c>
      <c r="I15" s="52">
        <v>4.2000000000000003E-2</v>
      </c>
      <c r="J15" s="52">
        <v>4.8000000000000001E-2</v>
      </c>
      <c r="K15" s="52">
        <v>3.653</v>
      </c>
      <c r="L15" s="52">
        <v>0.71299999999999997</v>
      </c>
      <c r="M15" s="52">
        <v>6.3689999999999998</v>
      </c>
      <c r="N15" s="52"/>
      <c r="O15" s="52">
        <v>0.65900000000000003</v>
      </c>
      <c r="P15" s="52">
        <v>0.13300000000000001</v>
      </c>
      <c r="Q15" s="31">
        <v>0.436</v>
      </c>
      <c r="R15" s="31">
        <v>78.335999999999999</v>
      </c>
      <c r="S15" s="31">
        <v>1.351</v>
      </c>
      <c r="T15" s="31"/>
      <c r="U15" s="31"/>
      <c r="V15" s="19" t="s">
        <v>37</v>
      </c>
    </row>
    <row r="16" spans="1:22" ht="18" customHeight="1">
      <c r="A16" s="19">
        <v>30015</v>
      </c>
      <c r="B16" s="19" t="s">
        <v>66</v>
      </c>
      <c r="C16" s="23">
        <v>1.2999999999999999E-2</v>
      </c>
      <c r="D16" s="23">
        <v>90.379000000000005</v>
      </c>
      <c r="E16" s="23">
        <v>343.44200000000001</v>
      </c>
      <c r="F16" s="23">
        <v>0.80100000000000005</v>
      </c>
      <c r="G16" s="23">
        <v>0.52500000000000002</v>
      </c>
      <c r="H16" s="23">
        <v>0.42099999999999999</v>
      </c>
      <c r="I16" s="23">
        <v>2.8000000000000001E-2</v>
      </c>
      <c r="J16" s="23">
        <v>0.113</v>
      </c>
      <c r="K16" s="23">
        <v>1.9359999999999999</v>
      </c>
      <c r="L16" s="23">
        <v>1.4590000000000001</v>
      </c>
      <c r="M16" s="23">
        <v>6.0510000000000002</v>
      </c>
      <c r="N16" s="23"/>
      <c r="O16" s="23">
        <v>0.311</v>
      </c>
      <c r="P16" s="23">
        <v>0.161</v>
      </c>
      <c r="Q16" s="31">
        <v>0.94</v>
      </c>
      <c r="R16" s="31">
        <v>34.008000000000003</v>
      </c>
      <c r="S16" s="31">
        <v>0.46</v>
      </c>
      <c r="T16" s="31"/>
      <c r="U16" s="31"/>
      <c r="V16" s="19" t="s">
        <v>37</v>
      </c>
    </row>
    <row r="17" spans="1:22" ht="18" customHeight="1">
      <c r="A17" s="19">
        <v>30016</v>
      </c>
      <c r="B17" s="19" t="s">
        <v>66</v>
      </c>
      <c r="C17" s="23">
        <v>5.2999999999999999E-2</v>
      </c>
      <c r="D17" s="23">
        <v>90.49</v>
      </c>
      <c r="E17" s="46">
        <v>1030.19</v>
      </c>
      <c r="F17" s="23">
        <v>1.143</v>
      </c>
      <c r="G17" s="23">
        <v>0.89300000000000002</v>
      </c>
      <c r="H17" s="23">
        <v>3.1509999999999998</v>
      </c>
      <c r="I17" s="23">
        <v>3.9E-2</v>
      </c>
      <c r="J17" s="23">
        <v>0.17</v>
      </c>
      <c r="K17" s="23">
        <v>6.4619999999999997</v>
      </c>
      <c r="L17" s="23">
        <v>3.617</v>
      </c>
      <c r="M17" s="23">
        <v>12.413</v>
      </c>
      <c r="N17" s="23"/>
      <c r="O17" s="23">
        <v>0.47699999999999998</v>
      </c>
      <c r="P17" s="23">
        <v>0.66900000000000004</v>
      </c>
      <c r="Q17" s="31">
        <v>0.17799999999999999</v>
      </c>
      <c r="R17" s="31">
        <v>27.867000000000001</v>
      </c>
      <c r="S17" s="31">
        <v>1.464</v>
      </c>
      <c r="T17" s="31"/>
      <c r="U17" s="31"/>
      <c r="V17" s="19" t="s">
        <v>37</v>
      </c>
    </row>
    <row r="18" spans="1:22" ht="18" customHeight="1">
      <c r="A18" s="19">
        <v>30017</v>
      </c>
      <c r="B18" s="19" t="s">
        <v>66</v>
      </c>
      <c r="C18" s="26">
        <v>8.0000000000000002E-3</v>
      </c>
      <c r="D18" s="26">
        <v>128.876</v>
      </c>
      <c r="E18" s="29">
        <v>1471.73</v>
      </c>
      <c r="F18" s="26">
        <v>2.2130000000000001</v>
      </c>
      <c r="G18" s="26">
        <v>0.64300000000000002</v>
      </c>
      <c r="H18" s="26">
        <v>0.64800000000000002</v>
      </c>
      <c r="I18" s="26">
        <v>1.6E-2</v>
      </c>
      <c r="J18" s="26">
        <v>0.13200000000000001</v>
      </c>
      <c r="K18" s="26">
        <v>9.7859999999999996</v>
      </c>
      <c r="L18" s="26">
        <v>18.71</v>
      </c>
      <c r="M18" s="26">
        <v>32.091999999999999</v>
      </c>
      <c r="N18" s="26"/>
      <c r="O18" s="26">
        <v>0.54500000000000004</v>
      </c>
      <c r="P18" s="26">
        <v>0.63700000000000001</v>
      </c>
      <c r="Q18" s="31">
        <v>0.373</v>
      </c>
      <c r="R18" s="31">
        <v>25.425000000000001</v>
      </c>
      <c r="S18" s="31">
        <v>9.6080000000000005</v>
      </c>
      <c r="T18" s="31"/>
      <c r="U18" s="31"/>
      <c r="V18" s="19" t="s">
        <v>37</v>
      </c>
    </row>
    <row r="19" spans="1:22" ht="18" customHeight="1">
      <c r="A19" s="19">
        <v>30018</v>
      </c>
      <c r="B19" s="19" t="s">
        <v>66</v>
      </c>
      <c r="C19" s="31">
        <v>5.3999999999999999E-2</v>
      </c>
      <c r="D19" s="31">
        <v>124.95699999999999</v>
      </c>
      <c r="E19" s="31">
        <v>973.30700000000002</v>
      </c>
      <c r="F19" s="31">
        <v>1.61</v>
      </c>
      <c r="G19" s="31">
        <v>0.79900000000000004</v>
      </c>
      <c r="H19" s="31">
        <v>3.4260000000000002</v>
      </c>
      <c r="I19" s="31">
        <v>0.05</v>
      </c>
      <c r="J19" s="31">
        <v>0.41399999999999998</v>
      </c>
      <c r="K19" s="31">
        <v>11.743</v>
      </c>
      <c r="L19" s="31">
        <v>8.9930000000000003</v>
      </c>
      <c r="M19" s="31">
        <v>45.32</v>
      </c>
      <c r="N19" s="31">
        <v>0.1</v>
      </c>
      <c r="O19" s="31">
        <v>11.135</v>
      </c>
      <c r="P19" s="31">
        <v>0.85799999999999998</v>
      </c>
      <c r="Q19" s="31">
        <v>17.327000000000002</v>
      </c>
      <c r="R19" s="31">
        <v>20.879000000000001</v>
      </c>
      <c r="S19" s="31">
        <v>5.1669999999999998</v>
      </c>
      <c r="T19" s="31"/>
      <c r="U19" s="31"/>
      <c r="V19" s="19" t="s">
        <v>37</v>
      </c>
    </row>
    <row r="20" spans="1:22" ht="18" customHeight="1">
      <c r="A20" s="19">
        <v>30019</v>
      </c>
      <c r="B20" s="19" t="s">
        <v>66</v>
      </c>
      <c r="C20" s="31" t="s">
        <v>6</v>
      </c>
      <c r="D20" s="31">
        <v>107.80200000000001</v>
      </c>
      <c r="E20" s="31">
        <v>759.01400000000001</v>
      </c>
      <c r="F20" s="31">
        <v>4.4450000000000003</v>
      </c>
      <c r="G20" s="31">
        <v>0.23300000000000001</v>
      </c>
      <c r="H20" s="31">
        <v>0.221</v>
      </c>
      <c r="I20" s="31">
        <v>3.0000000000000001E-3</v>
      </c>
      <c r="J20" s="31">
        <v>0.121</v>
      </c>
      <c r="K20" s="31">
        <v>2.867</v>
      </c>
      <c r="L20" s="31">
        <v>11.625</v>
      </c>
      <c r="M20" s="31">
        <v>18.545999999999999</v>
      </c>
      <c r="N20" s="31">
        <v>0.17799999999999999</v>
      </c>
      <c r="O20" s="31">
        <v>0.24299999999999999</v>
      </c>
      <c r="P20" s="31">
        <v>0.60899999999999999</v>
      </c>
      <c r="Q20" s="31">
        <v>0.501</v>
      </c>
      <c r="R20" s="31">
        <v>22.815999999999999</v>
      </c>
      <c r="S20" s="31">
        <v>0.52800000000000002</v>
      </c>
      <c r="T20" s="31"/>
      <c r="U20" s="31"/>
      <c r="V20" s="19" t="s">
        <v>37</v>
      </c>
    </row>
    <row r="21" spans="1:22" ht="18" customHeight="1">
      <c r="A21" s="19">
        <v>30020</v>
      </c>
      <c r="B21" s="19" t="s">
        <v>66</v>
      </c>
      <c r="C21" s="31">
        <v>0.14499999999999999</v>
      </c>
      <c r="D21" s="31">
        <v>8.1110000000000007</v>
      </c>
      <c r="E21" s="47">
        <v>87.698999999999998</v>
      </c>
      <c r="F21" s="31">
        <v>0.59299999999999997</v>
      </c>
      <c r="G21" s="31">
        <v>0.04</v>
      </c>
      <c r="H21" s="31">
        <v>0.60199999999999998</v>
      </c>
      <c r="I21" s="31">
        <v>1E-3</v>
      </c>
      <c r="J21" s="31">
        <v>9.5000000000000001E-2</v>
      </c>
      <c r="K21" s="31">
        <v>0.46800000000000003</v>
      </c>
      <c r="L21" s="31">
        <v>0.625</v>
      </c>
      <c r="M21" s="31">
        <v>16.138999999999999</v>
      </c>
      <c r="N21" s="31">
        <v>2.4E-2</v>
      </c>
      <c r="O21" s="31">
        <v>1.69</v>
      </c>
      <c r="P21" s="31">
        <v>3.1E-2</v>
      </c>
      <c r="Q21" s="31">
        <v>3.5000000000000003E-2</v>
      </c>
      <c r="R21" s="31">
        <v>2.2090000000000001</v>
      </c>
      <c r="S21" s="31">
        <v>0.73</v>
      </c>
      <c r="T21" s="31">
        <v>3.11</v>
      </c>
      <c r="U21" s="31">
        <v>8.8999999999999996E-2</v>
      </c>
      <c r="V21" s="19" t="s">
        <v>37</v>
      </c>
    </row>
    <row r="22" spans="1:22" ht="18" customHeight="1">
      <c r="A22" s="19">
        <v>30021</v>
      </c>
      <c r="B22" s="19" t="s">
        <v>66</v>
      </c>
      <c r="C22" s="43">
        <v>4.1000000000000002E-2</v>
      </c>
      <c r="D22" s="43">
        <v>216.63</v>
      </c>
      <c r="E22" s="48">
        <v>2931.2440000000001</v>
      </c>
      <c r="F22" s="43">
        <v>1.202</v>
      </c>
      <c r="G22" s="43">
        <v>1.7809999999999999</v>
      </c>
      <c r="H22" s="43">
        <v>3.819</v>
      </c>
      <c r="I22" s="43">
        <v>4.2000000000000003E-2</v>
      </c>
      <c r="J22" s="43">
        <v>0.47699999999999998</v>
      </c>
      <c r="K22" s="43">
        <v>13.231999999999999</v>
      </c>
      <c r="L22" s="43">
        <v>7.72</v>
      </c>
      <c r="M22" s="43">
        <v>9.8179999999999996</v>
      </c>
      <c r="N22" s="43">
        <v>1.4999999999999999E-2</v>
      </c>
      <c r="O22" s="43">
        <v>0.79800000000000004</v>
      </c>
      <c r="P22" s="43">
        <v>0.03</v>
      </c>
      <c r="Q22" s="9">
        <v>16.097000000000001</v>
      </c>
      <c r="R22" s="9">
        <v>44.441000000000003</v>
      </c>
      <c r="S22" s="31">
        <v>0.56000000000000005</v>
      </c>
      <c r="T22" s="31"/>
      <c r="U22" s="31"/>
      <c r="V22" s="19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9048-33E2-4297-82F5-404DE0BA6EC9}">
  <dimension ref="A1:AAF89"/>
  <sheetViews>
    <sheetView topLeftCell="I1" zoomScale="170" zoomScaleNormal="170" workbookViewId="0">
      <selection activeCell="T8" sqref="T8"/>
    </sheetView>
  </sheetViews>
  <sheetFormatPr defaultColWidth="8.77734375" defaultRowHeight="14.4"/>
  <cols>
    <col min="1" max="1" width="20" style="7" bestFit="1" customWidth="1"/>
    <col min="2" max="16384" width="8.77734375" style="4"/>
  </cols>
  <sheetData>
    <row r="1" spans="1:708" s="11" customFormat="1" ht="18" customHeight="1">
      <c r="A1" s="68" t="s">
        <v>56</v>
      </c>
      <c r="B1" s="68" t="s">
        <v>58</v>
      </c>
      <c r="C1" s="32" t="s">
        <v>0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7</v>
      </c>
      <c r="J1" s="32" t="s">
        <v>8</v>
      </c>
      <c r="K1" s="32" t="s">
        <v>9</v>
      </c>
      <c r="L1" s="32" t="s">
        <v>10</v>
      </c>
      <c r="M1" s="32" t="s">
        <v>11</v>
      </c>
      <c r="N1" s="32" t="s">
        <v>69</v>
      </c>
      <c r="O1" s="32" t="s">
        <v>12</v>
      </c>
      <c r="P1" s="32" t="s">
        <v>14</v>
      </c>
      <c r="Q1" s="32" t="s">
        <v>15</v>
      </c>
      <c r="R1" s="32" t="s">
        <v>16</v>
      </c>
      <c r="S1" s="32" t="s">
        <v>17</v>
      </c>
      <c r="T1" s="32" t="s">
        <v>18</v>
      </c>
      <c r="U1" s="32" t="s">
        <v>19</v>
      </c>
      <c r="V1" s="19" t="s">
        <v>60</v>
      </c>
      <c r="W1" s="33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33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</row>
    <row r="2" spans="1:708" s="11" customFormat="1" ht="18" customHeight="1">
      <c r="A2" s="19">
        <v>40001</v>
      </c>
      <c r="B2" s="19" t="s">
        <v>65</v>
      </c>
      <c r="C2" s="55">
        <v>0.246</v>
      </c>
      <c r="D2" s="55">
        <v>12.724</v>
      </c>
      <c r="E2" s="55">
        <v>832.18700000000001</v>
      </c>
      <c r="F2" s="55">
        <v>0.56000000000000005</v>
      </c>
      <c r="G2" s="55">
        <v>129.012</v>
      </c>
      <c r="H2" s="55">
        <v>8.5660000000000007</v>
      </c>
      <c r="I2" s="55">
        <v>0.56799999999999995</v>
      </c>
      <c r="J2" s="55">
        <v>0.34899999999999998</v>
      </c>
      <c r="K2" s="55">
        <v>5.3630000000000004</v>
      </c>
      <c r="L2" s="55">
        <v>17.622</v>
      </c>
      <c r="M2" s="55">
        <v>1.4670000000000001</v>
      </c>
      <c r="N2" s="55">
        <v>0.54800000000000004</v>
      </c>
      <c r="O2" s="57">
        <v>0.59799999999999998</v>
      </c>
      <c r="P2" s="57">
        <v>12.989000000000001</v>
      </c>
      <c r="Q2" s="26">
        <v>5.7789999999999999</v>
      </c>
      <c r="R2" s="26"/>
      <c r="S2" s="31"/>
      <c r="T2" s="31"/>
      <c r="U2" s="31"/>
      <c r="V2" s="19" t="s">
        <v>72</v>
      </c>
      <c r="W2" s="33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33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19"/>
      <c r="MX2" s="19"/>
      <c r="MY2" s="19"/>
      <c r="MZ2" s="19"/>
      <c r="NA2" s="19"/>
      <c r="NB2" s="19"/>
      <c r="NC2" s="19"/>
      <c r="ND2" s="19"/>
      <c r="NE2" s="19"/>
      <c r="NF2" s="19"/>
      <c r="NG2" s="19"/>
      <c r="NH2" s="19"/>
      <c r="NI2" s="19"/>
      <c r="NJ2" s="19"/>
      <c r="NK2" s="19"/>
      <c r="NL2" s="19"/>
      <c r="NM2" s="19"/>
      <c r="NN2" s="19"/>
      <c r="NO2" s="19"/>
      <c r="NP2" s="19"/>
      <c r="NQ2" s="19"/>
      <c r="NR2" s="19"/>
      <c r="NS2" s="19"/>
      <c r="NT2" s="19"/>
      <c r="NU2" s="19"/>
      <c r="NV2" s="19"/>
      <c r="NW2" s="19"/>
      <c r="NX2" s="19"/>
      <c r="NY2" s="19"/>
      <c r="NZ2" s="19"/>
      <c r="OA2" s="19"/>
      <c r="OB2" s="19"/>
      <c r="OC2" s="19"/>
      <c r="OD2" s="19"/>
      <c r="OE2" s="19"/>
      <c r="OF2" s="19"/>
      <c r="OG2" s="19"/>
      <c r="OH2" s="19"/>
      <c r="OI2" s="19"/>
      <c r="OJ2" s="19"/>
      <c r="OK2" s="19"/>
      <c r="OL2" s="19"/>
      <c r="OM2" s="19"/>
      <c r="ON2" s="19"/>
      <c r="OO2" s="19"/>
      <c r="OP2" s="19"/>
      <c r="OQ2" s="19"/>
      <c r="OR2" s="19"/>
      <c r="OS2" s="19"/>
      <c r="OT2" s="19"/>
      <c r="OU2" s="19"/>
      <c r="OV2" s="19"/>
      <c r="OW2" s="19"/>
      <c r="OX2" s="19"/>
      <c r="OY2" s="19"/>
      <c r="OZ2" s="19"/>
      <c r="PA2" s="19"/>
      <c r="PB2" s="19"/>
      <c r="PC2" s="19"/>
      <c r="PD2" s="19"/>
      <c r="PE2" s="19"/>
      <c r="PF2" s="19"/>
      <c r="PG2" s="19"/>
      <c r="PH2" s="19"/>
      <c r="PI2" s="19"/>
      <c r="PJ2" s="19"/>
      <c r="PK2" s="19"/>
      <c r="PL2" s="19"/>
      <c r="PM2" s="19"/>
      <c r="PN2" s="19"/>
      <c r="PO2" s="19"/>
      <c r="PP2" s="19"/>
      <c r="PQ2" s="19"/>
      <c r="PR2" s="19"/>
      <c r="PS2" s="19"/>
      <c r="PT2" s="19"/>
      <c r="PU2" s="19"/>
      <c r="PV2" s="19"/>
      <c r="PW2" s="19"/>
      <c r="PX2" s="19"/>
      <c r="PY2" s="19"/>
      <c r="PZ2" s="19"/>
      <c r="QA2" s="19"/>
      <c r="QB2" s="19"/>
      <c r="QC2" s="19"/>
      <c r="QD2" s="19"/>
      <c r="QE2" s="19"/>
      <c r="QF2" s="19"/>
      <c r="QG2" s="19"/>
      <c r="QH2" s="19"/>
      <c r="QI2" s="19"/>
      <c r="QJ2" s="19"/>
      <c r="QK2" s="19"/>
      <c r="QL2" s="19"/>
      <c r="QM2" s="19"/>
      <c r="QN2" s="19"/>
      <c r="QO2" s="19"/>
      <c r="QP2" s="19"/>
      <c r="QQ2" s="19"/>
      <c r="QR2" s="19"/>
      <c r="QS2" s="19"/>
      <c r="QT2" s="19"/>
      <c r="QU2" s="19"/>
      <c r="QV2" s="19"/>
      <c r="QW2" s="19"/>
      <c r="QX2" s="19"/>
      <c r="QY2" s="19"/>
      <c r="QZ2" s="19"/>
      <c r="RA2" s="19"/>
      <c r="RB2" s="19"/>
      <c r="RC2" s="19"/>
      <c r="RD2" s="19"/>
      <c r="RE2" s="19"/>
      <c r="RF2" s="19"/>
      <c r="RG2" s="19"/>
      <c r="RH2" s="19"/>
      <c r="RI2" s="19"/>
      <c r="RJ2" s="19"/>
      <c r="RK2" s="19"/>
      <c r="RL2" s="19"/>
      <c r="RM2" s="19"/>
      <c r="RN2" s="19"/>
      <c r="RO2" s="19"/>
      <c r="RP2" s="19"/>
      <c r="RQ2" s="19"/>
      <c r="RR2" s="19"/>
      <c r="RS2" s="19"/>
      <c r="RT2" s="19"/>
      <c r="RU2" s="19"/>
      <c r="RV2" s="19"/>
      <c r="RW2" s="19"/>
      <c r="RX2" s="19"/>
      <c r="RY2" s="19"/>
      <c r="RZ2" s="19"/>
      <c r="SA2" s="19"/>
      <c r="SB2" s="19"/>
      <c r="SC2" s="19"/>
      <c r="SD2" s="19"/>
      <c r="SE2" s="19"/>
      <c r="SF2" s="19"/>
      <c r="SG2" s="19"/>
      <c r="SH2" s="19"/>
      <c r="SI2" s="19"/>
      <c r="SJ2" s="19"/>
      <c r="SK2" s="19"/>
      <c r="SL2" s="19"/>
      <c r="SM2" s="19"/>
      <c r="SN2" s="19"/>
      <c r="SO2" s="19"/>
      <c r="SP2" s="19"/>
      <c r="SQ2" s="19"/>
      <c r="SR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TG2" s="19"/>
      <c r="TH2" s="19"/>
      <c r="TI2" s="19"/>
      <c r="TJ2" s="19"/>
      <c r="TK2" s="19"/>
      <c r="TL2" s="19"/>
      <c r="TM2" s="19"/>
      <c r="TN2" s="19"/>
      <c r="TO2" s="19"/>
      <c r="TP2" s="19"/>
      <c r="TQ2" s="19"/>
      <c r="TR2" s="19"/>
      <c r="TS2" s="19"/>
      <c r="TT2" s="19"/>
      <c r="TU2" s="19"/>
      <c r="TV2" s="19"/>
      <c r="TW2" s="19"/>
      <c r="TX2" s="19"/>
      <c r="TY2" s="19"/>
      <c r="TZ2" s="19"/>
      <c r="UA2" s="19"/>
      <c r="UB2" s="19"/>
      <c r="UC2" s="19"/>
      <c r="UD2" s="19"/>
      <c r="UE2" s="19"/>
      <c r="UF2" s="19"/>
      <c r="UG2" s="19"/>
      <c r="UH2" s="19"/>
      <c r="UI2" s="19"/>
      <c r="UJ2" s="19"/>
      <c r="UK2" s="19"/>
      <c r="UL2" s="19"/>
      <c r="UM2" s="19"/>
      <c r="UN2" s="19"/>
      <c r="UO2" s="19"/>
      <c r="UP2" s="19"/>
      <c r="UQ2" s="19"/>
      <c r="UR2" s="19"/>
      <c r="US2" s="19"/>
      <c r="UT2" s="19"/>
      <c r="UU2" s="19"/>
      <c r="UV2" s="19"/>
      <c r="UW2" s="19"/>
      <c r="UX2" s="19"/>
      <c r="UY2" s="19"/>
      <c r="UZ2" s="19"/>
      <c r="VA2" s="19"/>
      <c r="VB2" s="19"/>
      <c r="VC2" s="19"/>
      <c r="VD2" s="19"/>
      <c r="VE2" s="19"/>
      <c r="VF2" s="19"/>
      <c r="VG2" s="19"/>
      <c r="VH2" s="19"/>
      <c r="VI2" s="19"/>
      <c r="VJ2" s="19"/>
      <c r="VK2" s="19"/>
      <c r="VL2" s="19"/>
      <c r="VM2" s="19"/>
      <c r="VN2" s="19"/>
      <c r="VO2" s="19"/>
      <c r="VP2" s="19"/>
      <c r="VQ2" s="19"/>
      <c r="VR2" s="19"/>
      <c r="VS2" s="19"/>
      <c r="VT2" s="19"/>
      <c r="VU2" s="19"/>
      <c r="VV2" s="19"/>
      <c r="VW2" s="19"/>
      <c r="VX2" s="19"/>
      <c r="VY2" s="19"/>
      <c r="VZ2" s="19"/>
      <c r="WA2" s="19"/>
      <c r="WB2" s="19"/>
      <c r="WC2" s="19"/>
      <c r="WD2" s="19"/>
      <c r="WE2" s="19"/>
      <c r="WF2" s="19"/>
      <c r="WG2" s="19"/>
      <c r="WH2" s="19"/>
      <c r="WI2" s="19"/>
      <c r="WJ2" s="19"/>
      <c r="WK2" s="19"/>
      <c r="WL2" s="19"/>
      <c r="WM2" s="19"/>
      <c r="WN2" s="19"/>
      <c r="WO2" s="19"/>
      <c r="WP2" s="19"/>
      <c r="WQ2" s="19"/>
      <c r="WR2" s="19"/>
      <c r="WS2" s="19"/>
      <c r="WT2" s="19"/>
      <c r="WU2" s="19"/>
      <c r="WV2" s="19"/>
      <c r="WW2" s="19"/>
      <c r="WX2" s="19"/>
      <c r="WY2" s="19"/>
      <c r="WZ2" s="19"/>
      <c r="XA2" s="19"/>
      <c r="XB2" s="19"/>
      <c r="XC2" s="19"/>
      <c r="XD2" s="19"/>
      <c r="XE2" s="19"/>
      <c r="XF2" s="19"/>
      <c r="XG2" s="19"/>
      <c r="XH2" s="19"/>
      <c r="XI2" s="19"/>
      <c r="XJ2" s="19"/>
      <c r="XK2" s="19"/>
      <c r="XL2" s="19"/>
      <c r="XM2" s="19"/>
      <c r="XN2" s="19"/>
      <c r="XO2" s="19"/>
      <c r="XP2" s="19"/>
      <c r="XQ2" s="19"/>
      <c r="XR2" s="19"/>
      <c r="XS2" s="19"/>
      <c r="XT2" s="19"/>
      <c r="XU2" s="19"/>
      <c r="XV2" s="19"/>
      <c r="XW2" s="19"/>
      <c r="XX2" s="19"/>
      <c r="XY2" s="19"/>
      <c r="XZ2" s="19"/>
      <c r="YA2" s="19"/>
      <c r="YB2" s="19"/>
      <c r="YC2" s="19"/>
      <c r="YD2" s="19"/>
      <c r="YE2" s="19"/>
      <c r="YF2" s="19"/>
      <c r="YG2" s="19"/>
      <c r="YH2" s="19"/>
      <c r="YI2" s="19"/>
      <c r="YJ2" s="19"/>
      <c r="YK2" s="19"/>
      <c r="YL2" s="19"/>
      <c r="YM2" s="19"/>
      <c r="YN2" s="19"/>
      <c r="YO2" s="19"/>
      <c r="YP2" s="19"/>
      <c r="YQ2" s="19"/>
      <c r="YR2" s="19"/>
      <c r="YS2" s="19"/>
      <c r="YT2" s="19"/>
      <c r="YU2" s="19"/>
      <c r="YV2" s="19"/>
      <c r="YW2" s="19"/>
      <c r="YX2" s="19"/>
      <c r="YY2" s="19"/>
      <c r="YZ2" s="19"/>
      <c r="ZA2" s="19"/>
      <c r="ZB2" s="19"/>
      <c r="ZC2" s="19"/>
      <c r="ZD2" s="19"/>
      <c r="ZE2" s="19"/>
      <c r="ZF2" s="19"/>
      <c r="ZG2" s="19"/>
      <c r="ZH2" s="19"/>
      <c r="ZI2" s="19"/>
      <c r="ZJ2" s="19"/>
      <c r="ZK2" s="19"/>
      <c r="ZL2" s="19"/>
      <c r="ZM2" s="19"/>
      <c r="ZN2" s="19"/>
      <c r="ZO2" s="19"/>
      <c r="ZP2" s="19"/>
      <c r="ZQ2" s="19"/>
      <c r="ZR2" s="19"/>
      <c r="ZS2" s="19"/>
      <c r="ZT2" s="19"/>
      <c r="ZU2" s="19"/>
      <c r="ZV2" s="19"/>
      <c r="ZW2" s="19"/>
      <c r="ZX2" s="19"/>
      <c r="ZY2" s="19"/>
      <c r="ZZ2" s="19"/>
      <c r="AAA2" s="19"/>
      <c r="AAB2" s="19"/>
      <c r="AAC2" s="19"/>
      <c r="AAD2" s="19"/>
      <c r="AAE2" s="19"/>
      <c r="AAF2" s="19"/>
    </row>
    <row r="3" spans="1:708">
      <c r="A3" s="19">
        <v>40002</v>
      </c>
      <c r="B3" s="19" t="s">
        <v>65</v>
      </c>
      <c r="C3" s="26">
        <v>2.5999999999999999E-2</v>
      </c>
      <c r="D3" s="26">
        <v>9.3339999999999996</v>
      </c>
      <c r="E3" s="26">
        <v>604.596</v>
      </c>
      <c r="F3" s="26">
        <v>9.1999999999999998E-2</v>
      </c>
      <c r="G3" s="26">
        <v>113.82</v>
      </c>
      <c r="H3" s="26">
        <v>8.9</v>
      </c>
      <c r="I3" s="26">
        <v>0.89200000000000002</v>
      </c>
      <c r="J3" s="26">
        <v>0.65800000000000003</v>
      </c>
      <c r="K3" s="26">
        <v>3.1059999999999999</v>
      </c>
      <c r="L3" s="26">
        <v>7.7130000000000001</v>
      </c>
      <c r="M3" s="26">
        <v>1.1719999999999999</v>
      </c>
      <c r="N3" s="26">
        <v>8.2000000000000003E-2</v>
      </c>
      <c r="O3" s="26">
        <v>0.44500000000000001</v>
      </c>
      <c r="P3" s="26">
        <v>4.875</v>
      </c>
      <c r="Q3" s="26">
        <v>2.2349999999999999</v>
      </c>
      <c r="R3" s="61">
        <v>15.521000000000001</v>
      </c>
      <c r="S3" s="31">
        <v>3.6999999999999998E-2</v>
      </c>
      <c r="T3" s="31"/>
      <c r="U3" s="31"/>
      <c r="V3" s="19" t="s">
        <v>72</v>
      </c>
      <c r="W3" s="26"/>
      <c r="X3" s="55"/>
      <c r="Y3" s="26"/>
      <c r="Z3" s="26"/>
      <c r="AA3" s="26"/>
      <c r="AB3" s="31"/>
      <c r="AC3" s="56"/>
      <c r="AD3" s="26"/>
      <c r="AE3" s="26"/>
      <c r="AF3" s="26"/>
      <c r="AG3" s="26"/>
      <c r="AH3" s="55"/>
      <c r="AI3" s="35"/>
      <c r="AJ3" s="26"/>
      <c r="AK3" s="55"/>
      <c r="AL3" s="26"/>
      <c r="AM3" s="31"/>
      <c r="AN3" s="31"/>
      <c r="AO3" s="55"/>
      <c r="AP3" s="31"/>
      <c r="AQ3" s="26"/>
      <c r="AR3" s="55"/>
      <c r="AS3" s="26"/>
      <c r="AT3" s="31"/>
      <c r="AU3" s="26"/>
      <c r="AV3" s="26"/>
      <c r="AW3" s="26"/>
      <c r="AX3" s="26"/>
      <c r="AY3" s="55"/>
      <c r="AZ3" s="55"/>
      <c r="BA3" s="26"/>
      <c r="BB3" s="26"/>
      <c r="BC3" s="31"/>
      <c r="BD3" s="31"/>
      <c r="BE3" s="55"/>
      <c r="BF3" s="26"/>
      <c r="BG3" s="26"/>
      <c r="BH3" s="26"/>
      <c r="BI3" s="26"/>
      <c r="BJ3" s="55"/>
      <c r="BK3" s="26"/>
      <c r="BL3" s="26"/>
      <c r="BM3" s="26"/>
      <c r="BN3" s="55"/>
      <c r="BO3" s="31"/>
      <c r="BP3" s="31"/>
      <c r="BQ3" s="26"/>
      <c r="BR3" s="26"/>
      <c r="BS3" s="26"/>
      <c r="BT3" s="26"/>
      <c r="BU3" s="26"/>
      <c r="BV3" s="26"/>
      <c r="BW3" s="26"/>
      <c r="BX3" s="31"/>
      <c r="BY3" s="31"/>
      <c r="BZ3" s="31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31"/>
    </row>
    <row r="4" spans="1:708">
      <c r="A4" s="19">
        <v>40003</v>
      </c>
      <c r="B4" s="19" t="s">
        <v>66</v>
      </c>
      <c r="C4" s="26">
        <v>6.7000000000000004E-2</v>
      </c>
      <c r="D4" s="26">
        <v>5.5570000000000004</v>
      </c>
      <c r="E4" s="26">
        <v>73.183000000000007</v>
      </c>
      <c r="F4" s="26">
        <v>7.8E-2</v>
      </c>
      <c r="G4" s="26">
        <v>155.00700000000001</v>
      </c>
      <c r="H4" s="26">
        <v>8.8320000000000007</v>
      </c>
      <c r="I4" s="26">
        <v>3.0059999999999998</v>
      </c>
      <c r="J4" s="26">
        <v>0.69099999999999995</v>
      </c>
      <c r="K4" s="26">
        <v>1.0189999999999999</v>
      </c>
      <c r="L4" s="26">
        <v>7.1680000000000001</v>
      </c>
      <c r="M4" s="26">
        <v>2.1360000000000001</v>
      </c>
      <c r="N4" s="26">
        <v>0.24199999999999999</v>
      </c>
      <c r="O4" s="26">
        <v>0.41099999999999998</v>
      </c>
      <c r="P4" s="26">
        <v>3.7069999999999999</v>
      </c>
      <c r="Q4" s="26">
        <v>6.8000000000000005E-2</v>
      </c>
      <c r="R4" s="61">
        <v>7.6840000000000002</v>
      </c>
      <c r="S4" s="31">
        <v>1E-3</v>
      </c>
      <c r="T4" s="31"/>
      <c r="U4" s="31"/>
      <c r="V4" s="19" t="s">
        <v>72</v>
      </c>
      <c r="W4" s="26"/>
      <c r="X4" s="55"/>
      <c r="Y4" s="26"/>
      <c r="Z4" s="26"/>
      <c r="AA4" s="26"/>
      <c r="AB4" s="31"/>
      <c r="AC4" s="56"/>
      <c r="AD4" s="26"/>
      <c r="AE4" s="26"/>
      <c r="AF4" s="26"/>
      <c r="AG4" s="26"/>
      <c r="AH4" s="55"/>
      <c r="AI4" s="35"/>
      <c r="AJ4" s="26"/>
      <c r="AK4" s="55"/>
      <c r="AL4" s="26"/>
      <c r="AM4" s="31"/>
      <c r="AN4" s="31"/>
      <c r="AO4" s="55"/>
      <c r="AP4" s="31"/>
      <c r="AQ4" s="26"/>
      <c r="AR4" s="55"/>
      <c r="AS4" s="26"/>
      <c r="AT4" s="31"/>
      <c r="AU4" s="26"/>
      <c r="AV4" s="26"/>
      <c r="AW4" s="26"/>
      <c r="AX4" s="26"/>
      <c r="AY4" s="55"/>
      <c r="AZ4" s="55"/>
      <c r="BA4" s="26"/>
      <c r="BB4" s="26"/>
      <c r="BC4" s="31"/>
      <c r="BD4" s="31"/>
      <c r="BE4" s="55"/>
      <c r="BF4" s="26"/>
      <c r="BG4" s="26"/>
      <c r="BH4" s="26"/>
      <c r="BI4" s="26"/>
      <c r="BJ4" s="55"/>
      <c r="BK4" s="26"/>
      <c r="BL4" s="26"/>
      <c r="BM4" s="26"/>
      <c r="BN4" s="55"/>
      <c r="BO4" s="31"/>
      <c r="BP4" s="31"/>
      <c r="BQ4" s="26"/>
      <c r="BR4" s="26"/>
      <c r="BS4" s="26"/>
      <c r="BT4" s="26"/>
      <c r="BU4" s="26"/>
      <c r="BV4" s="26"/>
      <c r="BW4" s="26"/>
      <c r="BX4" s="31"/>
      <c r="BY4" s="31"/>
      <c r="BZ4" s="31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31"/>
    </row>
    <row r="5" spans="1:708">
      <c r="A5" s="19">
        <v>40004</v>
      </c>
      <c r="B5" s="19" t="s">
        <v>65</v>
      </c>
      <c r="C5" s="26">
        <v>0.10199999999999999</v>
      </c>
      <c r="D5" s="26">
        <v>10.904</v>
      </c>
      <c r="E5" s="26">
        <v>241.654</v>
      </c>
      <c r="F5" s="26">
        <v>1.33</v>
      </c>
      <c r="G5" s="26">
        <v>120.503</v>
      </c>
      <c r="H5" s="26">
        <v>6.1909999999999998</v>
      </c>
      <c r="I5" s="26">
        <v>0.752</v>
      </c>
      <c r="J5" s="26">
        <v>0.76900000000000002</v>
      </c>
      <c r="K5" s="26">
        <v>6.6760000000000002</v>
      </c>
      <c r="L5" s="26">
        <v>109.747</v>
      </c>
      <c r="M5" s="26">
        <v>0.92300000000000004</v>
      </c>
      <c r="N5" s="26">
        <v>0.184</v>
      </c>
      <c r="O5" s="26">
        <v>7.0000000000000007E-2</v>
      </c>
      <c r="P5" s="26">
        <v>0.30599999999999999</v>
      </c>
      <c r="Q5" s="57">
        <v>0.80200000000000005</v>
      </c>
      <c r="R5" s="61"/>
      <c r="S5" s="31"/>
      <c r="T5" s="31"/>
      <c r="U5" s="31"/>
      <c r="V5" s="19" t="s">
        <v>72</v>
      </c>
      <c r="W5" s="26"/>
      <c r="X5" s="55"/>
      <c r="Y5" s="29"/>
      <c r="Z5" s="26"/>
      <c r="AA5" s="26"/>
      <c r="AB5" s="47"/>
      <c r="AC5" s="56"/>
      <c r="AD5" s="26"/>
      <c r="AE5" s="26"/>
      <c r="AF5" s="26"/>
      <c r="AG5" s="26"/>
      <c r="AH5" s="55"/>
      <c r="AI5" s="35"/>
      <c r="AJ5" s="29"/>
      <c r="AK5" s="55"/>
      <c r="AL5" s="26"/>
      <c r="AM5" s="47"/>
      <c r="AN5" s="47"/>
      <c r="AO5" s="55"/>
      <c r="AP5" s="47"/>
      <c r="AQ5" s="26"/>
      <c r="AR5" s="55"/>
      <c r="AS5" s="26"/>
      <c r="AT5" s="47"/>
      <c r="AU5" s="26"/>
      <c r="AV5" s="29"/>
      <c r="AW5" s="26"/>
      <c r="AX5" s="26"/>
      <c r="AY5" s="55"/>
      <c r="AZ5" s="55"/>
      <c r="BA5" s="26"/>
      <c r="BB5" s="29"/>
      <c r="BC5" s="47"/>
      <c r="BD5" s="47"/>
      <c r="BE5" s="55"/>
      <c r="BF5" s="26"/>
      <c r="BG5" s="29"/>
      <c r="BH5" s="26"/>
      <c r="BI5" s="29"/>
      <c r="BJ5" s="55"/>
      <c r="BK5" s="26"/>
      <c r="BL5" s="26"/>
      <c r="BM5" s="26"/>
      <c r="BN5" s="55"/>
      <c r="BO5" s="47"/>
      <c r="BP5" s="47"/>
      <c r="BQ5" s="26"/>
      <c r="BR5" s="26"/>
      <c r="BS5" s="26"/>
      <c r="BT5" s="26"/>
      <c r="BU5" s="26"/>
      <c r="BV5" s="26"/>
      <c r="BW5" s="26"/>
      <c r="BX5" s="47"/>
      <c r="BY5" s="47"/>
      <c r="BZ5" s="47"/>
      <c r="CA5" s="29"/>
      <c r="CB5" s="26"/>
      <c r="CC5" s="29"/>
      <c r="CD5" s="26"/>
      <c r="CE5" s="29"/>
      <c r="CF5" s="26"/>
      <c r="CG5" s="29"/>
      <c r="CH5" s="29"/>
      <c r="CI5" s="29"/>
      <c r="CJ5" s="29"/>
      <c r="CK5" s="47"/>
    </row>
    <row r="6" spans="1:708">
      <c r="A6" s="19">
        <v>40005</v>
      </c>
      <c r="B6" s="19" t="s">
        <v>65</v>
      </c>
      <c r="C6" s="26">
        <v>1.8819999999999999</v>
      </c>
      <c r="D6" s="26">
        <v>32.755000000000003</v>
      </c>
      <c r="E6" s="26">
        <v>100.26</v>
      </c>
      <c r="F6" s="26">
        <v>0.32600000000000001</v>
      </c>
      <c r="G6" s="26">
        <v>82.864999999999995</v>
      </c>
      <c r="H6" s="26">
        <v>1.21</v>
      </c>
      <c r="I6" s="26">
        <v>8.4960000000000004</v>
      </c>
      <c r="J6" s="26">
        <v>0.17599999999999999</v>
      </c>
      <c r="K6" s="26">
        <v>4.43</v>
      </c>
      <c r="L6" s="26">
        <v>3.8460000000000001</v>
      </c>
      <c r="M6" s="26">
        <v>0.85499999999999998</v>
      </c>
      <c r="N6" s="26">
        <v>0.20899999999999999</v>
      </c>
      <c r="O6" s="26">
        <v>0.32700000000000001</v>
      </c>
      <c r="P6" s="26">
        <v>7.0000000000000007E-2</v>
      </c>
      <c r="Q6" s="26">
        <v>0.436</v>
      </c>
      <c r="R6" s="61">
        <v>56.478000000000002</v>
      </c>
      <c r="S6" s="31">
        <v>1E-3</v>
      </c>
      <c r="T6" s="31"/>
      <c r="U6" s="31"/>
      <c r="V6" s="19" t="s">
        <v>72</v>
      </c>
      <c r="W6" s="26"/>
      <c r="X6" s="55"/>
      <c r="Y6" s="26"/>
      <c r="Z6" s="26"/>
      <c r="AA6" s="26"/>
      <c r="AB6" s="31"/>
      <c r="AC6" s="56"/>
      <c r="AD6" s="26"/>
      <c r="AE6" s="26"/>
      <c r="AF6" s="26"/>
      <c r="AG6" s="26"/>
      <c r="AH6" s="55"/>
      <c r="AI6" s="35"/>
      <c r="AJ6" s="26"/>
      <c r="AK6" s="55"/>
      <c r="AL6" s="26"/>
      <c r="AM6" s="31"/>
      <c r="AN6" s="31"/>
      <c r="AO6" s="55"/>
      <c r="AP6" s="31"/>
      <c r="AQ6" s="26"/>
      <c r="AR6" s="55"/>
      <c r="AS6" s="26"/>
      <c r="AT6" s="31"/>
      <c r="AU6" s="26"/>
      <c r="AV6" s="26"/>
      <c r="AW6" s="26"/>
      <c r="AX6" s="26"/>
      <c r="AY6" s="55"/>
      <c r="AZ6" s="55"/>
      <c r="BA6" s="26"/>
      <c r="BB6" s="26"/>
      <c r="BC6" s="31"/>
      <c r="BD6" s="31"/>
      <c r="BE6" s="55"/>
      <c r="BF6" s="26"/>
      <c r="BG6" s="26"/>
      <c r="BH6" s="26"/>
      <c r="BI6" s="26"/>
      <c r="BJ6" s="55"/>
      <c r="BK6" s="26"/>
      <c r="BL6" s="26"/>
      <c r="BM6" s="26"/>
      <c r="BN6" s="55"/>
      <c r="BO6" s="31"/>
      <c r="BP6" s="31"/>
      <c r="BQ6" s="26"/>
      <c r="BR6" s="26"/>
      <c r="BS6" s="26"/>
      <c r="BT6" s="26"/>
      <c r="BU6" s="26"/>
      <c r="BV6" s="26"/>
      <c r="BW6" s="26"/>
      <c r="BX6" s="31"/>
      <c r="BY6" s="31"/>
      <c r="BZ6" s="31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31"/>
    </row>
    <row r="7" spans="1:708">
      <c r="A7" s="19">
        <v>40006</v>
      </c>
      <c r="B7" s="19" t="s">
        <v>65</v>
      </c>
      <c r="C7" s="26">
        <v>2.4169999999999998</v>
      </c>
      <c r="D7" s="26">
        <v>5.4260000000000002</v>
      </c>
      <c r="E7" s="26">
        <v>7.1189999999999998</v>
      </c>
      <c r="F7" s="26">
        <v>1.901</v>
      </c>
      <c r="G7" s="26">
        <v>82.602999999999994</v>
      </c>
      <c r="H7" s="26">
        <v>1.6579999999999999</v>
      </c>
      <c r="I7" s="26">
        <v>42.331000000000003</v>
      </c>
      <c r="J7" s="26">
        <v>8.5000000000000006E-2</v>
      </c>
      <c r="K7" s="26">
        <v>1.655</v>
      </c>
      <c r="L7" s="26">
        <v>11.345000000000001</v>
      </c>
      <c r="M7" s="26">
        <v>1.3879999999999999</v>
      </c>
      <c r="N7" s="26" t="s">
        <v>6</v>
      </c>
      <c r="O7" s="26">
        <v>0.77</v>
      </c>
      <c r="P7" s="26">
        <v>0.83399999999999996</v>
      </c>
      <c r="Q7" s="26"/>
      <c r="R7" s="61">
        <v>2.7639999999999998</v>
      </c>
      <c r="S7" s="31">
        <v>0.02</v>
      </c>
      <c r="T7" s="31"/>
      <c r="U7" s="31"/>
      <c r="V7" s="19" t="s">
        <v>72</v>
      </c>
      <c r="W7" s="26"/>
      <c r="X7" s="55"/>
      <c r="Y7" s="26"/>
      <c r="Z7" s="26"/>
      <c r="AA7" s="26"/>
      <c r="AB7" s="31"/>
      <c r="AC7" s="56"/>
      <c r="AD7" s="26"/>
      <c r="AE7" s="26"/>
      <c r="AF7" s="26"/>
      <c r="AG7" s="26"/>
      <c r="AH7" s="55"/>
      <c r="AI7" s="35"/>
      <c r="AJ7" s="26"/>
      <c r="AK7" s="55"/>
      <c r="AL7" s="26"/>
      <c r="AM7" s="31"/>
      <c r="AN7" s="31"/>
      <c r="AO7" s="55"/>
      <c r="AP7" s="31"/>
      <c r="AQ7" s="26"/>
      <c r="AR7" s="55"/>
      <c r="AS7" s="26"/>
      <c r="AT7" s="31"/>
      <c r="AU7" s="26"/>
      <c r="AV7" s="26"/>
      <c r="AW7" s="26"/>
      <c r="AX7" s="26"/>
      <c r="AY7" s="55"/>
      <c r="AZ7" s="55"/>
      <c r="BA7" s="26"/>
      <c r="BB7" s="26"/>
      <c r="BC7" s="31"/>
      <c r="BD7" s="31"/>
      <c r="BE7" s="55"/>
      <c r="BF7" s="26"/>
      <c r="BG7" s="26"/>
      <c r="BH7" s="26"/>
      <c r="BI7" s="26"/>
      <c r="BJ7" s="55"/>
      <c r="BK7" s="26"/>
      <c r="BL7" s="26"/>
      <c r="BM7" s="26"/>
      <c r="BN7" s="55"/>
      <c r="BO7" s="31"/>
      <c r="BP7" s="31"/>
      <c r="BQ7" s="26"/>
      <c r="BR7" s="26"/>
      <c r="BS7" s="26"/>
      <c r="BT7" s="26"/>
      <c r="BU7" s="26"/>
      <c r="BV7" s="26"/>
      <c r="BW7" s="26"/>
      <c r="BX7" s="31"/>
      <c r="BY7" s="31"/>
      <c r="BZ7" s="31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31"/>
    </row>
    <row r="8" spans="1:708">
      <c r="A8" s="19">
        <v>40007</v>
      </c>
      <c r="B8" s="19" t="s">
        <v>66</v>
      </c>
      <c r="C8" s="26">
        <v>0.84299999999999997</v>
      </c>
      <c r="D8" s="26">
        <v>15.135</v>
      </c>
      <c r="E8" s="26">
        <v>15.244999999999999</v>
      </c>
      <c r="F8" s="26">
        <v>0.79100000000000004</v>
      </c>
      <c r="G8" s="26">
        <v>144.607</v>
      </c>
      <c r="H8" s="26">
        <v>1.1599999999999999</v>
      </c>
      <c r="I8" s="26">
        <v>24.916</v>
      </c>
      <c r="J8" s="26">
        <v>0.11</v>
      </c>
      <c r="K8" s="26">
        <v>0.23400000000000001</v>
      </c>
      <c r="L8" s="26">
        <v>3.3029999999999999</v>
      </c>
      <c r="M8" s="26">
        <v>0.81200000000000006</v>
      </c>
      <c r="N8" s="26">
        <v>3.6999999999999998E-2</v>
      </c>
      <c r="O8" s="26">
        <v>0.33400000000000002</v>
      </c>
      <c r="P8" s="26">
        <v>0.45200000000000001</v>
      </c>
      <c r="Q8" s="26">
        <v>8.3000000000000004E-2</v>
      </c>
      <c r="R8" s="61">
        <v>5.6989999999999998</v>
      </c>
      <c r="S8" s="31">
        <v>3.4000000000000002E-2</v>
      </c>
      <c r="T8" s="31"/>
      <c r="U8" s="31"/>
      <c r="V8" s="19" t="s">
        <v>72</v>
      </c>
      <c r="W8" s="26"/>
      <c r="X8" s="55"/>
      <c r="Y8" s="26"/>
      <c r="Z8" s="26"/>
      <c r="AA8" s="26"/>
      <c r="AB8" s="31"/>
      <c r="AC8" s="56"/>
      <c r="AD8" s="26"/>
      <c r="AE8" s="26"/>
      <c r="AF8" s="26"/>
      <c r="AG8" s="26"/>
      <c r="AH8" s="55"/>
      <c r="AI8" s="35"/>
      <c r="AJ8" s="26"/>
      <c r="AK8" s="55"/>
      <c r="AL8" s="26"/>
      <c r="AM8" s="31"/>
      <c r="AN8" s="31"/>
      <c r="AO8" s="55"/>
      <c r="AP8" s="31"/>
      <c r="AQ8" s="26"/>
      <c r="AR8" s="55"/>
      <c r="AS8" s="26"/>
      <c r="AT8" s="31"/>
      <c r="AU8" s="26"/>
      <c r="AV8" s="26"/>
      <c r="AW8" s="26"/>
      <c r="AX8" s="26"/>
      <c r="AY8" s="55"/>
      <c r="AZ8" s="55"/>
      <c r="BA8" s="26"/>
      <c r="BB8" s="26"/>
      <c r="BC8" s="31"/>
      <c r="BD8" s="31"/>
      <c r="BE8" s="55"/>
      <c r="BF8" s="26"/>
      <c r="BG8" s="26"/>
      <c r="BH8" s="26"/>
      <c r="BI8" s="26"/>
      <c r="BJ8" s="55"/>
      <c r="BK8" s="26"/>
      <c r="BL8" s="26"/>
      <c r="BM8" s="26"/>
      <c r="BN8" s="55"/>
      <c r="BO8" s="31"/>
      <c r="BP8" s="31"/>
      <c r="BQ8" s="26"/>
      <c r="BR8" s="26"/>
      <c r="BS8" s="26"/>
      <c r="BT8" s="26"/>
      <c r="BU8" s="26"/>
      <c r="BV8" s="26"/>
      <c r="BW8" s="26"/>
      <c r="BX8" s="31"/>
      <c r="BY8" s="31"/>
      <c r="BZ8" s="31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31"/>
    </row>
    <row r="9" spans="1:708">
      <c r="A9" s="19">
        <v>40008</v>
      </c>
      <c r="B9" s="19" t="s">
        <v>65</v>
      </c>
      <c r="C9" s="56">
        <v>0.17299999999999999</v>
      </c>
      <c r="D9" s="56">
        <v>8.2520000000000007</v>
      </c>
      <c r="E9" s="56">
        <v>48.713000000000001</v>
      </c>
      <c r="F9" s="56">
        <v>5.9349999999999996</v>
      </c>
      <c r="G9" s="56">
        <v>150.256</v>
      </c>
      <c r="H9" s="56">
        <v>2.0289999999999999</v>
      </c>
      <c r="I9" s="56">
        <v>30.468</v>
      </c>
      <c r="J9" s="56">
        <v>9.7000000000000003E-2</v>
      </c>
      <c r="K9" s="56">
        <v>2.67</v>
      </c>
      <c r="L9" s="56">
        <v>217.65700000000001</v>
      </c>
      <c r="M9" s="56">
        <v>6.5789999999999997</v>
      </c>
      <c r="N9" s="56">
        <v>0.72799999999999998</v>
      </c>
      <c r="O9" s="58">
        <v>0.873</v>
      </c>
      <c r="P9" s="26">
        <v>3.5870000000000002</v>
      </c>
      <c r="Q9" s="26">
        <v>10.98</v>
      </c>
      <c r="R9" s="26"/>
      <c r="S9" s="31"/>
      <c r="T9" s="31"/>
      <c r="U9" s="31"/>
      <c r="V9" s="19" t="s">
        <v>72</v>
      </c>
      <c r="W9" s="26"/>
      <c r="X9" s="55"/>
      <c r="Y9" s="26"/>
      <c r="Z9" s="26"/>
      <c r="AA9" s="26"/>
      <c r="AB9" s="31"/>
      <c r="AC9" s="56"/>
      <c r="AD9" s="26"/>
      <c r="AE9" s="26"/>
      <c r="AF9" s="26"/>
      <c r="AG9" s="26"/>
      <c r="AH9" s="55"/>
      <c r="AI9" s="35"/>
      <c r="AJ9" s="26"/>
      <c r="AK9" s="55"/>
      <c r="AL9" s="26"/>
      <c r="AM9" s="31"/>
      <c r="AN9" s="31"/>
      <c r="AO9" s="55"/>
      <c r="AP9" s="31"/>
      <c r="AQ9" s="26"/>
      <c r="AR9" s="55"/>
      <c r="AS9" s="26"/>
      <c r="AT9" s="31"/>
      <c r="AU9" s="26"/>
      <c r="AV9" s="26"/>
      <c r="AW9" s="26"/>
      <c r="AX9" s="26"/>
      <c r="AY9" s="55"/>
      <c r="AZ9" s="55"/>
      <c r="BA9" s="26"/>
      <c r="BB9" s="26"/>
      <c r="BC9" s="31"/>
      <c r="BD9" s="31"/>
      <c r="BE9" s="55"/>
      <c r="BF9" s="26"/>
      <c r="BG9" s="26"/>
      <c r="BH9" s="26"/>
      <c r="BI9" s="26"/>
      <c r="BJ9" s="55"/>
      <c r="BK9" s="26"/>
      <c r="BL9" s="26"/>
      <c r="BM9" s="26"/>
      <c r="BN9" s="55"/>
      <c r="BO9" s="31"/>
      <c r="BP9" s="31"/>
      <c r="BQ9" s="26"/>
      <c r="BR9" s="26"/>
      <c r="BS9" s="26"/>
      <c r="BT9" s="26"/>
      <c r="BU9" s="26"/>
      <c r="BV9" s="26"/>
      <c r="BW9" s="26"/>
      <c r="BX9" s="31"/>
      <c r="BY9" s="31"/>
      <c r="BZ9" s="31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31"/>
    </row>
    <row r="10" spans="1:708">
      <c r="A10" s="19">
        <v>40009</v>
      </c>
      <c r="B10" s="19" t="s">
        <v>65</v>
      </c>
      <c r="C10" s="31">
        <v>1.4999999999999999E-2</v>
      </c>
      <c r="D10" s="31">
        <v>8.1539999999999999</v>
      </c>
      <c r="E10" s="47">
        <v>31.207999999999998</v>
      </c>
      <c r="F10" s="31">
        <v>0.57599999999999996</v>
      </c>
      <c r="G10" s="31">
        <v>177.642</v>
      </c>
      <c r="H10" s="31">
        <v>2.8380000000000001</v>
      </c>
      <c r="I10" s="31">
        <v>22.472999999999999</v>
      </c>
      <c r="J10" s="31">
        <v>0.155</v>
      </c>
      <c r="K10" s="31">
        <v>0.13700000000000001</v>
      </c>
      <c r="L10" s="31">
        <v>0.54400000000000004</v>
      </c>
      <c r="M10" s="31">
        <v>2.0190000000000001</v>
      </c>
      <c r="N10" s="31">
        <v>8.9999999999999993E-3</v>
      </c>
      <c r="O10" s="31">
        <v>1.446</v>
      </c>
      <c r="P10" s="31">
        <v>0.01</v>
      </c>
      <c r="Q10" s="31">
        <v>4.0000000000000001E-3</v>
      </c>
      <c r="R10" s="31">
        <v>3.8759999999999999</v>
      </c>
      <c r="S10" s="31">
        <v>3.0000000000000001E-3</v>
      </c>
      <c r="T10" s="31">
        <v>0.21299999999999999</v>
      </c>
      <c r="U10" s="31">
        <v>6.0000000000000001E-3</v>
      </c>
      <c r="V10" s="19" t="s">
        <v>72</v>
      </c>
      <c r="W10" s="26"/>
      <c r="X10" s="55"/>
      <c r="Y10" s="26"/>
      <c r="Z10" s="26"/>
      <c r="AA10" s="26"/>
      <c r="AB10" s="31"/>
      <c r="AC10" s="56"/>
      <c r="AD10" s="26"/>
      <c r="AE10" s="26"/>
      <c r="AF10" s="26"/>
      <c r="AG10" s="26"/>
      <c r="AH10" s="55"/>
      <c r="AI10" s="35"/>
      <c r="AJ10" s="26"/>
      <c r="AK10" s="55"/>
      <c r="AL10" s="26"/>
      <c r="AM10" s="31"/>
      <c r="AN10" s="31"/>
      <c r="AO10" s="55"/>
      <c r="AP10" s="31"/>
      <c r="AQ10" s="26"/>
      <c r="AR10" s="55"/>
      <c r="AS10" s="26"/>
      <c r="AT10" s="31"/>
      <c r="AU10" s="26"/>
      <c r="AV10" s="26"/>
      <c r="AW10" s="26"/>
      <c r="AX10" s="26"/>
      <c r="AY10" s="55"/>
      <c r="AZ10" s="55"/>
      <c r="BA10" s="26"/>
      <c r="BB10" s="26"/>
      <c r="BC10" s="31"/>
      <c r="BD10" s="31"/>
      <c r="BE10" s="55"/>
      <c r="BF10" s="26"/>
      <c r="BG10" s="26"/>
      <c r="BH10" s="26"/>
      <c r="BI10" s="26"/>
      <c r="BJ10" s="55"/>
      <c r="BK10" s="26"/>
      <c r="BL10" s="26"/>
      <c r="BM10" s="26"/>
      <c r="BN10" s="55"/>
      <c r="BO10" s="31"/>
      <c r="BP10" s="31"/>
      <c r="BQ10" s="26"/>
      <c r="BR10" s="26"/>
      <c r="BS10" s="26"/>
      <c r="BT10" s="26"/>
      <c r="BU10" s="26"/>
      <c r="BV10" s="26"/>
      <c r="BW10" s="26"/>
      <c r="BX10" s="31"/>
      <c r="BY10" s="31"/>
      <c r="BZ10" s="31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31"/>
    </row>
    <row r="11" spans="1:708">
      <c r="A11" s="19">
        <v>40010</v>
      </c>
      <c r="B11" s="19" t="s">
        <v>66</v>
      </c>
      <c r="C11" s="26">
        <v>3.3000000000000002E-2</v>
      </c>
      <c r="D11" s="26">
        <v>3.6829999999999998</v>
      </c>
      <c r="E11" s="29">
        <v>193.62899999999999</v>
      </c>
      <c r="F11" s="26">
        <v>0.23699999999999999</v>
      </c>
      <c r="G11" s="26">
        <v>83.757999999999996</v>
      </c>
      <c r="H11" s="26">
        <v>4.5049999999999999</v>
      </c>
      <c r="I11" s="26">
        <v>11.582000000000001</v>
      </c>
      <c r="J11" s="26">
        <v>2.3639999999999999</v>
      </c>
      <c r="K11" s="26">
        <v>8.4000000000000005E-2</v>
      </c>
      <c r="L11" s="26">
        <v>0.28100000000000003</v>
      </c>
      <c r="M11" s="26">
        <v>1.7569999999999999</v>
      </c>
      <c r="N11" s="26">
        <v>1.2999999999999999E-2</v>
      </c>
      <c r="O11" s="26">
        <v>0.54700000000000004</v>
      </c>
      <c r="P11" s="26">
        <v>1.202</v>
      </c>
      <c r="Q11" s="26">
        <v>3.25</v>
      </c>
      <c r="R11" s="26">
        <v>1.41</v>
      </c>
      <c r="S11" s="31">
        <v>8.9999999999999993E-3</v>
      </c>
      <c r="T11" s="31">
        <v>9.6000000000000002E-2</v>
      </c>
      <c r="U11" s="31">
        <v>9.2999999999999999E-2</v>
      </c>
      <c r="V11" s="19" t="s">
        <v>72</v>
      </c>
      <c r="W11" s="26"/>
      <c r="X11" s="55"/>
      <c r="Y11" s="26"/>
      <c r="Z11" s="26"/>
      <c r="AA11" s="26"/>
      <c r="AB11" s="31"/>
      <c r="AC11" s="56"/>
      <c r="AD11" s="26"/>
      <c r="AE11" s="26"/>
      <c r="AF11" s="26"/>
      <c r="AG11" s="26"/>
      <c r="AH11" s="55"/>
      <c r="AI11" s="35"/>
      <c r="AJ11" s="26"/>
      <c r="AK11" s="55"/>
      <c r="AL11" s="26"/>
      <c r="AM11" s="31"/>
      <c r="AN11" s="31"/>
      <c r="AO11" s="55"/>
      <c r="AP11" s="31"/>
      <c r="AQ11" s="26"/>
      <c r="AR11" s="55"/>
      <c r="AS11" s="26"/>
      <c r="AT11" s="31"/>
      <c r="AU11" s="26"/>
      <c r="AV11" s="26"/>
      <c r="AW11" s="26"/>
      <c r="AX11" s="26"/>
      <c r="AY11" s="55"/>
      <c r="AZ11" s="55"/>
      <c r="BA11" s="26"/>
      <c r="BB11" s="26"/>
      <c r="BC11" s="31"/>
      <c r="BD11" s="31"/>
      <c r="BE11" s="55"/>
      <c r="BF11" s="26"/>
      <c r="BG11" s="26"/>
      <c r="BH11" s="26"/>
      <c r="BI11" s="26"/>
      <c r="BJ11" s="55"/>
      <c r="BK11" s="26"/>
      <c r="BL11" s="26"/>
      <c r="BM11" s="26"/>
      <c r="BN11" s="55"/>
      <c r="BO11" s="31"/>
      <c r="BP11" s="31"/>
      <c r="BQ11" s="26"/>
      <c r="BR11" s="26"/>
      <c r="BS11" s="26"/>
      <c r="BT11" s="26"/>
      <c r="BU11" s="26"/>
      <c r="BV11" s="26"/>
      <c r="BW11" s="26"/>
      <c r="BX11" s="31"/>
      <c r="BY11" s="31"/>
      <c r="BZ11" s="31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31"/>
    </row>
    <row r="12" spans="1:708">
      <c r="A12" s="19">
        <v>40011</v>
      </c>
      <c r="B12" s="19" t="s">
        <v>66</v>
      </c>
      <c r="C12" s="31">
        <v>2.3E-2</v>
      </c>
      <c r="D12" s="31">
        <v>2.6850000000000001</v>
      </c>
      <c r="E12" s="47">
        <v>27.001000000000001</v>
      </c>
      <c r="F12" s="31">
        <v>0.14399999999999999</v>
      </c>
      <c r="G12" s="31">
        <v>33.691000000000003</v>
      </c>
      <c r="H12" s="31">
        <v>0.441</v>
      </c>
      <c r="I12" s="31">
        <v>2.931</v>
      </c>
      <c r="J12" s="31">
        <v>9.5000000000000001E-2</v>
      </c>
      <c r="K12" s="31">
        <v>8.2000000000000003E-2</v>
      </c>
      <c r="L12" s="31">
        <v>1.2410000000000001</v>
      </c>
      <c r="M12" s="31">
        <v>0.93799999999999994</v>
      </c>
      <c r="N12" s="31">
        <v>8.4000000000000005E-2</v>
      </c>
      <c r="O12" s="31">
        <v>0.157</v>
      </c>
      <c r="P12" s="31">
        <v>3.9E-2</v>
      </c>
      <c r="Q12" s="31">
        <v>0.125</v>
      </c>
      <c r="R12" s="31">
        <v>0.63900000000000001</v>
      </c>
      <c r="S12" s="31">
        <v>6.0000000000000001E-3</v>
      </c>
      <c r="T12" s="31">
        <v>0.251</v>
      </c>
      <c r="U12" s="31">
        <v>3.1E-2</v>
      </c>
      <c r="V12" s="19" t="s">
        <v>72</v>
      </c>
      <c r="W12" s="26"/>
      <c r="X12" s="55"/>
      <c r="Y12" s="26"/>
      <c r="Z12" s="26"/>
      <c r="AA12" s="26"/>
      <c r="AB12" s="31"/>
      <c r="AC12" s="56"/>
      <c r="AD12" s="26"/>
      <c r="AE12" s="26"/>
      <c r="AF12" s="26"/>
      <c r="AG12" s="26"/>
      <c r="AH12" s="55"/>
      <c r="AI12" s="35"/>
      <c r="AJ12" s="26"/>
      <c r="AK12" s="55"/>
      <c r="AL12" s="26"/>
      <c r="AM12" s="31"/>
      <c r="AN12" s="31"/>
      <c r="AO12" s="55"/>
      <c r="AP12" s="31"/>
      <c r="AQ12" s="26"/>
      <c r="AR12" s="55"/>
      <c r="AS12" s="26"/>
      <c r="AT12" s="31"/>
      <c r="AU12" s="26"/>
      <c r="AV12" s="26"/>
      <c r="AW12" s="26"/>
      <c r="AX12" s="26"/>
      <c r="AY12" s="55"/>
      <c r="AZ12" s="55"/>
      <c r="BA12" s="26"/>
      <c r="BB12" s="26"/>
      <c r="BC12" s="31"/>
      <c r="BD12" s="31"/>
      <c r="BE12" s="55"/>
      <c r="BF12" s="26"/>
      <c r="BG12" s="26"/>
      <c r="BH12" s="26"/>
      <c r="BI12" s="26"/>
      <c r="BJ12" s="55"/>
      <c r="BK12" s="26"/>
      <c r="BL12" s="26"/>
      <c r="BM12" s="26"/>
      <c r="BN12" s="55"/>
      <c r="BO12" s="31"/>
      <c r="BP12" s="31"/>
      <c r="BQ12" s="26"/>
      <c r="BR12" s="26"/>
      <c r="BS12" s="26"/>
      <c r="BT12" s="26"/>
      <c r="BU12" s="26"/>
      <c r="BV12" s="26"/>
      <c r="BW12" s="26"/>
      <c r="BX12" s="31"/>
      <c r="BY12" s="31"/>
      <c r="BZ12" s="31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31"/>
    </row>
    <row r="13" spans="1:708">
      <c r="A13" s="19">
        <v>40012</v>
      </c>
      <c r="B13" s="19" t="s">
        <v>65</v>
      </c>
      <c r="C13" s="31">
        <v>6.9000000000000006E-2</v>
      </c>
      <c r="D13" s="31">
        <v>2.9359999999999999</v>
      </c>
      <c r="E13" s="47">
        <v>13.135</v>
      </c>
      <c r="F13" s="31">
        <v>0.64700000000000002</v>
      </c>
      <c r="G13" s="31">
        <v>18.673999999999999</v>
      </c>
      <c r="H13" s="31">
        <v>9.5000000000000001E-2</v>
      </c>
      <c r="I13" s="31">
        <v>8.5830000000000002</v>
      </c>
      <c r="J13" s="31">
        <v>6.5000000000000002E-2</v>
      </c>
      <c r="K13" s="31">
        <v>3.1E-2</v>
      </c>
      <c r="L13" s="31">
        <v>5.8999999999999997E-2</v>
      </c>
      <c r="M13" s="31">
        <v>0.33200000000000002</v>
      </c>
      <c r="N13" s="31">
        <v>7.1999999999999995E-2</v>
      </c>
      <c r="O13" s="31">
        <v>0.61799999999999999</v>
      </c>
      <c r="P13" s="31">
        <v>6.2E-2</v>
      </c>
      <c r="Q13" s="31">
        <v>6.8000000000000005E-2</v>
      </c>
      <c r="R13" s="31">
        <v>0.52600000000000002</v>
      </c>
      <c r="S13" s="31">
        <v>4.0000000000000001E-3</v>
      </c>
      <c r="T13" s="31">
        <v>2.5000000000000001E-2</v>
      </c>
      <c r="U13" s="31">
        <v>6.0000000000000001E-3</v>
      </c>
      <c r="V13" s="19" t="s">
        <v>72</v>
      </c>
      <c r="W13" s="26"/>
      <c r="X13" s="55"/>
      <c r="Y13" s="26"/>
      <c r="Z13" s="26"/>
      <c r="AA13" s="26"/>
      <c r="AB13" s="31"/>
      <c r="AC13" s="56"/>
      <c r="AD13" s="26"/>
      <c r="AE13" s="26"/>
      <c r="AF13" s="26"/>
      <c r="AG13" s="26"/>
      <c r="AH13" s="55"/>
      <c r="AI13" s="35"/>
      <c r="AJ13" s="26"/>
      <c r="AK13" s="55"/>
      <c r="AL13" s="26"/>
      <c r="AM13" s="31"/>
      <c r="AN13" s="31"/>
      <c r="AO13" s="55"/>
      <c r="AP13" s="31"/>
      <c r="AQ13" s="26"/>
      <c r="AR13" s="55"/>
      <c r="AS13" s="26"/>
      <c r="AT13" s="31"/>
      <c r="AU13" s="26"/>
      <c r="AV13" s="26"/>
      <c r="AW13" s="26"/>
      <c r="AX13" s="26"/>
      <c r="AY13" s="55"/>
      <c r="AZ13" s="55"/>
      <c r="BA13" s="26"/>
      <c r="BB13" s="26"/>
      <c r="BC13" s="31"/>
      <c r="BD13" s="31"/>
      <c r="BE13" s="55"/>
      <c r="BF13" s="26"/>
      <c r="BG13" s="26"/>
      <c r="BH13" s="26"/>
      <c r="BI13" s="26"/>
      <c r="BJ13" s="55"/>
      <c r="BK13" s="26"/>
      <c r="BL13" s="26"/>
      <c r="BM13" s="26"/>
      <c r="BN13" s="55"/>
      <c r="BO13" s="31"/>
      <c r="BP13" s="31"/>
      <c r="BQ13" s="26"/>
      <c r="BR13" s="26"/>
      <c r="BS13" s="26"/>
      <c r="BT13" s="26"/>
      <c r="BU13" s="26"/>
      <c r="BV13" s="26"/>
      <c r="BW13" s="26"/>
      <c r="BX13" s="31"/>
      <c r="BY13" s="31"/>
      <c r="BZ13" s="31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31"/>
    </row>
    <row r="14" spans="1:708">
      <c r="A14" s="19">
        <v>40013</v>
      </c>
      <c r="B14" s="19" t="s">
        <v>66</v>
      </c>
      <c r="C14" s="26">
        <v>0.16</v>
      </c>
      <c r="D14" s="26">
        <v>2.5720000000000001</v>
      </c>
      <c r="E14" s="26">
        <v>411.36500000000001</v>
      </c>
      <c r="F14" s="26">
        <v>3.2210000000000001</v>
      </c>
      <c r="G14" s="26">
        <v>133.506</v>
      </c>
      <c r="H14" s="26">
        <v>10.55</v>
      </c>
      <c r="I14" s="26">
        <v>8.516</v>
      </c>
      <c r="J14" s="26">
        <v>1.671</v>
      </c>
      <c r="K14" s="26">
        <v>3.1379999999999999</v>
      </c>
      <c r="L14" s="26">
        <v>0.996</v>
      </c>
      <c r="M14" s="26">
        <v>2.4990000000000001</v>
      </c>
      <c r="N14" s="26">
        <v>2.4E-2</v>
      </c>
      <c r="O14" s="26">
        <v>0.30099999999999999</v>
      </c>
      <c r="P14" s="26">
        <v>12.398999999999999</v>
      </c>
      <c r="Q14" s="26">
        <v>0.124</v>
      </c>
      <c r="R14" s="61">
        <v>11.193</v>
      </c>
      <c r="S14" s="31">
        <v>4.3999999999999997E-2</v>
      </c>
      <c r="T14" s="31"/>
      <c r="U14" s="31"/>
      <c r="V14" s="19" t="s">
        <v>72</v>
      </c>
      <c r="W14" s="26"/>
      <c r="X14" s="55"/>
      <c r="Y14" s="26"/>
      <c r="Z14" s="26"/>
      <c r="AA14" s="26"/>
      <c r="AB14" s="31"/>
      <c r="AC14" s="56"/>
      <c r="AD14" s="26"/>
      <c r="AE14" s="26"/>
      <c r="AF14" s="26"/>
      <c r="AG14" s="26"/>
      <c r="AH14" s="55"/>
      <c r="AI14" s="35"/>
      <c r="AJ14" s="26"/>
      <c r="AK14" s="55"/>
      <c r="AL14" s="26"/>
      <c r="AM14" s="31"/>
      <c r="AN14" s="31"/>
      <c r="AO14" s="55"/>
      <c r="AP14" s="31"/>
      <c r="AQ14" s="26"/>
      <c r="AR14" s="55"/>
      <c r="AS14" s="26"/>
      <c r="AT14" s="31"/>
      <c r="AU14" s="26"/>
      <c r="AV14" s="26"/>
      <c r="AW14" s="26"/>
      <c r="AX14" s="26"/>
      <c r="AY14" s="55"/>
      <c r="AZ14" s="55"/>
      <c r="BA14" s="26"/>
      <c r="BB14" s="26"/>
      <c r="BC14" s="31"/>
      <c r="BD14" s="31"/>
      <c r="BE14" s="55"/>
      <c r="BF14" s="26"/>
      <c r="BG14" s="26"/>
      <c r="BH14" s="26"/>
      <c r="BI14" s="26"/>
      <c r="BJ14" s="55"/>
      <c r="BK14" s="26"/>
      <c r="BL14" s="26"/>
      <c r="BM14" s="26"/>
      <c r="BN14" s="55"/>
      <c r="BO14" s="31"/>
      <c r="BP14" s="31"/>
      <c r="BQ14" s="26"/>
      <c r="BR14" s="26"/>
      <c r="BS14" s="26"/>
      <c r="BT14" s="26"/>
      <c r="BU14" s="26"/>
      <c r="BV14" s="26"/>
      <c r="BW14" s="26"/>
      <c r="BX14" s="31"/>
      <c r="BY14" s="31"/>
      <c r="BZ14" s="31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31"/>
    </row>
    <row r="15" spans="1:708">
      <c r="A15" s="19">
        <v>40014</v>
      </c>
      <c r="B15" s="19" t="s">
        <v>65</v>
      </c>
      <c r="C15" s="26">
        <v>8.7999999999999995E-2</v>
      </c>
      <c r="D15" s="26">
        <v>1.6879999999999999</v>
      </c>
      <c r="E15" s="29">
        <v>17.547000000000001</v>
      </c>
      <c r="F15" s="26">
        <v>0.125</v>
      </c>
      <c r="G15" s="26">
        <v>5.2350000000000003</v>
      </c>
      <c r="H15" s="26">
        <v>8.6999999999999994E-2</v>
      </c>
      <c r="I15" s="26">
        <v>0.70899999999999996</v>
      </c>
      <c r="J15" s="26">
        <v>1.2999999999999999E-2</v>
      </c>
      <c r="K15" s="26">
        <v>7.0000000000000007E-2</v>
      </c>
      <c r="L15" s="26">
        <v>9.1999999999999998E-2</v>
      </c>
      <c r="M15" s="26">
        <v>9.9000000000000005E-2</v>
      </c>
      <c r="N15" s="26">
        <v>4.8000000000000001E-2</v>
      </c>
      <c r="O15" s="26">
        <v>4.9000000000000002E-2</v>
      </c>
      <c r="P15" s="26">
        <v>0.83399999999999996</v>
      </c>
      <c r="Q15" s="26">
        <v>4.8000000000000001E-2</v>
      </c>
      <c r="R15" s="26">
        <v>0.45200000000000001</v>
      </c>
      <c r="S15" s="31">
        <v>2E-3</v>
      </c>
      <c r="T15" s="31"/>
      <c r="U15" s="31"/>
      <c r="V15" s="19" t="s">
        <v>72</v>
      </c>
      <c r="W15" s="26"/>
      <c r="X15" s="59"/>
      <c r="Y15" s="26"/>
      <c r="Z15" s="26"/>
      <c r="AA15" s="26"/>
      <c r="AB15" s="31"/>
      <c r="AC15" s="57"/>
      <c r="AD15" s="26"/>
      <c r="AE15" s="26"/>
      <c r="AF15" s="26"/>
      <c r="AG15" s="26"/>
      <c r="AH15" s="60"/>
      <c r="AI15" s="58"/>
      <c r="AJ15" s="26"/>
      <c r="AK15" s="61"/>
      <c r="AL15" s="26"/>
      <c r="AM15" s="31"/>
      <c r="AN15" s="31"/>
      <c r="AO15" s="58"/>
      <c r="AP15" s="31"/>
      <c r="AQ15" s="26"/>
      <c r="AR15" s="62"/>
      <c r="AS15" s="26"/>
      <c r="AT15" s="31"/>
      <c r="AU15" s="26"/>
      <c r="AV15" s="26"/>
      <c r="AW15" s="26"/>
      <c r="AX15" s="26"/>
      <c r="AY15" s="62"/>
      <c r="AZ15" s="57"/>
      <c r="BA15" s="26"/>
      <c r="BB15" s="26"/>
      <c r="BC15" s="31"/>
      <c r="BD15" s="31"/>
      <c r="BE15" s="57"/>
      <c r="BF15" s="26"/>
      <c r="BG15" s="26"/>
      <c r="BH15" s="26"/>
      <c r="BI15" s="26"/>
      <c r="BJ15" s="57"/>
      <c r="BK15" s="26"/>
      <c r="BL15" s="26"/>
      <c r="BM15" s="26"/>
      <c r="BN15" s="57"/>
      <c r="BO15" s="31"/>
      <c r="BP15" s="31"/>
      <c r="BQ15" s="26"/>
      <c r="BR15" s="26"/>
      <c r="BS15" s="26"/>
      <c r="BT15" s="26"/>
      <c r="BU15" s="26"/>
      <c r="BV15" s="26"/>
      <c r="BW15" s="26"/>
      <c r="BX15" s="31"/>
      <c r="BY15" s="31"/>
      <c r="BZ15" s="31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31"/>
    </row>
    <row r="16" spans="1:708">
      <c r="A16" s="19">
        <v>40015</v>
      </c>
      <c r="B16" s="19" t="s">
        <v>65</v>
      </c>
      <c r="C16" s="31">
        <v>8.0000000000000002E-3</v>
      </c>
      <c r="D16" s="31">
        <v>3.855</v>
      </c>
      <c r="E16" s="47">
        <v>5.3010000000000002</v>
      </c>
      <c r="F16" s="31">
        <v>0.10199999999999999</v>
      </c>
      <c r="G16" s="31">
        <v>23.617000000000001</v>
      </c>
      <c r="H16" s="31">
        <v>0.17100000000000001</v>
      </c>
      <c r="I16" s="31">
        <v>3.0529999999999999</v>
      </c>
      <c r="J16" s="31">
        <v>2.4E-2</v>
      </c>
      <c r="K16" s="31">
        <v>0.17399999999999999</v>
      </c>
      <c r="L16" s="31">
        <v>0.53300000000000003</v>
      </c>
      <c r="M16" s="31">
        <v>0.222</v>
      </c>
      <c r="N16" s="31">
        <v>4.0000000000000001E-3</v>
      </c>
      <c r="O16" s="31">
        <v>0.14299999999999999</v>
      </c>
      <c r="P16" s="31">
        <v>5.8999999999999997E-2</v>
      </c>
      <c r="Q16" s="31">
        <v>1.4999999999999999E-2</v>
      </c>
      <c r="R16" s="31">
        <v>1.512</v>
      </c>
      <c r="S16" s="31">
        <v>5.0000000000000001E-3</v>
      </c>
      <c r="T16" s="31">
        <v>0.245</v>
      </c>
      <c r="U16" s="31">
        <v>3.0000000000000001E-3</v>
      </c>
      <c r="V16" s="19" t="s">
        <v>72</v>
      </c>
      <c r="W16" s="26"/>
      <c r="X16" s="26"/>
      <c r="Y16" s="26"/>
      <c r="Z16" s="26"/>
      <c r="AA16" s="26"/>
      <c r="AB16" s="31"/>
      <c r="AC16" s="26"/>
      <c r="AD16" s="26"/>
      <c r="AE16" s="26"/>
      <c r="AF16" s="26"/>
      <c r="AG16" s="26"/>
      <c r="AH16" s="60"/>
      <c r="AI16" s="26"/>
      <c r="AJ16" s="26"/>
      <c r="AK16" s="63"/>
      <c r="AL16" s="26"/>
      <c r="AM16" s="31"/>
      <c r="AN16" s="31"/>
      <c r="AO16" s="26"/>
      <c r="AP16" s="31"/>
      <c r="AQ16" s="26"/>
      <c r="AR16" s="26"/>
      <c r="AS16" s="26"/>
      <c r="AT16" s="31"/>
      <c r="AU16" s="26"/>
      <c r="AV16" s="26"/>
      <c r="AW16" s="26"/>
      <c r="AX16" s="26"/>
      <c r="AY16" s="26"/>
      <c r="AZ16" s="57"/>
      <c r="BA16" s="26"/>
      <c r="BB16" s="26"/>
      <c r="BC16" s="31"/>
      <c r="BD16" s="31"/>
      <c r="BE16" s="57"/>
      <c r="BF16" s="26"/>
      <c r="BG16" s="26"/>
      <c r="BH16" s="26"/>
      <c r="BI16" s="26"/>
      <c r="BJ16" s="57"/>
      <c r="BK16" s="26"/>
      <c r="BL16" s="26"/>
      <c r="BM16" s="26"/>
      <c r="BN16" s="64"/>
      <c r="BO16" s="31"/>
      <c r="BP16" s="31"/>
      <c r="BQ16" s="26"/>
      <c r="BR16" s="26"/>
      <c r="BS16" s="26"/>
      <c r="BT16" s="26"/>
      <c r="BU16" s="26"/>
      <c r="BV16" s="26"/>
      <c r="BW16" s="26"/>
      <c r="BX16" s="31"/>
      <c r="BY16" s="31"/>
      <c r="BZ16" s="31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31"/>
    </row>
    <row r="17" spans="1:89">
      <c r="A17" s="19">
        <v>40016</v>
      </c>
      <c r="B17" s="19" t="s">
        <v>65</v>
      </c>
      <c r="C17" s="31">
        <v>3.1E-2</v>
      </c>
      <c r="D17" s="31">
        <v>7.7690000000000001</v>
      </c>
      <c r="E17" s="47">
        <v>153.74299999999999</v>
      </c>
      <c r="F17" s="31">
        <v>8.5000000000000006E-2</v>
      </c>
      <c r="G17" s="31">
        <v>309.702</v>
      </c>
      <c r="H17" s="31">
        <v>7.1849999999999996</v>
      </c>
      <c r="I17" s="31">
        <v>23.280999999999999</v>
      </c>
      <c r="J17" s="31">
        <v>0.27500000000000002</v>
      </c>
      <c r="K17" s="31">
        <v>0.17899999999999999</v>
      </c>
      <c r="L17" s="31">
        <v>0.82</v>
      </c>
      <c r="M17" s="31">
        <v>2.012</v>
      </c>
      <c r="N17" s="31">
        <v>0.127</v>
      </c>
      <c r="O17" s="31">
        <v>3.6680000000000001</v>
      </c>
      <c r="P17" s="31">
        <v>5.1619999999999999</v>
      </c>
      <c r="Q17" s="31">
        <v>0.82</v>
      </c>
      <c r="R17" s="31">
        <v>2.11</v>
      </c>
      <c r="S17" s="31">
        <v>0.14899999999999999</v>
      </c>
      <c r="T17" s="31">
        <v>1.8220000000000001</v>
      </c>
      <c r="U17" s="31">
        <v>0.157</v>
      </c>
      <c r="V17" s="19" t="s">
        <v>72</v>
      </c>
      <c r="W17" s="57"/>
      <c r="X17" s="26"/>
      <c r="Y17" s="26"/>
      <c r="Z17" s="57"/>
      <c r="AA17" s="61"/>
      <c r="AB17" s="31"/>
      <c r="AC17" s="26"/>
      <c r="AD17" s="26"/>
      <c r="AE17" s="26"/>
      <c r="AF17" s="26"/>
      <c r="AG17" s="57"/>
      <c r="AH17" s="26"/>
      <c r="AI17" s="26"/>
      <c r="AJ17" s="26"/>
      <c r="AK17" s="26"/>
      <c r="AL17" s="57"/>
      <c r="AM17" s="47"/>
      <c r="AN17" s="31"/>
      <c r="AO17" s="26"/>
      <c r="AP17" s="31"/>
      <c r="AQ17" s="26"/>
      <c r="AR17" s="26"/>
      <c r="AS17" s="26"/>
      <c r="AT17" s="31"/>
      <c r="AU17" s="57"/>
      <c r="AV17" s="57"/>
      <c r="AW17" s="26"/>
      <c r="AX17" s="26"/>
      <c r="AY17" s="26"/>
      <c r="AZ17" s="26"/>
      <c r="BA17" s="61"/>
      <c r="BB17" s="26"/>
      <c r="BC17" s="31"/>
      <c r="BD17" s="31"/>
      <c r="BE17" s="26"/>
      <c r="BF17" s="57"/>
      <c r="BG17" s="26"/>
      <c r="BH17" s="57"/>
      <c r="BI17" s="26"/>
      <c r="BJ17" s="26"/>
      <c r="BK17" s="61"/>
      <c r="BL17" s="57"/>
      <c r="BM17" s="26"/>
      <c r="BN17" s="65"/>
      <c r="BO17" s="31"/>
      <c r="BP17" s="31"/>
      <c r="BQ17" s="26"/>
      <c r="BR17" s="57"/>
      <c r="BS17" s="57"/>
      <c r="BT17" s="57"/>
      <c r="BU17" s="57"/>
      <c r="BV17" s="26"/>
      <c r="BW17" s="26"/>
      <c r="BX17" s="31"/>
      <c r="BY17" s="31"/>
      <c r="BZ17" s="31"/>
      <c r="CA17" s="26"/>
      <c r="CB17" s="57"/>
      <c r="CC17" s="57"/>
      <c r="CD17" s="57"/>
      <c r="CE17" s="57"/>
      <c r="CF17" s="57"/>
      <c r="CG17" s="57"/>
      <c r="CH17" s="26"/>
      <c r="CI17" s="26"/>
      <c r="CJ17" s="26"/>
      <c r="CK17" s="31"/>
    </row>
    <row r="18" spans="1:89">
      <c r="A18" s="19">
        <v>40017</v>
      </c>
      <c r="B18" s="19" t="s">
        <v>65</v>
      </c>
      <c r="C18" s="26">
        <v>0.12</v>
      </c>
      <c r="D18" s="26">
        <v>5.274</v>
      </c>
      <c r="E18" s="26">
        <v>41.475000000000001</v>
      </c>
      <c r="F18" s="26">
        <v>0.66800000000000004</v>
      </c>
      <c r="G18" s="26">
        <v>180.678</v>
      </c>
      <c r="H18" s="26">
        <v>7.65</v>
      </c>
      <c r="I18" s="26">
        <v>14.271000000000001</v>
      </c>
      <c r="J18" s="26">
        <v>0.161</v>
      </c>
      <c r="K18" s="26">
        <v>8.5890000000000004</v>
      </c>
      <c r="L18" s="26">
        <v>18.273</v>
      </c>
      <c r="M18" s="26">
        <v>23.108000000000001</v>
      </c>
      <c r="N18" s="26">
        <v>0.19700000000000001</v>
      </c>
      <c r="O18" s="26">
        <v>2.2930000000000001</v>
      </c>
      <c r="P18" s="26">
        <v>1.466</v>
      </c>
      <c r="Q18" s="57">
        <v>1.1879999999999999</v>
      </c>
      <c r="R18" s="61">
        <v>2.1040000000000001</v>
      </c>
      <c r="S18" s="31">
        <v>3.5999999999999997E-2</v>
      </c>
      <c r="T18" s="31"/>
      <c r="U18" s="31"/>
      <c r="V18" s="19" t="s">
        <v>72</v>
      </c>
      <c r="W18" s="61"/>
      <c r="X18" s="26"/>
      <c r="Y18" s="26"/>
      <c r="Z18" s="61"/>
      <c r="AA18" s="61"/>
      <c r="AB18" s="31"/>
      <c r="AC18" s="26"/>
      <c r="AD18" s="61"/>
      <c r="AE18" s="61"/>
      <c r="AF18" s="61"/>
      <c r="AG18" s="61"/>
      <c r="AH18" s="26"/>
      <c r="AI18" s="26"/>
      <c r="AJ18" s="61"/>
      <c r="AK18" s="26"/>
      <c r="AL18" s="61"/>
      <c r="AM18" s="31"/>
      <c r="AN18" s="31"/>
      <c r="AO18" s="26"/>
      <c r="AP18" s="31"/>
      <c r="AQ18" s="61"/>
      <c r="AR18" s="26"/>
      <c r="AS18" s="61"/>
      <c r="AT18" s="31"/>
      <c r="AU18" s="61"/>
      <c r="AV18" s="61"/>
      <c r="AW18" s="61"/>
      <c r="AX18" s="61"/>
      <c r="AY18" s="26"/>
      <c r="AZ18" s="26"/>
      <c r="BA18" s="61"/>
      <c r="BB18" s="61"/>
      <c r="BC18" s="31"/>
      <c r="BD18" s="31"/>
      <c r="BE18" s="26"/>
      <c r="BF18" s="61"/>
      <c r="BG18" s="61"/>
      <c r="BH18" s="61"/>
      <c r="BI18" s="26"/>
      <c r="BJ18" s="26"/>
      <c r="BK18" s="61"/>
      <c r="BL18" s="61"/>
      <c r="BM18" s="61"/>
      <c r="BN18" s="65"/>
      <c r="BO18" s="31"/>
      <c r="BP18" s="31"/>
      <c r="BQ18" s="61"/>
      <c r="BR18" s="61"/>
      <c r="BS18" s="61"/>
      <c r="BT18" s="61"/>
      <c r="BU18" s="61"/>
      <c r="BV18" s="61"/>
      <c r="BW18" s="61"/>
      <c r="BX18" s="31"/>
      <c r="BY18" s="31"/>
      <c r="BZ18" s="3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31"/>
    </row>
    <row r="19" spans="1:89">
      <c r="A19" s="19">
        <v>40018</v>
      </c>
      <c r="B19" s="19" t="s">
        <v>65</v>
      </c>
      <c r="C19" s="31">
        <v>0.02</v>
      </c>
      <c r="D19" s="31">
        <v>35.524000000000001</v>
      </c>
      <c r="E19" s="47">
        <v>578.83799999999997</v>
      </c>
      <c r="F19" s="31">
        <v>1.286</v>
      </c>
      <c r="G19" s="31">
        <v>59.061999999999998</v>
      </c>
      <c r="H19" s="31">
        <v>4.4009999999999998</v>
      </c>
      <c r="I19" s="31">
        <v>7.9169999999999998</v>
      </c>
      <c r="J19" s="31">
        <v>0.59799999999999998</v>
      </c>
      <c r="K19" s="31">
        <v>2.8660000000000001</v>
      </c>
      <c r="L19" s="31">
        <v>0.76100000000000001</v>
      </c>
      <c r="M19" s="31">
        <v>1.335</v>
      </c>
      <c r="N19" s="31">
        <v>2.1000000000000001E-2</v>
      </c>
      <c r="O19" s="31">
        <v>0.82899999999999996</v>
      </c>
      <c r="P19" s="31">
        <v>2.75</v>
      </c>
      <c r="Q19" s="31">
        <v>1E-3</v>
      </c>
      <c r="R19" s="31">
        <v>10.48</v>
      </c>
      <c r="S19" s="31">
        <v>0.104</v>
      </c>
      <c r="T19" s="31">
        <v>0.28699999999999998</v>
      </c>
      <c r="U19" s="31">
        <v>2E-3</v>
      </c>
      <c r="V19" s="19" t="s">
        <v>72</v>
      </c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</row>
    <row r="20" spans="1:89">
      <c r="A20" s="19">
        <v>40019</v>
      </c>
      <c r="B20" s="19" t="s">
        <v>66</v>
      </c>
      <c r="C20" s="26">
        <v>0.122</v>
      </c>
      <c r="D20" s="26">
        <v>1.417</v>
      </c>
      <c r="E20" s="26">
        <v>18.13</v>
      </c>
      <c r="F20" s="26">
        <v>0.17199999999999999</v>
      </c>
      <c r="G20" s="26">
        <v>18.213999999999999</v>
      </c>
      <c r="H20" s="26">
        <v>0.185</v>
      </c>
      <c r="I20" s="26">
        <v>7.2089999999999996</v>
      </c>
      <c r="J20" s="26">
        <v>3.7999999999999999E-2</v>
      </c>
      <c r="K20" s="26">
        <v>0.185</v>
      </c>
      <c r="L20" s="26">
        <v>0.121</v>
      </c>
      <c r="M20" s="26">
        <v>0.52300000000000002</v>
      </c>
      <c r="N20" s="26">
        <v>3.6999999999999998E-2</v>
      </c>
      <c r="O20" s="58">
        <v>0.14399999999999999</v>
      </c>
      <c r="P20" s="26">
        <v>1.4470000000000001</v>
      </c>
      <c r="Q20" s="26"/>
      <c r="R20" s="26"/>
      <c r="S20" s="31"/>
      <c r="T20" s="31"/>
      <c r="U20" s="31"/>
      <c r="V20" s="19" t="s">
        <v>72</v>
      </c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</row>
    <row r="21" spans="1:89">
      <c r="A21" s="19">
        <v>40020</v>
      </c>
      <c r="B21" s="19" t="s">
        <v>66</v>
      </c>
      <c r="C21" s="55">
        <v>3.9E-2</v>
      </c>
      <c r="D21" s="55">
        <v>10.462</v>
      </c>
      <c r="E21" s="55">
        <v>208.934</v>
      </c>
      <c r="F21" s="55">
        <v>0.71499999999999997</v>
      </c>
      <c r="G21" s="55">
        <v>192.62200000000001</v>
      </c>
      <c r="H21" s="55">
        <v>5.2169999999999996</v>
      </c>
      <c r="I21" s="55">
        <v>22.771000000000001</v>
      </c>
      <c r="J21" s="55">
        <v>0.67400000000000004</v>
      </c>
      <c r="K21" s="55">
        <v>2.0179999999999998</v>
      </c>
      <c r="L21" s="55">
        <v>241.46</v>
      </c>
      <c r="M21" s="55">
        <v>5.2329999999999997</v>
      </c>
      <c r="N21" s="55">
        <v>0.79700000000000004</v>
      </c>
      <c r="O21" s="58">
        <v>0.81799999999999995</v>
      </c>
      <c r="P21" s="26">
        <v>1.274</v>
      </c>
      <c r="Q21" s="26">
        <v>7.9530000000000003</v>
      </c>
      <c r="R21" s="26"/>
      <c r="S21" s="31"/>
      <c r="T21" s="31"/>
      <c r="U21" s="31"/>
      <c r="V21" s="19" t="s">
        <v>72</v>
      </c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</row>
    <row r="22" spans="1:89">
      <c r="A22" s="19">
        <v>40021</v>
      </c>
      <c r="B22" s="19" t="s">
        <v>65</v>
      </c>
      <c r="C22" s="26">
        <v>3.3000000000000002E-2</v>
      </c>
      <c r="D22" s="26">
        <v>2.2360000000000002</v>
      </c>
      <c r="E22" s="26">
        <v>70.721000000000004</v>
      </c>
      <c r="F22" s="26">
        <v>1.625</v>
      </c>
      <c r="G22" s="26">
        <v>121.105</v>
      </c>
      <c r="H22" s="26">
        <v>11.457000000000001</v>
      </c>
      <c r="I22" s="26">
        <v>8.5860000000000003</v>
      </c>
      <c r="J22" s="26">
        <v>0.67100000000000004</v>
      </c>
      <c r="K22" s="26">
        <v>4.04</v>
      </c>
      <c r="L22" s="26">
        <v>26.356999999999999</v>
      </c>
      <c r="M22" s="26">
        <v>1.786</v>
      </c>
      <c r="N22" s="26">
        <v>0.84599999999999997</v>
      </c>
      <c r="O22" s="26">
        <v>0.48</v>
      </c>
      <c r="P22" s="26">
        <v>2.8650000000000002</v>
      </c>
      <c r="Q22" s="57">
        <v>0.155</v>
      </c>
      <c r="R22" s="61">
        <v>19.544</v>
      </c>
      <c r="S22" s="31">
        <v>1.399</v>
      </c>
      <c r="T22" s="31"/>
      <c r="U22" s="31"/>
      <c r="V22" s="19" t="s">
        <v>72</v>
      </c>
    </row>
    <row r="23" spans="1:89">
      <c r="A23" s="33">
        <v>40022</v>
      </c>
      <c r="B23" s="33" t="s">
        <v>66</v>
      </c>
      <c r="C23" s="26">
        <v>5.0999999999999997E-2</v>
      </c>
      <c r="D23" s="26">
        <v>1.264</v>
      </c>
      <c r="E23" s="26">
        <v>7.6029999999999998</v>
      </c>
      <c r="F23" s="26">
        <v>0.15</v>
      </c>
      <c r="G23" s="26">
        <v>8.5399999999999991</v>
      </c>
      <c r="H23" s="26">
        <v>5.7000000000000002E-2</v>
      </c>
      <c r="I23" s="26">
        <v>3.1230000000000002</v>
      </c>
      <c r="J23" s="26">
        <v>2.1000000000000001E-2</v>
      </c>
      <c r="K23" s="26">
        <v>0.36699999999999999</v>
      </c>
      <c r="L23" s="26">
        <v>0.504</v>
      </c>
      <c r="M23" s="26">
        <v>0.24399999999999999</v>
      </c>
      <c r="N23" s="26">
        <v>3.5000000000000003E-2</v>
      </c>
      <c r="O23" s="26">
        <v>3.7999999999999999E-2</v>
      </c>
      <c r="P23" s="26">
        <v>0.23100000000000001</v>
      </c>
      <c r="Q23" s="57">
        <v>0.19600000000000001</v>
      </c>
      <c r="R23" s="61">
        <v>0.32700000000000001</v>
      </c>
      <c r="S23" s="31">
        <v>7.9000000000000001E-2</v>
      </c>
      <c r="T23" s="31"/>
      <c r="U23" s="31"/>
      <c r="V23" s="19" t="s">
        <v>72</v>
      </c>
    </row>
    <row r="24" spans="1:89">
      <c r="A24" s="19">
        <v>40023</v>
      </c>
      <c r="B24" s="19" t="s">
        <v>66</v>
      </c>
      <c r="C24" s="55">
        <v>4.8000000000000001E-2</v>
      </c>
      <c r="D24" s="55">
        <v>3.7650000000000001</v>
      </c>
      <c r="E24" s="55">
        <v>2.3969999999999998</v>
      </c>
      <c r="F24" s="55">
        <v>4.3999999999999997E-2</v>
      </c>
      <c r="G24" s="55">
        <v>168.52</v>
      </c>
      <c r="H24" s="55">
        <v>2.52</v>
      </c>
      <c r="I24" s="55">
        <v>9.0530000000000008</v>
      </c>
      <c r="J24" s="55">
        <v>0.16900000000000001</v>
      </c>
      <c r="K24" s="55">
        <v>0.434</v>
      </c>
      <c r="L24" s="55">
        <v>26.003</v>
      </c>
      <c r="M24" s="55">
        <v>1.756</v>
      </c>
      <c r="N24" s="55">
        <v>0.60299999999999998</v>
      </c>
      <c r="O24" s="59">
        <v>0.127</v>
      </c>
      <c r="P24" s="26">
        <v>0.89</v>
      </c>
      <c r="Q24" s="26">
        <v>0.217</v>
      </c>
      <c r="R24" s="26"/>
      <c r="S24" s="31"/>
      <c r="T24" s="31"/>
      <c r="U24" s="31"/>
      <c r="V24" s="19" t="s">
        <v>72</v>
      </c>
    </row>
    <row r="25" spans="1:89">
      <c r="A25" s="19">
        <v>40024</v>
      </c>
      <c r="B25" s="19" t="s">
        <v>66</v>
      </c>
      <c r="C25" s="26"/>
      <c r="D25" s="26">
        <v>2.758</v>
      </c>
      <c r="E25" s="29">
        <v>371.05700000000002</v>
      </c>
      <c r="F25" s="26">
        <v>12.741</v>
      </c>
      <c r="G25" s="26">
        <v>148.268</v>
      </c>
      <c r="H25" s="26">
        <v>33.884</v>
      </c>
      <c r="I25" s="26">
        <v>11.304</v>
      </c>
      <c r="J25" s="26">
        <v>0.83699999999999997</v>
      </c>
      <c r="K25" s="26">
        <v>3.2320000000000002</v>
      </c>
      <c r="L25" s="26">
        <v>2.2850000000000001</v>
      </c>
      <c r="M25" s="26">
        <v>1.788</v>
      </c>
      <c r="N25" s="26">
        <v>0.19700000000000001</v>
      </c>
      <c r="O25" s="26">
        <v>0.67300000000000004</v>
      </c>
      <c r="P25" s="26">
        <v>14.268000000000001</v>
      </c>
      <c r="Q25" s="26">
        <v>6.0640000000000001</v>
      </c>
      <c r="R25" s="26">
        <v>0.27</v>
      </c>
      <c r="S25" s="31">
        <v>0.153</v>
      </c>
      <c r="T25" s="31">
        <v>0.72299999999999998</v>
      </c>
      <c r="U25" s="31">
        <v>0.19800000000000001</v>
      </c>
      <c r="V25" s="19" t="s">
        <v>72</v>
      </c>
    </row>
    <row r="26" spans="1:89">
      <c r="A26" s="19">
        <v>40025</v>
      </c>
      <c r="B26" s="19" t="s">
        <v>65</v>
      </c>
      <c r="C26" s="26">
        <v>0.107</v>
      </c>
      <c r="D26" s="26">
        <v>3.407</v>
      </c>
      <c r="E26" s="26">
        <v>63.53</v>
      </c>
      <c r="F26" s="26">
        <v>0.433</v>
      </c>
      <c r="G26" s="26">
        <v>125.652</v>
      </c>
      <c r="H26" s="26">
        <v>5.9909999999999997</v>
      </c>
      <c r="I26" s="26">
        <v>8.76</v>
      </c>
      <c r="J26" s="26">
        <v>0.26900000000000002</v>
      </c>
      <c r="K26" s="26">
        <v>4.101</v>
      </c>
      <c r="L26" s="26">
        <v>25.050999999999998</v>
      </c>
      <c r="M26" s="26">
        <v>2.5950000000000002</v>
      </c>
      <c r="N26" s="26">
        <v>0.23599999999999999</v>
      </c>
      <c r="O26" s="26">
        <v>0.82799999999999996</v>
      </c>
      <c r="P26" s="26">
        <v>0.80200000000000005</v>
      </c>
      <c r="Q26" s="57">
        <v>1.2829999999999999</v>
      </c>
      <c r="R26" s="61">
        <v>1.405</v>
      </c>
      <c r="S26" s="31">
        <v>1.4E-2</v>
      </c>
      <c r="T26" s="31"/>
      <c r="U26" s="31"/>
      <c r="V26" s="19" t="s">
        <v>72</v>
      </c>
    </row>
    <row r="27" spans="1:89">
      <c r="A27" s="19">
        <v>40026</v>
      </c>
      <c r="B27" s="19" t="s">
        <v>66</v>
      </c>
      <c r="C27" s="26">
        <v>4.4999999999999998E-2</v>
      </c>
      <c r="D27" s="26">
        <v>3.0249999999999999</v>
      </c>
      <c r="E27" s="26">
        <v>5.4160000000000004</v>
      </c>
      <c r="F27" s="26">
        <v>4.4999999999999998E-2</v>
      </c>
      <c r="G27" s="26">
        <v>6.5000000000000002E-2</v>
      </c>
      <c r="H27" s="26">
        <v>0.39100000000000001</v>
      </c>
      <c r="I27" s="26">
        <v>6.8000000000000005E-2</v>
      </c>
      <c r="J27" s="26">
        <v>0.97399999999999998</v>
      </c>
      <c r="K27" s="26">
        <v>1.744</v>
      </c>
      <c r="L27" s="26">
        <v>20.306999999999999</v>
      </c>
      <c r="M27" s="26">
        <v>0.35599999999999998</v>
      </c>
      <c r="N27" s="26">
        <v>0.188</v>
      </c>
      <c r="O27" s="26">
        <v>3.2000000000000001E-2</v>
      </c>
      <c r="P27" s="26">
        <v>0.192</v>
      </c>
      <c r="Q27" s="61">
        <v>0.217</v>
      </c>
      <c r="R27" s="61">
        <v>2.706</v>
      </c>
      <c r="S27" s="31">
        <v>6.4000000000000001E-2</v>
      </c>
      <c r="T27" s="31"/>
      <c r="U27" s="31"/>
      <c r="V27" s="19" t="s">
        <v>72</v>
      </c>
    </row>
    <row r="28" spans="1:89">
      <c r="A28" s="19">
        <v>40027</v>
      </c>
      <c r="B28" s="19" t="s">
        <v>65</v>
      </c>
      <c r="C28" s="31">
        <v>0.03</v>
      </c>
      <c r="D28" s="31">
        <v>3.1560000000000001</v>
      </c>
      <c r="E28" s="47">
        <v>9.4920000000000009</v>
      </c>
      <c r="F28" s="31">
        <v>0.09</v>
      </c>
      <c r="G28" s="31">
        <v>13.441000000000001</v>
      </c>
      <c r="H28" s="31">
        <v>0.13600000000000001</v>
      </c>
      <c r="I28" s="31">
        <v>1.4550000000000001</v>
      </c>
      <c r="J28" s="31">
        <v>1.2E-2</v>
      </c>
      <c r="K28" s="31">
        <v>0.192</v>
      </c>
      <c r="L28" s="31">
        <v>9.9000000000000005E-2</v>
      </c>
      <c r="M28" s="31">
        <v>0.13700000000000001</v>
      </c>
      <c r="N28" s="31">
        <v>5.2999999999999999E-2</v>
      </c>
      <c r="O28" s="31">
        <v>0.122</v>
      </c>
      <c r="P28" s="31">
        <v>0.122</v>
      </c>
      <c r="Q28" s="31">
        <v>9.4E-2</v>
      </c>
      <c r="R28" s="31">
        <v>0.55000000000000004</v>
      </c>
      <c r="S28" s="31">
        <v>7.0000000000000001E-3</v>
      </c>
      <c r="T28" s="31">
        <v>3.4000000000000002E-2</v>
      </c>
      <c r="U28" s="31">
        <v>1.0999999999999999E-2</v>
      </c>
      <c r="V28" s="19" t="s">
        <v>72</v>
      </c>
    </row>
    <row r="29" spans="1:89">
      <c r="A29" s="19">
        <v>40028</v>
      </c>
      <c r="B29" s="19" t="s">
        <v>65</v>
      </c>
      <c r="C29" s="56">
        <v>4.5999999999999999E-2</v>
      </c>
      <c r="D29" s="56">
        <v>5.032</v>
      </c>
      <c r="E29" s="56">
        <v>62.223999999999997</v>
      </c>
      <c r="F29" s="56">
        <v>0.14699999999999999</v>
      </c>
      <c r="G29" s="56">
        <v>99.036000000000001</v>
      </c>
      <c r="H29" s="56">
        <v>2.6659999999999999</v>
      </c>
      <c r="I29" s="56">
        <v>18.189</v>
      </c>
      <c r="J29" s="56">
        <v>0.38800000000000001</v>
      </c>
      <c r="K29" s="56">
        <v>1.2410000000000001</v>
      </c>
      <c r="L29" s="56">
        <v>247.45</v>
      </c>
      <c r="M29" s="56">
        <v>3.0470000000000002</v>
      </c>
      <c r="N29" s="56">
        <v>0.46</v>
      </c>
      <c r="O29" s="57">
        <v>0.69199999999999995</v>
      </c>
      <c r="P29" s="26">
        <v>1.284</v>
      </c>
      <c r="Q29" s="26">
        <v>3.0510000000000002</v>
      </c>
      <c r="R29" s="26"/>
      <c r="S29" s="31"/>
      <c r="T29" s="31"/>
      <c r="U29" s="31"/>
      <c r="V29" s="19" t="s">
        <v>72</v>
      </c>
    </row>
    <row r="30" spans="1:89">
      <c r="A30" s="19">
        <v>40029</v>
      </c>
      <c r="B30" s="19" t="s">
        <v>66</v>
      </c>
      <c r="C30" s="26">
        <v>4.1000000000000002E-2</v>
      </c>
      <c r="D30" s="26">
        <v>0.874</v>
      </c>
      <c r="E30" s="26">
        <v>1.4610000000000001</v>
      </c>
      <c r="F30" s="26">
        <v>2.7E-2</v>
      </c>
      <c r="G30" s="26">
        <v>4.0179999999999998</v>
      </c>
      <c r="H30" s="26">
        <v>0.13400000000000001</v>
      </c>
      <c r="I30" s="26">
        <v>5.0000000000000001E-3</v>
      </c>
      <c r="J30" s="26">
        <v>0.78400000000000003</v>
      </c>
      <c r="K30" s="26">
        <v>0.13400000000000001</v>
      </c>
      <c r="L30" s="26">
        <v>0.48399999999999999</v>
      </c>
      <c r="M30" s="26">
        <v>4.7E-2</v>
      </c>
      <c r="N30" s="26">
        <v>6.9000000000000006E-2</v>
      </c>
      <c r="O30" s="26">
        <v>2.3E-2</v>
      </c>
      <c r="P30" s="26">
        <v>0.26200000000000001</v>
      </c>
      <c r="Q30" s="26">
        <v>2.1999999999999999E-2</v>
      </c>
      <c r="R30" s="61">
        <v>4.3970000000000002</v>
      </c>
      <c r="S30" s="31">
        <v>1E-3</v>
      </c>
      <c r="T30" s="31"/>
      <c r="U30" s="31"/>
      <c r="V30" s="19" t="s">
        <v>72</v>
      </c>
    </row>
    <row r="31" spans="1:89">
      <c r="A31" s="19">
        <v>40030</v>
      </c>
      <c r="B31" s="19" t="s">
        <v>65</v>
      </c>
      <c r="C31" s="26" t="s">
        <v>6</v>
      </c>
      <c r="D31" s="26">
        <v>1.909</v>
      </c>
      <c r="E31" s="26" t="s">
        <v>26</v>
      </c>
      <c r="F31" s="26">
        <v>5.8999999999999997E-2</v>
      </c>
      <c r="G31" s="26">
        <v>73.597999999999999</v>
      </c>
      <c r="H31" s="26">
        <v>1.0940000000000001</v>
      </c>
      <c r="I31" s="26">
        <v>7.5039999999999996</v>
      </c>
      <c r="J31" s="26">
        <v>0.14799999999999999</v>
      </c>
      <c r="K31" s="26">
        <v>9.9000000000000005E-2</v>
      </c>
      <c r="L31" s="26">
        <v>1.3420000000000001</v>
      </c>
      <c r="M31" s="26">
        <v>2.1669999999999998</v>
      </c>
      <c r="N31" s="26" t="s">
        <v>6</v>
      </c>
      <c r="O31" s="26">
        <v>0.33</v>
      </c>
      <c r="P31" s="26">
        <v>0.38900000000000001</v>
      </c>
      <c r="Q31" s="26" t="s">
        <v>6</v>
      </c>
      <c r="R31" s="61">
        <v>0.64800000000000002</v>
      </c>
      <c r="S31" s="31">
        <v>0.02</v>
      </c>
      <c r="T31" s="31"/>
      <c r="U31" s="31"/>
      <c r="V31" s="19" t="s">
        <v>72</v>
      </c>
    </row>
    <row r="32" spans="1:89">
      <c r="A32" s="19">
        <v>40031</v>
      </c>
      <c r="B32" s="19" t="s">
        <v>66</v>
      </c>
      <c r="C32" s="26" t="s">
        <v>6</v>
      </c>
      <c r="D32" s="26">
        <v>147.333</v>
      </c>
      <c r="E32" s="26">
        <v>240.72800000000001</v>
      </c>
      <c r="F32" s="26">
        <v>0.17100000000000001</v>
      </c>
      <c r="G32" s="26">
        <v>7.3639999999999999</v>
      </c>
      <c r="H32" s="26">
        <v>1.49</v>
      </c>
      <c r="I32" s="26">
        <v>0.95599999999999996</v>
      </c>
      <c r="J32" s="26">
        <v>0.20399999999999999</v>
      </c>
      <c r="K32" s="26">
        <v>1.095</v>
      </c>
      <c r="L32" s="26">
        <v>1.419</v>
      </c>
      <c r="M32" s="26">
        <v>0.22600000000000001</v>
      </c>
      <c r="N32" s="26" t="s">
        <v>6</v>
      </c>
      <c r="O32" s="26">
        <v>6.3E-2</v>
      </c>
      <c r="P32" s="26">
        <v>0.29899999999999999</v>
      </c>
      <c r="Q32" s="26" t="s">
        <v>6</v>
      </c>
      <c r="R32" s="61">
        <v>34.692</v>
      </c>
      <c r="S32" s="31">
        <v>0.02</v>
      </c>
      <c r="T32" s="31"/>
      <c r="U32" s="31"/>
      <c r="V32" s="19" t="s">
        <v>72</v>
      </c>
    </row>
    <row r="33" spans="1:22">
      <c r="A33" s="19">
        <v>40032</v>
      </c>
      <c r="B33" s="19" t="s">
        <v>65</v>
      </c>
      <c r="C33" s="26">
        <v>4.8000000000000001E-2</v>
      </c>
      <c r="D33" s="26">
        <v>7.5250000000000004</v>
      </c>
      <c r="E33" s="26">
        <v>18.204000000000001</v>
      </c>
      <c r="F33" s="26">
        <v>0.434</v>
      </c>
      <c r="G33" s="26">
        <v>184.21100000000001</v>
      </c>
      <c r="H33" s="26">
        <v>6.6210000000000004</v>
      </c>
      <c r="I33" s="26">
        <v>10.430999999999999</v>
      </c>
      <c r="J33" s="26">
        <v>0.182</v>
      </c>
      <c r="K33" s="26">
        <v>2.9540000000000002</v>
      </c>
      <c r="L33" s="26">
        <v>53.335000000000001</v>
      </c>
      <c r="M33" s="26">
        <v>3.077</v>
      </c>
      <c r="N33" s="26">
        <v>9.0999999999999998E-2</v>
      </c>
      <c r="O33" s="26">
        <v>2.1549999999999998</v>
      </c>
      <c r="P33" s="26">
        <v>0.48099999999999998</v>
      </c>
      <c r="Q33" s="57">
        <v>1.139</v>
      </c>
      <c r="R33" s="61">
        <v>2.698</v>
      </c>
      <c r="S33" s="31">
        <v>1.7999999999999999E-2</v>
      </c>
      <c r="T33" s="31"/>
      <c r="U33" s="31"/>
      <c r="V33" s="19" t="s">
        <v>72</v>
      </c>
    </row>
    <row r="34" spans="1:22">
      <c r="A34" s="19">
        <v>40033</v>
      </c>
      <c r="B34" s="19" t="s">
        <v>66</v>
      </c>
      <c r="C34" s="55">
        <v>0.107</v>
      </c>
      <c r="D34" s="55">
        <v>2.7730000000000001</v>
      </c>
      <c r="E34" s="55">
        <v>1823.3140000000001</v>
      </c>
      <c r="F34" s="55">
        <v>0.52500000000000002</v>
      </c>
      <c r="G34" s="55">
        <v>96.658000000000001</v>
      </c>
      <c r="H34" s="55">
        <v>7.9089999999999998</v>
      </c>
      <c r="I34" s="55">
        <v>8.5589999999999993</v>
      </c>
      <c r="J34" s="55">
        <v>1.0169999999999999</v>
      </c>
      <c r="K34" s="55">
        <v>17.949000000000002</v>
      </c>
      <c r="L34" s="55">
        <v>190.15100000000001</v>
      </c>
      <c r="M34" s="55">
        <v>2.1230000000000002</v>
      </c>
      <c r="N34" s="55">
        <v>0.67900000000000005</v>
      </c>
      <c r="O34" s="60">
        <v>0.25</v>
      </c>
      <c r="P34" s="60">
        <v>7.6479999999999997</v>
      </c>
      <c r="Q34" s="26">
        <v>4.0960000000000001</v>
      </c>
      <c r="R34" s="26"/>
      <c r="S34" s="31"/>
      <c r="T34" s="31"/>
      <c r="U34" s="31"/>
      <c r="V34" s="19" t="s">
        <v>72</v>
      </c>
    </row>
    <row r="35" spans="1:22">
      <c r="A35" s="19">
        <v>40034</v>
      </c>
      <c r="B35" s="19" t="s">
        <v>65</v>
      </c>
      <c r="C35" s="35">
        <v>0.13600000000000001</v>
      </c>
      <c r="D35" s="35">
        <v>3.0550000000000002</v>
      </c>
      <c r="E35" s="35">
        <v>60.874000000000002</v>
      </c>
      <c r="F35" s="35">
        <v>0.57799999999999996</v>
      </c>
      <c r="G35" s="35">
        <v>51.606999999999999</v>
      </c>
      <c r="H35" s="35">
        <v>2.1859999999999999</v>
      </c>
      <c r="I35" s="35">
        <v>7.335</v>
      </c>
      <c r="J35" s="35">
        <v>0.251</v>
      </c>
      <c r="K35" s="35">
        <v>0.78600000000000003</v>
      </c>
      <c r="L35" s="35">
        <v>113.00700000000001</v>
      </c>
      <c r="M35" s="35">
        <v>0.95699999999999996</v>
      </c>
      <c r="N35" s="35">
        <v>0.70499999999999996</v>
      </c>
      <c r="O35" s="58">
        <v>0.26500000000000001</v>
      </c>
      <c r="P35" s="26">
        <v>2.8069999999999999</v>
      </c>
      <c r="Q35" s="26">
        <v>1.927</v>
      </c>
      <c r="R35" s="26"/>
      <c r="S35" s="31"/>
      <c r="T35" s="31"/>
      <c r="U35" s="31"/>
      <c r="V35" s="19" t="s">
        <v>72</v>
      </c>
    </row>
    <row r="36" spans="1:22">
      <c r="A36" s="19">
        <v>40035</v>
      </c>
      <c r="B36" s="19" t="s">
        <v>65</v>
      </c>
      <c r="C36" s="26">
        <v>8.9999999999999993E-3</v>
      </c>
      <c r="D36" s="26">
        <v>2.867</v>
      </c>
      <c r="E36" s="29">
        <v>436.82799999999997</v>
      </c>
      <c r="F36" s="26">
        <v>0.1</v>
      </c>
      <c r="G36" s="26">
        <v>232.83799999999999</v>
      </c>
      <c r="H36" s="26">
        <v>7.4560000000000004</v>
      </c>
      <c r="I36" s="26">
        <v>11.926</v>
      </c>
      <c r="J36" s="26">
        <v>1.1439999999999999</v>
      </c>
      <c r="K36" s="26">
        <v>1.268</v>
      </c>
      <c r="L36" s="26">
        <v>5.0069999999999997</v>
      </c>
      <c r="M36" s="26">
        <v>4.6079999999999997</v>
      </c>
      <c r="N36" s="26">
        <v>3.4000000000000002E-2</v>
      </c>
      <c r="O36" s="26">
        <v>0.26</v>
      </c>
      <c r="P36" s="26">
        <v>1.121</v>
      </c>
      <c r="Q36" s="26">
        <v>0.107</v>
      </c>
      <c r="R36" s="61">
        <v>1.3460000000000001</v>
      </c>
      <c r="S36" s="31">
        <v>4.0000000000000001E-3</v>
      </c>
      <c r="T36" s="31"/>
      <c r="U36" s="31"/>
      <c r="V36" s="19" t="s">
        <v>72</v>
      </c>
    </row>
    <row r="37" spans="1:22">
      <c r="A37" s="19">
        <v>40036</v>
      </c>
      <c r="B37" s="19" t="s">
        <v>65</v>
      </c>
      <c r="C37" s="55">
        <v>0.158</v>
      </c>
      <c r="D37" s="55">
        <v>1.32</v>
      </c>
      <c r="E37" s="55">
        <v>1.216</v>
      </c>
      <c r="F37" s="55">
        <v>8.8999999999999996E-2</v>
      </c>
      <c r="G37" s="55">
        <v>16.241</v>
      </c>
      <c r="H37" s="55">
        <v>0.25</v>
      </c>
      <c r="I37" s="55">
        <v>2.5299999999999998</v>
      </c>
      <c r="J37" s="55">
        <v>0.23300000000000001</v>
      </c>
      <c r="K37" s="55">
        <v>0.51900000000000002</v>
      </c>
      <c r="L37" s="55">
        <v>0.622</v>
      </c>
      <c r="M37" s="55">
        <v>0.93100000000000005</v>
      </c>
      <c r="N37" s="55">
        <v>0.312</v>
      </c>
      <c r="O37" s="61">
        <v>3.7999999999999999E-2</v>
      </c>
      <c r="P37" s="63">
        <v>0.88400000000000001</v>
      </c>
      <c r="Q37" s="26">
        <v>0.123</v>
      </c>
      <c r="R37" s="26"/>
      <c r="S37" s="31"/>
      <c r="T37" s="31"/>
      <c r="U37" s="31"/>
      <c r="V37" s="19" t="s">
        <v>72</v>
      </c>
    </row>
    <row r="38" spans="1:22">
      <c r="A38" s="19">
        <v>40037</v>
      </c>
      <c r="B38" s="19" t="s">
        <v>65</v>
      </c>
      <c r="C38" s="26">
        <v>0.13700000000000001</v>
      </c>
      <c r="D38" s="26">
        <v>3.698</v>
      </c>
      <c r="E38" s="26">
        <v>175.465</v>
      </c>
      <c r="F38" s="26">
        <v>0.17699999999999999</v>
      </c>
      <c r="G38" s="26">
        <v>148.16999999999999</v>
      </c>
      <c r="H38" s="26">
        <v>6.7949999999999999</v>
      </c>
      <c r="I38" s="26">
        <v>8.1340000000000003</v>
      </c>
      <c r="J38" s="26">
        <v>0.24299999999999999</v>
      </c>
      <c r="K38" s="26">
        <v>4.8310000000000004</v>
      </c>
      <c r="L38" s="26">
        <v>35.152999999999999</v>
      </c>
      <c r="M38" s="26">
        <v>29.891999999999999</v>
      </c>
      <c r="N38" s="26">
        <v>0.36199999999999999</v>
      </c>
      <c r="O38" s="26">
        <v>2.823</v>
      </c>
      <c r="P38" s="26">
        <v>0.73699999999999999</v>
      </c>
      <c r="Q38" s="57">
        <v>1.5509999999999999</v>
      </c>
      <c r="R38" s="61">
        <v>1.33</v>
      </c>
      <c r="S38" s="31">
        <v>2.1000000000000001E-2</v>
      </c>
      <c r="T38" s="31"/>
      <c r="U38" s="31"/>
      <c r="V38" s="19" t="s">
        <v>72</v>
      </c>
    </row>
    <row r="39" spans="1:22">
      <c r="A39" s="19">
        <v>40038</v>
      </c>
      <c r="B39" s="19" t="s">
        <v>65</v>
      </c>
      <c r="C39" s="31">
        <v>2.4E-2</v>
      </c>
      <c r="D39" s="31">
        <v>3.3969999999999998</v>
      </c>
      <c r="E39" s="47">
        <v>128.416</v>
      </c>
      <c r="F39" s="31">
        <v>0.28799999999999998</v>
      </c>
      <c r="G39" s="31">
        <v>238.68100000000001</v>
      </c>
      <c r="H39" s="31">
        <v>8.0009999999999994</v>
      </c>
      <c r="I39" s="31">
        <v>11.499000000000001</v>
      </c>
      <c r="J39" s="31">
        <v>0.4</v>
      </c>
      <c r="K39" s="31">
        <v>0.38900000000000001</v>
      </c>
      <c r="L39" s="31">
        <v>0.71599999999999997</v>
      </c>
      <c r="M39" s="31">
        <v>2.6459999999999999</v>
      </c>
      <c r="N39" s="31">
        <v>4.8000000000000001E-2</v>
      </c>
      <c r="O39" s="31">
        <v>1.681</v>
      </c>
      <c r="P39" s="31">
        <v>3.0630000000000002</v>
      </c>
      <c r="Q39" s="47">
        <v>3.0960000000000001</v>
      </c>
      <c r="R39" s="31">
        <v>1.27</v>
      </c>
      <c r="S39" s="31">
        <v>2E-3</v>
      </c>
      <c r="T39" s="31">
        <v>1.091</v>
      </c>
      <c r="U39" s="31">
        <v>3.2000000000000001E-2</v>
      </c>
      <c r="V39" s="19" t="s">
        <v>72</v>
      </c>
    </row>
    <row r="40" spans="1:22">
      <c r="A40" s="19">
        <v>40039</v>
      </c>
      <c r="B40" s="19" t="s">
        <v>66</v>
      </c>
      <c r="C40" s="31">
        <v>1.0999999999999999E-2</v>
      </c>
      <c r="D40" s="31">
        <v>4.4260000000000002</v>
      </c>
      <c r="E40" s="47">
        <v>244.49600000000001</v>
      </c>
      <c r="F40" s="31">
        <v>1.627</v>
      </c>
      <c r="G40" s="31">
        <v>187.173</v>
      </c>
      <c r="H40" s="31">
        <v>7.0549999999999997</v>
      </c>
      <c r="I40" s="31">
        <v>18.291</v>
      </c>
      <c r="J40" s="31">
        <v>1.6379999999999999</v>
      </c>
      <c r="K40" s="31">
        <v>5.8000000000000003E-2</v>
      </c>
      <c r="L40" s="31">
        <v>0.76400000000000001</v>
      </c>
      <c r="M40" s="31">
        <v>1.1559999999999999</v>
      </c>
      <c r="N40" s="31">
        <v>2.1999999999999999E-2</v>
      </c>
      <c r="O40" s="31">
        <v>1.0369999999999999</v>
      </c>
      <c r="P40" s="31">
        <v>1.0999999999999999E-2</v>
      </c>
      <c r="Q40" s="31">
        <v>8.2000000000000003E-2</v>
      </c>
      <c r="R40" s="31">
        <v>0.76900000000000002</v>
      </c>
      <c r="S40" s="31">
        <v>4.0000000000000001E-3</v>
      </c>
      <c r="T40" s="31">
        <v>0.19500000000000001</v>
      </c>
      <c r="U40" s="31">
        <v>1.2999999999999999E-2</v>
      </c>
      <c r="V40" s="19" t="s">
        <v>72</v>
      </c>
    </row>
    <row r="41" spans="1:22">
      <c r="A41" s="19">
        <v>40040</v>
      </c>
      <c r="B41" s="19" t="s">
        <v>65</v>
      </c>
      <c r="C41" s="55">
        <v>0.23499999999999999</v>
      </c>
      <c r="D41" s="55">
        <v>1.8049999999999999</v>
      </c>
      <c r="E41" s="55">
        <v>653.81799999999998</v>
      </c>
      <c r="F41" s="55">
        <v>1.4079999999999999</v>
      </c>
      <c r="G41" s="55">
        <v>246.63800000000001</v>
      </c>
      <c r="H41" s="55">
        <v>13.193</v>
      </c>
      <c r="I41" s="55">
        <v>29.649000000000001</v>
      </c>
      <c r="J41" s="55">
        <v>1.8520000000000001</v>
      </c>
      <c r="K41" s="55">
        <v>5.1630000000000003</v>
      </c>
      <c r="L41" s="55">
        <v>372.54899999999998</v>
      </c>
      <c r="M41" s="55">
        <v>2.8279999999999998</v>
      </c>
      <c r="N41" s="55">
        <v>0.254</v>
      </c>
      <c r="O41" s="58">
        <v>0.379</v>
      </c>
      <c r="P41" s="26">
        <v>10.558999999999999</v>
      </c>
      <c r="Q41" s="26">
        <v>5.2160000000000002</v>
      </c>
      <c r="R41" s="26"/>
      <c r="S41" s="31"/>
      <c r="T41" s="31"/>
      <c r="U41" s="31"/>
      <c r="V41" s="19" t="s">
        <v>72</v>
      </c>
    </row>
    <row r="42" spans="1:22">
      <c r="A42" s="19">
        <v>40041</v>
      </c>
      <c r="B42" s="19" t="s">
        <v>66</v>
      </c>
      <c r="C42" s="31">
        <v>4.0000000000000001E-3</v>
      </c>
      <c r="D42" s="31">
        <v>20.652999999999999</v>
      </c>
      <c r="E42" s="47">
        <v>151.42099999999999</v>
      </c>
      <c r="F42" s="31">
        <v>0.60699999999999998</v>
      </c>
      <c r="G42" s="31">
        <v>73.192999999999998</v>
      </c>
      <c r="H42" s="31">
        <v>1.3480000000000001</v>
      </c>
      <c r="I42" s="31">
        <v>12.675000000000001</v>
      </c>
      <c r="J42" s="31">
        <v>4.0179999999999998</v>
      </c>
      <c r="K42" s="31">
        <v>0.251</v>
      </c>
      <c r="L42" s="31">
        <v>0.46500000000000002</v>
      </c>
      <c r="M42" s="31">
        <v>1.349</v>
      </c>
      <c r="N42" s="31">
        <v>4.9000000000000002E-2</v>
      </c>
      <c r="O42" s="31">
        <v>0.53600000000000003</v>
      </c>
      <c r="P42" s="31">
        <v>0.88700000000000001</v>
      </c>
      <c r="Q42" s="31">
        <v>4.0000000000000001E-3</v>
      </c>
      <c r="R42" s="31">
        <v>8.24</v>
      </c>
      <c r="S42" s="31">
        <v>4.3999999999999997E-2</v>
      </c>
      <c r="T42" s="31">
        <v>5.6000000000000001E-2</v>
      </c>
      <c r="U42" s="31">
        <v>2E-3</v>
      </c>
      <c r="V42" s="19" t="s">
        <v>72</v>
      </c>
    </row>
    <row r="43" spans="1:22">
      <c r="A43" s="19">
        <v>40042</v>
      </c>
      <c r="B43" s="19" t="s">
        <v>66</v>
      </c>
      <c r="C43" s="26">
        <v>0.08</v>
      </c>
      <c r="D43" s="26">
        <v>8.0690000000000008</v>
      </c>
      <c r="E43" s="26">
        <v>153.63</v>
      </c>
      <c r="F43" s="26">
        <v>7.1999999999999995E-2</v>
      </c>
      <c r="G43" s="26">
        <v>106.804</v>
      </c>
      <c r="H43" s="26">
        <v>9.7319999999999993</v>
      </c>
      <c r="I43" s="26">
        <v>5.9720000000000004</v>
      </c>
      <c r="J43" s="26">
        <v>0.83599999999999997</v>
      </c>
      <c r="K43" s="26">
        <v>1.3320000000000001</v>
      </c>
      <c r="L43" s="26">
        <v>2.94</v>
      </c>
      <c r="M43" s="26">
        <v>1.595</v>
      </c>
      <c r="N43" s="26">
        <v>0.16700000000000001</v>
      </c>
      <c r="O43" s="26">
        <v>0.249</v>
      </c>
      <c r="P43" s="26">
        <v>2.0259999999999998</v>
      </c>
      <c r="Q43" s="26">
        <v>0.45900000000000002</v>
      </c>
      <c r="R43" s="61">
        <v>3.5459999999999998</v>
      </c>
      <c r="S43" s="31">
        <v>1.2999999999999999E-2</v>
      </c>
      <c r="T43" s="31"/>
      <c r="U43" s="31"/>
      <c r="V43" s="19" t="s">
        <v>72</v>
      </c>
    </row>
    <row r="44" spans="1:22">
      <c r="A44" s="19">
        <v>40043</v>
      </c>
      <c r="B44" s="19" t="s">
        <v>65</v>
      </c>
      <c r="C44" s="55">
        <v>0.112</v>
      </c>
      <c r="D44" s="55">
        <v>0.95499999999999996</v>
      </c>
      <c r="E44" s="55">
        <v>23.003</v>
      </c>
      <c r="F44" s="55">
        <v>9.6000000000000002E-2</v>
      </c>
      <c r="G44" s="55">
        <v>5.6740000000000004</v>
      </c>
      <c r="H44" s="55">
        <v>0.78200000000000003</v>
      </c>
      <c r="I44" s="55">
        <v>0.70399999999999996</v>
      </c>
      <c r="J44" s="55">
        <v>0.255</v>
      </c>
      <c r="K44" s="55">
        <v>4.4219999999999997</v>
      </c>
      <c r="L44" s="55">
        <v>13.949</v>
      </c>
      <c r="M44" s="55">
        <v>0.26900000000000002</v>
      </c>
      <c r="N44" s="55">
        <v>0.127</v>
      </c>
      <c r="O44" s="62">
        <v>1.216</v>
      </c>
      <c r="P44" s="26">
        <v>1.3169999999999999</v>
      </c>
      <c r="Q44" s="26">
        <v>0.161</v>
      </c>
      <c r="R44" s="26"/>
      <c r="S44" s="31"/>
      <c r="T44" s="31"/>
      <c r="U44" s="31"/>
      <c r="V44" s="19" t="s">
        <v>72</v>
      </c>
    </row>
    <row r="45" spans="1:22">
      <c r="A45" s="19">
        <v>40044</v>
      </c>
      <c r="B45" s="19" t="s">
        <v>65</v>
      </c>
      <c r="C45" s="26">
        <v>4.3999999999999997E-2</v>
      </c>
      <c r="D45" s="26">
        <v>1.897</v>
      </c>
      <c r="E45" s="26">
        <v>221.52799999999999</v>
      </c>
      <c r="F45" s="26">
        <v>6.3E-2</v>
      </c>
      <c r="G45" s="26">
        <v>131.52199999999999</v>
      </c>
      <c r="H45" s="26">
        <v>13.143000000000001</v>
      </c>
      <c r="I45" s="26">
        <v>2.8460000000000001</v>
      </c>
      <c r="J45" s="26">
        <v>4.4409999999999998</v>
      </c>
      <c r="K45" s="26">
        <v>2.016</v>
      </c>
      <c r="L45" s="26">
        <v>229.51599999999999</v>
      </c>
      <c r="M45" s="26">
        <v>4.3719999999999999</v>
      </c>
      <c r="N45" s="26">
        <v>1.429</v>
      </c>
      <c r="O45" s="26">
        <v>0.57699999999999996</v>
      </c>
      <c r="P45" s="26">
        <v>11.401</v>
      </c>
      <c r="Q45" s="26">
        <v>3.6360000000000001</v>
      </c>
      <c r="R45" s="61">
        <v>3.694</v>
      </c>
      <c r="S45" s="31">
        <v>1.0529999999999999</v>
      </c>
      <c r="T45" s="31"/>
      <c r="U45" s="31"/>
      <c r="V45" s="19" t="s">
        <v>72</v>
      </c>
    </row>
    <row r="46" spans="1:22">
      <c r="A46" s="19">
        <v>40045</v>
      </c>
      <c r="B46" s="19" t="s">
        <v>66</v>
      </c>
      <c r="C46" s="31">
        <v>8.5999999999999993E-2</v>
      </c>
      <c r="D46" s="31">
        <v>1.534</v>
      </c>
      <c r="E46" s="47">
        <v>236.13300000000001</v>
      </c>
      <c r="F46" s="31">
        <v>2.8000000000000001E-2</v>
      </c>
      <c r="G46" s="31">
        <v>162.47300000000001</v>
      </c>
      <c r="H46" s="31">
        <v>14.567</v>
      </c>
      <c r="I46" s="31">
        <v>11.246</v>
      </c>
      <c r="J46" s="31">
        <v>1.7649999999999999</v>
      </c>
      <c r="K46" s="31">
        <v>0.76400000000000001</v>
      </c>
      <c r="L46" s="31">
        <v>4.1000000000000002E-2</v>
      </c>
      <c r="M46" s="31">
        <v>2.145</v>
      </c>
      <c r="N46" s="31">
        <v>0.17599999999999999</v>
      </c>
      <c r="O46" s="31">
        <v>1.3009999999999999</v>
      </c>
      <c r="P46" s="31">
        <v>6.4630000000000001</v>
      </c>
      <c r="Q46" s="31">
        <v>1.0209999999999999</v>
      </c>
      <c r="R46" s="31">
        <v>1.0629999999999999</v>
      </c>
      <c r="S46" s="31">
        <v>8.7999999999999995E-2</v>
      </c>
      <c r="T46" s="31">
        <v>0.13400000000000001</v>
      </c>
      <c r="U46" s="31">
        <v>9.9000000000000005E-2</v>
      </c>
      <c r="V46" s="19" t="s">
        <v>72</v>
      </c>
    </row>
    <row r="47" spans="1:22">
      <c r="A47" s="19">
        <v>40046</v>
      </c>
      <c r="B47" s="19" t="s">
        <v>65</v>
      </c>
      <c r="C47" s="26">
        <v>0.14799999999999999</v>
      </c>
      <c r="D47" s="26">
        <v>1.8819999999999999</v>
      </c>
      <c r="E47" s="26">
        <v>281.29500000000002</v>
      </c>
      <c r="F47" s="26">
        <v>10.295999999999999</v>
      </c>
      <c r="G47" s="26">
        <v>183.77500000000001</v>
      </c>
      <c r="H47" s="26">
        <v>14.055999999999999</v>
      </c>
      <c r="I47" s="26">
        <v>1.319</v>
      </c>
      <c r="J47" s="26">
        <v>10.541</v>
      </c>
      <c r="K47" s="26">
        <v>4.6100000000000003</v>
      </c>
      <c r="L47" s="26">
        <v>239.00299999999999</v>
      </c>
      <c r="M47" s="26">
        <v>2.0019999999999998</v>
      </c>
      <c r="N47" s="26">
        <v>0.219</v>
      </c>
      <c r="O47" s="26">
        <v>0.45600000000000002</v>
      </c>
      <c r="P47" s="26">
        <v>5.157</v>
      </c>
      <c r="Q47" s="57">
        <v>1.837</v>
      </c>
      <c r="R47" s="61">
        <v>4.0229999999999997</v>
      </c>
      <c r="S47" s="31">
        <v>5.8000000000000003E-2</v>
      </c>
      <c r="T47" s="31"/>
      <c r="U47" s="31"/>
      <c r="V47" s="19" t="s">
        <v>72</v>
      </c>
    </row>
    <row r="48" spans="1:22">
      <c r="A48" s="19">
        <v>40047</v>
      </c>
      <c r="B48" s="19" t="s">
        <v>65</v>
      </c>
      <c r="C48" s="26">
        <v>9.2999999999999999E-2</v>
      </c>
      <c r="D48" s="26">
        <v>3.2429999999999999</v>
      </c>
      <c r="E48" s="29">
        <v>1665.5920000000001</v>
      </c>
      <c r="F48" s="26">
        <v>0.13300000000000001</v>
      </c>
      <c r="G48" s="26">
        <v>161.13999999999999</v>
      </c>
      <c r="H48" s="26">
        <v>16.684999999999999</v>
      </c>
      <c r="I48" s="26">
        <v>20.283999999999999</v>
      </c>
      <c r="J48" s="26">
        <v>1.6259999999999999</v>
      </c>
      <c r="K48" s="26">
        <v>4.5410000000000004</v>
      </c>
      <c r="L48" s="26">
        <v>1.0999999999999999E-2</v>
      </c>
      <c r="M48" s="26">
        <v>4.7240000000000002</v>
      </c>
      <c r="N48" s="26">
        <v>0.33300000000000002</v>
      </c>
      <c r="O48" s="26">
        <v>1.524</v>
      </c>
      <c r="P48" s="26">
        <v>2.92</v>
      </c>
      <c r="Q48" s="57">
        <v>0.56599999999999995</v>
      </c>
      <c r="R48" s="61">
        <v>1.272</v>
      </c>
      <c r="S48" s="31">
        <v>6.5000000000000002E-2</v>
      </c>
      <c r="T48" s="31"/>
      <c r="U48" s="31"/>
      <c r="V48" s="19" t="s">
        <v>72</v>
      </c>
    </row>
    <row r="49" spans="1:22">
      <c r="A49" s="19">
        <v>40048</v>
      </c>
      <c r="B49" s="19" t="s">
        <v>66</v>
      </c>
      <c r="C49" s="26">
        <v>0.311</v>
      </c>
      <c r="D49" s="26">
        <v>4.2569999999999997</v>
      </c>
      <c r="E49" s="26">
        <v>805.88199999999995</v>
      </c>
      <c r="F49" s="26">
        <v>0.35399999999999998</v>
      </c>
      <c r="G49" s="26">
        <v>193.476</v>
      </c>
      <c r="H49" s="26">
        <v>8.5510000000000002</v>
      </c>
      <c r="I49" s="26">
        <v>10.114000000000001</v>
      </c>
      <c r="J49" s="26">
        <v>3.1349999999999998</v>
      </c>
      <c r="K49" s="26">
        <v>0.83299999999999996</v>
      </c>
      <c r="L49" s="26">
        <v>225.702</v>
      </c>
      <c r="M49" s="26">
        <v>3.173</v>
      </c>
      <c r="N49" s="26">
        <v>0.14799999999999999</v>
      </c>
      <c r="O49" s="26">
        <v>1.7999999999999999E-2</v>
      </c>
      <c r="P49" s="26">
        <v>0.86599999999999999</v>
      </c>
      <c r="Q49" s="26">
        <v>0.16200000000000001</v>
      </c>
      <c r="R49" s="61">
        <v>1.5189999999999999</v>
      </c>
      <c r="S49" s="31">
        <v>7.6999999999999999E-2</v>
      </c>
      <c r="T49" s="31"/>
      <c r="U49" s="31"/>
      <c r="V49" s="19" t="s">
        <v>72</v>
      </c>
    </row>
    <row r="50" spans="1:22">
      <c r="A50" s="19">
        <v>40049</v>
      </c>
      <c r="B50" s="19" t="s">
        <v>65</v>
      </c>
      <c r="C50" s="26">
        <v>0.11700000000000001</v>
      </c>
      <c r="D50" s="26">
        <v>3.9350000000000001</v>
      </c>
      <c r="E50" s="26">
        <v>139.096</v>
      </c>
      <c r="F50" s="26">
        <v>0.14899999999999999</v>
      </c>
      <c r="G50" s="26">
        <v>132.02600000000001</v>
      </c>
      <c r="H50" s="26">
        <v>5.8</v>
      </c>
      <c r="I50" s="26">
        <v>13.493</v>
      </c>
      <c r="J50" s="26">
        <v>0.47099999999999997</v>
      </c>
      <c r="K50" s="26">
        <v>0.998</v>
      </c>
      <c r="L50" s="26">
        <v>6.6360000000000001</v>
      </c>
      <c r="M50" s="26">
        <v>3.698</v>
      </c>
      <c r="N50" s="26">
        <v>0.16200000000000001</v>
      </c>
      <c r="O50" s="26">
        <v>0.80100000000000005</v>
      </c>
      <c r="P50" s="26">
        <v>0.46100000000000002</v>
      </c>
      <c r="Q50" s="26">
        <v>2.4060000000000001</v>
      </c>
      <c r="R50" s="61">
        <v>1.609</v>
      </c>
      <c r="S50" s="31">
        <v>8.5000000000000006E-2</v>
      </c>
      <c r="T50" s="31"/>
      <c r="U50" s="31"/>
      <c r="V50" s="19" t="s">
        <v>72</v>
      </c>
    </row>
    <row r="51" spans="1:22">
      <c r="A51" s="19">
        <v>40050</v>
      </c>
      <c r="B51" s="19" t="s">
        <v>66</v>
      </c>
      <c r="C51" s="55">
        <v>0.30099999999999999</v>
      </c>
      <c r="D51" s="55">
        <v>0.17299999999999999</v>
      </c>
      <c r="E51" s="55">
        <v>59.686</v>
      </c>
      <c r="F51" s="55">
        <v>4.4999999999999998E-2</v>
      </c>
      <c r="G51" s="55">
        <v>4.1399999999999997</v>
      </c>
      <c r="H51" s="55">
        <v>0.223</v>
      </c>
      <c r="I51" s="55">
        <v>1.085</v>
      </c>
      <c r="J51" s="55">
        <v>2.6960000000000002</v>
      </c>
      <c r="K51" s="55">
        <v>2.4319999999999999</v>
      </c>
      <c r="L51" s="55">
        <v>9.6820000000000004</v>
      </c>
      <c r="M51" s="55">
        <v>0.17299999999999999</v>
      </c>
      <c r="N51" s="55">
        <v>3.1E-2</v>
      </c>
      <c r="O51" s="62">
        <v>0.02</v>
      </c>
      <c r="P51" s="26">
        <v>1.792</v>
      </c>
      <c r="Q51" s="26">
        <v>0.752</v>
      </c>
      <c r="R51" s="26"/>
      <c r="S51" s="31"/>
      <c r="T51" s="31"/>
      <c r="U51" s="31"/>
      <c r="V51" s="19" t="s">
        <v>72</v>
      </c>
    </row>
    <row r="52" spans="1:22">
      <c r="A52" s="19">
        <v>40051</v>
      </c>
      <c r="B52" s="19" t="s">
        <v>66</v>
      </c>
      <c r="C52" s="55">
        <v>2.5000000000000001E-2</v>
      </c>
      <c r="D52" s="55">
        <v>2.8149999999999999</v>
      </c>
      <c r="E52" s="55">
        <v>466.20600000000002</v>
      </c>
      <c r="F52" s="55">
        <v>0.40200000000000002</v>
      </c>
      <c r="G52" s="55">
        <v>146.12700000000001</v>
      </c>
      <c r="H52" s="55">
        <v>5.6859999999999999</v>
      </c>
      <c r="I52" s="55">
        <v>11.603999999999999</v>
      </c>
      <c r="J52" s="55">
        <v>3.2530000000000001</v>
      </c>
      <c r="K52" s="55">
        <v>2.5379999999999998</v>
      </c>
      <c r="L52" s="55">
        <v>302.12700000000001</v>
      </c>
      <c r="M52" s="55">
        <v>3.69</v>
      </c>
      <c r="N52" s="55">
        <v>0.70199999999999996</v>
      </c>
      <c r="O52" s="57">
        <v>0.33700000000000002</v>
      </c>
      <c r="P52" s="57">
        <v>4.5069999999999997</v>
      </c>
      <c r="Q52" s="26">
        <v>3.2450000000000001</v>
      </c>
      <c r="R52" s="26"/>
      <c r="S52" s="31"/>
      <c r="T52" s="31"/>
      <c r="U52" s="31"/>
      <c r="V52" s="19" t="s">
        <v>72</v>
      </c>
    </row>
    <row r="53" spans="1:22">
      <c r="A53" s="19">
        <v>40052</v>
      </c>
      <c r="B53" s="19" t="s">
        <v>66</v>
      </c>
      <c r="C53" s="26">
        <v>0.109</v>
      </c>
      <c r="D53" s="26">
        <v>3.4740000000000002</v>
      </c>
      <c r="E53" s="26">
        <v>935.226</v>
      </c>
      <c r="F53" s="26">
        <v>0.11899999999999999</v>
      </c>
      <c r="G53" s="26">
        <v>111.649</v>
      </c>
      <c r="H53" s="26">
        <v>16.190000000000001</v>
      </c>
      <c r="I53" s="26">
        <v>3.41</v>
      </c>
      <c r="J53" s="26">
        <v>9.4280000000000008</v>
      </c>
      <c r="K53" s="26">
        <v>7.1449999999999996</v>
      </c>
      <c r="L53" s="26">
        <v>462.24700000000001</v>
      </c>
      <c r="M53" s="26">
        <v>3.87</v>
      </c>
      <c r="N53" s="26">
        <v>0.189</v>
      </c>
      <c r="O53" s="26">
        <v>0.76300000000000001</v>
      </c>
      <c r="P53" s="26">
        <v>2.262</v>
      </c>
      <c r="Q53" s="61">
        <v>14.695</v>
      </c>
      <c r="R53" s="61">
        <v>1.29</v>
      </c>
      <c r="S53" s="31">
        <v>4.2000000000000003E-2</v>
      </c>
      <c r="T53" s="31"/>
      <c r="U53" s="31"/>
      <c r="V53" s="19" t="s">
        <v>72</v>
      </c>
    </row>
    <row r="54" spans="1:22">
      <c r="A54" s="19">
        <v>40053</v>
      </c>
      <c r="B54" s="19" t="s">
        <v>66</v>
      </c>
      <c r="C54" s="26" t="s">
        <v>6</v>
      </c>
      <c r="D54" s="26">
        <v>2.96</v>
      </c>
      <c r="E54" s="29">
        <v>1157.501</v>
      </c>
      <c r="F54" s="26">
        <v>2.9000000000000001E-2</v>
      </c>
      <c r="G54" s="26">
        <v>162.75700000000001</v>
      </c>
      <c r="H54" s="26">
        <v>16.149000000000001</v>
      </c>
      <c r="I54" s="26">
        <v>9.3409999999999993</v>
      </c>
      <c r="J54" s="26">
        <v>3.2669999999999999</v>
      </c>
      <c r="K54" s="26">
        <v>2.899</v>
      </c>
      <c r="L54" s="26">
        <v>6.032</v>
      </c>
      <c r="M54" s="26">
        <v>6.8109999999999999</v>
      </c>
      <c r="N54" s="26" t="s">
        <v>6</v>
      </c>
      <c r="O54" s="26">
        <v>0.53300000000000003</v>
      </c>
      <c r="P54" s="26">
        <v>2.4870000000000001</v>
      </c>
      <c r="Q54" s="26" t="s">
        <v>6</v>
      </c>
      <c r="R54" s="61">
        <v>1.429</v>
      </c>
      <c r="S54" s="31">
        <v>0.02</v>
      </c>
      <c r="T54" s="31"/>
      <c r="U54" s="31"/>
      <c r="V54" s="19" t="s">
        <v>72</v>
      </c>
    </row>
    <row r="55" spans="1:22">
      <c r="A55" s="19">
        <v>40054</v>
      </c>
      <c r="B55" s="19" t="s">
        <v>66</v>
      </c>
      <c r="C55" s="31">
        <v>3.0000000000000001E-3</v>
      </c>
      <c r="D55" s="31">
        <v>2.8330000000000002</v>
      </c>
      <c r="E55" s="47">
        <v>189.42599999999999</v>
      </c>
      <c r="F55" s="31">
        <v>0.503</v>
      </c>
      <c r="G55" s="31">
        <v>88.004999999999995</v>
      </c>
      <c r="H55" s="31">
        <v>1.5369999999999999</v>
      </c>
      <c r="I55" s="31">
        <v>2.4860000000000002</v>
      </c>
      <c r="J55" s="31">
        <v>3.7210000000000001</v>
      </c>
      <c r="K55" s="31">
        <v>0.35899999999999999</v>
      </c>
      <c r="L55" s="31">
        <v>0.54800000000000004</v>
      </c>
      <c r="M55" s="31">
        <v>0.94499999999999995</v>
      </c>
      <c r="N55" s="31">
        <v>1.4E-2</v>
      </c>
      <c r="O55" s="31">
        <v>0.115</v>
      </c>
      <c r="P55" s="31">
        <v>7.1999999999999995E-2</v>
      </c>
      <c r="Q55" s="31">
        <v>2.4E-2</v>
      </c>
      <c r="R55" s="31">
        <v>1.829</v>
      </c>
      <c r="S55" s="31">
        <v>5.0000000000000001E-3</v>
      </c>
      <c r="T55" s="31">
        <v>0.14499999999999999</v>
      </c>
      <c r="U55" s="31">
        <v>0.01</v>
      </c>
      <c r="V55" s="19" t="s">
        <v>72</v>
      </c>
    </row>
    <row r="56" spans="1:22">
      <c r="A56" s="19">
        <v>40055</v>
      </c>
      <c r="B56" s="19" t="s">
        <v>66</v>
      </c>
      <c r="C56" s="31">
        <v>2E-3</v>
      </c>
      <c r="D56" s="31">
        <v>4.34</v>
      </c>
      <c r="E56" s="47">
        <v>1118.2260000000001</v>
      </c>
      <c r="F56" s="31">
        <v>0.65100000000000002</v>
      </c>
      <c r="G56" s="31">
        <v>172.298</v>
      </c>
      <c r="H56" s="31">
        <v>20.355</v>
      </c>
      <c r="I56" s="31">
        <v>7.702</v>
      </c>
      <c r="J56" s="31">
        <v>3.2610000000000001</v>
      </c>
      <c r="K56" s="31">
        <v>4.5999999999999999E-2</v>
      </c>
      <c r="L56" s="31">
        <v>2.931</v>
      </c>
      <c r="M56" s="31">
        <v>2.988</v>
      </c>
      <c r="N56" s="31">
        <v>1.4999999999999999E-2</v>
      </c>
      <c r="O56" s="31">
        <v>1.2629999999999999</v>
      </c>
      <c r="P56" s="31">
        <v>5.0000000000000001E-3</v>
      </c>
      <c r="Q56" s="31">
        <v>0.14599999999999999</v>
      </c>
      <c r="R56" s="31">
        <v>2.536</v>
      </c>
      <c r="S56" s="31">
        <v>7.0000000000000001E-3</v>
      </c>
      <c r="T56" s="31">
        <v>0.18</v>
      </c>
      <c r="U56" s="31">
        <v>4.7E-2</v>
      </c>
      <c r="V56" s="19" t="s">
        <v>72</v>
      </c>
    </row>
    <row r="57" spans="1:22">
      <c r="A57" s="19">
        <v>40056</v>
      </c>
      <c r="B57" s="19" t="s">
        <v>65</v>
      </c>
      <c r="C57" s="55">
        <v>4.4999999999999998E-2</v>
      </c>
      <c r="D57" s="55">
        <v>5.359</v>
      </c>
      <c r="E57" s="55">
        <v>114.18600000000001</v>
      </c>
      <c r="F57" s="55">
        <v>1.6479999999999999</v>
      </c>
      <c r="G57" s="55">
        <v>199.83</v>
      </c>
      <c r="H57" s="55">
        <v>16.887</v>
      </c>
      <c r="I57" s="55">
        <v>19.245999999999999</v>
      </c>
      <c r="J57" s="55">
        <v>1.1890000000000001</v>
      </c>
      <c r="K57" s="55">
        <v>1.427</v>
      </c>
      <c r="L57" s="55">
        <v>1305.6690000000001</v>
      </c>
      <c r="M57" s="55">
        <v>3.0550000000000002</v>
      </c>
      <c r="N57" s="55">
        <v>3.6179999999999999</v>
      </c>
      <c r="O57" s="57">
        <v>0.94499999999999995</v>
      </c>
      <c r="P57" s="57">
        <v>19.419</v>
      </c>
      <c r="Q57" s="26">
        <v>4.01</v>
      </c>
      <c r="R57" s="26"/>
      <c r="S57" s="31"/>
      <c r="T57" s="31"/>
      <c r="U57" s="31"/>
      <c r="V57" s="19" t="s">
        <v>72</v>
      </c>
    </row>
    <row r="58" spans="1:22">
      <c r="A58" s="19">
        <v>40057</v>
      </c>
      <c r="B58" s="19" t="s">
        <v>66</v>
      </c>
      <c r="C58" s="26">
        <v>0.18099999999999999</v>
      </c>
      <c r="D58" s="26">
        <v>2.5390000000000001</v>
      </c>
      <c r="E58" s="26">
        <v>491.23200000000003</v>
      </c>
      <c r="F58" s="26">
        <v>0.377</v>
      </c>
      <c r="G58" s="26">
        <v>63.445</v>
      </c>
      <c r="H58" s="26">
        <v>3.1440000000000001</v>
      </c>
      <c r="I58" s="26">
        <v>2.5019999999999998</v>
      </c>
      <c r="J58" s="26">
        <v>2.972</v>
      </c>
      <c r="K58" s="26">
        <v>2.4590000000000001</v>
      </c>
      <c r="L58" s="26">
        <v>43.655000000000001</v>
      </c>
      <c r="M58" s="26">
        <v>8.9090000000000007</v>
      </c>
      <c r="N58" s="26">
        <v>0.28799999999999998</v>
      </c>
      <c r="O58" s="26">
        <v>0.85299999999999998</v>
      </c>
      <c r="P58" s="26">
        <v>0.56399999999999995</v>
      </c>
      <c r="Q58" s="57">
        <v>1.333</v>
      </c>
      <c r="R58" s="61">
        <v>0.91300000000000003</v>
      </c>
      <c r="S58" s="31">
        <v>1.4999999999999999E-2</v>
      </c>
      <c r="T58" s="31"/>
      <c r="U58" s="31"/>
      <c r="V58" s="19" t="s">
        <v>72</v>
      </c>
    </row>
    <row r="59" spans="1:22">
      <c r="A59" s="19">
        <v>40058</v>
      </c>
      <c r="B59" s="19" t="s">
        <v>65</v>
      </c>
      <c r="C59" s="26">
        <v>2.7E-2</v>
      </c>
      <c r="D59" s="26">
        <v>0.73</v>
      </c>
      <c r="E59" s="29">
        <v>23.617000000000001</v>
      </c>
      <c r="F59" s="26">
        <v>0.28199999999999997</v>
      </c>
      <c r="G59" s="26">
        <v>2.7010000000000001</v>
      </c>
      <c r="H59" s="26">
        <v>0.44700000000000001</v>
      </c>
      <c r="I59" s="26">
        <v>1.577</v>
      </c>
      <c r="J59" s="26">
        <v>0.13600000000000001</v>
      </c>
      <c r="K59" s="26">
        <v>1.18</v>
      </c>
      <c r="L59" s="26">
        <v>0.40699999999999997</v>
      </c>
      <c r="M59" s="26">
        <v>1.413</v>
      </c>
      <c r="N59" s="26">
        <v>5.1999999999999998E-2</v>
      </c>
      <c r="O59" s="26">
        <v>9.8979999999999997</v>
      </c>
      <c r="P59" s="26">
        <v>0.17</v>
      </c>
      <c r="Q59" s="26">
        <v>6.5000000000000002E-2</v>
      </c>
      <c r="R59" s="61">
        <v>0.124</v>
      </c>
      <c r="S59" s="31">
        <v>4.8000000000000001E-2</v>
      </c>
      <c r="T59" s="31"/>
      <c r="U59" s="31"/>
      <c r="V59" s="19" t="s">
        <v>72</v>
      </c>
    </row>
    <row r="60" spans="1:22">
      <c r="A60" s="19">
        <v>40059</v>
      </c>
      <c r="B60" s="19" t="s">
        <v>65</v>
      </c>
      <c r="C60" s="26">
        <v>3.5999999999999997E-2</v>
      </c>
      <c r="D60" s="26">
        <v>4.5170000000000003</v>
      </c>
      <c r="E60" s="26">
        <v>437.95499999999998</v>
      </c>
      <c r="F60" s="26">
        <v>0.11899999999999999</v>
      </c>
      <c r="G60" s="26">
        <v>149.488</v>
      </c>
      <c r="H60" s="26">
        <v>8.7420000000000009</v>
      </c>
      <c r="I60" s="26">
        <v>12.132999999999999</v>
      </c>
      <c r="J60" s="26">
        <v>0.745</v>
      </c>
      <c r="K60" s="26">
        <v>1.74</v>
      </c>
      <c r="L60" s="26">
        <v>39.084000000000003</v>
      </c>
      <c r="M60" s="26">
        <v>3.7709999999999999</v>
      </c>
      <c r="N60" s="26">
        <v>0.128</v>
      </c>
      <c r="O60" s="26">
        <v>0.71699999999999997</v>
      </c>
      <c r="P60" s="26">
        <v>1.6180000000000001</v>
      </c>
      <c r="Q60" s="57">
        <v>1.85</v>
      </c>
      <c r="R60" s="61">
        <v>2.5529999999999999</v>
      </c>
      <c r="S60" s="31">
        <v>0.20300000000000001</v>
      </c>
      <c r="T60" s="31"/>
      <c r="U60" s="31"/>
      <c r="V60" s="19" t="s">
        <v>72</v>
      </c>
    </row>
    <row r="61" spans="1:22">
      <c r="A61" s="19">
        <v>40060</v>
      </c>
      <c r="B61" s="19" t="s">
        <v>65</v>
      </c>
      <c r="C61" s="26">
        <v>1.2E-2</v>
      </c>
      <c r="D61" s="26">
        <v>6.0540000000000003</v>
      </c>
      <c r="E61" s="29">
        <v>276.19400000000002</v>
      </c>
      <c r="F61" s="26">
        <v>0.69899999999999995</v>
      </c>
      <c r="G61" s="26">
        <v>167.11500000000001</v>
      </c>
      <c r="H61" s="26">
        <v>18.748999999999999</v>
      </c>
      <c r="I61" s="26">
        <v>17.062000000000001</v>
      </c>
      <c r="J61" s="26">
        <v>1.526</v>
      </c>
      <c r="K61" s="26">
        <v>0.28799999999999998</v>
      </c>
      <c r="L61" s="26">
        <v>-0.98299999999999998</v>
      </c>
      <c r="M61" s="26">
        <v>3.798</v>
      </c>
      <c r="N61" s="26">
        <v>5.6000000000000001E-2</v>
      </c>
      <c r="O61" s="26">
        <v>1.22</v>
      </c>
      <c r="P61" s="26">
        <v>3.1320000000000001</v>
      </c>
      <c r="Q61" s="26">
        <v>1.236</v>
      </c>
      <c r="R61" s="26">
        <v>1.9019999999999999</v>
      </c>
      <c r="S61" s="31">
        <v>1E-3</v>
      </c>
      <c r="T61" s="31">
        <v>0.23799999999999999</v>
      </c>
      <c r="U61" s="31">
        <v>0.03</v>
      </c>
      <c r="V61" s="19" t="s">
        <v>72</v>
      </c>
    </row>
    <row r="62" spans="1:22">
      <c r="A62" s="19">
        <v>40061</v>
      </c>
      <c r="B62" s="19" t="s">
        <v>66</v>
      </c>
      <c r="C62" s="55">
        <v>8.6999999999999994E-2</v>
      </c>
      <c r="D62" s="55">
        <v>5.9260000000000002</v>
      </c>
      <c r="E62" s="55">
        <v>541.57399999999996</v>
      </c>
      <c r="F62" s="55">
        <v>3.0219999999999998</v>
      </c>
      <c r="G62" s="55">
        <v>287.77600000000001</v>
      </c>
      <c r="H62" s="55">
        <v>9.5380000000000003</v>
      </c>
      <c r="I62" s="55">
        <v>11.977</v>
      </c>
      <c r="J62" s="55">
        <v>3.17</v>
      </c>
      <c r="K62" s="55">
        <v>3.081</v>
      </c>
      <c r="L62" s="55">
        <v>2.165</v>
      </c>
      <c r="M62" s="55">
        <v>3.8759999999999999</v>
      </c>
      <c r="N62" s="55">
        <v>1.3959999999999999</v>
      </c>
      <c r="O62" s="57">
        <v>0.626</v>
      </c>
      <c r="P62" s="57">
        <v>18.202000000000002</v>
      </c>
      <c r="Q62" s="26">
        <v>4.0519999999999996</v>
      </c>
      <c r="R62" s="26"/>
      <c r="S62" s="31"/>
      <c r="T62" s="31"/>
      <c r="U62" s="31"/>
      <c r="V62" s="19" t="s">
        <v>72</v>
      </c>
    </row>
    <row r="63" spans="1:22">
      <c r="A63" s="19">
        <v>40062</v>
      </c>
      <c r="B63" s="19" t="s">
        <v>66</v>
      </c>
      <c r="C63" s="26">
        <v>0.125</v>
      </c>
      <c r="D63" s="26">
        <v>4.7249999999999996</v>
      </c>
      <c r="E63" s="26">
        <v>351.18799999999999</v>
      </c>
      <c r="F63" s="26">
        <v>0.108</v>
      </c>
      <c r="G63" s="26">
        <v>37.731000000000002</v>
      </c>
      <c r="H63" s="26">
        <v>1.2889999999999999</v>
      </c>
      <c r="I63" s="26">
        <v>5.6429999999999998</v>
      </c>
      <c r="J63" s="26">
        <v>8.2349999999999994</v>
      </c>
      <c r="K63" s="26">
        <v>1.907</v>
      </c>
      <c r="L63" s="26">
        <v>0.158</v>
      </c>
      <c r="M63" s="26">
        <v>5.492</v>
      </c>
      <c r="N63" s="26">
        <v>9.7000000000000003E-2</v>
      </c>
      <c r="O63" s="26">
        <v>0.40500000000000003</v>
      </c>
      <c r="P63" s="26">
        <v>2.798</v>
      </c>
      <c r="Q63" s="61"/>
      <c r="R63" s="61">
        <v>1.405</v>
      </c>
      <c r="S63" s="31"/>
      <c r="T63" s="31"/>
      <c r="U63" s="31"/>
      <c r="V63" s="19" t="s">
        <v>72</v>
      </c>
    </row>
    <row r="64" spans="1:22">
      <c r="A64" s="19">
        <v>40063</v>
      </c>
      <c r="B64" s="19" t="s">
        <v>66</v>
      </c>
      <c r="C64" s="26">
        <v>0.33300000000000002</v>
      </c>
      <c r="D64" s="26">
        <v>2.1320000000000001</v>
      </c>
      <c r="E64" s="26">
        <v>496.62099999999998</v>
      </c>
      <c r="F64" s="26">
        <v>0.27800000000000002</v>
      </c>
      <c r="G64" s="26">
        <v>103.271</v>
      </c>
      <c r="H64" s="26">
        <v>7.024</v>
      </c>
      <c r="I64" s="26">
        <v>5.3680000000000003</v>
      </c>
      <c r="J64" s="26">
        <v>2.661</v>
      </c>
      <c r="K64" s="26">
        <v>5.4109999999999996</v>
      </c>
      <c r="L64" s="26">
        <v>75.078999999999994</v>
      </c>
      <c r="M64" s="26">
        <v>39.802999999999997</v>
      </c>
      <c r="N64" s="26">
        <v>0.18</v>
      </c>
      <c r="O64" s="26">
        <v>1.228</v>
      </c>
      <c r="P64" s="26">
        <v>2.0009999999999999</v>
      </c>
      <c r="Q64" s="57">
        <v>1.734</v>
      </c>
      <c r="R64" s="61">
        <v>0.48799999999999999</v>
      </c>
      <c r="S64" s="31">
        <v>3.5000000000000003E-2</v>
      </c>
      <c r="T64" s="31"/>
      <c r="U64" s="31"/>
      <c r="V64" s="19" t="s">
        <v>72</v>
      </c>
    </row>
    <row r="65" spans="1:22">
      <c r="A65" s="19">
        <v>40064</v>
      </c>
      <c r="B65" s="19" t="s">
        <v>66</v>
      </c>
      <c r="C65" s="26">
        <v>8.9999999999999993E-3</v>
      </c>
      <c r="D65" s="26">
        <v>0.13400000000000001</v>
      </c>
      <c r="E65" s="26">
        <v>31.178999999999998</v>
      </c>
      <c r="F65" s="26">
        <v>9.2999999999999999E-2</v>
      </c>
      <c r="G65" s="26">
        <v>0.32700000000000001</v>
      </c>
      <c r="H65" s="26">
        <v>0.128</v>
      </c>
      <c r="I65" s="26">
        <v>6.8000000000000005E-2</v>
      </c>
      <c r="J65" s="26">
        <v>1.82</v>
      </c>
      <c r="K65" s="26">
        <v>0.28999999999999998</v>
      </c>
      <c r="L65" s="26">
        <v>0.23699999999999999</v>
      </c>
      <c r="M65" s="26">
        <v>0.35899999999999999</v>
      </c>
      <c r="N65" s="26">
        <v>3.4000000000000002E-2</v>
      </c>
      <c r="O65" s="26">
        <v>2.1999999999999999E-2</v>
      </c>
      <c r="P65" s="26">
        <v>6.5000000000000002E-2</v>
      </c>
      <c r="Q65" s="26">
        <v>4.5999999999999999E-2</v>
      </c>
      <c r="R65" s="61">
        <v>2.9000000000000001E-2</v>
      </c>
      <c r="S65" s="31">
        <v>2.9000000000000001E-2</v>
      </c>
      <c r="T65" s="31"/>
      <c r="U65" s="31"/>
      <c r="V65" s="19" t="s">
        <v>72</v>
      </c>
    </row>
    <row r="66" spans="1:22">
      <c r="A66" s="19">
        <v>40065</v>
      </c>
      <c r="B66" s="19" t="s">
        <v>66</v>
      </c>
      <c r="C66" s="55">
        <v>5.2999999999999999E-2</v>
      </c>
      <c r="D66" s="55">
        <v>3.8090000000000002</v>
      </c>
      <c r="E66" s="55">
        <v>111.724</v>
      </c>
      <c r="F66" s="55">
        <v>9.4E-2</v>
      </c>
      <c r="G66" s="55">
        <v>65.626000000000005</v>
      </c>
      <c r="H66" s="55">
        <v>2.3969999999999998</v>
      </c>
      <c r="I66" s="55">
        <v>3.5619999999999998</v>
      </c>
      <c r="J66" s="55">
        <v>3.3780000000000001</v>
      </c>
      <c r="K66" s="55">
        <v>2.339</v>
      </c>
      <c r="L66" s="55">
        <v>2.2130000000000001</v>
      </c>
      <c r="M66" s="55">
        <v>1.417</v>
      </c>
      <c r="N66" s="55">
        <v>0.4</v>
      </c>
      <c r="O66" s="57">
        <v>6.5000000000000002E-2</v>
      </c>
      <c r="P66" s="64">
        <v>3.835</v>
      </c>
      <c r="Q66" s="65">
        <v>1.444</v>
      </c>
      <c r="R66" s="65"/>
      <c r="S66" s="31"/>
      <c r="T66" s="31"/>
      <c r="U66" s="31"/>
      <c r="V66" s="19" t="s">
        <v>72</v>
      </c>
    </row>
    <row r="67" spans="1:22">
      <c r="A67" s="19">
        <v>40066</v>
      </c>
      <c r="B67" s="19" t="s">
        <v>66</v>
      </c>
      <c r="C67" s="31">
        <v>4.2000000000000003E-2</v>
      </c>
      <c r="D67" s="31">
        <v>2.9430000000000001</v>
      </c>
      <c r="E67" s="47">
        <v>24.637</v>
      </c>
      <c r="F67" s="31">
        <v>0.23100000000000001</v>
      </c>
      <c r="G67" s="31">
        <v>234.637</v>
      </c>
      <c r="H67" s="31">
        <v>5.585</v>
      </c>
      <c r="I67" s="31">
        <v>14.914</v>
      </c>
      <c r="J67" s="31">
        <v>0.33100000000000002</v>
      </c>
      <c r="K67" s="31">
        <v>0.13300000000000001</v>
      </c>
      <c r="L67" s="31">
        <v>0.39600000000000002</v>
      </c>
      <c r="M67" s="31">
        <v>5.5430000000000001</v>
      </c>
      <c r="N67" s="31">
        <v>2.7E-2</v>
      </c>
      <c r="O67" s="31">
        <v>3.1989999999999998</v>
      </c>
      <c r="P67" s="31">
        <v>2.71</v>
      </c>
      <c r="Q67" s="31">
        <v>2.2090000000000001</v>
      </c>
      <c r="R67" s="31">
        <v>1.24</v>
      </c>
      <c r="S67" s="31">
        <v>1.0999999999999999E-2</v>
      </c>
      <c r="T67" s="31">
        <v>0.78600000000000003</v>
      </c>
      <c r="U67" s="31">
        <v>3.7999999999999999E-2</v>
      </c>
      <c r="V67" s="19" t="s">
        <v>72</v>
      </c>
    </row>
    <row r="68" spans="1:22">
      <c r="A68" s="19">
        <v>40067</v>
      </c>
      <c r="B68" s="19" t="s">
        <v>66</v>
      </c>
      <c r="C68" s="31">
        <v>4.7E-2</v>
      </c>
      <c r="D68" s="31">
        <v>2.9849999999999999</v>
      </c>
      <c r="E68" s="47">
        <v>254.92699999999999</v>
      </c>
      <c r="F68" s="31">
        <v>0.155</v>
      </c>
      <c r="G68" s="31">
        <v>69.518000000000001</v>
      </c>
      <c r="H68" s="31">
        <v>1.4319999999999999</v>
      </c>
      <c r="I68" s="31">
        <v>8.24</v>
      </c>
      <c r="J68" s="31">
        <v>1.7</v>
      </c>
      <c r="K68" s="31">
        <v>6.9000000000000006E-2</v>
      </c>
      <c r="L68" s="31">
        <v>0.26600000000000001</v>
      </c>
      <c r="M68" s="31">
        <v>4.5220000000000002</v>
      </c>
      <c r="N68" s="31">
        <v>1.7000000000000001E-2</v>
      </c>
      <c r="O68" s="31">
        <v>3.2709999999999999</v>
      </c>
      <c r="P68" s="31">
        <v>0.55000000000000004</v>
      </c>
      <c r="Q68" s="31">
        <v>1.2629999999999999</v>
      </c>
      <c r="R68" s="31">
        <v>0.746</v>
      </c>
      <c r="S68" s="31">
        <v>0.25600000000000001</v>
      </c>
      <c r="T68" s="31">
        <v>0.501</v>
      </c>
      <c r="U68" s="31">
        <v>1.7999999999999999E-2</v>
      </c>
      <c r="V68" s="19" t="s">
        <v>72</v>
      </c>
    </row>
    <row r="69" spans="1:22">
      <c r="A69" s="19">
        <v>40068</v>
      </c>
      <c r="B69" s="19" t="s">
        <v>66</v>
      </c>
      <c r="C69" s="26">
        <v>0.19700000000000001</v>
      </c>
      <c r="D69" s="26">
        <v>1.369</v>
      </c>
      <c r="E69" s="26">
        <v>498.48399999999998</v>
      </c>
      <c r="F69" s="26">
        <v>3.7999999999999999E-2</v>
      </c>
      <c r="G69" s="26">
        <v>58.045000000000002</v>
      </c>
      <c r="H69" s="26">
        <v>6.7309999999999999</v>
      </c>
      <c r="I69" s="26">
        <v>3.4319999999999999</v>
      </c>
      <c r="J69" s="26">
        <v>3.5590000000000002</v>
      </c>
      <c r="K69" s="26">
        <v>2.016</v>
      </c>
      <c r="L69" s="26">
        <v>18.172999999999998</v>
      </c>
      <c r="M69" s="26">
        <v>9.5129999999999999</v>
      </c>
      <c r="N69" s="26">
        <v>0.126</v>
      </c>
      <c r="O69" s="26">
        <v>0.54200000000000004</v>
      </c>
      <c r="P69" s="26">
        <v>2.843</v>
      </c>
      <c r="Q69" s="26">
        <v>1.9239999999999999</v>
      </c>
      <c r="R69" s="61">
        <v>0.22</v>
      </c>
      <c r="S69" s="31">
        <v>9.5000000000000001E-2</v>
      </c>
      <c r="T69" s="31"/>
      <c r="U69" s="31"/>
      <c r="V69" s="19" t="s">
        <v>72</v>
      </c>
    </row>
    <row r="70" spans="1:22">
      <c r="A70" s="19">
        <v>40069</v>
      </c>
      <c r="B70" s="19" t="s">
        <v>65</v>
      </c>
      <c r="C70" s="26">
        <v>0.108</v>
      </c>
      <c r="D70" s="26">
        <v>5.4160000000000004</v>
      </c>
      <c r="E70" s="26">
        <v>37.472000000000001</v>
      </c>
      <c r="F70" s="26">
        <v>0.32800000000000001</v>
      </c>
      <c r="G70" s="26">
        <v>251.036</v>
      </c>
      <c r="H70" s="26">
        <v>25.297999999999998</v>
      </c>
      <c r="I70" s="26">
        <v>0.58599999999999997</v>
      </c>
      <c r="J70" s="26">
        <v>34.414000000000001</v>
      </c>
      <c r="K70" s="26">
        <v>5.3550000000000004</v>
      </c>
      <c r="L70" s="26">
        <v>382.58699999999999</v>
      </c>
      <c r="M70" s="26">
        <v>5.3079999999999998</v>
      </c>
      <c r="N70" s="26">
        <v>0.56299999999999994</v>
      </c>
      <c r="O70" s="26">
        <v>1.284</v>
      </c>
      <c r="P70" s="26">
        <v>6.7119999999999997</v>
      </c>
      <c r="Q70" s="57">
        <v>1.6819999999999999</v>
      </c>
      <c r="R70" s="61">
        <v>4.9850000000000003</v>
      </c>
      <c r="S70" s="31">
        <v>0.19700000000000001</v>
      </c>
      <c r="T70" s="31"/>
      <c r="U70" s="31"/>
      <c r="V70" s="19" t="s">
        <v>72</v>
      </c>
    </row>
    <row r="71" spans="1:22">
      <c r="A71" s="19">
        <v>40070</v>
      </c>
      <c r="B71" s="19" t="s">
        <v>65</v>
      </c>
      <c r="C71" s="26">
        <v>0.122</v>
      </c>
      <c r="D71" s="26">
        <v>3.528</v>
      </c>
      <c r="E71" s="26">
        <v>157.52000000000001</v>
      </c>
      <c r="F71" s="26">
        <v>0.22</v>
      </c>
      <c r="G71" s="26">
        <v>225.005</v>
      </c>
      <c r="H71" s="26">
        <v>9.5790000000000006</v>
      </c>
      <c r="I71" s="26">
        <v>18.611000000000001</v>
      </c>
      <c r="J71" s="26">
        <v>0.66800000000000004</v>
      </c>
      <c r="K71" s="26">
        <v>5.2510000000000003</v>
      </c>
      <c r="L71" s="26">
        <v>151.553</v>
      </c>
      <c r="M71" s="26">
        <v>27.81</v>
      </c>
      <c r="N71" s="26">
        <v>0.441</v>
      </c>
      <c r="O71" s="26">
        <v>11.082000000000001</v>
      </c>
      <c r="P71" s="26">
        <v>2.3199999999999998</v>
      </c>
      <c r="Q71" s="57">
        <v>1.508</v>
      </c>
      <c r="R71" s="61">
        <v>1.6379999999999999</v>
      </c>
      <c r="S71" s="31">
        <v>1.4999999999999999E-2</v>
      </c>
      <c r="T71" s="31"/>
      <c r="U71" s="31"/>
      <c r="V71" s="19" t="s">
        <v>72</v>
      </c>
    </row>
    <row r="72" spans="1:22">
      <c r="A72" s="19">
        <v>40071</v>
      </c>
      <c r="B72" s="19" t="s">
        <v>65</v>
      </c>
      <c r="C72" s="26">
        <v>0.09</v>
      </c>
      <c r="D72" s="26">
        <v>2.1160000000000001</v>
      </c>
      <c r="E72" s="26">
        <v>100.76900000000001</v>
      </c>
      <c r="F72" s="26">
        <v>0.21099999999999999</v>
      </c>
      <c r="G72" s="26">
        <v>205.9</v>
      </c>
      <c r="H72" s="26">
        <v>7.2649999999999997</v>
      </c>
      <c r="I72" s="26">
        <v>17.844000000000001</v>
      </c>
      <c r="J72" s="26">
        <v>0.24099999999999999</v>
      </c>
      <c r="K72" s="26">
        <v>2.4239999999999999</v>
      </c>
      <c r="L72" s="26">
        <v>311.923</v>
      </c>
      <c r="M72" s="26">
        <v>8.1229999999999993</v>
      </c>
      <c r="N72" s="26">
        <v>0.188</v>
      </c>
      <c r="O72" s="26">
        <v>7.2930000000000001</v>
      </c>
      <c r="P72" s="26">
        <v>0.308</v>
      </c>
      <c r="Q72" s="57">
        <v>1.1579999999999999</v>
      </c>
      <c r="R72" s="61">
        <v>1.2030000000000001</v>
      </c>
      <c r="S72" s="31">
        <v>0.01</v>
      </c>
      <c r="T72" s="31"/>
      <c r="U72" s="31"/>
      <c r="V72" s="19" t="s">
        <v>72</v>
      </c>
    </row>
    <row r="73" spans="1:22">
      <c r="A73" s="19">
        <v>40072</v>
      </c>
      <c r="B73" s="19" t="s">
        <v>66</v>
      </c>
      <c r="C73" s="26">
        <v>0.22800000000000001</v>
      </c>
      <c r="D73" s="26">
        <v>1.845</v>
      </c>
      <c r="E73" s="26">
        <v>637.53300000000002</v>
      </c>
      <c r="F73" s="26">
        <v>0.7</v>
      </c>
      <c r="G73" s="26">
        <v>199.22900000000001</v>
      </c>
      <c r="H73" s="26">
        <v>13.714</v>
      </c>
      <c r="I73" s="26">
        <v>19.13</v>
      </c>
      <c r="J73" s="26">
        <v>2.15</v>
      </c>
      <c r="K73" s="26">
        <v>7.0190000000000001</v>
      </c>
      <c r="L73" s="26">
        <v>35.372999999999998</v>
      </c>
      <c r="M73" s="26">
        <v>8.9550000000000001</v>
      </c>
      <c r="N73" s="26">
        <v>0.22500000000000001</v>
      </c>
      <c r="O73" s="26">
        <v>7.8789999999999996</v>
      </c>
      <c r="P73" s="26">
        <v>1.008</v>
      </c>
      <c r="Q73" s="57">
        <v>20.663</v>
      </c>
      <c r="R73" s="61">
        <v>0.4</v>
      </c>
      <c r="S73" s="31">
        <v>2.1000000000000001E-2</v>
      </c>
      <c r="T73" s="31"/>
      <c r="U73" s="31"/>
      <c r="V73" s="19" t="s">
        <v>72</v>
      </c>
    </row>
    <row r="74" spans="1:22">
      <c r="A74" s="19">
        <v>40073</v>
      </c>
      <c r="B74" s="19" t="s">
        <v>65</v>
      </c>
      <c r="C74" s="26">
        <v>0.08</v>
      </c>
      <c r="D74" s="26">
        <v>0.56799999999999995</v>
      </c>
      <c r="E74" s="26">
        <v>28.893000000000001</v>
      </c>
      <c r="F74" s="26">
        <v>5.2999999999999999E-2</v>
      </c>
      <c r="G74" s="26">
        <v>6.3460000000000001</v>
      </c>
      <c r="H74" s="26">
        <v>0.27600000000000002</v>
      </c>
      <c r="I74" s="26">
        <v>1.1120000000000001</v>
      </c>
      <c r="J74" s="26">
        <v>0.28399999999999997</v>
      </c>
      <c r="K74" s="26">
        <v>0.66400000000000003</v>
      </c>
      <c r="L74" s="26">
        <v>0.26400000000000001</v>
      </c>
      <c r="M74" s="26">
        <v>0.71399999999999997</v>
      </c>
      <c r="N74" s="26">
        <v>0.17699999999999999</v>
      </c>
      <c r="O74" s="26">
        <v>0.33</v>
      </c>
      <c r="P74" s="26">
        <v>0.34899999999999998</v>
      </c>
      <c r="Q74" s="26">
        <v>0.54800000000000004</v>
      </c>
      <c r="R74" s="61">
        <v>0.109</v>
      </c>
      <c r="S74" s="31">
        <v>0.13900000000000001</v>
      </c>
      <c r="T74" s="31"/>
      <c r="U74" s="31"/>
      <c r="V74" s="19" t="s">
        <v>72</v>
      </c>
    </row>
    <row r="75" spans="1:22">
      <c r="A75" s="19">
        <v>40074</v>
      </c>
      <c r="B75" s="19" t="s">
        <v>65</v>
      </c>
      <c r="C75" s="26">
        <v>3.2000000000000001E-2</v>
      </c>
      <c r="D75" s="26">
        <v>0.28000000000000003</v>
      </c>
      <c r="E75" s="26">
        <v>5.6479999999999997</v>
      </c>
      <c r="F75" s="26">
        <v>5.0000000000000001E-3</v>
      </c>
      <c r="G75" s="26">
        <v>4.0309999999999997</v>
      </c>
      <c r="H75" s="26">
        <v>0.15</v>
      </c>
      <c r="I75" s="26">
        <v>0.15</v>
      </c>
      <c r="J75" s="26">
        <v>0.23400000000000001</v>
      </c>
      <c r="K75" s="26">
        <v>5.8000000000000003E-2</v>
      </c>
      <c r="L75" s="26">
        <v>0.45600000000000002</v>
      </c>
      <c r="M75" s="26">
        <v>0.113</v>
      </c>
      <c r="N75" s="26">
        <v>2.8000000000000001E-2</v>
      </c>
      <c r="O75" s="26">
        <v>2.1000000000000001E-2</v>
      </c>
      <c r="P75" s="26">
        <v>3.4000000000000002E-2</v>
      </c>
      <c r="Q75" s="26">
        <v>2.5999999999999999E-2</v>
      </c>
      <c r="R75" s="61">
        <v>1.5289999999999999</v>
      </c>
      <c r="S75" s="31">
        <v>3.6999999999999998E-2</v>
      </c>
      <c r="T75" s="31"/>
      <c r="U75" s="31"/>
      <c r="V75" s="19" t="s">
        <v>72</v>
      </c>
    </row>
    <row r="76" spans="1:22">
      <c r="A76" s="19">
        <v>40075</v>
      </c>
      <c r="B76" s="19" t="s">
        <v>66</v>
      </c>
      <c r="C76" s="31">
        <v>0.124</v>
      </c>
      <c r="D76" s="31">
        <v>2.9969999999999999</v>
      </c>
      <c r="E76" s="47">
        <v>73.66</v>
      </c>
      <c r="F76" s="31">
        <v>0.156</v>
      </c>
      <c r="G76" s="31">
        <v>110.369</v>
      </c>
      <c r="H76" s="31">
        <v>5.1050000000000004</v>
      </c>
      <c r="I76" s="31">
        <v>23.388000000000002</v>
      </c>
      <c r="J76" s="31">
        <v>0.374</v>
      </c>
      <c r="K76" s="31">
        <v>0.40799999999999997</v>
      </c>
      <c r="L76" s="31">
        <v>0.1</v>
      </c>
      <c r="M76" s="31">
        <v>3.5379999999999998</v>
      </c>
      <c r="N76" s="31">
        <v>0.01</v>
      </c>
      <c r="O76" s="31">
        <v>0.748</v>
      </c>
      <c r="P76" s="31">
        <v>1.857</v>
      </c>
      <c r="Q76" s="31">
        <v>1.4999999999999999E-2</v>
      </c>
      <c r="R76" s="31">
        <v>1.141</v>
      </c>
      <c r="S76" s="31">
        <v>4.1000000000000002E-2</v>
      </c>
      <c r="T76" s="31">
        <v>0.16400000000000001</v>
      </c>
      <c r="U76" s="31">
        <v>0.48099999999999998</v>
      </c>
      <c r="V76" s="19" t="s">
        <v>72</v>
      </c>
    </row>
    <row r="77" spans="1:22">
      <c r="A77" s="19">
        <v>40076</v>
      </c>
      <c r="B77" s="19" t="s">
        <v>65</v>
      </c>
      <c r="C77" s="31">
        <v>0.151</v>
      </c>
      <c r="D77" s="31">
        <v>2.6230000000000002</v>
      </c>
      <c r="E77" s="47">
        <v>23.477</v>
      </c>
      <c r="F77" s="31">
        <v>0.16800000000000001</v>
      </c>
      <c r="G77" s="31">
        <v>73.674999999999997</v>
      </c>
      <c r="H77" s="31">
        <v>2.8969999999999998</v>
      </c>
      <c r="I77" s="31">
        <v>19.149999999999999</v>
      </c>
      <c r="J77" s="31">
        <v>0.23499999999999999</v>
      </c>
      <c r="K77" s="31">
        <v>0.57099999999999995</v>
      </c>
      <c r="L77" s="31">
        <v>0.08</v>
      </c>
      <c r="M77" s="31">
        <v>2.5129999999999999</v>
      </c>
      <c r="N77" s="31">
        <v>8.9999999999999993E-3</v>
      </c>
      <c r="O77" s="31">
        <v>0.71199999999999997</v>
      </c>
      <c r="P77" s="31">
        <v>0.68</v>
      </c>
      <c r="Q77" s="31">
        <v>8.0000000000000002E-3</v>
      </c>
      <c r="R77" s="31">
        <v>1.0049999999999999</v>
      </c>
      <c r="S77" s="31">
        <v>0.02</v>
      </c>
      <c r="T77" s="31">
        <v>3.5000000000000003E-2</v>
      </c>
      <c r="U77" s="31">
        <v>0.16800000000000001</v>
      </c>
      <c r="V77" s="19" t="s">
        <v>72</v>
      </c>
    </row>
    <row r="78" spans="1:22">
      <c r="A78" s="19">
        <v>40077</v>
      </c>
      <c r="B78" s="19" t="s">
        <v>65</v>
      </c>
      <c r="C78" s="31">
        <v>0.30399999999999999</v>
      </c>
      <c r="D78" s="31">
        <v>18.128</v>
      </c>
      <c r="E78" s="47">
        <v>391.50799999999998</v>
      </c>
      <c r="F78" s="31">
        <v>1.76</v>
      </c>
      <c r="G78" s="31">
        <v>144.10300000000001</v>
      </c>
      <c r="H78" s="31">
        <v>63.231999999999999</v>
      </c>
      <c r="I78" s="31">
        <v>2.7280000000000002</v>
      </c>
      <c r="J78" s="31">
        <v>2.0960000000000001</v>
      </c>
      <c r="K78" s="31">
        <v>0.60799999999999998</v>
      </c>
      <c r="L78" s="31">
        <v>0.3</v>
      </c>
      <c r="M78" s="31">
        <v>5.9489999999999998</v>
      </c>
      <c r="N78" s="31">
        <v>5.5E-2</v>
      </c>
      <c r="O78" s="31">
        <v>0.47699999999999998</v>
      </c>
      <c r="P78" s="31">
        <v>6.4720000000000004</v>
      </c>
      <c r="Q78" s="31">
        <v>0.217</v>
      </c>
      <c r="R78" s="31">
        <v>6.2969999999999997</v>
      </c>
      <c r="S78" s="31">
        <v>0.11</v>
      </c>
      <c r="T78" s="31">
        <v>2.5499999999999998</v>
      </c>
      <c r="U78" s="31">
        <v>0.33500000000000002</v>
      </c>
      <c r="V78" s="19" t="s">
        <v>72</v>
      </c>
    </row>
    <row r="79" spans="1:22">
      <c r="A79" s="19">
        <v>40078</v>
      </c>
      <c r="B79" s="19" t="s">
        <v>65</v>
      </c>
      <c r="C79" s="26">
        <v>4.0000000000000001E-3</v>
      </c>
      <c r="D79" s="26">
        <v>66.361999999999995</v>
      </c>
      <c r="E79" s="29">
        <v>1858.5650000000001</v>
      </c>
      <c r="F79" s="26">
        <v>0.33400000000000002</v>
      </c>
      <c r="G79" s="26">
        <v>16.437000000000001</v>
      </c>
      <c r="H79" s="26">
        <v>1.778</v>
      </c>
      <c r="I79" s="26">
        <v>2.7210000000000001</v>
      </c>
      <c r="J79" s="26">
        <v>0.311</v>
      </c>
      <c r="K79" s="26">
        <v>2.9260000000000002</v>
      </c>
      <c r="L79" s="26">
        <v>5.8639999999999999</v>
      </c>
      <c r="M79" s="26">
        <v>0.57599999999999996</v>
      </c>
      <c r="N79" s="26">
        <v>0.17399999999999999</v>
      </c>
      <c r="O79" s="26">
        <v>0.34300000000000003</v>
      </c>
      <c r="P79" s="26">
        <v>8.9999999999999993E-3</v>
      </c>
      <c r="Q79" s="26">
        <v>8.5129999999999999</v>
      </c>
      <c r="R79" s="61">
        <v>22.18</v>
      </c>
      <c r="S79" s="31">
        <v>1E-3</v>
      </c>
      <c r="T79" s="31"/>
      <c r="U79" s="31"/>
      <c r="V79" s="19" t="s">
        <v>72</v>
      </c>
    </row>
    <row r="80" spans="1:22">
      <c r="A80" s="19">
        <v>40079</v>
      </c>
      <c r="B80" s="19" t="s">
        <v>66</v>
      </c>
      <c r="C80" s="26">
        <v>8.9999999999999993E-3</v>
      </c>
      <c r="D80" s="26">
        <v>39.006</v>
      </c>
      <c r="E80" s="26">
        <v>448.01499999999999</v>
      </c>
      <c r="F80" s="26">
        <v>0.34399999999999997</v>
      </c>
      <c r="G80" s="26">
        <v>5.5990000000000002</v>
      </c>
      <c r="H80" s="26">
        <v>1.0309999999999999</v>
      </c>
      <c r="I80" s="26">
        <v>0.108</v>
      </c>
      <c r="J80" s="26">
        <v>0.221</v>
      </c>
      <c r="K80" s="26">
        <v>1.33</v>
      </c>
      <c r="L80" s="26">
        <v>167.529</v>
      </c>
      <c r="M80" s="26">
        <v>0.14499999999999999</v>
      </c>
      <c r="N80" s="26">
        <v>5.8999999999999997E-2</v>
      </c>
      <c r="O80" s="26">
        <v>2.9000000000000001E-2</v>
      </c>
      <c r="P80" s="26">
        <v>0.86399999999999999</v>
      </c>
      <c r="Q80" s="57">
        <v>0.13500000000000001</v>
      </c>
      <c r="R80" s="61">
        <v>22.422999999999998</v>
      </c>
      <c r="S80" s="31">
        <v>0.214</v>
      </c>
      <c r="T80" s="31"/>
      <c r="U80" s="31"/>
      <c r="V80" s="19" t="s">
        <v>72</v>
      </c>
    </row>
    <row r="81" spans="1:22">
      <c r="A81" s="19">
        <v>40080</v>
      </c>
      <c r="B81" s="19" t="s">
        <v>65</v>
      </c>
      <c r="C81" s="26">
        <v>5.6000000000000001E-2</v>
      </c>
      <c r="D81" s="26">
        <v>127.88800000000001</v>
      </c>
      <c r="E81" s="29">
        <v>1469.0129999999999</v>
      </c>
      <c r="F81" s="26">
        <v>1.097</v>
      </c>
      <c r="G81" s="26">
        <v>31.895</v>
      </c>
      <c r="H81" s="26">
        <v>2.0910000000000002</v>
      </c>
      <c r="I81" s="26">
        <v>2.0070000000000001</v>
      </c>
      <c r="J81" s="26">
        <v>0.16500000000000001</v>
      </c>
      <c r="K81" s="26">
        <v>16.265000000000001</v>
      </c>
      <c r="L81" s="26">
        <v>97.414000000000001</v>
      </c>
      <c r="M81" s="26">
        <v>1.246</v>
      </c>
      <c r="N81" s="26">
        <v>9.8000000000000004E-2</v>
      </c>
      <c r="O81" s="26">
        <v>8.4000000000000005E-2</v>
      </c>
      <c r="P81" s="26">
        <v>0.32</v>
      </c>
      <c r="Q81" s="57">
        <v>0.249</v>
      </c>
      <c r="R81" s="61">
        <v>84.518000000000001</v>
      </c>
      <c r="S81" s="31">
        <v>0.106</v>
      </c>
      <c r="T81" s="31"/>
      <c r="U81" s="31"/>
      <c r="V81" s="19" t="s">
        <v>72</v>
      </c>
    </row>
    <row r="82" spans="1:22">
      <c r="A82" s="19">
        <v>40081</v>
      </c>
      <c r="B82" s="19" t="s">
        <v>65</v>
      </c>
      <c r="C82" s="26">
        <v>1.7999999999999999E-2</v>
      </c>
      <c r="D82" s="26">
        <v>28.762</v>
      </c>
      <c r="E82" s="26">
        <v>626.95799999999997</v>
      </c>
      <c r="F82" s="26">
        <v>0.33200000000000002</v>
      </c>
      <c r="G82" s="26">
        <v>22.097999999999999</v>
      </c>
      <c r="H82" s="26">
        <v>3.5030000000000001</v>
      </c>
      <c r="I82" s="26">
        <v>0.42599999999999999</v>
      </c>
      <c r="J82" s="26">
        <v>1.4059999999999999</v>
      </c>
      <c r="K82" s="26">
        <v>2.8319999999999999</v>
      </c>
      <c r="L82" s="26">
        <v>284.31099999999998</v>
      </c>
      <c r="M82" s="26">
        <v>0.71399999999999997</v>
      </c>
      <c r="N82" s="26">
        <v>8.3000000000000004E-2</v>
      </c>
      <c r="O82" s="26">
        <v>8.8999999999999996E-2</v>
      </c>
      <c r="P82" s="26">
        <v>1.819</v>
      </c>
      <c r="Q82" s="57">
        <v>0.16900000000000001</v>
      </c>
      <c r="R82" s="61">
        <v>16.966999999999999</v>
      </c>
      <c r="S82" s="31">
        <v>7.3999999999999996E-2</v>
      </c>
      <c r="T82" s="31"/>
      <c r="U82" s="31"/>
      <c r="V82" s="19" t="s">
        <v>72</v>
      </c>
    </row>
    <row r="83" spans="1:22">
      <c r="A83" s="19">
        <v>40082</v>
      </c>
      <c r="B83" s="19" t="s">
        <v>65</v>
      </c>
      <c r="C83" s="26">
        <v>0.14299999999999999</v>
      </c>
      <c r="D83" s="26">
        <v>77.111999999999995</v>
      </c>
      <c r="E83" s="29">
        <v>1807.942</v>
      </c>
      <c r="F83" s="26">
        <v>3.851</v>
      </c>
      <c r="G83" s="26">
        <v>22.736000000000001</v>
      </c>
      <c r="H83" s="26">
        <v>2.3980000000000001</v>
      </c>
      <c r="I83" s="26">
        <v>1.9019999999999999</v>
      </c>
      <c r="J83" s="26">
        <v>0.29499999999999998</v>
      </c>
      <c r="K83" s="26">
        <v>15.022</v>
      </c>
      <c r="L83" s="26">
        <v>27.779</v>
      </c>
      <c r="M83" s="26">
        <v>0.79900000000000004</v>
      </c>
      <c r="N83" s="26">
        <v>0.19400000000000001</v>
      </c>
      <c r="O83" s="26">
        <v>0.20399999999999999</v>
      </c>
      <c r="P83" s="26">
        <v>0.73899999999999999</v>
      </c>
      <c r="Q83" s="57">
        <v>1.5269999999999999</v>
      </c>
      <c r="R83" s="61">
        <v>16.52</v>
      </c>
      <c r="S83" s="31">
        <v>3.4000000000000002E-2</v>
      </c>
      <c r="T83" s="31"/>
      <c r="U83" s="31"/>
      <c r="V83" s="19" t="s">
        <v>72</v>
      </c>
    </row>
    <row r="84" spans="1:22">
      <c r="A84" s="19">
        <v>40083</v>
      </c>
      <c r="B84" s="19" t="s">
        <v>66</v>
      </c>
      <c r="C84" s="26">
        <v>9.2999999999999999E-2</v>
      </c>
      <c r="D84" s="26">
        <v>64.427999999999997</v>
      </c>
      <c r="E84" s="26">
        <v>341.27699999999999</v>
      </c>
      <c r="F84" s="26">
        <v>5.1219999999999999</v>
      </c>
      <c r="G84" s="26">
        <v>128.06</v>
      </c>
      <c r="H84" s="26">
        <v>6.9939999999999998</v>
      </c>
      <c r="I84" s="26">
        <v>11.781000000000001</v>
      </c>
      <c r="J84" s="26">
        <v>0.40400000000000003</v>
      </c>
      <c r="K84" s="26">
        <v>6.0060000000000002</v>
      </c>
      <c r="L84" s="26">
        <v>41.841999999999999</v>
      </c>
      <c r="M84" s="26">
        <v>5.91</v>
      </c>
      <c r="N84" s="26">
        <v>0.247</v>
      </c>
      <c r="O84" s="26">
        <v>2.157</v>
      </c>
      <c r="P84" s="26">
        <v>1.5409999999999999</v>
      </c>
      <c r="Q84" s="57">
        <v>1.611</v>
      </c>
      <c r="R84" s="61">
        <v>16.41</v>
      </c>
      <c r="S84" s="31">
        <v>0.03</v>
      </c>
      <c r="T84" s="31"/>
      <c r="U84" s="31"/>
      <c r="V84" s="19" t="s">
        <v>72</v>
      </c>
    </row>
    <row r="85" spans="1:22">
      <c r="A85" s="19">
        <v>40084</v>
      </c>
      <c r="B85" s="19" t="s">
        <v>66</v>
      </c>
      <c r="C85" s="26">
        <v>3.9E-2</v>
      </c>
      <c r="D85" s="26">
        <v>57.534999999999997</v>
      </c>
      <c r="E85" s="29">
        <v>6694.18</v>
      </c>
      <c r="F85" s="26">
        <v>0.92500000000000004</v>
      </c>
      <c r="G85" s="26">
        <v>78.171000000000006</v>
      </c>
      <c r="H85" s="26">
        <v>7.2140000000000004</v>
      </c>
      <c r="I85" s="26">
        <v>1.9219999999999999</v>
      </c>
      <c r="J85" s="26">
        <v>1.0249999999999999</v>
      </c>
      <c r="K85" s="26">
        <v>64.373000000000005</v>
      </c>
      <c r="L85" s="26">
        <v>76.965999999999994</v>
      </c>
      <c r="M85" s="26">
        <v>8.9019999999999992</v>
      </c>
      <c r="N85" s="26">
        <v>0.23400000000000001</v>
      </c>
      <c r="O85" s="26">
        <v>0.54</v>
      </c>
      <c r="P85" s="26">
        <v>4.8869999999999996</v>
      </c>
      <c r="Q85" s="57">
        <v>4.0369999999999999</v>
      </c>
      <c r="R85" s="61">
        <v>53.213000000000001</v>
      </c>
      <c r="S85" s="31">
        <v>0.20100000000000001</v>
      </c>
      <c r="T85" s="31"/>
      <c r="U85" s="31"/>
      <c r="V85" s="19" t="s">
        <v>72</v>
      </c>
    </row>
    <row r="86" spans="1:22">
      <c r="A86" s="19">
        <v>40085</v>
      </c>
      <c r="B86" s="19" t="s">
        <v>65</v>
      </c>
      <c r="C86" s="26">
        <v>5.0000000000000001E-3</v>
      </c>
      <c r="D86" s="26">
        <v>92.513000000000005</v>
      </c>
      <c r="E86" s="29">
        <v>4619.8450000000003</v>
      </c>
      <c r="F86" s="26">
        <v>0.55200000000000005</v>
      </c>
      <c r="G86" s="26">
        <v>34.886000000000003</v>
      </c>
      <c r="H86" s="26">
        <v>9.2880000000000003</v>
      </c>
      <c r="I86" s="26">
        <v>1.9410000000000001</v>
      </c>
      <c r="J86" s="26">
        <v>1.0840000000000001</v>
      </c>
      <c r="K86" s="26">
        <v>14.563000000000001</v>
      </c>
      <c r="L86" s="26">
        <v>10.689</v>
      </c>
      <c r="M86" s="26">
        <v>1.1830000000000001</v>
      </c>
      <c r="N86" s="26">
        <v>5.7000000000000002E-2</v>
      </c>
      <c r="O86" s="26">
        <v>0.42399999999999999</v>
      </c>
      <c r="P86" s="26">
        <v>1.921</v>
      </c>
      <c r="Q86" s="26">
        <v>23.962</v>
      </c>
      <c r="R86" s="61">
        <v>21.61</v>
      </c>
      <c r="S86" s="31">
        <v>0</v>
      </c>
      <c r="T86" s="31"/>
      <c r="U86" s="31"/>
      <c r="V86" s="19" t="s">
        <v>72</v>
      </c>
    </row>
    <row r="87" spans="1:22">
      <c r="A87" s="19">
        <v>40086</v>
      </c>
      <c r="B87" s="19" t="s">
        <v>65</v>
      </c>
      <c r="C87" s="26">
        <v>0.107</v>
      </c>
      <c r="D87" s="26">
        <v>69.102999999999994</v>
      </c>
      <c r="E87" s="29">
        <v>2476.4</v>
      </c>
      <c r="F87" s="26">
        <v>3.5449999999999999</v>
      </c>
      <c r="G87" s="26">
        <v>26.376999999999999</v>
      </c>
      <c r="H87" s="26">
        <v>2.992</v>
      </c>
      <c r="I87" s="26">
        <v>0.42899999999999999</v>
      </c>
      <c r="J87" s="26">
        <v>2.7490000000000001</v>
      </c>
      <c r="K87" s="26">
        <v>10.715</v>
      </c>
      <c r="L87" s="26">
        <v>146.583</v>
      </c>
      <c r="M87" s="26">
        <v>0.77500000000000002</v>
      </c>
      <c r="N87" s="26">
        <v>0.115</v>
      </c>
      <c r="O87" s="26">
        <v>0.13500000000000001</v>
      </c>
      <c r="P87" s="26">
        <v>1.615</v>
      </c>
      <c r="Q87" s="26">
        <v>4.3049999999999997</v>
      </c>
      <c r="R87" s="61">
        <v>45.350999999999999</v>
      </c>
      <c r="S87" s="31">
        <v>0.14399999999999999</v>
      </c>
      <c r="T87" s="31"/>
      <c r="U87" s="31"/>
      <c r="V87" s="19" t="s">
        <v>72</v>
      </c>
    </row>
    <row r="88" spans="1:22">
      <c r="A88" s="19">
        <v>40087</v>
      </c>
      <c r="B88" s="19" t="s">
        <v>66</v>
      </c>
      <c r="C88" s="26">
        <v>5.3999999999999999E-2</v>
      </c>
      <c r="D88" s="26">
        <v>72.564999999999998</v>
      </c>
      <c r="E88" s="29">
        <v>5095.1379999999999</v>
      </c>
      <c r="F88" s="26">
        <v>5.407</v>
      </c>
      <c r="G88" s="26">
        <v>23.773</v>
      </c>
      <c r="H88" s="26">
        <v>2.5779999999999998</v>
      </c>
      <c r="I88" s="26">
        <v>2.403</v>
      </c>
      <c r="J88" s="26">
        <v>1.248</v>
      </c>
      <c r="K88" s="26">
        <v>11.675000000000001</v>
      </c>
      <c r="L88" s="26">
        <v>149.02699999999999</v>
      </c>
      <c r="M88" s="26">
        <v>0.93500000000000005</v>
      </c>
      <c r="N88" s="26">
        <v>0.24</v>
      </c>
      <c r="O88" s="26">
        <v>0.08</v>
      </c>
      <c r="P88" s="26">
        <v>2.3079999999999998</v>
      </c>
      <c r="Q88" s="26">
        <v>3.9369999999999998</v>
      </c>
      <c r="R88" s="61">
        <v>50.110999999999997</v>
      </c>
      <c r="S88" s="31">
        <v>1.7999999999999999E-2</v>
      </c>
      <c r="T88" s="31"/>
      <c r="U88" s="31"/>
      <c r="V88" s="19" t="s">
        <v>72</v>
      </c>
    </row>
    <row r="89" spans="1:22">
      <c r="A89" s="19">
        <v>40088</v>
      </c>
      <c r="B89" s="19" t="s">
        <v>65</v>
      </c>
      <c r="C89" s="31">
        <v>0.32800000000000001</v>
      </c>
      <c r="D89" s="31">
        <v>158.19900000000001</v>
      </c>
      <c r="E89" s="47">
        <v>315.839</v>
      </c>
      <c r="F89" s="31">
        <v>6.4779999999999998</v>
      </c>
      <c r="G89" s="31">
        <v>10.381</v>
      </c>
      <c r="H89" s="31">
        <v>2.0070000000000001</v>
      </c>
      <c r="I89" s="31">
        <v>1.9419999999999999</v>
      </c>
      <c r="J89" s="31">
        <v>0.19</v>
      </c>
      <c r="K89" s="31">
        <v>1.476</v>
      </c>
      <c r="L89" s="31">
        <v>8.6999999999999994E-2</v>
      </c>
      <c r="M89" s="31">
        <v>0.70599999999999996</v>
      </c>
      <c r="N89" s="31">
        <v>4.9000000000000002E-2</v>
      </c>
      <c r="O89" s="31">
        <v>0.129</v>
      </c>
      <c r="P89" s="31">
        <v>1.732</v>
      </c>
      <c r="Q89" s="31">
        <v>2.1000000000000001E-2</v>
      </c>
      <c r="R89" s="31">
        <v>26.526</v>
      </c>
      <c r="S89" s="31">
        <v>3.5000000000000003E-2</v>
      </c>
      <c r="T89" s="31">
        <v>2</v>
      </c>
      <c r="U89" s="31">
        <v>6.2E-2</v>
      </c>
      <c r="V89" s="19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3"/>
  <sheetViews>
    <sheetView topLeftCell="K1" zoomScale="170" zoomScaleNormal="170" workbookViewId="0">
      <selection activeCell="N1" sqref="N1"/>
    </sheetView>
  </sheetViews>
  <sheetFormatPr defaultColWidth="8.77734375" defaultRowHeight="14.4"/>
  <cols>
    <col min="1" max="1" width="21.33203125" style="6" customWidth="1"/>
    <col min="2" max="16384" width="8.77734375" style="1"/>
  </cols>
  <sheetData>
    <row r="1" spans="1:34" s="11" customFormat="1" ht="18" customHeight="1">
      <c r="A1" s="68" t="s">
        <v>56</v>
      </c>
      <c r="B1" s="68" t="s">
        <v>58</v>
      </c>
      <c r="C1" s="32" t="s">
        <v>0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7</v>
      </c>
      <c r="J1" s="32" t="s">
        <v>8</v>
      </c>
      <c r="K1" s="32" t="s">
        <v>9</v>
      </c>
      <c r="L1" s="32" t="s">
        <v>10</v>
      </c>
      <c r="M1" s="32" t="s">
        <v>11</v>
      </c>
      <c r="N1" s="32" t="s">
        <v>69</v>
      </c>
      <c r="O1" s="32" t="s">
        <v>12</v>
      </c>
      <c r="P1" s="32" t="s">
        <v>14</v>
      </c>
      <c r="Q1" s="32" t="s">
        <v>15</v>
      </c>
      <c r="R1" s="32" t="s">
        <v>16</v>
      </c>
      <c r="S1" s="32" t="s">
        <v>17</v>
      </c>
      <c r="T1" s="32" t="s">
        <v>18</v>
      </c>
      <c r="U1" s="32" t="s">
        <v>19</v>
      </c>
      <c r="V1" s="19" t="s">
        <v>60</v>
      </c>
      <c r="W1" s="19"/>
      <c r="X1" s="33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 s="11" customFormat="1" ht="18" customHeight="1">
      <c r="A2" s="19">
        <v>50001</v>
      </c>
      <c r="B2" s="19" t="s">
        <v>66</v>
      </c>
      <c r="C2" s="55">
        <v>4.2000000000000003E-2</v>
      </c>
      <c r="D2" s="55">
        <v>8.2810000000000006</v>
      </c>
      <c r="E2" s="55">
        <v>687.73099999999999</v>
      </c>
      <c r="F2" s="55">
        <v>0.218</v>
      </c>
      <c r="G2" s="55">
        <v>0.53900000000000003</v>
      </c>
      <c r="H2" s="55">
        <v>0.105</v>
      </c>
      <c r="I2" s="55">
        <v>1.7000000000000001E-2</v>
      </c>
      <c r="J2" s="55">
        <v>0.111</v>
      </c>
      <c r="K2" s="55">
        <v>3.694</v>
      </c>
      <c r="L2" s="57">
        <v>17.669</v>
      </c>
      <c r="M2" s="57">
        <v>0.89400000000000002</v>
      </c>
      <c r="N2" s="57"/>
      <c r="O2" s="26">
        <v>2.5999999999999999E-2</v>
      </c>
      <c r="P2" s="31">
        <v>0.9</v>
      </c>
      <c r="Q2" s="31">
        <v>7.8460000000000001</v>
      </c>
      <c r="R2" s="31"/>
      <c r="S2" s="31"/>
      <c r="T2" s="31"/>
      <c r="U2" s="31"/>
      <c r="V2" s="19" t="s">
        <v>74</v>
      </c>
      <c r="W2" s="19"/>
      <c r="X2" s="33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 s="4" customFormat="1">
      <c r="A3" s="19">
        <v>50002</v>
      </c>
      <c r="B3" s="19" t="s">
        <v>65</v>
      </c>
      <c r="C3" s="26">
        <v>4.4999999999999998E-2</v>
      </c>
      <c r="D3" s="26">
        <v>6.4980000000000002</v>
      </c>
      <c r="E3" s="26">
        <v>727.31399999999996</v>
      </c>
      <c r="F3" s="26">
        <v>0.13100000000000001</v>
      </c>
      <c r="G3" s="26">
        <v>0.19</v>
      </c>
      <c r="H3" s="26">
        <v>5.0999999999999997E-2</v>
      </c>
      <c r="I3" s="26">
        <v>1.2999999999999999E-2</v>
      </c>
      <c r="J3" s="26">
        <v>4.3999999999999997E-2</v>
      </c>
      <c r="K3" s="26">
        <v>1.353</v>
      </c>
      <c r="L3" s="26">
        <v>15.78</v>
      </c>
      <c r="M3" s="26">
        <v>0.48499999999999999</v>
      </c>
      <c r="N3" s="26"/>
      <c r="O3" s="61">
        <v>9.4E-2</v>
      </c>
      <c r="P3" s="31">
        <v>0.14099999999999999</v>
      </c>
      <c r="Q3" s="31">
        <v>13.452999999999999</v>
      </c>
      <c r="R3" s="31"/>
      <c r="S3" s="31"/>
      <c r="T3" s="31"/>
      <c r="U3" s="31"/>
      <c r="V3" s="19" t="s">
        <v>74</v>
      </c>
      <c r="W3" s="26"/>
      <c r="X3" s="26"/>
      <c r="Y3" s="55"/>
      <c r="Z3" s="26"/>
      <c r="AA3" s="26"/>
      <c r="AB3" s="26"/>
      <c r="AC3" s="31"/>
      <c r="AD3" s="56"/>
      <c r="AE3" s="26"/>
      <c r="AF3" s="26"/>
      <c r="AG3" s="26"/>
      <c r="AH3" s="26"/>
    </row>
    <row r="4" spans="1:34" s="4" customFormat="1">
      <c r="A4" s="19">
        <v>50003</v>
      </c>
      <c r="B4" s="19" t="s">
        <v>66</v>
      </c>
      <c r="C4" s="26">
        <v>1.4999999999999999E-2</v>
      </c>
      <c r="D4" s="26">
        <v>19.283999999999999</v>
      </c>
      <c r="E4" s="26">
        <v>1348.92</v>
      </c>
      <c r="F4" s="26">
        <v>0.95499999999999996</v>
      </c>
      <c r="G4" s="26">
        <v>0.254</v>
      </c>
      <c r="H4" s="26">
        <v>0.30399999999999999</v>
      </c>
      <c r="I4" s="26">
        <v>7.0000000000000001E-3</v>
      </c>
      <c r="J4" s="26">
        <v>1.1339999999999999</v>
      </c>
      <c r="K4" s="26">
        <v>21.545000000000002</v>
      </c>
      <c r="L4" s="26">
        <v>34.908000000000001</v>
      </c>
      <c r="M4" s="26">
        <v>0.79100000000000004</v>
      </c>
      <c r="N4" s="26"/>
      <c r="O4" s="61">
        <v>4.2000000000000003E-2</v>
      </c>
      <c r="P4" s="31">
        <v>0.36699999999999999</v>
      </c>
      <c r="Q4" s="31">
        <v>31.509</v>
      </c>
      <c r="R4" s="31"/>
      <c r="S4" s="31"/>
      <c r="T4" s="31"/>
      <c r="U4" s="31"/>
      <c r="V4" s="19" t="s">
        <v>74</v>
      </c>
      <c r="W4" s="26"/>
      <c r="X4" s="26"/>
      <c r="Y4" s="55"/>
      <c r="Z4" s="29"/>
      <c r="AA4" s="26"/>
      <c r="AB4" s="26"/>
      <c r="AC4" s="47"/>
      <c r="AD4" s="56"/>
      <c r="AE4" s="26"/>
      <c r="AF4" s="26"/>
      <c r="AG4" s="26"/>
      <c r="AH4" s="26"/>
    </row>
    <row r="5" spans="1:34" s="4" customFormat="1">
      <c r="A5" s="19">
        <v>50004</v>
      </c>
      <c r="B5" s="19" t="s">
        <v>65</v>
      </c>
      <c r="C5" s="26">
        <v>0.499</v>
      </c>
      <c r="D5" s="26">
        <v>1.6870000000000001</v>
      </c>
      <c r="E5" s="26">
        <v>3695.502</v>
      </c>
      <c r="F5" s="26">
        <v>0.11600000000000001</v>
      </c>
      <c r="G5" s="26">
        <v>0.13700000000000001</v>
      </c>
      <c r="H5" s="26">
        <v>0.24</v>
      </c>
      <c r="I5" s="26">
        <v>1.6E-2</v>
      </c>
      <c r="J5" s="26">
        <v>1.3520000000000001</v>
      </c>
      <c r="K5" s="26">
        <v>20.369</v>
      </c>
      <c r="L5" s="26">
        <v>31.512</v>
      </c>
      <c r="M5" s="26">
        <v>0.40500000000000003</v>
      </c>
      <c r="N5" s="26"/>
      <c r="O5" s="61">
        <v>2.1000000000000001E-2</v>
      </c>
      <c r="P5" s="31">
        <v>1.825</v>
      </c>
      <c r="Q5" s="31">
        <v>27.77</v>
      </c>
      <c r="R5" s="31"/>
      <c r="S5" s="31"/>
      <c r="T5" s="31"/>
      <c r="U5" s="31"/>
      <c r="V5" s="19" t="s">
        <v>74</v>
      </c>
      <c r="W5" s="26"/>
      <c r="X5" s="26"/>
      <c r="Y5" s="55"/>
      <c r="Z5" s="26"/>
      <c r="AA5" s="26"/>
      <c r="AB5" s="26"/>
      <c r="AC5" s="31"/>
      <c r="AD5" s="56"/>
      <c r="AE5" s="26"/>
      <c r="AF5" s="26"/>
      <c r="AG5" s="26"/>
      <c r="AH5" s="26"/>
    </row>
    <row r="6" spans="1:34" s="4" customFormat="1">
      <c r="A6" s="19">
        <v>50005</v>
      </c>
      <c r="B6" s="19" t="s">
        <v>65</v>
      </c>
      <c r="C6" s="26">
        <v>0.16800000000000001</v>
      </c>
      <c r="D6" s="26">
        <v>21.507000000000001</v>
      </c>
      <c r="E6" s="26">
        <v>4568.1679999999997</v>
      </c>
      <c r="F6" s="26">
        <v>0.42899999999999999</v>
      </c>
      <c r="G6" s="26">
        <v>0.54300000000000004</v>
      </c>
      <c r="H6" s="26">
        <v>0.96899999999999997</v>
      </c>
      <c r="I6" s="26">
        <v>4.2000000000000003E-2</v>
      </c>
      <c r="J6" s="26">
        <v>0.108</v>
      </c>
      <c r="K6" s="26">
        <v>59.932000000000002</v>
      </c>
      <c r="L6" s="26">
        <v>18.96</v>
      </c>
      <c r="M6" s="26">
        <v>0.02</v>
      </c>
      <c r="N6" s="26"/>
      <c r="O6" s="61">
        <v>0.153</v>
      </c>
      <c r="P6" s="31">
        <v>1.95</v>
      </c>
      <c r="Q6" s="31">
        <v>42.902000000000001</v>
      </c>
      <c r="R6" s="31"/>
      <c r="S6" s="31"/>
      <c r="T6" s="31"/>
      <c r="U6" s="31"/>
      <c r="V6" s="19" t="s">
        <v>74</v>
      </c>
      <c r="W6" s="26"/>
      <c r="X6" s="26"/>
      <c r="Y6" s="55"/>
      <c r="Z6" s="26"/>
      <c r="AA6" s="26"/>
      <c r="AB6" s="26"/>
      <c r="AC6" s="31"/>
      <c r="AD6" s="56"/>
      <c r="AE6" s="26"/>
      <c r="AF6" s="26"/>
      <c r="AG6" s="26"/>
      <c r="AH6" s="26"/>
    </row>
    <row r="7" spans="1:34" s="4" customFormat="1">
      <c r="A7" s="19">
        <v>50006</v>
      </c>
      <c r="B7" s="19" t="s">
        <v>66</v>
      </c>
      <c r="C7" s="26">
        <v>6.4000000000000001E-2</v>
      </c>
      <c r="D7" s="26">
        <v>45.749000000000002</v>
      </c>
      <c r="E7" s="26">
        <v>3795.5790000000002</v>
      </c>
      <c r="F7" s="26">
        <v>0.38800000000000001</v>
      </c>
      <c r="G7" s="26">
        <v>0.71299999999999997</v>
      </c>
      <c r="H7" s="26">
        <v>0.16500000000000001</v>
      </c>
      <c r="I7" s="26">
        <v>1.7999999999999999E-2</v>
      </c>
      <c r="J7" s="26">
        <v>2.9000000000000001E-2</v>
      </c>
      <c r="K7" s="26">
        <v>15.05</v>
      </c>
      <c r="L7" s="26">
        <v>17.663</v>
      </c>
      <c r="M7" s="26">
        <v>1.2E-2</v>
      </c>
      <c r="N7" s="26"/>
      <c r="O7" s="61">
        <v>4.8000000000000001E-2</v>
      </c>
      <c r="P7" s="31">
        <v>1.008</v>
      </c>
      <c r="Q7" s="31">
        <v>19.143000000000001</v>
      </c>
      <c r="R7" s="31"/>
      <c r="S7" s="31"/>
      <c r="T7" s="31"/>
      <c r="U7" s="31"/>
      <c r="V7" s="19" t="s">
        <v>74</v>
      </c>
      <c r="W7" s="26"/>
      <c r="X7" s="26"/>
      <c r="Y7" s="55"/>
      <c r="Z7" s="26"/>
      <c r="AA7" s="26"/>
      <c r="AB7" s="26"/>
      <c r="AC7" s="31"/>
      <c r="AD7" s="56"/>
      <c r="AE7" s="26"/>
      <c r="AF7" s="26"/>
      <c r="AG7" s="26"/>
      <c r="AH7" s="26"/>
    </row>
    <row r="8" spans="1:34" s="4" customFormat="1">
      <c r="A8" s="19">
        <v>50007</v>
      </c>
      <c r="B8" s="19" t="s">
        <v>66</v>
      </c>
      <c r="C8" s="26">
        <v>0.156</v>
      </c>
      <c r="D8" s="26">
        <v>110.009</v>
      </c>
      <c r="E8" s="26">
        <v>2914.9839999999999</v>
      </c>
      <c r="F8" s="26">
        <v>1.6060000000000001</v>
      </c>
      <c r="G8" s="26">
        <v>0.53200000000000003</v>
      </c>
      <c r="H8" s="26">
        <v>0.13800000000000001</v>
      </c>
      <c r="I8" s="26">
        <v>0.23699999999999999</v>
      </c>
      <c r="J8" s="26">
        <v>6.3E-2</v>
      </c>
      <c r="K8" s="26">
        <v>13.856</v>
      </c>
      <c r="L8" s="26">
        <v>28.097000000000001</v>
      </c>
      <c r="M8" s="26">
        <v>9.1999999999999998E-2</v>
      </c>
      <c r="N8" s="26"/>
      <c r="O8" s="61">
        <v>0.20599999999999999</v>
      </c>
      <c r="P8" s="31">
        <v>2.339</v>
      </c>
      <c r="Q8" s="31">
        <v>72.573999999999998</v>
      </c>
      <c r="R8" s="31"/>
      <c r="S8" s="31"/>
      <c r="T8" s="31"/>
      <c r="U8" s="31"/>
      <c r="V8" s="19" t="s">
        <v>74</v>
      </c>
      <c r="W8" s="26"/>
      <c r="X8" s="26"/>
      <c r="Y8" s="55"/>
      <c r="Z8" s="26"/>
      <c r="AA8" s="26"/>
      <c r="AB8" s="26"/>
      <c r="AC8" s="31"/>
      <c r="AD8" s="56"/>
      <c r="AE8" s="26"/>
      <c r="AF8" s="26"/>
      <c r="AG8" s="26"/>
      <c r="AH8" s="26"/>
    </row>
    <row r="9" spans="1:34" s="4" customFormat="1">
      <c r="A9" s="19">
        <v>50008</v>
      </c>
      <c r="B9" s="19" t="s">
        <v>66</v>
      </c>
      <c r="C9" s="56">
        <v>0.38700000000000001</v>
      </c>
      <c r="D9" s="56">
        <v>33.643999999999998</v>
      </c>
      <c r="E9" s="56">
        <v>174.852</v>
      </c>
      <c r="F9" s="56">
        <v>0.187</v>
      </c>
      <c r="G9" s="56">
        <v>0.35699999999999998</v>
      </c>
      <c r="H9" s="56">
        <v>0.85899999999999999</v>
      </c>
      <c r="I9" s="56">
        <v>3.3000000000000002E-2</v>
      </c>
      <c r="J9" s="56">
        <v>0.68799999999999994</v>
      </c>
      <c r="K9" s="56">
        <v>17.89</v>
      </c>
      <c r="L9" s="58">
        <v>18.460999999999999</v>
      </c>
      <c r="M9" s="26">
        <v>1.4E-2</v>
      </c>
      <c r="N9" s="26"/>
      <c r="O9" s="26">
        <v>0.251</v>
      </c>
      <c r="P9" s="31">
        <v>11.606999999999999</v>
      </c>
      <c r="Q9" s="31">
        <v>12.484</v>
      </c>
      <c r="R9" s="31"/>
      <c r="S9" s="31"/>
      <c r="T9" s="31"/>
      <c r="U9" s="31"/>
      <c r="V9" s="19" t="s">
        <v>74</v>
      </c>
      <c r="W9" s="26"/>
      <c r="X9" s="26"/>
      <c r="Y9" s="55"/>
      <c r="Z9" s="26"/>
      <c r="AA9" s="26"/>
      <c r="AB9" s="26"/>
      <c r="AC9" s="31"/>
      <c r="AD9" s="56"/>
      <c r="AE9" s="26"/>
      <c r="AF9" s="26"/>
      <c r="AG9" s="26"/>
      <c r="AH9" s="26"/>
    </row>
    <row r="10" spans="1:34" s="4" customFormat="1">
      <c r="A10" s="19">
        <v>50009</v>
      </c>
      <c r="B10" s="19" t="s">
        <v>65</v>
      </c>
      <c r="C10" s="31">
        <v>6.0000000000000001E-3</v>
      </c>
      <c r="D10" s="47">
        <v>89.46</v>
      </c>
      <c r="E10" s="31">
        <v>368.20499999999998</v>
      </c>
      <c r="F10" s="31">
        <v>1.218</v>
      </c>
      <c r="G10" s="31">
        <v>2.5030000000000001</v>
      </c>
      <c r="H10" s="31">
        <v>0.45500000000000002</v>
      </c>
      <c r="I10" s="31">
        <v>3.1E-2</v>
      </c>
      <c r="J10" s="31">
        <v>0.16200000000000001</v>
      </c>
      <c r="K10" s="31">
        <v>11.532999999999999</v>
      </c>
      <c r="L10" s="31">
        <v>89.4</v>
      </c>
      <c r="M10" s="31">
        <v>6.3230000000000004</v>
      </c>
      <c r="N10" s="31"/>
      <c r="O10" s="31">
        <v>0.215</v>
      </c>
      <c r="P10" s="31">
        <v>18.126999999999999</v>
      </c>
      <c r="Q10" s="31">
        <v>24.91</v>
      </c>
      <c r="R10" s="31"/>
      <c r="S10" s="31"/>
      <c r="T10" s="31"/>
      <c r="U10" s="31"/>
      <c r="V10" s="19" t="s">
        <v>74</v>
      </c>
      <c r="W10" s="26"/>
      <c r="X10" s="26"/>
      <c r="Y10" s="55"/>
      <c r="Z10" s="26"/>
      <c r="AA10" s="26"/>
      <c r="AB10" s="26"/>
      <c r="AC10" s="31"/>
      <c r="AD10" s="56"/>
      <c r="AE10" s="26"/>
      <c r="AF10" s="26"/>
      <c r="AG10" s="26"/>
      <c r="AH10" s="26"/>
    </row>
    <row r="11" spans="1:34" s="4" customFormat="1">
      <c r="A11" s="19">
        <v>50010</v>
      </c>
      <c r="B11" s="19" t="s">
        <v>65</v>
      </c>
      <c r="C11" s="26">
        <v>5.2999999999999999E-2</v>
      </c>
      <c r="D11" s="29">
        <v>45.573</v>
      </c>
      <c r="E11" s="26">
        <v>834.93299999999999</v>
      </c>
      <c r="F11" s="26">
        <v>0.38600000000000001</v>
      </c>
      <c r="G11" s="26">
        <v>2.2210000000000001</v>
      </c>
      <c r="H11" s="26">
        <v>0.30199999999999999</v>
      </c>
      <c r="I11" s="26">
        <v>5.8999999999999997E-2</v>
      </c>
      <c r="J11" s="26">
        <v>8.5000000000000006E-2</v>
      </c>
      <c r="K11" s="26">
        <v>12.679</v>
      </c>
      <c r="L11" s="26">
        <v>40.78</v>
      </c>
      <c r="M11" s="26">
        <v>3.351</v>
      </c>
      <c r="N11" s="26"/>
      <c r="O11" s="26">
        <v>0.34599999999999997</v>
      </c>
      <c r="P11" s="31">
        <v>1.988</v>
      </c>
      <c r="Q11" s="31">
        <v>41.03</v>
      </c>
      <c r="R11" s="31"/>
      <c r="S11" s="31"/>
      <c r="T11" s="31"/>
      <c r="U11" s="31"/>
      <c r="V11" s="19" t="s">
        <v>74</v>
      </c>
      <c r="W11" s="26"/>
      <c r="X11" s="26"/>
      <c r="Y11" s="55"/>
      <c r="Z11" s="26"/>
      <c r="AA11" s="26"/>
      <c r="AB11" s="26"/>
      <c r="AC11" s="31"/>
      <c r="AD11" s="56"/>
      <c r="AE11" s="26"/>
      <c r="AF11" s="26"/>
      <c r="AG11" s="26"/>
      <c r="AH11" s="26"/>
    </row>
    <row r="12" spans="1:34" s="4" customFormat="1">
      <c r="A12" s="19">
        <v>50011</v>
      </c>
      <c r="B12" s="19" t="s">
        <v>65</v>
      </c>
      <c r="C12" s="31">
        <v>7.1999999999999995E-2</v>
      </c>
      <c r="D12" s="47">
        <v>7.6989999999999998</v>
      </c>
      <c r="E12" s="31">
        <v>84.265000000000001</v>
      </c>
      <c r="F12" s="31">
        <v>0.129</v>
      </c>
      <c r="G12" s="31">
        <v>0.23100000000000001</v>
      </c>
      <c r="H12" s="31">
        <v>8.2000000000000003E-2</v>
      </c>
      <c r="I12" s="31">
        <v>1.2999999999999999E-2</v>
      </c>
      <c r="J12" s="31">
        <v>4.3999999999999997E-2</v>
      </c>
      <c r="K12" s="31">
        <v>0.92900000000000005</v>
      </c>
      <c r="L12" s="31">
        <v>3.63</v>
      </c>
      <c r="M12" s="31">
        <v>0.85299999999999998</v>
      </c>
      <c r="N12" s="31"/>
      <c r="O12" s="31">
        <v>0.61899999999999999</v>
      </c>
      <c r="P12" s="31">
        <v>0.64500000000000002</v>
      </c>
      <c r="Q12" s="31">
        <v>3.9670000000000001</v>
      </c>
      <c r="R12" s="31"/>
      <c r="S12" s="31"/>
      <c r="T12" s="31"/>
      <c r="U12" s="31"/>
      <c r="V12" s="19" t="s">
        <v>74</v>
      </c>
      <c r="W12" s="26"/>
      <c r="X12" s="26"/>
      <c r="Y12" s="59"/>
      <c r="Z12" s="26"/>
      <c r="AA12" s="26"/>
      <c r="AB12" s="26"/>
      <c r="AC12" s="31"/>
      <c r="AD12" s="57"/>
      <c r="AE12" s="26"/>
      <c r="AF12" s="26"/>
      <c r="AG12" s="26"/>
      <c r="AH12" s="26"/>
    </row>
    <row r="13" spans="1:34" s="4" customFormat="1">
      <c r="A13" s="19">
        <v>50012</v>
      </c>
      <c r="B13" s="19" t="s">
        <v>65</v>
      </c>
      <c r="C13" s="31">
        <v>0.161</v>
      </c>
      <c r="D13" s="47">
        <v>3.4489999999999998</v>
      </c>
      <c r="E13" s="31" t="s">
        <v>6</v>
      </c>
      <c r="F13" s="31">
        <v>0.154</v>
      </c>
      <c r="G13" s="31">
        <v>0.59899999999999998</v>
      </c>
      <c r="H13" s="31">
        <v>0.72599999999999998</v>
      </c>
      <c r="I13" s="31">
        <v>2.1000000000000001E-2</v>
      </c>
      <c r="J13" s="31">
        <v>0.38400000000000001</v>
      </c>
      <c r="K13" s="31">
        <v>31.661000000000001</v>
      </c>
      <c r="L13" s="31">
        <v>151.66999999999999</v>
      </c>
      <c r="M13" s="31">
        <v>4.1689999999999996</v>
      </c>
      <c r="N13" s="31"/>
      <c r="O13" s="31">
        <v>2.5000000000000001E-2</v>
      </c>
      <c r="P13" s="31">
        <v>4.0369999999999999</v>
      </c>
      <c r="Q13" s="31">
        <v>35.911999999999999</v>
      </c>
      <c r="R13" s="31"/>
      <c r="S13" s="31"/>
      <c r="T13" s="31"/>
      <c r="U13" s="31"/>
      <c r="V13" s="19" t="s">
        <v>74</v>
      </c>
      <c r="W13" s="26"/>
      <c r="X13" s="26"/>
      <c r="Y13" s="26"/>
      <c r="Z13" s="26"/>
      <c r="AA13" s="26"/>
      <c r="AB13" s="26"/>
      <c r="AC13" s="31"/>
      <c r="AD13" s="26"/>
      <c r="AE13" s="26"/>
      <c r="AF13" s="26"/>
      <c r="AG13" s="26"/>
      <c r="AH13" s="26"/>
    </row>
    <row r="14" spans="1:34" s="4" customFormat="1">
      <c r="A14" s="19">
        <v>50013</v>
      </c>
      <c r="B14" s="19" t="s">
        <v>66</v>
      </c>
      <c r="C14" s="26">
        <v>0.13900000000000001</v>
      </c>
      <c r="D14" s="26">
        <v>0.29699999999999999</v>
      </c>
      <c r="E14" s="26">
        <v>13.602</v>
      </c>
      <c r="F14" s="26">
        <v>0.16300000000000001</v>
      </c>
      <c r="G14" s="26">
        <v>2.3E-2</v>
      </c>
      <c r="H14" s="26">
        <v>3.3000000000000002E-2</v>
      </c>
      <c r="I14" s="26">
        <v>8.9999999999999993E-3</v>
      </c>
      <c r="J14" s="26">
        <v>0.435</v>
      </c>
      <c r="K14" s="26">
        <v>0.56200000000000006</v>
      </c>
      <c r="L14" s="26">
        <v>13.18</v>
      </c>
      <c r="M14" s="26">
        <v>0.18099999999999999</v>
      </c>
      <c r="N14" s="26"/>
      <c r="O14" s="61">
        <v>0.02</v>
      </c>
      <c r="P14" s="31">
        <v>1.59</v>
      </c>
      <c r="Q14" s="31">
        <v>1.212</v>
      </c>
      <c r="R14" s="31"/>
      <c r="S14" s="31"/>
      <c r="T14" s="31"/>
      <c r="U14" s="31"/>
      <c r="V14" s="19" t="s">
        <v>74</v>
      </c>
      <c r="W14" s="61"/>
      <c r="X14" s="61"/>
      <c r="Y14" s="26"/>
      <c r="Z14" s="26"/>
      <c r="AA14" s="61"/>
      <c r="AB14" s="61"/>
      <c r="AC14" s="31"/>
      <c r="AD14" s="26"/>
      <c r="AE14" s="61"/>
      <c r="AF14" s="61"/>
      <c r="AG14" s="61"/>
      <c r="AH14" s="61"/>
    </row>
    <row r="15" spans="1:34" s="4" customFormat="1">
      <c r="A15" s="19">
        <v>50014</v>
      </c>
      <c r="B15" s="19" t="s">
        <v>66</v>
      </c>
      <c r="C15" s="26">
        <v>8.5999999999999993E-2</v>
      </c>
      <c r="D15" s="29">
        <v>0.64900000000000002</v>
      </c>
      <c r="E15" s="26">
        <v>42.58</v>
      </c>
      <c r="F15" s="26">
        <v>6.4000000000000001E-2</v>
      </c>
      <c r="G15" s="26">
        <v>0.13300000000000001</v>
      </c>
      <c r="H15" s="26">
        <v>2.4E-2</v>
      </c>
      <c r="I15" s="26">
        <v>8.0000000000000002E-3</v>
      </c>
      <c r="J15" s="26">
        <v>0.05</v>
      </c>
      <c r="K15" s="26">
        <v>2.3130000000000002</v>
      </c>
      <c r="L15" s="26">
        <v>40.409999999999997</v>
      </c>
      <c r="M15" s="26">
        <v>0.11799999999999999</v>
      </c>
      <c r="N15" s="26"/>
      <c r="O15" s="26">
        <v>2.1000000000000001E-2</v>
      </c>
      <c r="P15" s="31" t="s">
        <v>31</v>
      </c>
      <c r="Q15" s="31">
        <v>3.302</v>
      </c>
      <c r="R15" s="31"/>
      <c r="S15" s="31"/>
      <c r="T15" s="31"/>
      <c r="U15" s="31"/>
      <c r="V15" s="19" t="s">
        <v>74</v>
      </c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</row>
    <row r="16" spans="1:34" s="4" customFormat="1">
      <c r="A16" s="19">
        <v>50015</v>
      </c>
      <c r="B16" s="19" t="s">
        <v>66</v>
      </c>
      <c r="C16" s="31">
        <v>5.3999999999999999E-2</v>
      </c>
      <c r="D16" s="47">
        <v>0.30499999999999999</v>
      </c>
      <c r="E16" s="31">
        <v>70.438999999999993</v>
      </c>
      <c r="F16" s="31">
        <v>7.6999999999999999E-2</v>
      </c>
      <c r="G16" s="31">
        <v>5.7000000000000002E-2</v>
      </c>
      <c r="H16" s="31">
        <v>5.0999999999999997E-2</v>
      </c>
      <c r="I16" s="31">
        <v>6.0000000000000001E-3</v>
      </c>
      <c r="J16" s="31">
        <v>0.61399999999999999</v>
      </c>
      <c r="K16" s="31">
        <v>1.718</v>
      </c>
      <c r="L16" s="31">
        <v>10.199999999999999</v>
      </c>
      <c r="M16" s="31">
        <v>6.4000000000000001E-2</v>
      </c>
      <c r="N16" s="31"/>
      <c r="O16" s="31">
        <v>2.4E-2</v>
      </c>
      <c r="P16" s="31">
        <v>0.53900000000000003</v>
      </c>
      <c r="Q16" s="31">
        <v>0.80700000000000005</v>
      </c>
      <c r="R16" s="31"/>
      <c r="S16" s="31"/>
      <c r="T16" s="31"/>
      <c r="U16" s="31"/>
      <c r="V16" s="19" t="s">
        <v>74</v>
      </c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</row>
    <row r="17" spans="1:34" s="4" customFormat="1">
      <c r="A17" s="19">
        <v>50016</v>
      </c>
      <c r="B17" s="19" t="s">
        <v>66</v>
      </c>
      <c r="C17" s="31">
        <v>5.3999999999999999E-2</v>
      </c>
      <c r="D17" s="47">
        <v>0.28100000000000003</v>
      </c>
      <c r="E17" s="31">
        <v>1.496</v>
      </c>
      <c r="F17" s="31">
        <v>5.3999999999999999E-2</v>
      </c>
      <c r="G17" s="31">
        <v>5.0999999999999997E-2</v>
      </c>
      <c r="H17" s="31">
        <v>1.0999999999999999E-2</v>
      </c>
      <c r="I17" s="31">
        <v>3.0000000000000001E-3</v>
      </c>
      <c r="J17" s="31">
        <v>1.4999999999999999E-2</v>
      </c>
      <c r="K17" s="31">
        <v>2.2160000000000002</v>
      </c>
      <c r="L17" s="31">
        <v>9.2999999999999999E-2</v>
      </c>
      <c r="M17" s="31">
        <v>1.0999999999999999E-2</v>
      </c>
      <c r="N17" s="31"/>
      <c r="O17" s="31">
        <v>1.2999999999999999E-2</v>
      </c>
      <c r="P17" s="31">
        <v>1.07</v>
      </c>
      <c r="Q17" s="31">
        <v>0.60099999999999998</v>
      </c>
      <c r="R17" s="31"/>
      <c r="S17" s="31"/>
      <c r="T17" s="31"/>
      <c r="U17" s="31"/>
      <c r="V17" s="19" t="s">
        <v>74</v>
      </c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</row>
    <row r="18" spans="1:34" s="4" customFormat="1">
      <c r="A18" s="19">
        <v>50017</v>
      </c>
      <c r="B18" s="19" t="s">
        <v>65</v>
      </c>
      <c r="C18" s="26">
        <v>5.5E-2</v>
      </c>
      <c r="D18" s="26">
        <v>4.4740000000000002</v>
      </c>
      <c r="E18" s="26">
        <v>2790.848</v>
      </c>
      <c r="F18" s="26">
        <v>0.182</v>
      </c>
      <c r="G18" s="26">
        <v>0.38200000000000001</v>
      </c>
      <c r="H18" s="26">
        <v>0.86799999999999999</v>
      </c>
      <c r="I18" s="26">
        <v>4.0000000000000001E-3</v>
      </c>
      <c r="J18" s="26">
        <v>0.20100000000000001</v>
      </c>
      <c r="K18" s="26">
        <v>30.545000000000002</v>
      </c>
      <c r="L18" s="26">
        <v>25.24</v>
      </c>
      <c r="M18" s="26">
        <v>0.58799999999999997</v>
      </c>
      <c r="N18" s="26"/>
      <c r="O18" s="61">
        <v>2.5000000000000001E-2</v>
      </c>
      <c r="P18" s="31">
        <v>2.4740000000000002</v>
      </c>
      <c r="Q18" s="31">
        <v>0.152</v>
      </c>
      <c r="R18" s="31"/>
      <c r="S18" s="31"/>
      <c r="T18" s="31"/>
      <c r="U18" s="31"/>
      <c r="V18" s="19" t="s">
        <v>74</v>
      </c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</row>
    <row r="19" spans="1:34" s="4" customFormat="1">
      <c r="A19" s="19">
        <v>50018</v>
      </c>
      <c r="B19" s="19" t="s">
        <v>65</v>
      </c>
      <c r="C19" s="31">
        <v>7.0000000000000007E-2</v>
      </c>
      <c r="D19" s="47">
        <v>3.6869999999999998</v>
      </c>
      <c r="E19" s="31">
        <v>644.17600000000004</v>
      </c>
      <c r="F19" s="31">
        <v>0.13300000000000001</v>
      </c>
      <c r="G19" s="31">
        <v>0.317</v>
      </c>
      <c r="H19" s="31">
        <v>0.40699999999999997</v>
      </c>
      <c r="I19" s="31">
        <v>6.0000000000000001E-3</v>
      </c>
      <c r="J19" s="31">
        <v>0.183</v>
      </c>
      <c r="K19" s="31">
        <v>5.5110000000000001</v>
      </c>
      <c r="L19" s="31">
        <v>2.84</v>
      </c>
      <c r="M19" s="31">
        <v>0.436</v>
      </c>
      <c r="N19" s="31"/>
      <c r="O19" s="31">
        <v>8.4000000000000005E-2</v>
      </c>
      <c r="P19" s="31">
        <v>1.75</v>
      </c>
      <c r="Q19" s="31">
        <v>13.071999999999999</v>
      </c>
      <c r="R19" s="31"/>
      <c r="S19" s="31"/>
      <c r="T19" s="31"/>
      <c r="U19" s="31"/>
      <c r="V19" s="19" t="s">
        <v>74</v>
      </c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</row>
    <row r="20" spans="1:34" s="4" customFormat="1">
      <c r="A20" s="19">
        <v>50019</v>
      </c>
      <c r="B20" s="19" t="s">
        <v>65</v>
      </c>
      <c r="C20" s="26">
        <v>0.01</v>
      </c>
      <c r="D20" s="26">
        <v>0.42499999999999999</v>
      </c>
      <c r="E20" s="26">
        <v>20.51</v>
      </c>
      <c r="F20" s="26">
        <v>5.0000000000000001E-3</v>
      </c>
      <c r="G20" s="26">
        <v>1.4E-2</v>
      </c>
      <c r="H20" s="26">
        <v>1.0999999999999999E-2</v>
      </c>
      <c r="I20" s="26">
        <v>2E-3</v>
      </c>
      <c r="J20" s="26">
        <v>1.4999999999999999E-2</v>
      </c>
      <c r="K20" s="26">
        <v>0.28899999999999998</v>
      </c>
      <c r="L20" s="58">
        <v>0.38300000000000001</v>
      </c>
      <c r="M20" s="26">
        <v>1E-3</v>
      </c>
      <c r="N20" s="26"/>
      <c r="O20" s="26">
        <v>0.01</v>
      </c>
      <c r="P20" s="31">
        <v>0.28499999999999998</v>
      </c>
      <c r="Q20" s="31">
        <v>0.56499999999999995</v>
      </c>
      <c r="R20" s="31"/>
      <c r="S20" s="31"/>
      <c r="T20" s="31"/>
      <c r="U20" s="31"/>
      <c r="V20" s="19" t="s">
        <v>74</v>
      </c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</row>
    <row r="21" spans="1:34">
      <c r="A21" s="19">
        <v>50020</v>
      </c>
      <c r="B21" s="19" t="s">
        <v>66</v>
      </c>
      <c r="C21" s="55">
        <v>0.83799999999999997</v>
      </c>
      <c r="D21" s="55">
        <v>37.223999999999997</v>
      </c>
      <c r="E21" s="55">
        <v>6080.4880000000003</v>
      </c>
      <c r="F21" s="55">
        <v>2.8439999999999999</v>
      </c>
      <c r="G21" s="55">
        <v>1.742</v>
      </c>
      <c r="H21" s="55">
        <v>2.2040000000000002</v>
      </c>
      <c r="I21" s="55">
        <v>0.40600000000000003</v>
      </c>
      <c r="J21" s="55">
        <v>2.754</v>
      </c>
      <c r="K21" s="55">
        <v>43.491999999999997</v>
      </c>
      <c r="L21" s="58">
        <v>41.863999999999997</v>
      </c>
      <c r="M21" s="26">
        <v>1.742</v>
      </c>
      <c r="N21" s="26"/>
      <c r="O21" s="26">
        <v>0.126</v>
      </c>
      <c r="P21" s="31">
        <v>10.066000000000001</v>
      </c>
      <c r="Q21" s="31">
        <v>33.002000000000002</v>
      </c>
      <c r="R21" s="31"/>
      <c r="S21" s="31"/>
      <c r="T21" s="31"/>
      <c r="U21" s="31"/>
      <c r="V21" s="19" t="s">
        <v>74</v>
      </c>
    </row>
    <row r="22" spans="1:34">
      <c r="A22" s="19">
        <v>50021</v>
      </c>
      <c r="B22" s="19" t="s">
        <v>66</v>
      </c>
      <c r="C22" s="26">
        <v>3.4000000000000002E-2</v>
      </c>
      <c r="D22" s="26">
        <v>0.53500000000000003</v>
      </c>
      <c r="E22" s="26">
        <v>29.529</v>
      </c>
      <c r="F22" s="26">
        <v>6.3E-2</v>
      </c>
      <c r="G22" s="26">
        <v>9.1999999999999998E-2</v>
      </c>
      <c r="H22" s="26">
        <v>2.5000000000000001E-2</v>
      </c>
      <c r="I22" s="26">
        <v>0.08</v>
      </c>
      <c r="J22" s="26">
        <v>2.5999999999999999E-2</v>
      </c>
      <c r="K22" s="26">
        <v>9.2999999999999999E-2</v>
      </c>
      <c r="L22" s="26">
        <v>3.2690000000000001</v>
      </c>
      <c r="M22" s="26">
        <v>3.6999999999999998E-2</v>
      </c>
      <c r="N22" s="26"/>
      <c r="O22" s="61">
        <v>9.9000000000000005E-2</v>
      </c>
      <c r="P22" s="31">
        <v>0.74199999999999999</v>
      </c>
      <c r="Q22" s="31">
        <v>0.88300000000000001</v>
      </c>
      <c r="R22" s="31"/>
      <c r="S22" s="31"/>
      <c r="T22" s="31"/>
      <c r="U22" s="31"/>
      <c r="V22" s="19" t="s">
        <v>74</v>
      </c>
    </row>
    <row r="23" spans="1:34">
      <c r="A23" s="33">
        <v>50022</v>
      </c>
      <c r="B23" s="33" t="s">
        <v>65</v>
      </c>
      <c r="C23" s="26">
        <v>0.23799999999999999</v>
      </c>
      <c r="D23" s="26">
        <v>48.610999999999997</v>
      </c>
      <c r="E23" s="26">
        <v>44.805</v>
      </c>
      <c r="F23" s="26">
        <v>1.8440000000000001</v>
      </c>
      <c r="G23" s="26">
        <v>2.839</v>
      </c>
      <c r="H23" s="26">
        <v>1.1180000000000001</v>
      </c>
      <c r="I23" s="26">
        <v>0.16200000000000001</v>
      </c>
      <c r="J23" s="26">
        <v>0.30599999999999999</v>
      </c>
      <c r="K23" s="26">
        <v>45.161999999999999</v>
      </c>
      <c r="L23" s="26">
        <v>188.441</v>
      </c>
      <c r="M23" s="26">
        <v>12.301</v>
      </c>
      <c r="N23" s="26"/>
      <c r="O23" s="61">
        <v>0.22800000000000001</v>
      </c>
      <c r="P23" s="31">
        <v>3.1859999999999999</v>
      </c>
      <c r="Q23" s="31">
        <v>41.012999999999998</v>
      </c>
      <c r="R23" s="31"/>
      <c r="S23" s="31"/>
      <c r="T23" s="31"/>
      <c r="U23" s="31"/>
      <c r="V23" s="19" t="s">
        <v>74</v>
      </c>
    </row>
    <row r="24" spans="1:34">
      <c r="A24" s="19">
        <v>50023</v>
      </c>
      <c r="B24" s="19" t="s">
        <v>65</v>
      </c>
      <c r="C24" s="55">
        <v>0.27700000000000002</v>
      </c>
      <c r="D24" s="55">
        <v>41.404000000000003</v>
      </c>
      <c r="E24" s="55">
        <v>2716.223</v>
      </c>
      <c r="F24" s="55">
        <v>0.59199999999999997</v>
      </c>
      <c r="G24" s="55">
        <v>3.7370000000000001</v>
      </c>
      <c r="H24" s="55">
        <v>3.2240000000000002</v>
      </c>
      <c r="I24" s="55">
        <v>0.154</v>
      </c>
      <c r="J24" s="55">
        <v>0.46100000000000002</v>
      </c>
      <c r="K24" s="55">
        <v>52.459000000000003</v>
      </c>
      <c r="L24" s="59">
        <v>28.946000000000002</v>
      </c>
      <c r="M24" s="26">
        <v>4.6820000000000004</v>
      </c>
      <c r="N24" s="26"/>
      <c r="O24" s="26">
        <v>1.046</v>
      </c>
      <c r="P24" s="31">
        <v>11.891</v>
      </c>
      <c r="Q24" s="31">
        <v>3.7040000000000002</v>
      </c>
      <c r="R24" s="31">
        <v>178.601</v>
      </c>
      <c r="S24" s="31">
        <v>8.5000000000000006E-2</v>
      </c>
      <c r="T24" s="31"/>
      <c r="U24" s="31"/>
      <c r="V24" s="19" t="s">
        <v>74</v>
      </c>
    </row>
    <row r="25" spans="1:34">
      <c r="A25" s="19">
        <v>50024</v>
      </c>
      <c r="B25" s="19" t="s">
        <v>66</v>
      </c>
      <c r="C25" s="26">
        <v>5.8999999999999997E-2</v>
      </c>
      <c r="D25" s="29">
        <v>82.168000000000006</v>
      </c>
      <c r="E25" s="26">
        <v>950.44600000000003</v>
      </c>
      <c r="F25" s="26">
        <v>0.28100000000000003</v>
      </c>
      <c r="G25" s="26">
        <v>0.76200000000000001</v>
      </c>
      <c r="H25" s="26">
        <v>0.27800000000000002</v>
      </c>
      <c r="I25" s="26">
        <v>2.1999999999999999E-2</v>
      </c>
      <c r="J25" s="26">
        <v>0.54100000000000004</v>
      </c>
      <c r="K25" s="26">
        <v>35.701999999999998</v>
      </c>
      <c r="L25" s="26">
        <v>41.526000000000003</v>
      </c>
      <c r="M25" s="26">
        <v>16.876999999999999</v>
      </c>
      <c r="N25" s="26"/>
      <c r="O25" s="26">
        <v>0.33600000000000002</v>
      </c>
      <c r="P25" s="31">
        <v>1.331</v>
      </c>
      <c r="Q25" s="31">
        <v>2.7330000000000001</v>
      </c>
      <c r="R25" s="31">
        <v>74.08</v>
      </c>
      <c r="S25" s="31">
        <v>0.67300000000000004</v>
      </c>
      <c r="T25" s="31"/>
      <c r="U25" s="31"/>
      <c r="V25" s="19" t="s">
        <v>74</v>
      </c>
    </row>
    <row r="26" spans="1:34">
      <c r="A26" s="19">
        <v>50025</v>
      </c>
      <c r="B26" s="19" t="s">
        <v>66</v>
      </c>
      <c r="C26" s="26">
        <v>1.2E-2</v>
      </c>
      <c r="D26" s="26">
        <v>329.00200000000001</v>
      </c>
      <c r="E26" s="26">
        <v>1671.63</v>
      </c>
      <c r="F26" s="26">
        <v>1.48</v>
      </c>
      <c r="G26" s="26">
        <v>0.76800000000000002</v>
      </c>
      <c r="H26" s="26">
        <v>0.26200000000000001</v>
      </c>
      <c r="I26" s="26">
        <v>5.0000000000000001E-3</v>
      </c>
      <c r="J26" s="26">
        <v>5.6000000000000001E-2</v>
      </c>
      <c r="K26" s="26">
        <v>2.42</v>
      </c>
      <c r="L26" s="26">
        <v>7.32</v>
      </c>
      <c r="M26" s="26">
        <v>0.84</v>
      </c>
      <c r="N26" s="26"/>
      <c r="O26" s="61">
        <v>2.5000000000000001E-2</v>
      </c>
      <c r="P26" s="31">
        <v>0.26400000000000001</v>
      </c>
      <c r="Q26" s="31">
        <v>9.4359999999999999</v>
      </c>
      <c r="R26" s="31"/>
      <c r="S26" s="31"/>
      <c r="T26" s="31"/>
      <c r="U26" s="31"/>
      <c r="V26" s="19" t="s">
        <v>74</v>
      </c>
    </row>
    <row r="27" spans="1:34">
      <c r="A27" s="19">
        <v>50026</v>
      </c>
      <c r="B27" s="19" t="s">
        <v>66</v>
      </c>
      <c r="C27" s="26">
        <v>0.159</v>
      </c>
      <c r="D27" s="26">
        <v>102.761</v>
      </c>
      <c r="E27" s="26" t="s">
        <v>6</v>
      </c>
      <c r="F27" s="26">
        <v>7.4429999999999996</v>
      </c>
      <c r="G27" s="26">
        <v>0.38100000000000001</v>
      </c>
      <c r="H27" s="26">
        <v>0.39600000000000002</v>
      </c>
      <c r="I27" s="26">
        <v>9.4E-2</v>
      </c>
      <c r="J27" s="26">
        <v>1.014</v>
      </c>
      <c r="K27" s="26">
        <v>13.792999999999999</v>
      </c>
      <c r="L27" s="26">
        <v>10.039999999999999</v>
      </c>
      <c r="M27" s="26">
        <v>1.1970000000000001</v>
      </c>
      <c r="N27" s="26"/>
      <c r="O27" s="61">
        <v>0.184</v>
      </c>
      <c r="P27" s="31">
        <v>1.92</v>
      </c>
      <c r="Q27" s="31">
        <v>18.946000000000002</v>
      </c>
      <c r="R27" s="31"/>
      <c r="S27" s="31"/>
      <c r="T27" s="31"/>
      <c r="U27" s="31"/>
      <c r="V27" s="19" t="s">
        <v>74</v>
      </c>
    </row>
    <row r="28" spans="1:34">
      <c r="A28" s="19">
        <v>50027</v>
      </c>
      <c r="B28" s="19" t="s">
        <v>66</v>
      </c>
      <c r="C28" s="31">
        <v>0.10199999999999999</v>
      </c>
      <c r="D28" s="47">
        <v>92.483000000000004</v>
      </c>
      <c r="E28" s="31">
        <v>1120.8810000000001</v>
      </c>
      <c r="F28" s="31">
        <v>2.2589999999999999</v>
      </c>
      <c r="G28" s="31">
        <v>0.996</v>
      </c>
      <c r="H28" s="31">
        <v>0.19500000000000001</v>
      </c>
      <c r="I28" s="31">
        <v>1.4999999999999999E-2</v>
      </c>
      <c r="J28" s="31">
        <v>4.8000000000000001E-2</v>
      </c>
      <c r="K28" s="31">
        <v>5.52</v>
      </c>
      <c r="L28" s="31">
        <v>6.8</v>
      </c>
      <c r="M28" s="31">
        <v>2.5649999999999999</v>
      </c>
      <c r="N28" s="31"/>
      <c r="O28" s="31">
        <v>5.0999999999999997E-2</v>
      </c>
      <c r="P28" s="31">
        <v>1.325</v>
      </c>
      <c r="Q28" s="31">
        <v>15.760999999999999</v>
      </c>
      <c r="R28" s="31"/>
      <c r="S28" s="31"/>
      <c r="T28" s="31"/>
      <c r="U28" s="31"/>
      <c r="V28" s="19" t="s">
        <v>74</v>
      </c>
    </row>
    <row r="29" spans="1:34">
      <c r="A29" s="19">
        <v>50028</v>
      </c>
      <c r="B29" s="19" t="s">
        <v>66</v>
      </c>
      <c r="C29" s="56">
        <v>6.4000000000000001E-2</v>
      </c>
      <c r="D29" s="56">
        <v>86.581999999999994</v>
      </c>
      <c r="E29" s="56">
        <v>1301.9860000000001</v>
      </c>
      <c r="F29" s="56">
        <v>1.649</v>
      </c>
      <c r="G29" s="56">
        <v>1.5549999999999999</v>
      </c>
      <c r="H29" s="56">
        <v>0.30099999999999999</v>
      </c>
      <c r="I29" s="56">
        <v>4.5999999999999999E-2</v>
      </c>
      <c r="J29" s="56">
        <v>0.122</v>
      </c>
      <c r="K29" s="56">
        <v>7.431</v>
      </c>
      <c r="L29" s="57">
        <v>8.0079999999999991</v>
      </c>
      <c r="M29" s="26">
        <v>2.2810000000000001</v>
      </c>
      <c r="N29" s="26"/>
      <c r="O29" s="26">
        <v>0.36799999999999999</v>
      </c>
      <c r="P29" s="31">
        <v>0.59699999999999998</v>
      </c>
      <c r="Q29" s="31">
        <v>12.089</v>
      </c>
      <c r="R29" s="31">
        <v>138.11199999999999</v>
      </c>
      <c r="S29" s="31">
        <v>0.186</v>
      </c>
      <c r="T29" s="31"/>
      <c r="U29" s="31"/>
      <c r="V29" s="19" t="s">
        <v>74</v>
      </c>
    </row>
    <row r="30" spans="1:34">
      <c r="A30" s="19">
        <v>50029</v>
      </c>
      <c r="B30" s="19" t="s">
        <v>66</v>
      </c>
      <c r="C30" s="26">
        <v>3.9E-2</v>
      </c>
      <c r="D30" s="26">
        <v>0.46899999999999997</v>
      </c>
      <c r="E30" s="26">
        <v>124.458</v>
      </c>
      <c r="F30" s="26">
        <v>0.108</v>
      </c>
      <c r="G30" s="26">
        <v>4.8000000000000001E-2</v>
      </c>
      <c r="H30" s="26">
        <v>9.1999999999999998E-2</v>
      </c>
      <c r="I30" s="26">
        <v>0.108</v>
      </c>
      <c r="J30" s="26">
        <v>6.5000000000000002E-2</v>
      </c>
      <c r="K30" s="26">
        <v>6.7089999999999996</v>
      </c>
      <c r="L30" s="26">
        <v>103.75</v>
      </c>
      <c r="M30" s="26">
        <v>1.32</v>
      </c>
      <c r="N30" s="26"/>
      <c r="O30" s="61">
        <v>0.124</v>
      </c>
      <c r="P30" s="31">
        <v>5.2999999999999999E-2</v>
      </c>
      <c r="Q30" s="31">
        <v>16.207000000000001</v>
      </c>
      <c r="R30" s="31">
        <v>2.1999999999999999E-2</v>
      </c>
      <c r="S30" s="31">
        <v>0.01</v>
      </c>
      <c r="T30" s="31"/>
      <c r="U30" s="31"/>
      <c r="V30" s="19" t="s">
        <v>74</v>
      </c>
    </row>
    <row r="31" spans="1:34">
      <c r="A31" s="19">
        <v>50030</v>
      </c>
      <c r="B31" s="19" t="s">
        <v>65</v>
      </c>
      <c r="C31" s="26">
        <v>2.1000000000000001E-2</v>
      </c>
      <c r="D31" s="26">
        <v>0.16</v>
      </c>
      <c r="E31" s="26">
        <v>19.727</v>
      </c>
      <c r="F31" s="26">
        <v>0.13400000000000001</v>
      </c>
      <c r="G31" s="26">
        <v>6.0000000000000001E-3</v>
      </c>
      <c r="H31" s="26">
        <v>2.5999999999999999E-2</v>
      </c>
      <c r="I31" s="26">
        <v>1.9E-2</v>
      </c>
      <c r="J31" s="26">
        <v>8.6999999999999994E-2</v>
      </c>
      <c r="K31" s="26">
        <v>0.80200000000000005</v>
      </c>
      <c r="L31" s="26">
        <v>0.39700000000000002</v>
      </c>
      <c r="M31" s="26">
        <v>2.5000000000000001E-2</v>
      </c>
      <c r="N31" s="26"/>
      <c r="O31" s="61">
        <v>7.5999999999999998E-2</v>
      </c>
      <c r="P31" s="31">
        <v>0.1</v>
      </c>
      <c r="Q31" s="31">
        <v>0.27900000000000003</v>
      </c>
      <c r="R31" s="31">
        <v>6.0999999999999999E-2</v>
      </c>
      <c r="S31" s="31">
        <v>3.1E-2</v>
      </c>
      <c r="T31" s="31"/>
      <c r="U31" s="31"/>
      <c r="V31" s="19" t="s">
        <v>74</v>
      </c>
    </row>
    <row r="32" spans="1:34">
      <c r="A32" s="19">
        <v>50031</v>
      </c>
      <c r="B32" s="19" t="s">
        <v>66</v>
      </c>
      <c r="C32" s="26">
        <v>0.01</v>
      </c>
      <c r="D32" s="26">
        <v>5.0030000000000001</v>
      </c>
      <c r="E32" s="26">
        <v>1545.626</v>
      </c>
      <c r="F32" s="26">
        <v>3.6999999999999998E-2</v>
      </c>
      <c r="G32" s="26">
        <v>0.34300000000000003</v>
      </c>
      <c r="H32" s="26">
        <v>0.81299999999999994</v>
      </c>
      <c r="I32" s="26">
        <v>4.0000000000000001E-3</v>
      </c>
      <c r="J32" s="26">
        <v>2.9</v>
      </c>
      <c r="K32" s="26">
        <v>4.7210000000000001</v>
      </c>
      <c r="L32" s="26">
        <v>27.352</v>
      </c>
      <c r="M32" s="26">
        <v>0.65200000000000002</v>
      </c>
      <c r="N32" s="26"/>
      <c r="O32" s="61">
        <v>3.5999999999999997E-2</v>
      </c>
      <c r="P32" s="31">
        <v>4.4539999999999997</v>
      </c>
      <c r="Q32" s="31">
        <v>23.748999999999999</v>
      </c>
      <c r="R32" s="31">
        <v>1.5129999999999999</v>
      </c>
      <c r="S32" s="31">
        <v>1.7999999999999999E-2</v>
      </c>
      <c r="T32" s="31"/>
      <c r="U32" s="31"/>
      <c r="V32" s="19" t="s">
        <v>74</v>
      </c>
    </row>
    <row r="33" spans="1:22">
      <c r="A33" s="19">
        <v>50032</v>
      </c>
      <c r="B33" s="19" t="s">
        <v>65</v>
      </c>
      <c r="C33" s="26">
        <v>9.2999999999999999E-2</v>
      </c>
      <c r="D33" s="26">
        <v>5.8079999999999998</v>
      </c>
      <c r="E33" s="26">
        <v>2756.56</v>
      </c>
      <c r="F33" s="26">
        <v>0.24199999999999999</v>
      </c>
      <c r="G33" s="26">
        <v>0.496</v>
      </c>
      <c r="H33" s="26">
        <v>0.879</v>
      </c>
      <c r="I33" s="26">
        <v>3.2000000000000001E-2</v>
      </c>
      <c r="J33" s="26">
        <v>0.26100000000000001</v>
      </c>
      <c r="K33" s="26">
        <v>35.972999999999999</v>
      </c>
      <c r="L33" s="26">
        <v>46.552999999999997</v>
      </c>
      <c r="M33" s="26">
        <v>1.9339999999999999</v>
      </c>
      <c r="N33" s="26"/>
      <c r="O33" s="61">
        <v>0.17399999999999999</v>
      </c>
      <c r="P33" s="31">
        <v>0.27300000000000002</v>
      </c>
      <c r="Q33" s="31">
        <v>51.966000000000001</v>
      </c>
      <c r="R33" s="31">
        <v>3.0920000000000001</v>
      </c>
      <c r="S33" s="31">
        <v>9.8000000000000004E-2</v>
      </c>
      <c r="T33" s="31"/>
      <c r="U33" s="31"/>
      <c r="V33" s="19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2"/>
  <sheetViews>
    <sheetView topLeftCell="J1" zoomScale="170" zoomScaleNormal="170" workbookViewId="0">
      <selection activeCell="N1" sqref="N1"/>
    </sheetView>
  </sheetViews>
  <sheetFormatPr defaultColWidth="8.77734375" defaultRowHeight="14.4"/>
  <cols>
    <col min="1" max="1" width="21.33203125" style="6" customWidth="1"/>
    <col min="2" max="16384" width="8.77734375" style="1"/>
  </cols>
  <sheetData>
    <row r="1" spans="1:23" s="11" customFormat="1" ht="18" customHeight="1">
      <c r="A1" s="68" t="s">
        <v>56</v>
      </c>
      <c r="B1" s="68" t="s">
        <v>58</v>
      </c>
      <c r="C1" s="32" t="s">
        <v>0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7</v>
      </c>
      <c r="J1" s="32" t="s">
        <v>8</v>
      </c>
      <c r="K1" s="32" t="s">
        <v>9</v>
      </c>
      <c r="L1" s="32" t="s">
        <v>10</v>
      </c>
      <c r="M1" s="32" t="s">
        <v>11</v>
      </c>
      <c r="N1" s="32" t="s">
        <v>69</v>
      </c>
      <c r="O1" s="32" t="s">
        <v>12</v>
      </c>
      <c r="P1" s="32" t="s">
        <v>14</v>
      </c>
      <c r="Q1" s="32" t="s">
        <v>15</v>
      </c>
      <c r="R1" s="32" t="s">
        <v>16</v>
      </c>
      <c r="S1" s="32" t="s">
        <v>17</v>
      </c>
      <c r="T1" s="32" t="s">
        <v>18</v>
      </c>
      <c r="U1" s="32" t="s">
        <v>19</v>
      </c>
      <c r="V1" s="19" t="s">
        <v>60</v>
      </c>
      <c r="W1" s="19"/>
    </row>
    <row r="2" spans="1:23" s="11" customFormat="1" ht="18" customHeight="1">
      <c r="A2" s="19">
        <v>60001</v>
      </c>
      <c r="B2" s="19" t="s">
        <v>65</v>
      </c>
      <c r="C2" s="55">
        <v>0.48799999999999999</v>
      </c>
      <c r="D2" s="55">
        <v>282.57100000000003</v>
      </c>
      <c r="E2" s="55">
        <v>1093.6220000000001</v>
      </c>
      <c r="F2" s="55">
        <v>21.172999999999998</v>
      </c>
      <c r="G2" s="55">
        <v>1.905</v>
      </c>
      <c r="H2" s="55">
        <v>1.002</v>
      </c>
      <c r="I2" s="55">
        <v>0.29599999999999999</v>
      </c>
      <c r="J2" s="55">
        <v>0.28599999999999998</v>
      </c>
      <c r="K2" s="55">
        <v>12.396000000000001</v>
      </c>
      <c r="L2" s="57">
        <v>4.1909999999999998</v>
      </c>
      <c r="M2" s="57">
        <v>0.66800000000000004</v>
      </c>
      <c r="N2" s="57"/>
      <c r="O2" s="26">
        <v>3.1E-2</v>
      </c>
      <c r="P2" s="31">
        <v>0.52300000000000002</v>
      </c>
      <c r="Q2" s="31">
        <v>1.3979999999999999</v>
      </c>
      <c r="R2" s="31"/>
      <c r="S2" s="31"/>
      <c r="T2" s="31"/>
      <c r="U2" s="31"/>
      <c r="V2" s="19" t="s">
        <v>75</v>
      </c>
      <c r="W2" s="19"/>
    </row>
    <row r="3" spans="1:23" s="4" customFormat="1">
      <c r="A3" s="19">
        <v>60002</v>
      </c>
      <c r="B3" s="19" t="s">
        <v>65</v>
      </c>
      <c r="C3" s="26">
        <v>2.1999999999999999E-2</v>
      </c>
      <c r="D3" s="26">
        <v>102.91200000000001</v>
      </c>
      <c r="E3" s="26">
        <v>2384.9670000000001</v>
      </c>
      <c r="F3" s="26">
        <v>6.8680000000000003</v>
      </c>
      <c r="G3" s="26">
        <v>0.24099999999999999</v>
      </c>
      <c r="H3" s="26">
        <v>1.254</v>
      </c>
      <c r="I3" s="26">
        <v>5.5E-2</v>
      </c>
      <c r="J3" s="26">
        <v>0.46400000000000002</v>
      </c>
      <c r="K3" s="26">
        <v>17.518000000000001</v>
      </c>
      <c r="L3" s="26">
        <v>1.657</v>
      </c>
      <c r="M3" s="26">
        <v>0.61599999999999999</v>
      </c>
      <c r="N3" s="26"/>
      <c r="O3" s="61">
        <v>1.7999999999999999E-2</v>
      </c>
      <c r="P3" s="31">
        <v>2.0920000000000001</v>
      </c>
      <c r="Q3" s="31">
        <v>3.8519999999999999</v>
      </c>
      <c r="R3" s="31"/>
      <c r="S3" s="31"/>
      <c r="T3" s="31"/>
      <c r="U3" s="31"/>
      <c r="V3" s="19" t="s">
        <v>75</v>
      </c>
      <c r="W3" s="26"/>
    </row>
    <row r="4" spans="1:23" s="4" customFormat="1">
      <c r="A4" s="19">
        <v>60003</v>
      </c>
      <c r="B4" s="19" t="s">
        <v>65</v>
      </c>
      <c r="C4" s="26">
        <v>0.41199999999999998</v>
      </c>
      <c r="D4" s="26">
        <v>52.252000000000002</v>
      </c>
      <c r="E4" s="26">
        <v>3980.55</v>
      </c>
      <c r="F4" s="26">
        <v>1.7709999999999999</v>
      </c>
      <c r="G4" s="26">
        <v>3.9E-2</v>
      </c>
      <c r="H4" s="26">
        <v>0.73</v>
      </c>
      <c r="I4" s="26">
        <v>1.4E-2</v>
      </c>
      <c r="J4" s="26">
        <v>0.16</v>
      </c>
      <c r="K4" s="26">
        <v>8.0039999999999996</v>
      </c>
      <c r="L4" s="26">
        <v>0.94599999999999995</v>
      </c>
      <c r="M4" s="26">
        <v>0.505</v>
      </c>
      <c r="N4" s="26"/>
      <c r="O4" s="61">
        <v>0.14099999999999999</v>
      </c>
      <c r="P4" s="31">
        <v>2.117</v>
      </c>
      <c r="Q4" s="31">
        <v>7.45</v>
      </c>
      <c r="R4" s="31"/>
      <c r="S4" s="31"/>
      <c r="T4" s="31"/>
      <c r="U4" s="31"/>
      <c r="V4" s="19" t="s">
        <v>75</v>
      </c>
      <c r="W4" s="26"/>
    </row>
    <row r="5" spans="1:23" s="4" customFormat="1">
      <c r="A5" s="19">
        <v>60004</v>
      </c>
      <c r="B5" s="19" t="s">
        <v>65</v>
      </c>
      <c r="C5" s="26">
        <v>0.376</v>
      </c>
      <c r="D5" s="26">
        <v>65.992999999999995</v>
      </c>
      <c r="E5" s="26">
        <v>4016.9690000000001</v>
      </c>
      <c r="F5" s="26">
        <v>2.8180000000000001</v>
      </c>
      <c r="G5" s="26">
        <v>4.9000000000000002E-2</v>
      </c>
      <c r="H5" s="26">
        <v>0.73899999999999999</v>
      </c>
      <c r="I5" s="26">
        <v>1.2999999999999999E-2</v>
      </c>
      <c r="J5" s="26">
        <v>0.315</v>
      </c>
      <c r="K5" s="26">
        <v>10.228999999999999</v>
      </c>
      <c r="L5" s="26">
        <v>0.246</v>
      </c>
      <c r="M5" s="26">
        <v>0.22800000000000001</v>
      </c>
      <c r="N5" s="26"/>
      <c r="O5" s="61">
        <v>5.0999999999999997E-2</v>
      </c>
      <c r="P5" s="31">
        <v>2.0529999999999999</v>
      </c>
      <c r="Q5" s="31">
        <v>8.6199999999999992</v>
      </c>
      <c r="R5" s="31"/>
      <c r="S5" s="31"/>
      <c r="T5" s="31"/>
      <c r="U5" s="31"/>
      <c r="V5" s="19" t="s">
        <v>75</v>
      </c>
      <c r="W5" s="26"/>
    </row>
    <row r="6" spans="1:23" s="4" customFormat="1">
      <c r="A6" s="19">
        <v>60005</v>
      </c>
      <c r="B6" s="19" t="s">
        <v>66</v>
      </c>
      <c r="C6" s="26">
        <v>0.16300000000000001</v>
      </c>
      <c r="D6" s="26">
        <v>96.575999999999993</v>
      </c>
      <c r="E6" s="26">
        <v>2767.9549999999999</v>
      </c>
      <c r="F6" s="26">
        <v>6.298</v>
      </c>
      <c r="G6" s="26">
        <v>0.39800000000000002</v>
      </c>
      <c r="H6" s="26">
        <v>0.80400000000000005</v>
      </c>
      <c r="I6" s="26">
        <v>7.5999999999999998E-2</v>
      </c>
      <c r="J6" s="26">
        <v>2.431</v>
      </c>
      <c r="K6" s="26">
        <v>9.75</v>
      </c>
      <c r="L6" s="26">
        <v>1.9119999999999999</v>
      </c>
      <c r="M6" s="26">
        <v>1.3380000000000001</v>
      </c>
      <c r="N6" s="26"/>
      <c r="O6" s="61">
        <v>5.3999999999999999E-2</v>
      </c>
      <c r="P6" s="31">
        <v>1.8919999999999999</v>
      </c>
      <c r="Q6" s="31">
        <v>12.036</v>
      </c>
      <c r="R6" s="31"/>
      <c r="S6" s="31"/>
      <c r="T6" s="31"/>
      <c r="U6" s="31"/>
      <c r="V6" s="19" t="s">
        <v>75</v>
      </c>
      <c r="W6" s="26"/>
    </row>
    <row r="7" spans="1:23" s="4" customFormat="1">
      <c r="A7" s="19">
        <v>60006</v>
      </c>
      <c r="B7" s="19" t="s">
        <v>66</v>
      </c>
      <c r="C7" s="26">
        <v>3.198</v>
      </c>
      <c r="D7" s="26">
        <v>62.923999999999999</v>
      </c>
      <c r="E7" s="26">
        <v>1052.2270000000001</v>
      </c>
      <c r="F7" s="26">
        <v>11.925000000000001</v>
      </c>
      <c r="G7" s="26">
        <v>0.47799999999999998</v>
      </c>
      <c r="H7" s="26">
        <v>1.012</v>
      </c>
      <c r="I7" s="26">
        <v>9.0999999999999998E-2</v>
      </c>
      <c r="J7" s="26">
        <v>0.50700000000000001</v>
      </c>
      <c r="K7" s="26">
        <v>13.676</v>
      </c>
      <c r="L7" s="26">
        <v>16.715</v>
      </c>
      <c r="M7" s="26">
        <v>3.4180000000000001</v>
      </c>
      <c r="N7" s="26"/>
      <c r="O7" s="61">
        <v>0.80300000000000005</v>
      </c>
      <c r="P7" s="31">
        <v>2.347</v>
      </c>
      <c r="Q7" s="31">
        <v>10.779</v>
      </c>
      <c r="R7" s="31"/>
      <c r="S7" s="31"/>
      <c r="T7" s="31"/>
      <c r="U7" s="31"/>
      <c r="V7" s="19" t="s">
        <v>75</v>
      </c>
      <c r="W7" s="26"/>
    </row>
    <row r="8" spans="1:23" s="4" customFormat="1">
      <c r="A8" s="19">
        <v>60007</v>
      </c>
      <c r="B8" s="19" t="s">
        <v>65</v>
      </c>
      <c r="C8" s="26">
        <v>0.42199999999999999</v>
      </c>
      <c r="D8" s="26">
        <v>171.30799999999999</v>
      </c>
      <c r="E8" s="26">
        <v>3720.4830000000002</v>
      </c>
      <c r="F8" s="26">
        <v>7.3879999999999999</v>
      </c>
      <c r="G8" s="26">
        <v>0.65</v>
      </c>
      <c r="H8" s="26">
        <v>2.391</v>
      </c>
      <c r="I8" s="26">
        <v>3.2000000000000001E-2</v>
      </c>
      <c r="J8" s="26">
        <v>0.34300000000000003</v>
      </c>
      <c r="K8" s="26">
        <v>16.338999999999999</v>
      </c>
      <c r="L8" s="26">
        <v>4.4569999999999999</v>
      </c>
      <c r="M8" s="26">
        <v>1.9430000000000001</v>
      </c>
      <c r="N8" s="26"/>
      <c r="O8" s="61">
        <v>0.193</v>
      </c>
      <c r="P8" s="31">
        <v>1.869</v>
      </c>
      <c r="Q8" s="31">
        <v>5.2080000000000002</v>
      </c>
      <c r="R8" s="31"/>
      <c r="S8" s="31"/>
      <c r="T8" s="31"/>
      <c r="U8" s="31"/>
      <c r="V8" s="19" t="s">
        <v>75</v>
      </c>
      <c r="W8" s="26"/>
    </row>
    <row r="9" spans="1:23" s="4" customFormat="1">
      <c r="A9" s="19">
        <v>60008</v>
      </c>
      <c r="B9" s="19" t="s">
        <v>65</v>
      </c>
      <c r="C9" s="56">
        <v>2.4E-2</v>
      </c>
      <c r="D9" s="56">
        <v>229.86699999999999</v>
      </c>
      <c r="E9" s="56">
        <v>4366.2780000000002</v>
      </c>
      <c r="F9" s="56">
        <v>24.305</v>
      </c>
      <c r="G9" s="56">
        <v>1.1319999999999999</v>
      </c>
      <c r="H9" s="56">
        <v>1.752</v>
      </c>
      <c r="I9" s="56">
        <v>0.18099999999999999</v>
      </c>
      <c r="J9" s="56">
        <v>0.29899999999999999</v>
      </c>
      <c r="K9" s="56">
        <v>32.527999999999999</v>
      </c>
      <c r="L9" s="58">
        <v>8.1999999999999993</v>
      </c>
      <c r="M9" s="26">
        <v>0.64</v>
      </c>
      <c r="N9" s="26"/>
      <c r="O9" s="26">
        <v>0.10299999999999999</v>
      </c>
      <c r="P9" s="31">
        <v>0.95099999999999996</v>
      </c>
      <c r="Q9" s="31">
        <v>6.2960000000000003</v>
      </c>
      <c r="R9" s="31"/>
      <c r="S9" s="31"/>
      <c r="T9" s="31"/>
      <c r="U9" s="31"/>
      <c r="V9" s="19" t="s">
        <v>75</v>
      </c>
      <c r="W9" s="26"/>
    </row>
    <row r="10" spans="1:23" s="4" customFormat="1">
      <c r="A10" s="19">
        <v>60009</v>
      </c>
      <c r="B10" s="19" t="s">
        <v>65</v>
      </c>
      <c r="C10" s="31">
        <v>0.20899999999999999</v>
      </c>
      <c r="D10" s="47">
        <v>127.208</v>
      </c>
      <c r="E10" s="31">
        <v>3491.2220000000002</v>
      </c>
      <c r="F10" s="31">
        <v>7.0670000000000002</v>
      </c>
      <c r="G10" s="31">
        <v>0.28799999999999998</v>
      </c>
      <c r="H10" s="31">
        <v>1.9570000000000001</v>
      </c>
      <c r="I10" s="31">
        <v>4.7E-2</v>
      </c>
      <c r="J10" s="31">
        <v>0.216</v>
      </c>
      <c r="K10" s="31">
        <v>17.664000000000001</v>
      </c>
      <c r="L10" s="31">
        <v>1.4259999999999999</v>
      </c>
      <c r="M10" s="31">
        <v>1.0999999999999999E-2</v>
      </c>
      <c r="N10" s="31"/>
      <c r="O10" s="31">
        <v>3.1930000000000001</v>
      </c>
      <c r="P10" s="31">
        <v>2.8839999999999999</v>
      </c>
      <c r="Q10" s="31">
        <v>3.9540000000000002</v>
      </c>
      <c r="R10" s="31"/>
      <c r="S10" s="31"/>
      <c r="T10" s="31"/>
      <c r="U10" s="31"/>
      <c r="V10" s="19" t="s">
        <v>75</v>
      </c>
      <c r="W10" s="26"/>
    </row>
    <row r="11" spans="1:23" s="4" customFormat="1">
      <c r="A11" s="19">
        <v>60010</v>
      </c>
      <c r="B11" s="19" t="s">
        <v>65</v>
      </c>
      <c r="C11" s="26">
        <v>2.5000000000000001E-2</v>
      </c>
      <c r="D11" s="29">
        <v>65.277000000000001</v>
      </c>
      <c r="E11" s="26">
        <v>2041.664</v>
      </c>
      <c r="F11" s="26">
        <v>2.0750000000000002</v>
      </c>
      <c r="G11" s="26">
        <v>5.3999999999999999E-2</v>
      </c>
      <c r="H11" s="26">
        <v>1.1759999999999999</v>
      </c>
      <c r="I11" s="26">
        <v>0.224</v>
      </c>
      <c r="J11" s="26">
        <v>0.31900000000000001</v>
      </c>
      <c r="K11" s="26">
        <v>6.6159999999999997</v>
      </c>
      <c r="L11" s="26">
        <v>8.1579999999999995</v>
      </c>
      <c r="M11" s="26">
        <v>7.5999999999999998E-2</v>
      </c>
      <c r="N11" s="26"/>
      <c r="O11" s="26">
        <v>0.13800000000000001</v>
      </c>
      <c r="P11" s="31">
        <v>3.496</v>
      </c>
      <c r="Q11" s="31">
        <v>17.241</v>
      </c>
      <c r="R11" s="31"/>
      <c r="S11" s="31"/>
      <c r="T11" s="31"/>
      <c r="U11" s="31"/>
      <c r="V11" s="19" t="s">
        <v>75</v>
      </c>
      <c r="W11" s="26"/>
    </row>
    <row r="12" spans="1:23" s="4" customFormat="1">
      <c r="A12" s="19">
        <v>60011</v>
      </c>
      <c r="B12" s="19" t="s">
        <v>65</v>
      </c>
      <c r="C12" s="31">
        <v>0.17799999999999999</v>
      </c>
      <c r="D12" s="47">
        <v>186.501</v>
      </c>
      <c r="E12" s="31">
        <v>2377.8539999999998</v>
      </c>
      <c r="F12" s="31">
        <v>6.9880000000000004</v>
      </c>
      <c r="G12" s="31">
        <v>0.36399999999999999</v>
      </c>
      <c r="H12" s="31">
        <v>1.946</v>
      </c>
      <c r="I12" s="31">
        <v>3.2000000000000001E-2</v>
      </c>
      <c r="J12" s="31">
        <v>0.36499999999999999</v>
      </c>
      <c r="K12" s="31">
        <v>14.829000000000001</v>
      </c>
      <c r="L12" s="31">
        <v>2.7650000000000001</v>
      </c>
      <c r="M12" s="31">
        <v>8.9999999999999993E-3</v>
      </c>
      <c r="N12" s="31"/>
      <c r="O12" s="31">
        <v>0.13200000000000001</v>
      </c>
      <c r="P12" s="31">
        <v>3.9260000000000002</v>
      </c>
      <c r="Q12" s="31">
        <v>5.7919999999999998</v>
      </c>
      <c r="R12" s="31"/>
      <c r="S12" s="31"/>
      <c r="T12" s="31"/>
      <c r="U12" s="31"/>
      <c r="V12" s="19" t="s">
        <v>75</v>
      </c>
      <c r="W12" s="26"/>
    </row>
    <row r="13" spans="1:23" s="4" customFormat="1">
      <c r="A13" s="19">
        <v>60012</v>
      </c>
      <c r="B13" s="19" t="s">
        <v>65</v>
      </c>
      <c r="C13" s="31">
        <v>0.121</v>
      </c>
      <c r="D13" s="47">
        <v>197.13200000000001</v>
      </c>
      <c r="E13" s="31">
        <v>1507.184</v>
      </c>
      <c r="F13" s="31">
        <v>15.484999999999999</v>
      </c>
      <c r="G13" s="31">
        <v>0.46800000000000003</v>
      </c>
      <c r="H13" s="31">
        <v>1.556</v>
      </c>
      <c r="I13" s="31">
        <v>8.1000000000000003E-2</v>
      </c>
      <c r="J13" s="31">
        <v>0.34799999999999998</v>
      </c>
      <c r="K13" s="31">
        <v>18.925999999999998</v>
      </c>
      <c r="L13" s="31">
        <v>4.7839999999999998</v>
      </c>
      <c r="M13" s="31">
        <v>0.02</v>
      </c>
      <c r="N13" s="31"/>
      <c r="O13" s="31">
        <v>0.11799999999999999</v>
      </c>
      <c r="P13" s="31">
        <v>1.575</v>
      </c>
      <c r="Q13" s="31">
        <v>9.3040000000000003</v>
      </c>
      <c r="R13" s="31"/>
      <c r="S13" s="31"/>
      <c r="T13" s="31"/>
      <c r="U13" s="31"/>
      <c r="V13" s="19" t="s">
        <v>75</v>
      </c>
      <c r="W13" s="26"/>
    </row>
    <row r="14" spans="1:23" s="4" customFormat="1">
      <c r="A14" s="19">
        <v>60013</v>
      </c>
      <c r="B14" s="19" t="s">
        <v>66</v>
      </c>
      <c r="C14" s="26">
        <v>0.45</v>
      </c>
      <c r="D14" s="26">
        <v>47.329000000000001</v>
      </c>
      <c r="E14" s="26">
        <v>1277.03</v>
      </c>
      <c r="F14" s="26">
        <v>3.923</v>
      </c>
      <c r="G14" s="26">
        <v>8.5999999999999993E-2</v>
      </c>
      <c r="H14" s="26">
        <v>0.308</v>
      </c>
      <c r="I14" s="26">
        <v>0.20200000000000001</v>
      </c>
      <c r="J14" s="26">
        <v>4.734</v>
      </c>
      <c r="K14" s="26">
        <v>5.5289999999999999</v>
      </c>
      <c r="L14" s="26">
        <v>31.741</v>
      </c>
      <c r="M14" s="26">
        <v>2.8000000000000001E-2</v>
      </c>
      <c r="N14" s="26"/>
      <c r="O14" s="61">
        <v>0.04</v>
      </c>
      <c r="P14" s="31">
        <v>2.2309999999999999</v>
      </c>
      <c r="Q14" s="31">
        <v>10.326000000000001</v>
      </c>
      <c r="R14" s="31"/>
      <c r="S14" s="31"/>
      <c r="T14" s="31"/>
      <c r="U14" s="31"/>
      <c r="V14" s="19" t="s">
        <v>75</v>
      </c>
      <c r="W14" s="61"/>
    </row>
    <row r="15" spans="1:23" s="4" customFormat="1">
      <c r="A15" s="19">
        <v>60014</v>
      </c>
      <c r="B15" s="19" t="s">
        <v>65</v>
      </c>
      <c r="C15" s="26">
        <v>0.11899999999999999</v>
      </c>
      <c r="D15" s="29">
        <v>68.474000000000004</v>
      </c>
      <c r="E15" s="26">
        <v>3949.34</v>
      </c>
      <c r="F15" s="26">
        <v>2.1309999999999998</v>
      </c>
      <c r="G15" s="26">
        <v>7.2999999999999995E-2</v>
      </c>
      <c r="H15" s="26">
        <v>0.46899999999999997</v>
      </c>
      <c r="I15" s="26">
        <v>2.3E-2</v>
      </c>
      <c r="J15" s="26">
        <v>9.7000000000000003E-2</v>
      </c>
      <c r="K15" s="26">
        <v>24.029</v>
      </c>
      <c r="L15" s="26">
        <v>1.661</v>
      </c>
      <c r="M15" s="26">
        <v>8.0000000000000002E-3</v>
      </c>
      <c r="N15" s="26"/>
      <c r="O15" s="26">
        <v>4.7E-2</v>
      </c>
      <c r="P15" s="31">
        <v>2.4609999999999999</v>
      </c>
      <c r="Q15" s="31">
        <v>8.8070000000000004</v>
      </c>
      <c r="R15" s="31"/>
      <c r="S15" s="31"/>
      <c r="T15" s="31"/>
      <c r="U15" s="31"/>
      <c r="V15" s="19" t="s">
        <v>75</v>
      </c>
      <c r="W15" s="31"/>
    </row>
    <row r="16" spans="1:23" s="4" customFormat="1">
      <c r="A16" s="19">
        <v>60015</v>
      </c>
      <c r="B16" s="19" t="s">
        <v>65</v>
      </c>
      <c r="C16" s="31">
        <v>0.28499999999999998</v>
      </c>
      <c r="D16" s="47">
        <v>52.493000000000002</v>
      </c>
      <c r="E16" s="31">
        <v>5002.47</v>
      </c>
      <c r="F16" s="31">
        <v>4.2050000000000001</v>
      </c>
      <c r="G16" s="31">
        <v>0.10100000000000001</v>
      </c>
      <c r="H16" s="31">
        <v>0.57599999999999996</v>
      </c>
      <c r="I16" s="31">
        <v>3.6999999999999998E-2</v>
      </c>
      <c r="J16" s="31">
        <v>0.16900000000000001</v>
      </c>
      <c r="K16" s="31">
        <v>24.707000000000001</v>
      </c>
      <c r="L16" s="31">
        <v>1.5049999999999999</v>
      </c>
      <c r="M16" s="31">
        <v>1.2999999999999999E-2</v>
      </c>
      <c r="N16" s="31"/>
      <c r="O16" s="31">
        <v>7.0000000000000007E-2</v>
      </c>
      <c r="P16" s="31">
        <v>4.0679999999999996</v>
      </c>
      <c r="Q16" s="31">
        <v>12.709</v>
      </c>
      <c r="R16" s="31"/>
      <c r="S16" s="31"/>
      <c r="T16" s="31"/>
      <c r="U16" s="31"/>
      <c r="V16" s="19" t="s">
        <v>75</v>
      </c>
      <c r="W16" s="31"/>
    </row>
    <row r="17" spans="1:23" s="4" customFormat="1">
      <c r="A17" s="19">
        <v>60016</v>
      </c>
      <c r="B17" s="19" t="s">
        <v>65</v>
      </c>
      <c r="C17" s="31">
        <v>0.39600000000000002</v>
      </c>
      <c r="D17" s="47">
        <v>164.61799999999999</v>
      </c>
      <c r="E17" s="31">
        <v>1850.3019999999999</v>
      </c>
      <c r="F17" s="31">
        <v>23.103999999999999</v>
      </c>
      <c r="G17" s="31">
        <v>0.42499999999999999</v>
      </c>
      <c r="H17" s="31">
        <v>0.31900000000000001</v>
      </c>
      <c r="I17" s="31">
        <v>0.11899999999999999</v>
      </c>
      <c r="J17" s="31">
        <v>0.10100000000000001</v>
      </c>
      <c r="K17" s="31">
        <v>17.163</v>
      </c>
      <c r="L17" s="31">
        <v>7.1559999999999997</v>
      </c>
      <c r="M17" s="31">
        <v>0.39300000000000002</v>
      </c>
      <c r="N17" s="31"/>
      <c r="O17" s="31">
        <v>0.105</v>
      </c>
      <c r="P17" s="31">
        <v>1.169</v>
      </c>
      <c r="Q17" s="31">
        <v>3.7320000000000002</v>
      </c>
      <c r="R17" s="31"/>
      <c r="S17" s="31"/>
      <c r="T17" s="31"/>
      <c r="U17" s="31"/>
      <c r="V17" s="19" t="s">
        <v>75</v>
      </c>
      <c r="W17" s="31"/>
    </row>
    <row r="18" spans="1:23" s="4" customFormat="1">
      <c r="A18" s="19">
        <v>60017</v>
      </c>
      <c r="B18" s="19" t="s">
        <v>66</v>
      </c>
      <c r="C18" s="26">
        <v>2.7309999999999999</v>
      </c>
      <c r="D18" s="26">
        <v>6.7</v>
      </c>
      <c r="E18" s="26">
        <v>316.44200000000001</v>
      </c>
      <c r="F18" s="26">
        <v>0.108</v>
      </c>
      <c r="G18" s="26">
        <v>0.505</v>
      </c>
      <c r="H18" s="26">
        <v>0.28799999999999998</v>
      </c>
      <c r="I18" s="26">
        <v>0.155</v>
      </c>
      <c r="J18" s="26">
        <v>8.6999999999999994E-2</v>
      </c>
      <c r="K18" s="26">
        <v>0.215</v>
      </c>
      <c r="L18" s="26">
        <v>4.0990000000000002</v>
      </c>
      <c r="M18" s="26">
        <v>4.3390000000000004</v>
      </c>
      <c r="N18" s="26"/>
      <c r="O18" s="61">
        <v>1.6180000000000001</v>
      </c>
      <c r="P18" s="31">
        <v>0.438</v>
      </c>
      <c r="Q18" s="31">
        <v>14.864000000000001</v>
      </c>
      <c r="R18" s="31"/>
      <c r="S18" s="31"/>
      <c r="T18" s="31"/>
      <c r="U18" s="31"/>
      <c r="V18" s="19" t="s">
        <v>75</v>
      </c>
      <c r="W18" s="31"/>
    </row>
    <row r="19" spans="1:23" s="4" customFormat="1">
      <c r="A19" s="19">
        <v>60018</v>
      </c>
      <c r="B19" s="19" t="s">
        <v>65</v>
      </c>
      <c r="C19" s="31">
        <v>0.19600000000000001</v>
      </c>
      <c r="D19" s="47">
        <v>186.68799999999999</v>
      </c>
      <c r="E19" s="31">
        <v>6402.5559999999996</v>
      </c>
      <c r="F19" s="31">
        <v>9.7479999999999993</v>
      </c>
      <c r="G19" s="31">
        <v>0.09</v>
      </c>
      <c r="H19" s="31">
        <v>1.268</v>
      </c>
      <c r="I19" s="31">
        <v>9.9000000000000005E-2</v>
      </c>
      <c r="J19" s="31">
        <v>0.41399999999999998</v>
      </c>
      <c r="K19" s="31">
        <v>22.420999999999999</v>
      </c>
      <c r="L19" s="31">
        <v>1.2809999999999999</v>
      </c>
      <c r="M19" s="31">
        <v>0.497</v>
      </c>
      <c r="N19" s="31"/>
      <c r="O19" s="31">
        <v>4.1000000000000002E-2</v>
      </c>
      <c r="P19" s="31">
        <v>2.0390000000000001</v>
      </c>
      <c r="Q19" s="31">
        <v>3.8759999999999999</v>
      </c>
      <c r="R19" s="31"/>
      <c r="S19" s="31"/>
      <c r="T19" s="31"/>
      <c r="U19" s="31"/>
      <c r="V19" s="19" t="s">
        <v>75</v>
      </c>
      <c r="W19" s="31"/>
    </row>
    <row r="20" spans="1:23" s="4" customFormat="1">
      <c r="A20" s="19">
        <v>60019</v>
      </c>
      <c r="B20" s="19" t="s">
        <v>65</v>
      </c>
      <c r="C20" s="26">
        <v>0.20599999999999999</v>
      </c>
      <c r="D20" s="26">
        <v>173.892</v>
      </c>
      <c r="E20" s="26">
        <v>4124.4579999999996</v>
      </c>
      <c r="F20" s="26">
        <v>9.5500000000000007</v>
      </c>
      <c r="G20" s="26">
        <v>0.55900000000000005</v>
      </c>
      <c r="H20" s="26">
        <v>1.113</v>
      </c>
      <c r="I20" s="26">
        <v>8.5000000000000006E-2</v>
      </c>
      <c r="J20" s="26">
        <v>0.154</v>
      </c>
      <c r="K20" s="26">
        <v>10.596</v>
      </c>
      <c r="L20" s="58">
        <v>25.981000000000002</v>
      </c>
      <c r="M20" s="26">
        <v>0.71799999999999997</v>
      </c>
      <c r="N20" s="26"/>
      <c r="O20" s="26">
        <v>2.7959999999999998</v>
      </c>
      <c r="P20" s="31">
        <v>3.4000000000000002E-2</v>
      </c>
      <c r="Q20" s="31">
        <v>6.1479999999999997</v>
      </c>
      <c r="R20" s="31">
        <v>20.506</v>
      </c>
      <c r="S20" s="31">
        <v>0.01</v>
      </c>
      <c r="T20" s="31"/>
      <c r="U20" s="31"/>
      <c r="V20" s="19" t="s">
        <v>75</v>
      </c>
      <c r="W20" s="31"/>
    </row>
    <row r="21" spans="1:23">
      <c r="A21" s="19">
        <v>60020</v>
      </c>
      <c r="B21" s="19" t="s">
        <v>65</v>
      </c>
      <c r="C21" s="55">
        <v>5.5E-2</v>
      </c>
      <c r="D21" s="55">
        <v>143.48099999999999</v>
      </c>
      <c r="E21" s="55">
        <v>851.44899999999996</v>
      </c>
      <c r="F21" s="55">
        <v>10.682</v>
      </c>
      <c r="G21" s="55">
        <v>1.1180000000000001</v>
      </c>
      <c r="H21" s="55">
        <v>1.7549999999999999</v>
      </c>
      <c r="I21" s="55">
        <v>0.41599999999999998</v>
      </c>
      <c r="J21" s="55">
        <v>0.751</v>
      </c>
      <c r="K21" s="55">
        <v>17.431999999999999</v>
      </c>
      <c r="L21" s="58">
        <v>10.628</v>
      </c>
      <c r="M21" s="26">
        <v>0.96399999999999997</v>
      </c>
      <c r="N21" s="26"/>
      <c r="O21" s="26">
        <v>1.2889999999999999</v>
      </c>
      <c r="P21" s="31">
        <v>2.0590000000000002</v>
      </c>
      <c r="Q21" s="31">
        <v>92.68</v>
      </c>
      <c r="R21" s="31">
        <v>179.94900000000001</v>
      </c>
      <c r="S21" s="31">
        <v>0.219</v>
      </c>
      <c r="T21" s="31"/>
      <c r="U21" s="31"/>
      <c r="V21" s="19" t="s">
        <v>75</v>
      </c>
    </row>
    <row r="22" spans="1:23">
      <c r="A22" s="19">
        <v>60021</v>
      </c>
      <c r="B22" s="19" t="s">
        <v>66</v>
      </c>
      <c r="C22" s="26">
        <v>0.57299999999999995</v>
      </c>
      <c r="D22" s="26">
        <v>133.696</v>
      </c>
      <c r="E22" s="26">
        <v>108.188</v>
      </c>
      <c r="F22" s="26">
        <v>58.631</v>
      </c>
      <c r="G22" s="26">
        <v>1.5049999999999999</v>
      </c>
      <c r="H22" s="26">
        <v>1.5429999999999999</v>
      </c>
      <c r="I22" s="26">
        <v>0.36399999999999999</v>
      </c>
      <c r="J22" s="26">
        <v>1.109</v>
      </c>
      <c r="K22" s="26">
        <v>88.625</v>
      </c>
      <c r="L22" s="26">
        <v>60.808</v>
      </c>
      <c r="M22" s="26">
        <v>8.5370000000000008</v>
      </c>
      <c r="N22" s="26"/>
      <c r="O22" s="61">
        <v>3.5999999999999997E-2</v>
      </c>
      <c r="P22" s="31">
        <v>0.52100000000000002</v>
      </c>
      <c r="Q22" s="31">
        <v>59.17</v>
      </c>
      <c r="R22" s="31" t="s">
        <v>6</v>
      </c>
      <c r="S22" s="31">
        <v>7.1999999999999995E-2</v>
      </c>
      <c r="T22" s="31"/>
      <c r="U22" s="31"/>
      <c r="V22" s="19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0"/>
  <sheetViews>
    <sheetView topLeftCell="I1" zoomScale="170" zoomScaleNormal="170" workbookViewId="0">
      <selection activeCell="N1" sqref="N1"/>
    </sheetView>
  </sheetViews>
  <sheetFormatPr defaultColWidth="8.77734375" defaultRowHeight="14.4"/>
  <cols>
    <col min="1" max="1" width="20" style="18" bestFit="1" customWidth="1"/>
    <col min="2" max="16384" width="8.77734375" style="1"/>
  </cols>
  <sheetData>
    <row r="1" spans="1:22" s="11" customFormat="1" ht="18" customHeight="1">
      <c r="A1" s="67" t="s">
        <v>56</v>
      </c>
      <c r="B1" s="67" t="s">
        <v>58</v>
      </c>
      <c r="C1" s="17" t="s">
        <v>0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69</v>
      </c>
      <c r="O1" s="17" t="s">
        <v>12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1" t="s">
        <v>60</v>
      </c>
    </row>
    <row r="2" spans="1:22" s="11" customFormat="1" ht="18" customHeight="1">
      <c r="A2" s="19">
        <v>70001</v>
      </c>
      <c r="B2" s="19" t="s">
        <v>65</v>
      </c>
      <c r="C2" s="40">
        <v>0.30599999999999999</v>
      </c>
      <c r="D2" s="40">
        <v>65.488</v>
      </c>
      <c r="E2" s="40">
        <v>3.294</v>
      </c>
      <c r="F2" s="40">
        <v>72.563999999999993</v>
      </c>
      <c r="G2" s="40">
        <v>9.0999999999999998E-2</v>
      </c>
      <c r="H2" s="40">
        <v>1E-3</v>
      </c>
      <c r="I2" s="40">
        <v>1.492</v>
      </c>
      <c r="J2" s="40">
        <v>1.4E-2</v>
      </c>
      <c r="K2" s="40">
        <v>1.0169999999999999</v>
      </c>
      <c r="L2" s="40">
        <v>0.17699999999999999</v>
      </c>
      <c r="M2" s="40">
        <v>9.4920000000000009</v>
      </c>
      <c r="N2" s="40"/>
      <c r="O2" s="40">
        <v>25.960999999999999</v>
      </c>
      <c r="P2" s="40">
        <v>0.14299999999999999</v>
      </c>
      <c r="Q2" s="43">
        <v>2.895</v>
      </c>
      <c r="R2" s="43">
        <v>6.67</v>
      </c>
      <c r="S2" s="43">
        <v>5.5190000000000001</v>
      </c>
      <c r="T2" s="43"/>
      <c r="U2" s="43"/>
      <c r="V2" s="11" t="s">
        <v>41</v>
      </c>
    </row>
    <row r="3" spans="1:22">
      <c r="A3" s="19">
        <v>70002</v>
      </c>
      <c r="B3" s="19" t="s">
        <v>66</v>
      </c>
      <c r="C3" s="40">
        <v>0.215</v>
      </c>
      <c r="D3" s="40">
        <v>80.730999999999995</v>
      </c>
      <c r="E3" s="40">
        <v>235.24</v>
      </c>
      <c r="F3" s="40">
        <v>53.945</v>
      </c>
      <c r="G3" s="40">
        <v>5.7000000000000002E-2</v>
      </c>
      <c r="H3" s="40">
        <v>1.0999999999999999E-2</v>
      </c>
      <c r="I3" s="40">
        <v>0.96099999999999997</v>
      </c>
      <c r="J3" s="40">
        <v>1.6E-2</v>
      </c>
      <c r="K3" s="40">
        <v>5.7850000000000001</v>
      </c>
      <c r="L3" s="40">
        <v>3.2759999999999998</v>
      </c>
      <c r="M3" s="40">
        <v>14.077</v>
      </c>
      <c r="N3" s="40"/>
      <c r="O3" s="40">
        <v>19.536999999999999</v>
      </c>
      <c r="P3" s="40">
        <v>0.874</v>
      </c>
      <c r="Q3" s="43">
        <v>2.84</v>
      </c>
      <c r="R3" s="43">
        <v>9.2110000000000003</v>
      </c>
      <c r="S3" s="43">
        <v>8.3520000000000003</v>
      </c>
      <c r="T3" s="43"/>
      <c r="U3" s="43"/>
      <c r="V3" s="11" t="s">
        <v>41</v>
      </c>
    </row>
    <row r="4" spans="1:22">
      <c r="A4" s="19">
        <v>70003</v>
      </c>
      <c r="B4" s="19" t="s">
        <v>65</v>
      </c>
      <c r="C4" s="66" t="s">
        <v>6</v>
      </c>
      <c r="D4" s="66">
        <v>107.616</v>
      </c>
      <c r="E4" s="66">
        <v>28.047000000000001</v>
      </c>
      <c r="F4" s="66">
        <v>5.0410000000000004</v>
      </c>
      <c r="G4" s="66">
        <v>8.8999999999999996E-2</v>
      </c>
      <c r="H4" s="66">
        <v>0.129</v>
      </c>
      <c r="I4" s="66">
        <v>0.12</v>
      </c>
      <c r="J4" s="66">
        <v>8.3000000000000004E-2</v>
      </c>
      <c r="K4" s="66">
        <v>0.27</v>
      </c>
      <c r="L4" s="66">
        <v>8.8480000000000008</v>
      </c>
      <c r="M4" s="66">
        <v>12.249000000000001</v>
      </c>
      <c r="N4" s="66"/>
      <c r="O4" s="66">
        <v>2.8410000000000002</v>
      </c>
      <c r="P4" s="66">
        <v>0.66100000000000003</v>
      </c>
      <c r="Q4" s="43">
        <v>0.69499999999999995</v>
      </c>
      <c r="R4" s="43">
        <v>33.433999999999997</v>
      </c>
      <c r="S4" s="43">
        <v>0.10199999999999999</v>
      </c>
      <c r="T4" s="43"/>
      <c r="U4" s="43"/>
      <c r="V4" s="11" t="s">
        <v>41</v>
      </c>
    </row>
    <row r="5" spans="1:22">
      <c r="A5" s="19">
        <v>70004</v>
      </c>
      <c r="B5" s="19" t="s">
        <v>66</v>
      </c>
      <c r="C5" s="66" t="s">
        <v>6</v>
      </c>
      <c r="D5" s="66">
        <v>67.808000000000007</v>
      </c>
      <c r="E5" s="66">
        <v>257.59699999999998</v>
      </c>
      <c r="F5" s="66">
        <v>45.747999999999998</v>
      </c>
      <c r="G5" s="66">
        <v>1.0589999999999999</v>
      </c>
      <c r="H5" s="66">
        <v>9.7000000000000003E-2</v>
      </c>
      <c r="I5" s="66">
        <v>1.82</v>
      </c>
      <c r="J5" s="66">
        <v>0.22800000000000001</v>
      </c>
      <c r="K5" s="66">
        <v>1.1919999999999999</v>
      </c>
      <c r="L5" s="66">
        <v>6.3570000000000002</v>
      </c>
      <c r="M5" s="66">
        <v>8.8260000000000005</v>
      </c>
      <c r="N5" s="66"/>
      <c r="O5" s="66">
        <v>21.010999999999999</v>
      </c>
      <c r="P5" s="66">
        <v>0.27800000000000002</v>
      </c>
      <c r="Q5" s="43" t="s">
        <v>6</v>
      </c>
      <c r="R5" s="43">
        <v>6.2759999999999998</v>
      </c>
      <c r="S5" s="43">
        <v>1.8069999999999999</v>
      </c>
      <c r="T5" s="43"/>
      <c r="U5" s="43"/>
      <c r="V5" s="11" t="s">
        <v>41</v>
      </c>
    </row>
    <row r="6" spans="1:22">
      <c r="A6" s="19">
        <v>70005</v>
      </c>
      <c r="B6" s="19" t="s">
        <v>66</v>
      </c>
      <c r="C6" s="66" t="s">
        <v>6</v>
      </c>
      <c r="D6" s="66">
        <v>90.406000000000006</v>
      </c>
      <c r="E6" s="66">
        <v>86.31</v>
      </c>
      <c r="F6" s="66">
        <v>21.314</v>
      </c>
      <c r="G6" s="66">
        <v>0.36699999999999999</v>
      </c>
      <c r="H6" s="66">
        <v>2.5000000000000001E-2</v>
      </c>
      <c r="I6" s="66">
        <v>0.46600000000000003</v>
      </c>
      <c r="J6" s="66">
        <v>8.5000000000000006E-2</v>
      </c>
      <c r="K6" s="66">
        <v>0</v>
      </c>
      <c r="L6" s="66">
        <v>0.73599999999999999</v>
      </c>
      <c r="M6" s="66">
        <v>4.3150000000000004</v>
      </c>
      <c r="N6" s="66"/>
      <c r="O6" s="66">
        <v>4.8049999999999997</v>
      </c>
      <c r="P6" s="66">
        <v>5.7000000000000002E-2</v>
      </c>
      <c r="Q6" s="43" t="s">
        <v>6</v>
      </c>
      <c r="R6" s="43">
        <v>6.157</v>
      </c>
      <c r="S6" s="43">
        <v>1.976</v>
      </c>
      <c r="T6" s="43"/>
      <c r="U6" s="43"/>
      <c r="V6" s="11" t="s">
        <v>41</v>
      </c>
    </row>
    <row r="7" spans="1:22">
      <c r="A7" s="19">
        <v>70006</v>
      </c>
      <c r="B7" s="19" t="s">
        <v>66</v>
      </c>
      <c r="C7" s="66" t="s">
        <v>6</v>
      </c>
      <c r="D7" s="66">
        <v>194.59899999999999</v>
      </c>
      <c r="E7" s="66">
        <v>217.51</v>
      </c>
      <c r="F7" s="66">
        <v>20.65</v>
      </c>
      <c r="G7" s="66">
        <v>0.72499999999999998</v>
      </c>
      <c r="H7" s="66">
        <v>8.2000000000000003E-2</v>
      </c>
      <c r="I7" s="66">
        <v>0.56799999999999995</v>
      </c>
      <c r="J7" s="66">
        <v>4.1000000000000002E-2</v>
      </c>
      <c r="K7" s="66">
        <v>1.151</v>
      </c>
      <c r="L7" s="66">
        <v>3.2320000000000002</v>
      </c>
      <c r="M7" s="66">
        <v>4.9800000000000004</v>
      </c>
      <c r="N7" s="66"/>
      <c r="O7" s="66">
        <v>2.3239999999999998</v>
      </c>
      <c r="P7" s="66">
        <v>0.36</v>
      </c>
      <c r="Q7" s="43" t="s">
        <v>6</v>
      </c>
      <c r="R7" s="43">
        <v>22.177</v>
      </c>
      <c r="S7" s="43">
        <v>2.7519999999999998</v>
      </c>
      <c r="T7" s="43"/>
      <c r="U7" s="43"/>
      <c r="V7" s="11" t="s">
        <v>41</v>
      </c>
    </row>
    <row r="8" spans="1:22">
      <c r="A8" s="19">
        <v>70007</v>
      </c>
      <c r="B8" s="19" t="s">
        <v>66</v>
      </c>
      <c r="C8" s="43">
        <v>4.9000000000000002E-2</v>
      </c>
      <c r="D8" s="43">
        <v>93.781000000000006</v>
      </c>
      <c r="E8" s="43">
        <v>690.18799999999999</v>
      </c>
      <c r="F8" s="43">
        <v>58.854999999999997</v>
      </c>
      <c r="G8" s="43">
        <v>0.82699999999999996</v>
      </c>
      <c r="H8" s="43">
        <v>0.96</v>
      </c>
      <c r="I8" s="43">
        <v>0.89700000000000002</v>
      </c>
      <c r="J8" s="43">
        <v>4.2990000000000004</v>
      </c>
      <c r="K8" s="43">
        <v>0.59099999999999997</v>
      </c>
      <c r="L8" s="43">
        <v>46.689</v>
      </c>
      <c r="M8" s="43">
        <v>43.805</v>
      </c>
      <c r="N8" s="43"/>
      <c r="O8" s="43">
        <v>52.148000000000003</v>
      </c>
      <c r="P8" s="43">
        <v>0.33600000000000002</v>
      </c>
      <c r="Q8" s="43">
        <v>0.187</v>
      </c>
      <c r="R8" s="43">
        <v>9.7219999999999995</v>
      </c>
      <c r="S8" s="43">
        <v>5.9960000000000004</v>
      </c>
      <c r="T8" s="43"/>
      <c r="U8" s="43"/>
      <c r="V8" s="11" t="s">
        <v>41</v>
      </c>
    </row>
    <row r="9" spans="1:22">
      <c r="A9" s="17"/>
      <c r="B9" s="40"/>
      <c r="C9" s="40"/>
      <c r="D9" s="66"/>
      <c r="E9" s="66"/>
      <c r="F9" s="66"/>
      <c r="G9" s="66"/>
      <c r="H9" s="43"/>
    </row>
    <row r="10" spans="1:22">
      <c r="A10" s="17"/>
      <c r="B10" s="40"/>
      <c r="C10" s="40"/>
      <c r="D10" s="66"/>
      <c r="E10" s="66"/>
      <c r="F10" s="66"/>
      <c r="G10" s="66"/>
      <c r="H10" s="43"/>
    </row>
    <row r="11" spans="1:22">
      <c r="A11" s="17"/>
      <c r="B11" s="40"/>
      <c r="C11" s="40"/>
      <c r="D11" s="66"/>
      <c r="E11" s="66"/>
      <c r="F11" s="66"/>
      <c r="G11" s="66"/>
      <c r="H11" s="43"/>
    </row>
    <row r="12" spans="1:22">
      <c r="A12" s="17"/>
      <c r="B12" s="40"/>
      <c r="C12" s="40"/>
      <c r="D12" s="66"/>
      <c r="E12" s="66"/>
      <c r="F12" s="66"/>
      <c r="G12" s="66"/>
      <c r="H12" s="43"/>
    </row>
    <row r="13" spans="1:22">
      <c r="A13" s="17"/>
      <c r="B13" s="40"/>
      <c r="C13" s="40"/>
      <c r="D13" s="66"/>
      <c r="E13" s="66"/>
      <c r="F13" s="66"/>
      <c r="G13" s="66"/>
      <c r="H13" s="43"/>
    </row>
    <row r="14" spans="1:22">
      <c r="A14" s="17"/>
      <c r="B14" s="40"/>
      <c r="C14" s="40"/>
      <c r="D14" s="66"/>
      <c r="E14" s="66"/>
      <c r="F14" s="66"/>
      <c r="G14" s="66"/>
      <c r="H14" s="43"/>
    </row>
    <row r="15" spans="1:22">
      <c r="A15" s="17"/>
      <c r="B15" s="40"/>
      <c r="C15" s="40"/>
      <c r="D15" s="66"/>
      <c r="E15" s="66"/>
      <c r="F15" s="66"/>
      <c r="G15" s="66"/>
      <c r="H15" s="43"/>
    </row>
    <row r="16" spans="1:22">
      <c r="A16" s="17"/>
      <c r="B16" s="43"/>
      <c r="C16" s="43"/>
      <c r="D16" s="43"/>
      <c r="E16" s="43"/>
      <c r="F16" s="43"/>
      <c r="G16" s="43"/>
      <c r="H16" s="43"/>
    </row>
    <row r="17" spans="1:8">
      <c r="A17" s="17"/>
      <c r="B17" s="43"/>
      <c r="C17" s="43"/>
      <c r="D17" s="43"/>
      <c r="E17" s="43"/>
      <c r="F17" s="43"/>
      <c r="G17" s="43"/>
      <c r="H17" s="43"/>
    </row>
    <row r="18" spans="1:8">
      <c r="A18" s="17"/>
      <c r="B18" s="43"/>
      <c r="C18" s="43"/>
      <c r="D18" s="43"/>
      <c r="E18" s="43"/>
      <c r="F18" s="43"/>
      <c r="G18" s="43"/>
      <c r="H18" s="43"/>
    </row>
    <row r="19" spans="1:8">
      <c r="A19" s="17"/>
      <c r="B19" s="43"/>
      <c r="C19" s="43"/>
      <c r="D19" s="43"/>
      <c r="E19" s="43"/>
      <c r="F19" s="43"/>
      <c r="G19" s="43"/>
      <c r="H19" s="43"/>
    </row>
    <row r="20" spans="1:8">
      <c r="A20" s="17"/>
      <c r="B20" s="43"/>
      <c r="C20" s="43"/>
      <c r="D20" s="43"/>
      <c r="E20" s="43"/>
      <c r="F20" s="43"/>
      <c r="G20" s="43"/>
      <c r="H20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0_Hormones_Diseases_updated</vt:lpstr>
      <vt:lpstr>0_Hormones_Diseases</vt:lpstr>
      <vt:lpstr>Healthy</vt:lpstr>
      <vt:lpstr>21OHD-C</vt:lpstr>
      <vt:lpstr>21OHD-NC</vt:lpstr>
      <vt:lpstr>11beta-OHD</vt:lpstr>
      <vt:lpstr>3beta-HSD</vt:lpstr>
      <vt:lpstr>3beta-HSD like</vt:lpstr>
      <vt:lpstr>POR</vt:lpstr>
      <vt:lpstr>Aldosteron sentaz</vt:lpstr>
      <vt:lpstr>17OHD</vt:lpstr>
      <vt:lpstr>NonCAH PAI</vt:lpstr>
      <vt:lpstr>Dataset Format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Tulay Guran</dc:creator>
  <cp:lastModifiedBy>rohit</cp:lastModifiedBy>
  <dcterms:created xsi:type="dcterms:W3CDTF">2020-06-05T15:07:32Z</dcterms:created>
  <dcterms:modified xsi:type="dcterms:W3CDTF">2020-08-17T02:38:24Z</dcterms:modified>
</cp:coreProperties>
</file>