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uranjandas/Desktop/SIRMAUR. IIM .. Nov 14 2025/T1 - Non Linear Programming/Data to students/"/>
    </mc:Choice>
  </mc:AlternateContent>
  <xr:revisionPtr revIDLastSave="0" documentId="13_ncr:1_{69B6A47B-CF9F-E14C-BD43-18A841FD1428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DATA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solver_adj" localSheetId="0" hidden="1">DATA!$E$14:$F$14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DATA!$K$15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" i="1" l="1"/>
  <c r="M5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M6" i="1"/>
  <c r="L6" i="1"/>
</calcChain>
</file>

<file path=xl/sharedStrings.xml><?xml version="1.0" encoding="utf-8"?>
<sst xmlns="http://schemas.openxmlformats.org/spreadsheetml/2006/main" count="27" uniqueCount="15">
  <si>
    <t>Seattle</t>
  </si>
  <si>
    <t>San Francisco</t>
  </si>
  <si>
    <t>San Diego</t>
  </si>
  <si>
    <t>Orlando</t>
  </si>
  <si>
    <t>Houston</t>
  </si>
  <si>
    <t>Boston</t>
  </si>
  <si>
    <t>Chicago</t>
  </si>
  <si>
    <t>Minneapolis</t>
  </si>
  <si>
    <t>UPS decides to have 1 hub in the US for Cargo movement. The volume of Cargo at these 8 places is given. Where should the UPS hub be located (ofcorse it is not necessary that the hub be located at any one of the places)</t>
  </si>
  <si>
    <t>North</t>
  </si>
  <si>
    <t>West</t>
  </si>
  <si>
    <t>Cargo Moving through (in million tonnes)</t>
  </si>
  <si>
    <t>Location</t>
  </si>
  <si>
    <t>Business</t>
  </si>
  <si>
    <t>Source : 200RS6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</si>
</sst>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/>
    <xf numFmtId="0" fontId="0" fillId="4" borderId="0" xfId="0" applyFill="1" applyAlignment="1">
      <alignment horizontal="center"/>
    </xf>
    <xf numFmtId="0" fontId="0" fillId="6" borderId="0" xfId="0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2" fontId="0" fillId="0" borderId="0" xfId="0" applyNumberFormat="1" applyAlignment="1">
      <alignment vertical="top" wrapText="1"/>
    </xf>
    <xf numFmtId="0" fontId="0" fillId="5" borderId="0" xfId="0" applyFill="1" applyAlignment="1">
      <alignment horizontal="left"/>
    </xf>
    <xf numFmtId="0" fontId="5" fillId="5" borderId="0" xfId="0" applyFont="1" applyFill="1"/>
    <xf numFmtId="0" fontId="0" fillId="0" borderId="0" xfId="0" applyAlignment="1">
      <alignment horizontal="left" vertical="top" wrapText="1"/>
    </xf>
    <xf numFmtId="0" fontId="5" fillId="5" borderId="0" xfId="0" applyFont="1" applyFill="1" applyAlignment="1">
      <alignment horizontal="center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426294</xdr:colOff>
      <xdr:row>1</xdr:row>
      <xdr:rowOff>26644</xdr:rowOff>
    </xdr:from>
    <xdr:to>
      <xdr:col>1</xdr:col>
      <xdr:colOff>550629</xdr:colOff>
      <xdr:row>4</xdr:row>
      <xdr:rowOff>150979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0FB9C5-DC16-CB4C-9DB6-84BE51993A75}"/>
            </a:ext>
          </a:extLst>
        </xdr:cNvPr>
        <xdr:cNvCxnSpPr/>
      </xdr:nvCxnSpPr>
      <xdr:spPr>
        <a:xfrm>
          <a:off x="426294" y="497343"/>
          <a:ext cx="799300" cy="905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364127</xdr:colOff>
      <xdr:row>3</xdr:row>
      <xdr:rowOff>8882</xdr:rowOff>
    </xdr:from>
    <xdr:to>
      <xdr:col>13</xdr:col>
      <xdr:colOff>479581</xdr:colOff>
      <xdr:row>21</xdr:row>
      <xdr:rowOff>174859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20547-DB43-5B7D-15E6-66DC126C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4397" y="1076750"/>
          <a:ext cx="5046716" cy="3701382"/>
        </a:xfrm>
        <a:prstGeom prst="rect">
          <a:avLst/>
        </a:prstGeom>
      </xdr:spPr>
    </xdr:pic>
    <xdr:clientData/>
  </xdr:twoCellAnchor>
  <xdr:twoCellAnchor>
    <xdr:from>
      <xdr:col>7</xdr:col>
      <xdr:colOff>327646</xdr:colOff>
      <xdr:row>4</xdr:row>
      <xdr:rowOff>77463</xdr:rowOff>
    </xdr:from>
    <xdr:to>
      <xdr:col>7</xdr:col>
      <xdr:colOff>418360</xdr:colOff>
      <xdr:row>4</xdr:row>
      <xdr:rowOff>180009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73BAD72-2386-C743-9ADC-E99FB8905384}"/>
            </a:ext>
          </a:extLst>
        </xdr:cNvPr>
        <xdr:cNvSpPr/>
      </xdr:nvSpPr>
      <xdr:spPr>
        <a:xfrm>
          <a:off x="7629231" y="1332823"/>
          <a:ext cx="90714" cy="102546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161157</xdr:colOff>
      <xdr:row>16</xdr:row>
      <xdr:rowOff>11336</xdr:rowOff>
    </xdr:from>
    <xdr:to>
      <xdr:col>10</xdr:col>
      <xdr:colOff>251871</xdr:colOff>
      <xdr:row>16</xdr:row>
      <xdr:rowOff>116377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6D0E0B1-E100-8E4A-AC26-36F844418F25}"/>
            </a:ext>
          </a:extLst>
        </xdr:cNvPr>
        <xdr:cNvSpPr/>
      </xdr:nvSpPr>
      <xdr:spPr>
        <a:xfrm>
          <a:off x="9668995" y="3661156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63758</xdr:colOff>
      <xdr:row>9</xdr:row>
      <xdr:rowOff>118196</xdr:rowOff>
    </xdr:from>
    <xdr:to>
      <xdr:col>7</xdr:col>
      <xdr:colOff>154472</xdr:colOff>
      <xdr:row>10</xdr:row>
      <xdr:rowOff>18966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AF6ABC8-49A4-A04F-AC9F-0E44CC5DF1A0}"/>
            </a:ext>
          </a:extLst>
        </xdr:cNvPr>
        <xdr:cNvSpPr/>
      </xdr:nvSpPr>
      <xdr:spPr>
        <a:xfrm>
          <a:off x="7365343" y="2398340"/>
          <a:ext cx="90714" cy="105727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402815</xdr:colOff>
      <xdr:row>12</xdr:row>
      <xdr:rowOff>164458</xdr:rowOff>
    </xdr:from>
    <xdr:to>
      <xdr:col>7</xdr:col>
      <xdr:colOff>493529</xdr:colOff>
      <xdr:row>13</xdr:row>
      <xdr:rowOff>65228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4748E78-DFB3-E445-B3C9-C5FDA7A8D6BF}"/>
            </a:ext>
          </a:extLst>
        </xdr:cNvPr>
        <xdr:cNvSpPr/>
      </xdr:nvSpPr>
      <xdr:spPr>
        <a:xfrm>
          <a:off x="7704400" y="3059472"/>
          <a:ext cx="90714" cy="105727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106787</xdr:colOff>
      <xdr:row>8</xdr:row>
      <xdr:rowOff>125856</xdr:rowOff>
    </xdr:from>
    <xdr:to>
      <xdr:col>11</xdr:col>
      <xdr:colOff>197501</xdr:colOff>
      <xdr:row>9</xdr:row>
      <xdr:rowOff>28765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25EBADF-BFDF-284F-93C8-81B3B8B5C2DA}"/>
            </a:ext>
          </a:extLst>
        </xdr:cNvPr>
        <xdr:cNvSpPr/>
      </xdr:nvSpPr>
      <xdr:spPr>
        <a:xfrm>
          <a:off x="10285856" y="2192943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37985</xdr:colOff>
      <xdr:row>7</xdr:row>
      <xdr:rowOff>76123</xdr:rowOff>
    </xdr:from>
    <xdr:to>
      <xdr:col>13</xdr:col>
      <xdr:colOff>128699</xdr:colOff>
      <xdr:row>7</xdr:row>
      <xdr:rowOff>181164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EA22285-F509-B54B-BD9D-9038724DE6A2}"/>
            </a:ext>
          </a:extLst>
        </xdr:cNvPr>
        <xdr:cNvSpPr/>
      </xdr:nvSpPr>
      <xdr:spPr>
        <a:xfrm>
          <a:off x="11559517" y="1941078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354532</xdr:colOff>
      <xdr:row>7</xdr:row>
      <xdr:rowOff>57055</xdr:rowOff>
    </xdr:from>
    <xdr:to>
      <xdr:col>10</xdr:col>
      <xdr:colOff>445246</xdr:colOff>
      <xdr:row>7</xdr:row>
      <xdr:rowOff>162096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70ABAF3-593E-1B43-B03B-32023D96485E}"/>
            </a:ext>
          </a:extLst>
        </xdr:cNvPr>
        <xdr:cNvSpPr/>
      </xdr:nvSpPr>
      <xdr:spPr>
        <a:xfrm>
          <a:off x="9862370" y="1922010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149647</xdr:colOff>
      <xdr:row>15</xdr:row>
      <xdr:rowOff>156409</xdr:rowOff>
    </xdr:from>
    <xdr:to>
      <xdr:col>12</xdr:col>
      <xdr:colOff>240361</xdr:colOff>
      <xdr:row>16</xdr:row>
      <xdr:rowOff>69254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D95F126-6D83-AC40-A671-6423B835E8EA}"/>
            </a:ext>
          </a:extLst>
        </xdr:cNvPr>
        <xdr:cNvSpPr/>
      </xdr:nvSpPr>
      <xdr:spPr>
        <a:xfrm>
          <a:off x="11018134" y="3634777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3"/>
  <sheetViews>
    <sheetView tabSelected="1" zoomScale="133" zoomScaleNormal="214" workbookViewId="0">
      <selection activeCell="B15" sqref="B15"/>
    </sheetView>
  </sheetViews>
  <sheetFormatPr baseColWidth="10" defaultColWidth="8.83203125" defaultRowHeight="15" x14ac:dyDescent="0.2"/>
  <cols>
    <col min="3" max="3" width="15.6640625" customWidth="1"/>
    <col min="4" max="4" width="19" customWidth="1"/>
    <col min="5" max="5" width="17.5" customWidth="1"/>
    <col min="6" max="6" width="16.6640625" customWidth="1"/>
    <col min="7" max="7" width="9.33203125" customWidth="1"/>
    <col min="8" max="8" width="10.6640625" customWidth="1"/>
    <col min="9" max="9" width="9.5" customWidth="1"/>
  </cols>
  <sheetData>
    <row r="1" spans="1:28" ht="37" customHeight="1" x14ac:dyDescent="0.2">
      <c r="A1" s="14" t="s">
        <v>8</v>
      </c>
      <c r="B1" s="14"/>
      <c r="C1" s="14"/>
      <c r="D1" s="14"/>
      <c r="E1" s="14"/>
      <c r="F1" s="14"/>
      <c r="G1" s="14"/>
    </row>
    <row r="3" spans="1:28" ht="32" x14ac:dyDescent="0.2">
      <c r="C3" s="13" t="s">
        <v>12</v>
      </c>
      <c r="D3" s="15" t="s">
        <v>11</v>
      </c>
    </row>
    <row r="4" spans="1:28" ht="15" customHeight="1" x14ac:dyDescent="0.2">
      <c r="I4" s="8"/>
      <c r="J4" s="8"/>
      <c r="K4" s="8"/>
      <c r="L4" s="8"/>
      <c r="M4" s="8"/>
      <c r="N4" s="8"/>
    </row>
    <row r="5" spans="1:28" ht="16" x14ac:dyDescent="0.2">
      <c r="E5" s="6"/>
      <c r="F5" s="6"/>
      <c r="H5" s="8"/>
      <c r="K5" s="8"/>
      <c r="L5" s="8" t="str">
        <f t="shared" ref="L5:L13" si="0">IF($A$11="","",AA5)</f>
        <v/>
      </c>
      <c r="M5" s="8" t="str">
        <f t="shared" ref="M5:M13" si="1">IF($A$11="","",AB5)</f>
        <v/>
      </c>
      <c r="N5" s="8"/>
      <c r="AA5" s="9" t="s">
        <v>9</v>
      </c>
      <c r="AB5" s="9" t="s">
        <v>10</v>
      </c>
    </row>
    <row r="6" spans="1:28" ht="16" x14ac:dyDescent="0.2">
      <c r="C6" s="7" t="s">
        <v>0</v>
      </c>
      <c r="D6" s="2">
        <v>50</v>
      </c>
      <c r="E6" s="3"/>
      <c r="F6" s="3"/>
      <c r="H6" s="8"/>
      <c r="K6" s="8"/>
      <c r="L6" s="8" t="str">
        <f t="shared" si="0"/>
        <v/>
      </c>
      <c r="M6" s="8" t="str">
        <f t="shared" si="1"/>
        <v/>
      </c>
      <c r="N6" s="8"/>
      <c r="AA6" s="9">
        <v>47.61</v>
      </c>
      <c r="AB6" s="9">
        <v>122.33</v>
      </c>
    </row>
    <row r="7" spans="1:28" ht="16" x14ac:dyDescent="0.2">
      <c r="C7" s="7" t="s">
        <v>1</v>
      </c>
      <c r="D7" s="2">
        <v>180</v>
      </c>
      <c r="E7" s="3"/>
      <c r="F7" s="3"/>
      <c r="H7" s="8"/>
      <c r="K7" s="8"/>
      <c r="L7" s="8" t="str">
        <f t="shared" si="0"/>
        <v/>
      </c>
      <c r="M7" s="8" t="str">
        <f t="shared" si="1"/>
        <v/>
      </c>
      <c r="N7" s="8"/>
      <c r="AA7" s="9">
        <v>37.78</v>
      </c>
      <c r="AB7" s="9">
        <v>122.42</v>
      </c>
    </row>
    <row r="8" spans="1:28" ht="16" x14ac:dyDescent="0.2">
      <c r="C8" s="7" t="s">
        <v>2</v>
      </c>
      <c r="D8" s="2">
        <v>80</v>
      </c>
      <c r="E8" s="3"/>
      <c r="F8" s="3"/>
      <c r="H8" s="8"/>
      <c r="K8" s="8"/>
      <c r="L8" s="8" t="str">
        <f t="shared" si="0"/>
        <v/>
      </c>
      <c r="M8" s="8" t="str">
        <f t="shared" si="1"/>
        <v/>
      </c>
      <c r="N8" s="8"/>
      <c r="AA8" s="9">
        <v>32.72</v>
      </c>
      <c r="AB8" s="9">
        <v>117.16</v>
      </c>
    </row>
    <row r="9" spans="1:28" ht="16" x14ac:dyDescent="0.2">
      <c r="C9" s="7" t="s">
        <v>3</v>
      </c>
      <c r="D9" s="2">
        <v>110</v>
      </c>
      <c r="E9" s="3"/>
      <c r="F9" s="3"/>
      <c r="H9" s="8"/>
      <c r="K9" s="8"/>
      <c r="L9" s="8" t="str">
        <f t="shared" si="0"/>
        <v/>
      </c>
      <c r="M9" s="8" t="str">
        <f t="shared" si="1"/>
        <v/>
      </c>
      <c r="N9" s="8"/>
      <c r="AA9" s="9">
        <v>28.42</v>
      </c>
      <c r="AB9" s="9">
        <v>81.3</v>
      </c>
    </row>
    <row r="10" spans="1:28" ht="16" x14ac:dyDescent="0.2">
      <c r="C10" s="7" t="s">
        <v>4</v>
      </c>
      <c r="D10" s="2">
        <v>70</v>
      </c>
      <c r="E10" s="3"/>
      <c r="F10" s="3"/>
      <c r="H10" s="8"/>
      <c r="K10" s="8"/>
      <c r="L10" s="8" t="str">
        <f t="shared" si="0"/>
        <v/>
      </c>
      <c r="M10" s="8" t="str">
        <f t="shared" si="1"/>
        <v/>
      </c>
      <c r="N10" s="8"/>
      <c r="AA10" s="9">
        <v>29.76</v>
      </c>
      <c r="AB10" s="9">
        <v>95.38</v>
      </c>
    </row>
    <row r="11" spans="1:28" ht="16" x14ac:dyDescent="0.2">
      <c r="C11" s="7" t="s">
        <v>5</v>
      </c>
      <c r="D11" s="2">
        <v>170</v>
      </c>
      <c r="E11" s="3"/>
      <c r="F11" s="3"/>
      <c r="K11" s="5"/>
      <c r="L11" s="8" t="str">
        <f t="shared" si="0"/>
        <v/>
      </c>
      <c r="M11" s="8" t="str">
        <f t="shared" si="1"/>
        <v/>
      </c>
      <c r="AA11" s="9">
        <v>42.36</v>
      </c>
      <c r="AB11" s="9">
        <v>71.06</v>
      </c>
    </row>
    <row r="12" spans="1:28" ht="16" x14ac:dyDescent="0.2">
      <c r="C12" s="7" t="s">
        <v>6</v>
      </c>
      <c r="D12" s="2">
        <v>200</v>
      </c>
      <c r="E12" s="3"/>
      <c r="F12" s="3"/>
      <c r="K12" s="5"/>
      <c r="L12" s="8" t="str">
        <f t="shared" si="0"/>
        <v/>
      </c>
      <c r="M12" s="8" t="str">
        <f t="shared" si="1"/>
        <v/>
      </c>
      <c r="AA12" s="9">
        <v>41.84</v>
      </c>
      <c r="AB12" s="9">
        <v>87.68</v>
      </c>
    </row>
    <row r="13" spans="1:28" ht="16" x14ac:dyDescent="0.2">
      <c r="C13" s="7" t="s">
        <v>7</v>
      </c>
      <c r="D13" s="2">
        <v>50</v>
      </c>
      <c r="E13" s="3"/>
      <c r="F13" s="3"/>
      <c r="L13" s="8" t="str">
        <f t="shared" si="0"/>
        <v/>
      </c>
      <c r="M13" s="8" t="str">
        <f t="shared" si="1"/>
        <v/>
      </c>
      <c r="AA13" s="9">
        <v>44.98</v>
      </c>
      <c r="AB13" s="9">
        <v>93.27</v>
      </c>
    </row>
    <row r="14" spans="1:28" x14ac:dyDescent="0.2">
      <c r="C14" s="1"/>
      <c r="E14" s="4"/>
      <c r="F14" s="4"/>
    </row>
    <row r="22" spans="1:9" x14ac:dyDescent="0.2">
      <c r="A22" t="s">
        <v>14</v>
      </c>
    </row>
    <row r="27" spans="1:9" x14ac:dyDescent="0.2">
      <c r="B27" s="2"/>
    </row>
    <row r="28" spans="1:9" x14ac:dyDescent="0.2">
      <c r="B28" s="10"/>
      <c r="E28" s="10"/>
      <c r="F28" s="10"/>
      <c r="G28" s="10"/>
      <c r="H28" s="10"/>
      <c r="I28" s="10"/>
    </row>
    <row r="29" spans="1:9" x14ac:dyDescent="0.2">
      <c r="B29" s="10"/>
      <c r="E29" s="10"/>
      <c r="F29" s="10"/>
      <c r="G29" s="10"/>
      <c r="H29" s="10"/>
      <c r="I29" s="10"/>
    </row>
    <row r="30" spans="1:9" x14ac:dyDescent="0.2">
      <c r="A30" s="10"/>
      <c r="B30" s="10"/>
      <c r="E30" s="10"/>
      <c r="F30" s="10"/>
      <c r="G30" s="10"/>
      <c r="H30" s="10"/>
      <c r="I30" s="10"/>
    </row>
    <row r="31" spans="1:9" x14ac:dyDescent="0.2">
      <c r="A31" s="10"/>
      <c r="B31" s="10"/>
      <c r="E31" s="10"/>
      <c r="F31" s="10"/>
      <c r="G31" s="10"/>
      <c r="H31" s="10"/>
      <c r="I31" s="10"/>
    </row>
    <row r="32" spans="1:9" x14ac:dyDescent="0.2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2">
      <c r="A33" s="10"/>
      <c r="B33" s="10"/>
      <c r="C33" s="10"/>
      <c r="D33" s="10"/>
      <c r="E33" s="10"/>
      <c r="F33" s="10"/>
      <c r="G33" s="10"/>
      <c r="H33" s="10"/>
      <c r="I33" s="10"/>
    </row>
    <row r="34" spans="1:9" x14ac:dyDescent="0.2">
      <c r="A34" s="10"/>
      <c r="B34" s="10"/>
      <c r="C34" s="10"/>
      <c r="D34" s="10"/>
      <c r="E34" s="10"/>
      <c r="F34" s="10"/>
      <c r="G34" s="10"/>
      <c r="H34" s="10"/>
      <c r="I34" s="10"/>
    </row>
    <row r="35" spans="1:9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">
      <c r="A36" s="10"/>
      <c r="B36" s="10"/>
      <c r="C36" s="10"/>
      <c r="D36" s="10"/>
      <c r="E36" s="10"/>
      <c r="F36" s="10"/>
      <c r="G36" s="10"/>
      <c r="H36" s="10"/>
      <c r="I36" s="10"/>
    </row>
    <row r="37" spans="1:9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2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2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2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2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2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2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2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2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2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2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2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2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2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2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2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2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2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2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2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2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2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2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2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2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2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2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2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2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2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2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2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2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2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2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2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">
      <c r="A173" s="10"/>
      <c r="B173" s="10"/>
      <c r="C173" s="10"/>
      <c r="D173" s="10"/>
      <c r="E173" s="10"/>
      <c r="F173" s="10"/>
      <c r="G173" s="10"/>
      <c r="H173" s="10"/>
      <c r="I173" s="10"/>
    </row>
  </sheetData>
  <mergeCells count="1">
    <mergeCell ref="A1:G1"/>
  </mergeCells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AF6A-9496-D145-A308-37351987951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333-C5F5-1E4A-BD78-AE5542BFF1D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00E3-AAEF-734A-93AE-FC7F9B54D08E}">
  <dimension ref="A198:D208"/>
  <sheetViews>
    <sheetView zoomScale="87" workbookViewId="0"/>
  </sheetViews>
  <sheetFormatPr baseColWidth="10" defaultRowHeight="15" x14ac:dyDescent="0.2"/>
  <cols>
    <col min="1" max="16384" width="10.83203125" style="10"/>
  </cols>
  <sheetData>
    <row r="198" spans="1:4" x14ac:dyDescent="0.2">
      <c r="A198" s="12" t="s">
        <v>11</v>
      </c>
    </row>
    <row r="200" spans="1:4" x14ac:dyDescent="0.2">
      <c r="A200" s="10" t="s">
        <v>12</v>
      </c>
      <c r="B200" s="10" t="s">
        <v>13</v>
      </c>
      <c r="C200" s="10" t="s">
        <v>9</v>
      </c>
      <c r="D200" s="10" t="s">
        <v>10</v>
      </c>
    </row>
    <row r="201" spans="1:4" x14ac:dyDescent="0.2">
      <c r="A201" s="7" t="s">
        <v>0</v>
      </c>
      <c r="B201" s="2">
        <v>50</v>
      </c>
      <c r="C201" s="11">
        <v>47.61</v>
      </c>
      <c r="D201" s="11">
        <v>122.33</v>
      </c>
    </row>
    <row r="202" spans="1:4" x14ac:dyDescent="0.2">
      <c r="A202" s="7" t="s">
        <v>1</v>
      </c>
      <c r="B202" s="2">
        <v>180</v>
      </c>
      <c r="C202" s="11">
        <v>37.78</v>
      </c>
      <c r="D202" s="11">
        <v>122.42</v>
      </c>
    </row>
    <row r="203" spans="1:4" x14ac:dyDescent="0.2">
      <c r="A203" s="7" t="s">
        <v>2</v>
      </c>
      <c r="B203" s="2">
        <v>80</v>
      </c>
      <c r="C203" s="11">
        <v>32.72</v>
      </c>
      <c r="D203" s="11">
        <v>117.16</v>
      </c>
    </row>
    <row r="204" spans="1:4" x14ac:dyDescent="0.2">
      <c r="A204" s="7" t="s">
        <v>3</v>
      </c>
      <c r="B204" s="2">
        <v>110</v>
      </c>
      <c r="C204" s="11">
        <v>28.42</v>
      </c>
      <c r="D204" s="11">
        <v>81.3</v>
      </c>
    </row>
    <row r="205" spans="1:4" x14ac:dyDescent="0.2">
      <c r="A205" s="7" t="s">
        <v>4</v>
      </c>
      <c r="B205" s="2">
        <v>70</v>
      </c>
      <c r="C205" s="11">
        <v>29.76</v>
      </c>
      <c r="D205" s="11">
        <v>95.38</v>
      </c>
    </row>
    <row r="206" spans="1:4" x14ac:dyDescent="0.2">
      <c r="A206" s="7" t="s">
        <v>5</v>
      </c>
      <c r="B206" s="2">
        <v>170</v>
      </c>
      <c r="C206" s="11">
        <v>42.36</v>
      </c>
      <c r="D206" s="11">
        <v>71.06</v>
      </c>
    </row>
    <row r="207" spans="1:4" x14ac:dyDescent="0.2">
      <c r="A207" s="7" t="s">
        <v>6</v>
      </c>
      <c r="B207" s="2">
        <v>200</v>
      </c>
      <c r="C207" s="11">
        <v>41.84</v>
      </c>
      <c r="D207" s="11">
        <v>87.68</v>
      </c>
    </row>
    <row r="208" spans="1:4" x14ac:dyDescent="0.2">
      <c r="A208" s="7" t="s">
        <v>7</v>
      </c>
      <c r="B208" s="2">
        <v>50</v>
      </c>
      <c r="C208" s="11">
        <v>44.98</v>
      </c>
      <c r="D208" s="11">
        <v>93.27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bhushan</dc:creator>
  <cp:lastModifiedBy>Suranjan Das</cp:lastModifiedBy>
  <dcterms:created xsi:type="dcterms:W3CDTF">2014-11-29T09:48:10Z</dcterms:created>
  <dcterms:modified xsi:type="dcterms:W3CDTF">2025-12-27T15:12:20Z</dcterms:modified>
</cp:coreProperties>
</file>