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E81001AC-0D5A-4A39-818D-B1477EBD6A1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ustom Report Format Report" sheetId="1" r:id="rId1"/>
  </sheets>
  <definedNames>
    <definedName name="_xlnm._FilterDatabase" localSheetId="0" hidden="1">'Custom Report Format Report'!$A$1:$AI$217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3" i="1" l="1"/>
  <c r="AG4" i="1"/>
  <c r="AH4" i="1"/>
  <c r="AI4" i="1"/>
  <c r="AG5" i="1"/>
  <c r="AH6" i="1" s="1"/>
  <c r="AH5" i="1"/>
  <c r="AI5" i="1"/>
  <c r="AG6" i="1"/>
  <c r="AG7" i="1"/>
  <c r="AG8" i="1"/>
  <c r="AG9" i="1"/>
  <c r="AH9" i="1"/>
  <c r="AI9" i="1"/>
  <c r="AG10" i="1"/>
  <c r="AH10" i="1"/>
  <c r="AI10" i="1"/>
  <c r="AG11" i="1"/>
  <c r="AI11" i="1" s="1"/>
  <c r="AG12" i="1"/>
  <c r="AG13" i="1"/>
  <c r="AI13" i="1"/>
  <c r="AG14" i="1"/>
  <c r="AG15" i="1"/>
  <c r="AG16" i="1"/>
  <c r="AH16" i="1"/>
  <c r="AI16" i="1"/>
  <c r="AG17" i="1"/>
  <c r="AG18" i="1"/>
  <c r="AI18" i="1" s="1"/>
  <c r="AH18" i="1"/>
  <c r="AG19" i="1"/>
  <c r="AG20" i="1"/>
  <c r="AG21" i="1"/>
  <c r="AG22" i="1"/>
  <c r="AG23" i="1"/>
  <c r="AI23" i="1" s="1"/>
  <c r="AG24" i="1"/>
  <c r="AH24" i="1"/>
  <c r="AI24" i="1"/>
  <c r="AG25" i="1"/>
  <c r="AH25" i="1"/>
  <c r="AG26" i="1"/>
  <c r="AG27" i="1"/>
  <c r="AG28" i="1"/>
  <c r="AH28" i="1"/>
  <c r="AI28" i="1"/>
  <c r="AG29" i="1"/>
  <c r="AH29" i="1" s="1"/>
  <c r="AG30" i="1"/>
  <c r="AG31" i="1"/>
  <c r="AG32" i="1"/>
  <c r="AG33" i="1"/>
  <c r="AI33" i="1" s="1"/>
  <c r="AG34" i="1"/>
  <c r="AH34" i="1"/>
  <c r="AI34" i="1"/>
  <c r="AG35" i="1"/>
  <c r="AG36" i="1"/>
  <c r="AH36" i="1" s="1"/>
  <c r="AG37" i="1"/>
  <c r="AG38" i="1"/>
  <c r="AG39" i="1"/>
  <c r="AG40" i="1"/>
  <c r="AH40" i="1"/>
  <c r="AI40" i="1"/>
  <c r="AG41" i="1"/>
  <c r="AH41" i="1"/>
  <c r="AI41" i="1"/>
  <c r="AG42" i="1"/>
  <c r="AH43" i="1" s="1"/>
  <c r="AG43" i="1"/>
  <c r="AG44" i="1"/>
  <c r="AH44" i="1" s="1"/>
  <c r="AG45" i="1"/>
  <c r="AH45" i="1"/>
  <c r="AI45" i="1"/>
  <c r="AG46" i="1"/>
  <c r="AI46" i="1" s="1"/>
  <c r="AG47" i="1"/>
  <c r="AG48" i="1"/>
  <c r="AG49" i="1"/>
  <c r="AG50" i="1"/>
  <c r="AH50" i="1"/>
  <c r="AI50" i="1"/>
  <c r="AG51" i="1"/>
  <c r="AH51" i="1"/>
  <c r="AI51" i="1"/>
  <c r="AG52" i="1"/>
  <c r="AG53" i="1"/>
  <c r="AI53" i="1" s="1"/>
  <c r="AG54" i="1"/>
  <c r="AH54" i="1"/>
  <c r="AG55" i="1"/>
  <c r="AH56" i="1" s="1"/>
  <c r="AG56" i="1"/>
  <c r="AG57" i="1"/>
  <c r="AG58" i="1"/>
  <c r="AH58" i="1" s="1"/>
  <c r="AG59" i="1"/>
  <c r="AH59" i="1"/>
  <c r="AG60" i="1"/>
  <c r="AG61" i="1"/>
  <c r="AG62" i="1"/>
  <c r="AG63" i="1"/>
  <c r="AH63" i="1" s="1"/>
  <c r="AG64" i="1"/>
  <c r="AI64" i="1" s="1"/>
  <c r="AG65" i="1"/>
  <c r="AG66" i="1"/>
  <c r="AH66" i="1"/>
  <c r="AG67" i="1"/>
  <c r="AI67" i="1"/>
  <c r="AG68" i="1"/>
  <c r="AG69" i="1"/>
  <c r="AH70" i="1" s="1"/>
  <c r="AG70" i="1"/>
  <c r="AG71" i="1"/>
  <c r="AH72" i="1" s="1"/>
  <c r="AG72" i="1"/>
  <c r="AI72" i="1"/>
  <c r="AG73" i="1"/>
  <c r="AI73" i="1" s="1"/>
  <c r="AG74" i="1"/>
  <c r="AH74" i="1" s="1"/>
  <c r="AG75" i="1"/>
  <c r="AG76" i="1"/>
  <c r="AG77" i="1"/>
  <c r="AH77" i="1" s="1"/>
  <c r="AG78" i="1"/>
  <c r="AI78" i="1" s="1"/>
  <c r="AG79" i="1"/>
  <c r="AH79" i="1"/>
  <c r="AI79" i="1"/>
  <c r="AG80" i="1"/>
  <c r="AI80" i="1" s="1"/>
  <c r="AG81" i="1"/>
  <c r="AG82" i="1"/>
  <c r="AG83" i="1"/>
  <c r="AH83" i="1" s="1"/>
  <c r="AG84" i="1"/>
  <c r="AG85" i="1"/>
  <c r="AH85" i="1" s="1"/>
  <c r="AG86" i="1"/>
  <c r="AG87" i="1"/>
  <c r="AI87" i="1" s="1"/>
  <c r="AG88" i="1"/>
  <c r="AG89" i="1"/>
  <c r="AG90" i="1"/>
  <c r="AH90" i="1"/>
  <c r="AG91" i="1"/>
  <c r="AH92" i="1" s="1"/>
  <c r="AG92" i="1"/>
  <c r="AG93" i="1"/>
  <c r="AG94" i="1"/>
  <c r="AG95" i="1"/>
  <c r="AG96" i="1"/>
  <c r="AG97" i="1"/>
  <c r="AH97" i="1"/>
  <c r="AI97" i="1"/>
  <c r="AG98" i="1"/>
  <c r="AH98" i="1"/>
  <c r="AG99" i="1"/>
  <c r="AG100" i="1"/>
  <c r="AI100" i="1"/>
  <c r="AG101" i="1"/>
  <c r="AH102" i="1" s="1"/>
  <c r="AG102" i="1"/>
  <c r="AG103" i="1"/>
  <c r="AH103" i="1"/>
  <c r="AG104" i="1"/>
  <c r="AG105" i="1"/>
  <c r="AH105" i="1"/>
  <c r="AI105" i="1"/>
  <c r="AG106" i="1"/>
  <c r="AI106" i="1" s="1"/>
  <c r="AG107" i="1"/>
  <c r="AG108" i="1"/>
  <c r="AG109" i="1"/>
  <c r="AG110" i="1"/>
  <c r="AG111" i="1"/>
  <c r="AH111" i="1"/>
  <c r="AI111" i="1"/>
  <c r="AG112" i="1"/>
  <c r="AH112" i="1"/>
  <c r="AI112" i="1"/>
  <c r="AG113" i="1"/>
  <c r="AH114" i="1" s="1"/>
  <c r="AG114" i="1"/>
  <c r="AG115" i="1"/>
  <c r="AH115" i="1"/>
  <c r="AI115" i="1"/>
  <c r="AG116" i="1"/>
  <c r="AH116" i="1"/>
  <c r="AI116" i="1"/>
  <c r="AG117" i="1"/>
  <c r="AH117" i="1"/>
  <c r="AI117" i="1"/>
  <c r="AG118" i="1"/>
  <c r="AG119" i="1"/>
  <c r="AG120" i="1"/>
  <c r="AG121" i="1"/>
  <c r="AH121" i="1"/>
  <c r="AI121" i="1"/>
  <c r="AG122" i="1"/>
  <c r="AI122" i="1" s="1"/>
  <c r="AG123" i="1"/>
  <c r="AH123" i="1"/>
  <c r="AI123" i="1"/>
  <c r="AG124" i="1"/>
  <c r="AI124" i="1"/>
  <c r="AG125" i="1"/>
  <c r="AI125" i="1" s="1"/>
  <c r="AG126" i="1"/>
  <c r="AH126" i="1" s="1"/>
  <c r="AG127" i="1"/>
  <c r="AI127" i="1" s="1"/>
  <c r="AG128" i="1"/>
  <c r="AG129" i="1"/>
  <c r="AH129" i="1"/>
  <c r="AI129" i="1"/>
  <c r="AG130" i="1"/>
  <c r="AG131" i="1"/>
  <c r="AI131" i="1" s="1"/>
  <c r="AH131" i="1"/>
  <c r="AG132" i="1"/>
  <c r="AG133" i="1"/>
  <c r="AI133" i="1"/>
  <c r="AG134" i="1"/>
  <c r="AH134" i="1"/>
  <c r="AI134" i="1"/>
  <c r="AG135" i="1"/>
  <c r="AG136" i="1"/>
  <c r="AI136" i="1" s="1"/>
  <c r="AG137" i="1"/>
  <c r="AI137" i="1" s="1"/>
  <c r="AH137" i="1"/>
  <c r="AG138" i="1"/>
  <c r="AH138" i="1" s="1"/>
  <c r="AG139" i="1"/>
  <c r="AI139" i="1" s="1"/>
  <c r="AG140" i="1"/>
  <c r="AG141" i="1"/>
  <c r="AH141" i="1"/>
  <c r="AI141" i="1"/>
  <c r="AG142" i="1"/>
  <c r="AG143" i="1"/>
  <c r="AI143" i="1" s="1"/>
  <c r="AH143" i="1"/>
  <c r="AG144" i="1"/>
  <c r="AG145" i="1"/>
  <c r="AI145" i="1" s="1"/>
  <c r="AH145" i="1"/>
  <c r="AG146" i="1"/>
  <c r="AG147" i="1"/>
  <c r="AI147" i="1"/>
  <c r="AG148" i="1"/>
  <c r="AI148" i="1" s="1"/>
  <c r="AG149" i="1"/>
  <c r="AH149" i="1" s="1"/>
  <c r="AG150" i="1"/>
  <c r="AG151" i="1"/>
  <c r="AH152" i="1" s="1"/>
  <c r="AG152" i="1"/>
  <c r="AG153" i="1"/>
  <c r="AH153" i="1" s="1"/>
  <c r="AG154" i="1"/>
  <c r="AG155" i="1"/>
  <c r="AI155" i="1" s="1"/>
  <c r="AG156" i="1"/>
  <c r="AG157" i="1"/>
  <c r="AH158" i="1" s="1"/>
  <c r="AH157" i="1"/>
  <c r="AI157" i="1"/>
  <c r="AG158" i="1"/>
  <c r="AG159" i="1"/>
  <c r="AH159" i="1" s="1"/>
  <c r="AG160" i="1"/>
  <c r="AG161" i="1"/>
  <c r="AG162" i="1"/>
  <c r="AG163" i="1"/>
  <c r="AH163" i="1"/>
  <c r="AI163" i="1"/>
  <c r="AG164" i="1"/>
  <c r="AH165" i="1" s="1"/>
  <c r="AH164" i="1"/>
  <c r="AG165" i="1"/>
  <c r="AG166" i="1"/>
  <c r="AG167" i="1"/>
  <c r="AH168" i="1" s="1"/>
  <c r="AG168" i="1"/>
  <c r="AI168" i="1"/>
  <c r="AG169" i="1"/>
  <c r="AH169" i="1"/>
  <c r="AG170" i="1"/>
  <c r="AG171" i="1"/>
  <c r="AI171" i="1" s="1"/>
  <c r="AH171" i="1"/>
  <c r="AG172" i="1"/>
  <c r="AG173" i="1"/>
  <c r="AI173" i="1" s="1"/>
  <c r="AH173" i="1"/>
  <c r="AG174" i="1"/>
  <c r="AG175" i="1"/>
  <c r="AI175" i="1"/>
  <c r="AG176" i="1"/>
  <c r="AH176" i="1"/>
  <c r="AI176" i="1"/>
  <c r="AG177" i="1"/>
  <c r="AG178" i="1"/>
  <c r="AG179" i="1"/>
  <c r="AI179" i="1" s="1"/>
  <c r="AH179" i="1"/>
  <c r="AG180" i="1"/>
  <c r="AH180" i="1" s="1"/>
  <c r="AG181" i="1"/>
  <c r="AH181" i="1"/>
  <c r="AI181" i="1"/>
  <c r="AG182" i="1"/>
  <c r="AG183" i="1"/>
  <c r="AI183" i="1" s="1"/>
  <c r="AH183" i="1"/>
  <c r="AG184" i="1"/>
  <c r="AG185" i="1"/>
  <c r="AI185" i="1" s="1"/>
  <c r="AG186" i="1"/>
  <c r="AH186" i="1" s="1"/>
  <c r="AG187" i="1"/>
  <c r="AH187" i="1"/>
  <c r="AG188" i="1"/>
  <c r="AG189" i="1"/>
  <c r="AG190" i="1"/>
  <c r="AI190" i="1" s="1"/>
  <c r="AH190" i="1"/>
  <c r="AG191" i="1"/>
  <c r="AG192" i="1"/>
  <c r="AH192" i="1"/>
  <c r="AG193" i="1"/>
  <c r="AG194" i="1"/>
  <c r="AI194" i="1"/>
  <c r="AG195" i="1"/>
  <c r="AH196" i="1" s="1"/>
  <c r="AH195" i="1"/>
  <c r="AI195" i="1"/>
  <c r="AG196" i="1"/>
  <c r="AG197" i="1"/>
  <c r="AI197" i="1" s="1"/>
  <c r="AG198" i="1"/>
  <c r="AG199" i="1"/>
  <c r="AG200" i="1"/>
  <c r="AI200" i="1" s="1"/>
  <c r="AG201" i="1"/>
  <c r="AH201" i="1"/>
  <c r="AI201" i="1"/>
  <c r="AG202" i="1"/>
  <c r="AI202" i="1" s="1"/>
  <c r="AH202" i="1"/>
  <c r="AG203" i="1"/>
  <c r="AG204" i="1"/>
  <c r="AG205" i="1"/>
  <c r="AI205" i="1" s="1"/>
  <c r="AH205" i="1"/>
  <c r="AG206" i="1"/>
  <c r="AH206" i="1"/>
  <c r="AI206" i="1"/>
  <c r="AG207" i="1"/>
  <c r="AI207" i="1" s="1"/>
  <c r="AG208" i="1"/>
  <c r="AH208" i="1"/>
  <c r="AG209" i="1"/>
  <c r="AH210" i="1" s="1"/>
  <c r="AG210" i="1"/>
  <c r="AG211" i="1"/>
  <c r="AI211" i="1" s="1"/>
  <c r="AG212" i="1"/>
  <c r="AI212" i="1"/>
  <c r="AG213" i="1"/>
  <c r="AG214" i="1"/>
  <c r="AH214" i="1"/>
  <c r="AG215" i="1"/>
  <c r="AG216" i="1"/>
  <c r="AH216" i="1" s="1"/>
  <c r="AG217" i="1"/>
  <c r="AI217" i="1" s="1"/>
  <c r="AG2" i="1"/>
  <c r="AH2" i="1" s="1"/>
  <c r="AH69" i="1" l="1"/>
  <c r="AH212" i="1"/>
  <c r="AI186" i="1"/>
  <c r="AI180" i="1"/>
  <c r="AI153" i="1"/>
  <c r="AH147" i="1"/>
  <c r="AH124" i="1"/>
  <c r="AI58" i="1"/>
  <c r="AI44" i="1"/>
  <c r="AI110" i="1"/>
  <c r="AI39" i="1"/>
  <c r="AH151" i="1"/>
  <c r="AH76" i="1"/>
  <c r="AH215" i="1"/>
  <c r="AH42" i="1"/>
  <c r="AH118" i="1"/>
  <c r="AH182" i="1"/>
  <c r="AH217" i="1"/>
  <c r="AI191" i="1"/>
  <c r="AH154" i="1"/>
  <c r="AH139" i="1"/>
  <c r="AH127" i="1"/>
  <c r="AH78" i="1"/>
  <c r="AH64" i="1"/>
  <c r="AI210" i="1"/>
  <c r="AI196" i="1"/>
  <c r="AH191" i="1"/>
  <c r="AI158" i="1"/>
  <c r="AI152" i="1"/>
  <c r="AH140" i="1"/>
  <c r="AI92" i="1"/>
  <c r="AI84" i="1"/>
  <c r="AI70" i="1"/>
  <c r="AH65" i="1"/>
  <c r="AI43" i="1"/>
  <c r="AI6" i="1"/>
  <c r="AI216" i="1"/>
  <c r="AI144" i="1"/>
  <c r="AI138" i="1"/>
  <c r="AI126" i="1"/>
  <c r="AH107" i="1"/>
  <c r="AI83" i="1"/>
  <c r="AI77" i="1"/>
  <c r="AI63" i="1"/>
  <c r="AI19" i="1"/>
  <c r="AH12" i="1"/>
  <c r="AI178" i="1"/>
  <c r="AI164" i="1"/>
  <c r="AI107" i="1"/>
  <c r="AH100" i="1"/>
  <c r="AI49" i="1"/>
  <c r="AI35" i="1"/>
  <c r="AH93" i="1"/>
  <c r="AI93" i="1"/>
  <c r="AH94" i="1"/>
  <c r="AI94" i="1"/>
  <c r="AH15" i="1"/>
  <c r="AH14" i="1"/>
  <c r="AI14" i="1"/>
  <c r="AI208" i="1"/>
  <c r="AI209" i="1"/>
  <c r="AH86" i="1"/>
  <c r="AI86" i="1"/>
  <c r="AI54" i="1"/>
  <c r="AH55" i="1"/>
  <c r="AI55" i="1"/>
  <c r="AH47" i="1"/>
  <c r="AI47" i="1"/>
  <c r="AI48" i="1"/>
  <c r="AI7" i="1"/>
  <c r="AH8" i="1"/>
  <c r="AI8" i="1"/>
  <c r="AH213" i="1"/>
  <c r="AI213" i="1"/>
  <c r="AH172" i="1"/>
  <c r="AI172" i="1"/>
  <c r="AH20" i="1"/>
  <c r="AI20" i="1"/>
  <c r="AH21" i="1"/>
  <c r="AI21" i="1"/>
  <c r="AH130" i="1"/>
  <c r="AI130" i="1"/>
  <c r="AH177" i="1"/>
  <c r="AI177" i="1"/>
  <c r="AH128" i="1"/>
  <c r="AI128" i="1"/>
  <c r="AI59" i="1"/>
  <c r="AH60" i="1"/>
  <c r="AI60" i="1"/>
  <c r="AI12" i="1"/>
  <c r="AH13" i="1"/>
  <c r="AH7" i="1"/>
  <c r="AI187" i="1"/>
  <c r="AH188" i="1"/>
  <c r="AH170" i="1"/>
  <c r="AI169" i="1"/>
  <c r="AH135" i="1"/>
  <c r="AI135" i="1"/>
  <c r="AI98" i="1"/>
  <c r="AH99" i="1"/>
  <c r="AI99" i="1"/>
  <c r="AH91" i="1"/>
  <c r="AI90" i="1"/>
  <c r="AH52" i="1"/>
  <c r="AI52" i="1"/>
  <c r="AI198" i="1"/>
  <c r="AH198" i="1"/>
  <c r="AH199" i="1"/>
  <c r="AI199" i="1"/>
  <c r="AH193" i="1"/>
  <c r="AI192" i="1"/>
  <c r="AI174" i="1"/>
  <c r="AH175" i="1"/>
  <c r="AI150" i="1"/>
  <c r="AH146" i="1"/>
  <c r="AI146" i="1"/>
  <c r="AH81" i="1"/>
  <c r="AI81" i="1"/>
  <c r="AH82" i="1"/>
  <c r="AI82" i="1"/>
  <c r="AI75" i="1"/>
  <c r="AI25" i="1"/>
  <c r="AH26" i="1"/>
  <c r="AH17" i="1"/>
  <c r="AI17" i="1"/>
  <c r="AH162" i="1"/>
  <c r="AH161" i="1"/>
  <c r="AI161" i="1"/>
  <c r="AH150" i="1"/>
  <c r="AI132" i="1"/>
  <c r="AH133" i="1"/>
  <c r="AI103" i="1"/>
  <c r="AH104" i="1"/>
  <c r="AH88" i="1"/>
  <c r="AI88" i="1"/>
  <c r="AH89" i="1"/>
  <c r="AI89" i="1"/>
  <c r="AH75" i="1"/>
  <c r="AH30" i="1"/>
  <c r="AH160" i="1"/>
  <c r="AI160" i="1"/>
  <c r="AI154" i="1"/>
  <c r="AH108" i="1"/>
  <c r="AI102" i="1"/>
  <c r="AI69" i="1"/>
  <c r="AH37" i="1"/>
  <c r="AI37" i="1"/>
  <c r="AH38" i="1"/>
  <c r="AI38" i="1"/>
  <c r="AH31" i="1"/>
  <c r="AI30" i="1"/>
  <c r="AH209" i="1"/>
  <c r="AH204" i="1"/>
  <c r="AH203" i="1"/>
  <c r="AI203" i="1"/>
  <c r="AH185" i="1"/>
  <c r="AI166" i="1"/>
  <c r="AH167" i="1"/>
  <c r="AI167" i="1"/>
  <c r="AI159" i="1"/>
  <c r="AI149" i="1"/>
  <c r="AH119" i="1"/>
  <c r="AI119" i="1"/>
  <c r="AH120" i="1"/>
  <c r="AI120" i="1"/>
  <c r="AI113" i="1"/>
  <c r="AI108" i="1"/>
  <c r="AI101" i="1"/>
  <c r="AI95" i="1"/>
  <c r="AH96" i="1"/>
  <c r="AI96" i="1"/>
  <c r="AI74" i="1"/>
  <c r="AI68" i="1"/>
  <c r="AI36" i="1"/>
  <c r="AI29" i="1"/>
  <c r="AI214" i="1"/>
  <c r="AH197" i="1"/>
  <c r="AI165" i="1"/>
  <c r="AH155" i="1"/>
  <c r="AH144" i="1"/>
  <c r="AI118" i="1"/>
  <c r="AH113" i="1"/>
  <c r="AH101" i="1"/>
  <c r="AI85" i="1"/>
  <c r="AH80" i="1"/>
  <c r="AH68" i="1"/>
  <c r="AH48" i="1"/>
  <c r="AH46" i="1"/>
  <c r="AH207" i="1"/>
  <c r="AH184" i="1"/>
  <c r="AI184" i="1"/>
  <c r="AH142" i="1"/>
  <c r="AI142" i="1"/>
  <c r="AI61" i="1"/>
  <c r="AH62" i="1"/>
  <c r="AI62" i="1"/>
  <c r="AH57" i="1"/>
  <c r="AI56" i="1"/>
  <c r="AH35" i="1"/>
  <c r="AH174" i="1"/>
  <c r="AH132" i="1"/>
  <c r="AH122" i="1"/>
  <c r="AH11" i="1"/>
  <c r="AI162" i="1"/>
  <c r="AH95" i="1"/>
  <c r="AH84" i="1"/>
  <c r="AH22" i="1"/>
  <c r="AI22" i="1"/>
  <c r="AI15" i="1"/>
  <c r="AH211" i="1"/>
  <c r="AI193" i="1"/>
  <c r="AH194" i="1"/>
  <c r="AH189" i="1"/>
  <c r="AI188" i="1"/>
  <c r="AH110" i="1"/>
  <c r="AH109" i="1"/>
  <c r="AI109" i="1"/>
  <c r="AI104" i="1"/>
  <c r="AI66" i="1"/>
  <c r="AH67" i="1"/>
  <c r="AH61" i="1"/>
  <c r="AI31" i="1"/>
  <c r="AH32" i="1"/>
  <c r="AI32" i="1"/>
  <c r="AH27" i="1"/>
  <c r="AI26" i="1"/>
  <c r="AI215" i="1"/>
  <c r="AI204" i="1"/>
  <c r="AI182" i="1"/>
  <c r="AH178" i="1"/>
  <c r="AH156" i="1"/>
  <c r="AI156" i="1"/>
  <c r="AI151" i="1"/>
  <c r="AI140" i="1"/>
  <c r="AH136" i="1"/>
  <c r="AH125" i="1"/>
  <c r="AH71" i="1"/>
  <c r="AI71" i="1"/>
  <c r="AI65" i="1"/>
  <c r="AH73" i="1"/>
  <c r="AH49" i="1"/>
  <c r="AH39" i="1"/>
  <c r="AH19" i="1"/>
  <c r="AH200" i="1"/>
  <c r="AI189" i="1"/>
  <c r="AI170" i="1"/>
  <c r="AH106" i="1"/>
  <c r="AI91" i="1"/>
  <c r="AI57" i="1"/>
  <c r="AI27" i="1"/>
  <c r="AI3" i="1"/>
  <c r="AH166" i="1"/>
  <c r="AH148" i="1"/>
  <c r="AI114" i="1"/>
  <c r="AH87" i="1"/>
  <c r="AI76" i="1"/>
  <c r="AH53" i="1"/>
  <c r="AI42" i="1"/>
  <c r="AH23" i="1"/>
  <c r="AH33" i="1"/>
  <c r="AH3" i="1"/>
  <c r="AI2" i="1"/>
</calcChain>
</file>

<file path=xl/sharedStrings.xml><?xml version="1.0" encoding="utf-8"?>
<sst xmlns="http://schemas.openxmlformats.org/spreadsheetml/2006/main" count="2878" uniqueCount="506">
  <si>
    <t>RegistrationDate</t>
  </si>
  <si>
    <t>CreatedDate</t>
  </si>
  <si>
    <t>BranchCode</t>
  </si>
  <si>
    <t>BranchName</t>
  </si>
  <si>
    <t>MembershipId</t>
  </si>
  <si>
    <t>PatientId</t>
  </si>
  <si>
    <t>LabId</t>
  </si>
  <si>
    <t>PtName</t>
  </si>
  <si>
    <t>PCSCode</t>
  </si>
  <si>
    <t>SufalamCode</t>
  </si>
  <si>
    <t>ServiceName</t>
  </si>
  <si>
    <t>DepartmentName</t>
  </si>
  <si>
    <t>PCSCode1</t>
  </si>
  <si>
    <t>SufalamCode1</t>
  </si>
  <si>
    <t>DoctorName</t>
  </si>
  <si>
    <t>DoctorTerritory</t>
  </si>
  <si>
    <t>DoctorSalesPerson</t>
  </si>
  <si>
    <t>B2BCode</t>
  </si>
  <si>
    <t>B2BName</t>
  </si>
  <si>
    <t>B2BType</t>
  </si>
  <si>
    <t>B2BTerritory</t>
  </si>
  <si>
    <t>B2BSalesPerson</t>
  </si>
  <si>
    <t>TestWiseTotalAmount</t>
  </si>
  <si>
    <t>TestWiseDiscountAmount</t>
  </si>
  <si>
    <t>TestWiseNetAmount</t>
  </si>
  <si>
    <t>LabIdWiseTotalAmount</t>
  </si>
  <si>
    <t>LabIdWiseDiscountAmount</t>
  </si>
  <si>
    <t>LabIdNetAmount</t>
  </si>
  <si>
    <t>LabIdWiseReceivedAmount</t>
  </si>
  <si>
    <t>LabIdWiseDueAmount</t>
  </si>
  <si>
    <t>IsPackage</t>
  </si>
  <si>
    <t>PaymentModeName</t>
  </si>
  <si>
    <t>2024-05-09</t>
  </si>
  <si>
    <t>2024-05-09 07:53:12</t>
  </si>
  <si>
    <t>091</t>
  </si>
  <si>
    <t>Kolkata VIP Road -91</t>
  </si>
  <si>
    <t>240910010131</t>
  </si>
  <si>
    <t xml:space="preserve">YASHNA JAIN DAS  </t>
  </si>
  <si>
    <t>T0146</t>
  </si>
  <si>
    <t>BETA HCG</t>
  </si>
  <si>
    <t>BIOCHEMISTRY-1</t>
  </si>
  <si>
    <t>BARUN CHAKRABORTY</t>
  </si>
  <si>
    <t>Kolkata</t>
  </si>
  <si>
    <t>Credit</t>
  </si>
  <si>
    <t xml:space="preserve">Ezetap </t>
  </si>
  <si>
    <t>2024-05-09 08:10:24</t>
  </si>
  <si>
    <t>240910010132</t>
  </si>
  <si>
    <t xml:space="preserve">SAMIRAN GUPTA  </t>
  </si>
  <si>
    <t>T0851</t>
  </si>
  <si>
    <t>ULTRASOUND-ABDOMEN AND PELVIS</t>
  </si>
  <si>
    <t>ULTRASOUND</t>
  </si>
  <si>
    <t>SUJIT CHAUDHURI</t>
  </si>
  <si>
    <t>2024-05-09 08:33:05</t>
  </si>
  <si>
    <t>240910010133</t>
  </si>
  <si>
    <t xml:space="preserve">FARZANA KHATUN  </t>
  </si>
  <si>
    <t>T2763</t>
  </si>
  <si>
    <t>CREATININE (RADIOLOGY)</t>
  </si>
  <si>
    <t>R HASAN</t>
  </si>
  <si>
    <t>SURAHA COLLECTION CENTRE</t>
  </si>
  <si>
    <t>OnPayment</t>
  </si>
  <si>
    <t>T1360</t>
  </si>
  <si>
    <t>CT CORONARY ANGIOGRAPHY</t>
  </si>
  <si>
    <t>C T SCAN</t>
  </si>
  <si>
    <t>2024-05-09 09:33:43</t>
  </si>
  <si>
    <t>240910010134</t>
  </si>
  <si>
    <t xml:space="preserve">SHAMBHU NATH JAISWAL  </t>
  </si>
  <si>
    <t>T1747</t>
  </si>
  <si>
    <t>CALCIUM</t>
  </si>
  <si>
    <t>4525</t>
  </si>
  <si>
    <t>Self</t>
  </si>
  <si>
    <t>MEDICA HOSPITAL INFORMATION CENTRE</t>
  </si>
  <si>
    <t>Cash</t>
  </si>
  <si>
    <t>T1796</t>
  </si>
  <si>
    <t>GLYCATED HEMOGLOBIN (HbA1c)</t>
  </si>
  <si>
    <t>BIOCHEMISTRY-2</t>
  </si>
  <si>
    <t>T0368</t>
  </si>
  <si>
    <t>THYROID STIMULATING HORMONE (TSH)- Ultrasensitive</t>
  </si>
  <si>
    <t>T0597</t>
  </si>
  <si>
    <t>UREA</t>
  </si>
  <si>
    <t>T0059</t>
  </si>
  <si>
    <t>URIC ACID</t>
  </si>
  <si>
    <t>T0012</t>
  </si>
  <si>
    <t>PHOSPHORUS</t>
  </si>
  <si>
    <t>T0322</t>
  </si>
  <si>
    <t>PROSTATE SPECIFIC ANTIGEN (PSA) - TOTAL</t>
  </si>
  <si>
    <t>T2268</t>
  </si>
  <si>
    <t>VITAMIN D TOTAL</t>
  </si>
  <si>
    <t>T1795</t>
  </si>
  <si>
    <t>E-GFR</t>
  </si>
  <si>
    <t>T1824</t>
  </si>
  <si>
    <t>LIPID PROFILE</t>
  </si>
  <si>
    <t>T1766</t>
  </si>
  <si>
    <t>COMPLETE URINE EXAMINATION (CUE)</t>
  </si>
  <si>
    <t>CLINICAL PATHOLOGY</t>
  </si>
  <si>
    <t>T1901</t>
  </si>
  <si>
    <t>LIVER FUNCTION TEST (LFT-A)</t>
  </si>
  <si>
    <t>T1776</t>
  </si>
  <si>
    <t>ELECTROLYTES</t>
  </si>
  <si>
    <t>T1783</t>
  </si>
  <si>
    <t>FASTING PLASMA GLUCOSE</t>
  </si>
  <si>
    <t>T1753</t>
  </si>
  <si>
    <t>COMPLETE BLOOD PICTURE (CBP)</t>
  </si>
  <si>
    <t>HAEMATOLOGY</t>
  </si>
  <si>
    <t>T1676</t>
  </si>
  <si>
    <t>ECG</t>
  </si>
  <si>
    <t>CARDIOLOGY</t>
  </si>
  <si>
    <t>T1655</t>
  </si>
  <si>
    <t>2D ECHO WITH COLOR DOPPLER</t>
  </si>
  <si>
    <t>T8051</t>
  </si>
  <si>
    <t>HEPATITIS B SURFACE ANTIGEN - ELISA</t>
  </si>
  <si>
    <t>SEROLOGY</t>
  </si>
  <si>
    <t>T8052</t>
  </si>
  <si>
    <t>HEPATITIS C VIRUS ANTIBODIES - ELISA</t>
  </si>
  <si>
    <t>2024-05-09 09:37:57</t>
  </si>
  <si>
    <t>240910010135</t>
  </si>
  <si>
    <t xml:space="preserve">RAJIA KHATOON  </t>
  </si>
  <si>
    <t>T1798</t>
  </si>
  <si>
    <t>HAEMOGLOBIN(HB%)</t>
  </si>
  <si>
    <t>CHANDA CHOWDHURY</t>
  </si>
  <si>
    <t>T2466</t>
  </si>
  <si>
    <t>CULTURE AND SENSITIVITY (AUTOMATED) - URINE</t>
  </si>
  <si>
    <t>MICROBIOLOGY</t>
  </si>
  <si>
    <t>2024-05-09 09:44:34</t>
  </si>
  <si>
    <t>240910010136</t>
  </si>
  <si>
    <t xml:space="preserve">SANJAY KUMAR JAISWAL  </t>
  </si>
  <si>
    <t>T0015</t>
  </si>
  <si>
    <t>POST LUNCH GLUCOSE</t>
  </si>
  <si>
    <t>2024-05-09 09:44:38</t>
  </si>
  <si>
    <t>240910010137</t>
  </si>
  <si>
    <t xml:space="preserve">MAMONI ROY  </t>
  </si>
  <si>
    <t>T0348</t>
  </si>
  <si>
    <t>THYROID PROFILE</t>
  </si>
  <si>
    <t>BISWANATH BANERJEE</t>
  </si>
  <si>
    <t>2024-05-09 09:51:32</t>
  </si>
  <si>
    <t>240910010138</t>
  </si>
  <si>
    <t xml:space="preserve">ANJANI DEVI  </t>
  </si>
  <si>
    <t>2024-05-09 10:04:19</t>
  </si>
  <si>
    <t>240910010139</t>
  </si>
  <si>
    <t xml:space="preserve">SHYAM SUNDAR PAL  </t>
  </si>
  <si>
    <t>T0561</t>
  </si>
  <si>
    <t>CT BRAIN PLAIN</t>
  </si>
  <si>
    <t>SUMAN BANERJEE</t>
  </si>
  <si>
    <t>C0000589</t>
  </si>
  <si>
    <t>NEW TOWN NURSING HOME</t>
  </si>
  <si>
    <t>2024-05-09 10:12:31</t>
  </si>
  <si>
    <t>240910010140</t>
  </si>
  <si>
    <t xml:space="preserve">SUBHADIP NASKAR  </t>
  </si>
  <si>
    <t>T1764</t>
  </si>
  <si>
    <t>CREATININE</t>
  </si>
  <si>
    <t>DEBANJAN ROY</t>
  </si>
  <si>
    <t>T3047</t>
  </si>
  <si>
    <t>MRI 3T ONE REGION SCREENING</t>
  </si>
  <si>
    <t>MRI-3T</t>
  </si>
  <si>
    <t>T3037</t>
  </si>
  <si>
    <t>MRI 3T LUMBAR SPINE</t>
  </si>
  <si>
    <t>T2515</t>
  </si>
  <si>
    <t>X-L-SPINE FLEXION/ EXTENSION</t>
  </si>
  <si>
    <t>X-RAY</t>
  </si>
  <si>
    <t>T1538</t>
  </si>
  <si>
    <t>X-L-SPINE AP VIEW</t>
  </si>
  <si>
    <t>2024-05-09 10:16:26</t>
  </si>
  <si>
    <t>240910010141</t>
  </si>
  <si>
    <t>2024-05-09 10:27:44</t>
  </si>
  <si>
    <t>240910010142</t>
  </si>
  <si>
    <t xml:space="preserve">ANUPAM BAZAZ  </t>
  </si>
  <si>
    <t>T1740</t>
  </si>
  <si>
    <t>BLOOD GROUPING and RH TYPING</t>
  </si>
  <si>
    <t>2024-05-09 11:13:44</t>
  </si>
  <si>
    <t>240910010143</t>
  </si>
  <si>
    <t xml:space="preserve">SHARDA DEVI JALAN  </t>
  </si>
  <si>
    <t>ADITYA DARUKA</t>
  </si>
  <si>
    <t>T0020</t>
  </si>
  <si>
    <t>POTASSIUM</t>
  </si>
  <si>
    <t>T0067</t>
  </si>
  <si>
    <t>MICROALBUMIN URINE - SPOT</t>
  </si>
  <si>
    <t>T6964</t>
  </si>
  <si>
    <t>HOME COLLECTION  07 KM TO 10 KM</t>
  </si>
  <si>
    <t>SERVICES</t>
  </si>
  <si>
    <t>2024-05-09 11:21:18</t>
  </si>
  <si>
    <t>240910010144</t>
  </si>
  <si>
    <t xml:space="preserve">LAKHAM BHATTACHARYA  </t>
  </si>
  <si>
    <t>HOME COLLECTION 02 TO 05 KM</t>
  </si>
  <si>
    <t>2024-05-09 11:26:33</t>
  </si>
  <si>
    <t>240910010145</t>
  </si>
  <si>
    <t xml:space="preserve">ALPANA BHATTACHARYA  </t>
  </si>
  <si>
    <t>T0598</t>
  </si>
  <si>
    <t>CHOLESTEROL TOTAL</t>
  </si>
  <si>
    <t>2024-05-09 11:27:02</t>
  </si>
  <si>
    <t>240910010146</t>
  </si>
  <si>
    <t xml:space="preserve">MOFIDOON NISHA  </t>
  </si>
  <si>
    <t>T1258</t>
  </si>
  <si>
    <t>X-D-L-SPINE AP &amp; LAT VIEW</t>
  </si>
  <si>
    <t>RWIK ROY</t>
  </si>
  <si>
    <t>2024-05-09 11:37:11</t>
  </si>
  <si>
    <t>240910010147</t>
  </si>
  <si>
    <t xml:space="preserve">RAKHI DEBNATH  </t>
  </si>
  <si>
    <t>2024-05-09 11:40:46</t>
  </si>
  <si>
    <t>240910010148</t>
  </si>
  <si>
    <t>ARABINDA  DAS</t>
  </si>
  <si>
    <t>CHINMOY KUMAR MAITY</t>
  </si>
  <si>
    <t>T0035</t>
  </si>
  <si>
    <t>SODIUM</t>
  </si>
  <si>
    <t>T3099</t>
  </si>
  <si>
    <t>HOME COLLECTION CHARGES-2ND VISIT</t>
  </si>
  <si>
    <t>2024-05-09 11:43:38</t>
  </si>
  <si>
    <t>240910010149</t>
  </si>
  <si>
    <t xml:space="preserve">SAMPA DEBNATH  </t>
  </si>
  <si>
    <t>T2202</t>
  </si>
  <si>
    <t xml:space="preserve">REGISTRATION CHARGES </t>
  </si>
  <si>
    <t>2024-05-09 11:53:14</t>
  </si>
  <si>
    <t>240910010150</t>
  </si>
  <si>
    <t xml:space="preserve">AHAMAD ALI  </t>
  </si>
  <si>
    <t>M RAHAMAN</t>
  </si>
  <si>
    <t>2024-05-09 11:59:59</t>
  </si>
  <si>
    <t>240910010151</t>
  </si>
  <si>
    <t xml:space="preserve">K K AGARWALA  </t>
  </si>
  <si>
    <t>MANI SANKAR PAL</t>
  </si>
  <si>
    <t>T1445</t>
  </si>
  <si>
    <t>X-CHEST PA VIEW</t>
  </si>
  <si>
    <t>2024-05-09 12:01:52</t>
  </si>
  <si>
    <t>240910010152</t>
  </si>
  <si>
    <t xml:space="preserve">SUDIPTA DAS  </t>
  </si>
  <si>
    <t>T1746</t>
  </si>
  <si>
    <t>BLEEDING TIME &amp; CLOTTING TIME (BT &amp; CT)</t>
  </si>
  <si>
    <t>2024-05-09 12:04:50</t>
  </si>
  <si>
    <t>240910010153</t>
  </si>
  <si>
    <t xml:space="preserve">MONOWARA BIBI  </t>
  </si>
  <si>
    <t>2024-05-09 12:06:53</t>
  </si>
  <si>
    <t>240910010154</t>
  </si>
  <si>
    <t xml:space="preserve">OHIDA BIBI  </t>
  </si>
  <si>
    <t>2024-05-09 12:11:35</t>
  </si>
  <si>
    <t>240910010155</t>
  </si>
  <si>
    <t xml:space="preserve">ZAFRAN ABDULLAH  </t>
  </si>
  <si>
    <t>KAUSHIK CHAKRABORTY.</t>
  </si>
  <si>
    <t>T3011</t>
  </si>
  <si>
    <t>MRI 3T ANKLE</t>
  </si>
  <si>
    <t>2024-05-09 12:19:08</t>
  </si>
  <si>
    <t>240910010156</t>
  </si>
  <si>
    <t xml:space="preserve">SEFALI SARDAR  </t>
  </si>
  <si>
    <t>T3017</t>
  </si>
  <si>
    <t>MRI 3T BRAIN ROUTINE</t>
  </si>
  <si>
    <t>TIRTHANKAR DASGUPTA</t>
  </si>
  <si>
    <t>2024-05-09 12:39:18</t>
  </si>
  <si>
    <t>240910010157</t>
  </si>
  <si>
    <t>TAMAL DAS</t>
  </si>
  <si>
    <t>2024-05-09 13:07:42</t>
  </si>
  <si>
    <t>240910010158</t>
  </si>
  <si>
    <t xml:space="preserve">KAUSHIK CHOWDHURY  </t>
  </si>
  <si>
    <t>1231</t>
  </si>
  <si>
    <t>MEDINOVA DIAGNOSTIC SERVICES LIMITED - KOLKATA</t>
  </si>
  <si>
    <t>C0000382</t>
  </si>
  <si>
    <t>2024-05-09 13:10:53</t>
  </si>
  <si>
    <t>240910010159</t>
  </si>
  <si>
    <t xml:space="preserve">SAYANI BANERJEE  </t>
  </si>
  <si>
    <t>T3022</t>
  </si>
  <si>
    <t>MRI 3T CERVICAL SPINE</t>
  </si>
  <si>
    <t>B KOUSHIK.</t>
  </si>
  <si>
    <t>T1362</t>
  </si>
  <si>
    <t>X-C-SPINE AP &amp; LAT VIEW</t>
  </si>
  <si>
    <t>2024-05-09 13:11:05</t>
  </si>
  <si>
    <t>240910010160</t>
  </si>
  <si>
    <t xml:space="preserve">SUVENDU BHATTACHARYA  </t>
  </si>
  <si>
    <t>2024-05-09 13:14:16</t>
  </si>
  <si>
    <t>240910010161</t>
  </si>
  <si>
    <t xml:space="preserve">MADHABI THACKER  </t>
  </si>
  <si>
    <t>2024-05-09 13:16:23</t>
  </si>
  <si>
    <t>240910010162</t>
  </si>
  <si>
    <t xml:space="preserve">MAHAMAYA MALLICK  </t>
  </si>
  <si>
    <t>T1945</t>
  </si>
  <si>
    <t>ANTI CCP</t>
  </si>
  <si>
    <t>2024-05-09 13:17:32</t>
  </si>
  <si>
    <t>240910010163</t>
  </si>
  <si>
    <t xml:space="preserve">PRADEEP SAHAI  </t>
  </si>
  <si>
    <t>2024-05-09 13:18:53</t>
  </si>
  <si>
    <t>240910010164</t>
  </si>
  <si>
    <t xml:space="preserve">C PURNIMA JYOTSNA  </t>
  </si>
  <si>
    <t>2024-05-09 13:20:12</t>
  </si>
  <si>
    <t>240910010165</t>
  </si>
  <si>
    <t>2024-05-09 13:22:44</t>
  </si>
  <si>
    <t>240910010166</t>
  </si>
  <si>
    <t xml:space="preserve">SANGITA DAS BHATTACHARJEE  </t>
  </si>
  <si>
    <t>T0159</t>
  </si>
  <si>
    <t>CA 125</t>
  </si>
  <si>
    <t>2024-05-09 13:25:30</t>
  </si>
  <si>
    <t>240910010167</t>
  </si>
  <si>
    <t xml:space="preserve">LALNUNTHARI  </t>
  </si>
  <si>
    <t>T4276</t>
  </si>
  <si>
    <t>BIOPSY BLOCKS / SLIDES FOR PROCESSING ON REQUEST (UPTO 4)</t>
  </si>
  <si>
    <t>HISTOPATHOLOGY</t>
  </si>
  <si>
    <t>2024-05-09 13:30:03</t>
  </si>
  <si>
    <t>240910010168</t>
  </si>
  <si>
    <t xml:space="preserve">RUDRABHA BHATTACHARJEE  </t>
  </si>
  <si>
    <t>T2273</t>
  </si>
  <si>
    <t>DENGUE NS1 ANTIGEN - ELISA</t>
  </si>
  <si>
    <t>2024-05-09 13:31:19</t>
  </si>
  <si>
    <t>240910010169</t>
  </si>
  <si>
    <t xml:space="preserve">KAMENI BEGUM  </t>
  </si>
  <si>
    <t>T0064</t>
  </si>
  <si>
    <t>URINE FOR hCG (PREGNANCY TEST)</t>
  </si>
  <si>
    <t>MD BAGBUL ISLAM</t>
  </si>
  <si>
    <t>2024-05-09 13:32:24</t>
  </si>
  <si>
    <t>240910010170</t>
  </si>
  <si>
    <t>T1823</t>
  </si>
  <si>
    <t>LIPASE</t>
  </si>
  <si>
    <t>T1717</t>
  </si>
  <si>
    <t>AMYLASE</t>
  </si>
  <si>
    <t>2024-05-09 13:38:25</t>
  </si>
  <si>
    <t>240910010172</t>
  </si>
  <si>
    <t xml:space="preserve">BELA MISHRA  </t>
  </si>
  <si>
    <t>2024-05-09 13:40:13</t>
  </si>
  <si>
    <t>240910010173</t>
  </si>
  <si>
    <t xml:space="preserve">SUKLA CHATTERJEE  </t>
  </si>
  <si>
    <t>2024-05-09 13:44:39</t>
  </si>
  <si>
    <t>240910010174</t>
  </si>
  <si>
    <t xml:space="preserve">KAJAL GOSWAMI  </t>
  </si>
  <si>
    <t>T0942</t>
  </si>
  <si>
    <t>CULTURE AND SENSITIVITY (CONVENTIONAL) - URINE</t>
  </si>
  <si>
    <t>2024-05-09 13:44:45</t>
  </si>
  <si>
    <t>240910010175</t>
  </si>
  <si>
    <t xml:space="preserve">B SANGKHUMI  </t>
  </si>
  <si>
    <t>2024-05-09 13:44:56</t>
  </si>
  <si>
    <t>240910010176</t>
  </si>
  <si>
    <t>T6828</t>
  </si>
  <si>
    <t>PROTHROMBIN TIME WITH INR (PT INR)</t>
  </si>
  <si>
    <t>2024-05-09 14:05:56</t>
  </si>
  <si>
    <t>240910010177</t>
  </si>
  <si>
    <t>CMC URINE CHEMISTRY EQAS  SAMPLE 5</t>
  </si>
  <si>
    <t>T0076</t>
  </si>
  <si>
    <t>CREATININE SPOT - URINE</t>
  </si>
  <si>
    <t>VDC QUALITY DEPARTMENT</t>
  </si>
  <si>
    <t>2024-05-09 14:10:21</t>
  </si>
  <si>
    <t>240910010178</t>
  </si>
  <si>
    <t>CMC URINE PROTIEN EQAS  SAMPLE 5</t>
  </si>
  <si>
    <t>T0036</t>
  </si>
  <si>
    <t>PROTEIN SPOT - URINE</t>
  </si>
  <si>
    <t>2024-05-09 14:13:16</t>
  </si>
  <si>
    <t>240910010179</t>
  </si>
  <si>
    <t>HBA1C EQAS  SAMPLE 5</t>
  </si>
  <si>
    <t>2024-05-09 14:15:09</t>
  </si>
  <si>
    <t>240910010180</t>
  </si>
  <si>
    <t>CMC MATERNAL EQAS  SAMPLE 5</t>
  </si>
  <si>
    <t>T6781</t>
  </si>
  <si>
    <t>DOUBLE MARKER SCREENING</t>
  </si>
  <si>
    <t>2024-05-09 14:35:49</t>
  </si>
  <si>
    <t>240910010181</t>
  </si>
  <si>
    <t>T6863</t>
  </si>
  <si>
    <t>AEROBIC BACTERIA IDENTIFICATION (AUTOMATED) - ISOLATED CULTURE</t>
  </si>
  <si>
    <t>2024-05-09 14:50:21</t>
  </si>
  <si>
    <t>240910010182</t>
  </si>
  <si>
    <t xml:space="preserve">SANTU MANDAL  </t>
  </si>
  <si>
    <t>MANARANJAN JENA</t>
  </si>
  <si>
    <t>T3324</t>
  </si>
  <si>
    <t>AMBULANCE CHARGES TO &amp; FROM</t>
  </si>
  <si>
    <t>2024-05-09 15:05:45</t>
  </si>
  <si>
    <t>240910010183</t>
  </si>
  <si>
    <t xml:space="preserve">NITISH KUMAR  </t>
  </si>
  <si>
    <t>S S DAS</t>
  </si>
  <si>
    <t>2024-05-09 15:18:02</t>
  </si>
  <si>
    <t>240910010184</t>
  </si>
  <si>
    <t xml:space="preserve">ASHOK RAJAK  </t>
  </si>
  <si>
    <t>T1127</t>
  </si>
  <si>
    <t>SPUTUM FOR AFB (DAY 3)</t>
  </si>
  <si>
    <t>2024-05-09 15:34:48</t>
  </si>
  <si>
    <t>240910010185</t>
  </si>
  <si>
    <t xml:space="preserve">PARBATI BHATTACHARJEE  </t>
  </si>
  <si>
    <t>S B RAY</t>
  </si>
  <si>
    <t>2024-05-09 15:47:05</t>
  </si>
  <si>
    <t>240910010186</t>
  </si>
  <si>
    <t xml:space="preserve">GAURI SHANKAR SAHU  </t>
  </si>
  <si>
    <t>S N SINGH</t>
  </si>
  <si>
    <t>2024-05-09 16:05:16</t>
  </si>
  <si>
    <t>240910010187</t>
  </si>
  <si>
    <t xml:space="preserve">BIJAY KUMAR KAYAL  </t>
  </si>
  <si>
    <t>2024-05-09 16:12:20</t>
  </si>
  <si>
    <t>240910010188</t>
  </si>
  <si>
    <t xml:space="preserve">JOYDEB GHOSH  </t>
  </si>
  <si>
    <t>2024-05-09 16:14:38</t>
  </si>
  <si>
    <t>240910010189</t>
  </si>
  <si>
    <t xml:space="preserve">FATEMA AHMED TINA  </t>
  </si>
  <si>
    <t>T0284</t>
  </si>
  <si>
    <t>IMMUNOGLOBULIN A (IgA)</t>
  </si>
  <si>
    <t>TAMAL LAHA</t>
  </si>
  <si>
    <t>2024-05-09 16:20:53</t>
  </si>
  <si>
    <t>240910010190</t>
  </si>
  <si>
    <t>T0356</t>
  </si>
  <si>
    <t>TESTOSTERONE TOTAL</t>
  </si>
  <si>
    <t>DEBRANJAN SARKAR</t>
  </si>
  <si>
    <t>T0319</t>
  </si>
  <si>
    <t>PROLACTIN(PRL)</t>
  </si>
  <si>
    <t>T2150</t>
  </si>
  <si>
    <t>INSULIN (FASTING)</t>
  </si>
  <si>
    <t>2024-05-09 16:29:33</t>
  </si>
  <si>
    <t>240910010191</t>
  </si>
  <si>
    <t xml:space="preserve">OM PRAKASH SINHA  </t>
  </si>
  <si>
    <t>2024-05-09 16:30:11</t>
  </si>
  <si>
    <t>240910010192</t>
  </si>
  <si>
    <t xml:space="preserve">SIDDHARTHA BONNERJEE  </t>
  </si>
  <si>
    <t>T4181</t>
  </si>
  <si>
    <t>HOLTER ECG MONITORING - 1 DAY</t>
  </si>
  <si>
    <t>PRAKAS CHANDRA MONDAL</t>
  </si>
  <si>
    <t>2024-05-09 16:35:27</t>
  </si>
  <si>
    <t>240910010193</t>
  </si>
  <si>
    <t xml:space="preserve">MALA ROY  </t>
  </si>
  <si>
    <t>2024-05-09 16:40:21</t>
  </si>
  <si>
    <t>240910010194</t>
  </si>
  <si>
    <t xml:space="preserve">RUCHIRA CHANDA  </t>
  </si>
  <si>
    <t>T8234</t>
  </si>
  <si>
    <t>DOPPLER-PREGNANCY</t>
  </si>
  <si>
    <t>SUCHANDRA MUKHOPADHYAY</t>
  </si>
  <si>
    <t>2024-05-09 16:56:08</t>
  </si>
  <si>
    <t>240910010195</t>
  </si>
  <si>
    <t>T0193</t>
  </si>
  <si>
    <t>C-REACTIVE PROTEIN (CRP)</t>
  </si>
  <si>
    <t>DR. SHANTANU SAMANTA</t>
  </si>
  <si>
    <t>2024-05-09 17:09:00</t>
  </si>
  <si>
    <t>240910010196</t>
  </si>
  <si>
    <t xml:space="preserve">BISHNU KUMAR AGARWAL  </t>
  </si>
  <si>
    <t>CHIKITSHA MEDICAL CENTRE</t>
  </si>
  <si>
    <t>T3033</t>
  </si>
  <si>
    <t xml:space="preserve">MRI 3T HIP </t>
  </si>
  <si>
    <t>2024-05-09 17:11:30</t>
  </si>
  <si>
    <t>240910010197</t>
  </si>
  <si>
    <t xml:space="preserve">SOUVIK MUKHOPADHYAY  </t>
  </si>
  <si>
    <t>T3663</t>
  </si>
  <si>
    <t>3D CBCT DENTAL SCAN-ONE VOLUME</t>
  </si>
  <si>
    <t>AYAN CHAKRABORTY</t>
  </si>
  <si>
    <t>2024-05-09 17:12:08</t>
  </si>
  <si>
    <t>240910010198</t>
  </si>
  <si>
    <t xml:space="preserve">SUKUMAR PATRA  </t>
  </si>
  <si>
    <t>2024-05-09 17:27:25</t>
  </si>
  <si>
    <t>240910010199</t>
  </si>
  <si>
    <t xml:space="preserve">KRISHNA ADHIKARI  </t>
  </si>
  <si>
    <t>2024-05-09 17:32:41</t>
  </si>
  <si>
    <t>240910010200</t>
  </si>
  <si>
    <t>2024-05-09 17:33:59</t>
  </si>
  <si>
    <t>240910010201</t>
  </si>
  <si>
    <t xml:space="preserve">SNIGDHA MUKHERJEE  </t>
  </si>
  <si>
    <t>T3606</t>
  </si>
  <si>
    <t>HLA B27 PCR QUALITATIVE</t>
  </si>
  <si>
    <t>MOLECULAR DIAGNOSTICS</t>
  </si>
  <si>
    <t>SYAMASIS BANDYOPADHYAY</t>
  </si>
  <si>
    <t>RITAMS THERAPY CENTER</t>
  </si>
  <si>
    <t>T2089</t>
  </si>
  <si>
    <t>TB QUANTIFERON (IGRA)</t>
  </si>
  <si>
    <t>2024-05-09 17:41:46</t>
  </si>
  <si>
    <t>240910010202</t>
  </si>
  <si>
    <t xml:space="preserve">SONAMONI MALLICK  </t>
  </si>
  <si>
    <t>2024-05-09 17:46:25</t>
  </si>
  <si>
    <t>240910010203</t>
  </si>
  <si>
    <t xml:space="preserve">SAROJA HELA  </t>
  </si>
  <si>
    <t>2024-05-09 17:59:40</t>
  </si>
  <si>
    <t>240910010204</t>
  </si>
  <si>
    <t xml:space="preserve">SAMITA MITRA  </t>
  </si>
  <si>
    <t>T0465</t>
  </si>
  <si>
    <t>MAMMOGRAPHY (DIGITAL)</t>
  </si>
  <si>
    <t>NEW LIFE NURSING HOME</t>
  </si>
  <si>
    <t>2024-05-09 18:05:45</t>
  </si>
  <si>
    <t>240910010205</t>
  </si>
  <si>
    <t>T0995</t>
  </si>
  <si>
    <t>ULTRASOUND-PREGNANCY</t>
  </si>
  <si>
    <t>2024-05-09 18:10:21</t>
  </si>
  <si>
    <t>240910010206</t>
  </si>
  <si>
    <t xml:space="preserve">MUNMUN PAL  </t>
  </si>
  <si>
    <t>SANKAR DASMAHAPATRA</t>
  </si>
  <si>
    <t>2024-05-09 18:13:11</t>
  </si>
  <si>
    <t>240910010207</t>
  </si>
  <si>
    <t xml:space="preserve">SAMIA RAHMAN  </t>
  </si>
  <si>
    <t>2024-05-09 18:16:01</t>
  </si>
  <si>
    <t>240910010208</t>
  </si>
  <si>
    <t xml:space="preserve">RUPALI SEN  </t>
  </si>
  <si>
    <t>T0473</t>
  </si>
  <si>
    <t>BONE DENSITOMETRY - SPINE</t>
  </si>
  <si>
    <t>Arghya Chattopadhyay</t>
  </si>
  <si>
    <t>T0440</t>
  </si>
  <si>
    <t>BONE DENSITOMETRY - DUAL FEMUR</t>
  </si>
  <si>
    <t>2024-05-09 18:24:56</t>
  </si>
  <si>
    <t>240910010209</t>
  </si>
  <si>
    <t xml:space="preserve">REHANA BIBI  </t>
  </si>
  <si>
    <t>Nilima Maiti</t>
  </si>
  <si>
    <t>2024-05-09 18:28:43</t>
  </si>
  <si>
    <t>240910010210</t>
  </si>
  <si>
    <t>Ratnabali chakravorty</t>
  </si>
  <si>
    <t>2024-05-09 18:32:56</t>
  </si>
  <si>
    <t>240910010211</t>
  </si>
  <si>
    <t xml:space="preserve">SAIBAL KUMAR SAHA  </t>
  </si>
  <si>
    <t>RAKHI SANYAL (DUTTA SARMA)</t>
  </si>
  <si>
    <t>T2357</t>
  </si>
  <si>
    <t>ANAEROBIC CULTURE  - WHOLE BLOOD</t>
  </si>
  <si>
    <t>T3385</t>
  </si>
  <si>
    <t xml:space="preserve">BLOOD CULTURE AND SENSITIVITY (AUTOMATED) </t>
  </si>
  <si>
    <t>2024-05-09 19:00:40</t>
  </si>
  <si>
    <t>240910010212</t>
  </si>
  <si>
    <t xml:space="preserve">SHABBIR ALAM  </t>
  </si>
  <si>
    <t>NIRMALYA BAGCHI</t>
  </si>
  <si>
    <t>2024-05-09 19:42:27</t>
  </si>
  <si>
    <t>240910010213</t>
  </si>
  <si>
    <t xml:space="preserve">ANJALI DHAR BHOWMICK  </t>
  </si>
  <si>
    <t>T3740</t>
  </si>
  <si>
    <t>CT CONTRAST (DOUBLE DOSE)</t>
  </si>
  <si>
    <t>CONSUMABLES</t>
  </si>
  <si>
    <t>MEDICAL COLLEGE AND HOSPITAL</t>
  </si>
  <si>
    <t>T1279</t>
  </si>
  <si>
    <t>CT CHEST PLAIN</t>
  </si>
  <si>
    <t>Concat</t>
  </si>
  <si>
    <t>T/F</t>
  </si>
  <si>
    <t>TTFF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</si>
</sst>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rgb="FFFFFFFF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9B9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7"/>
  <sheetViews>
    <sheetView tabSelected="1" topLeftCell="AG1" workbookViewId="0">
      <selection activeCell="AJ14" sqref="AJ14"/>
    </sheetView>
  </sheetViews>
  <sheetFormatPr defaultRowHeight="14.5" x14ac:dyDescent="0.35"/>
  <cols>
    <col min="1" max="1" width="21.7265625" customWidth="1"/>
    <col min="2" max="2" width="451.1796875" customWidth="1"/>
    <col min="3" max="3" width="12.1796875" customWidth="1"/>
    <col min="4" max="4" width="19.6328125" customWidth="1"/>
    <col min="5" max="5" width="14.6328125" customWidth="1"/>
    <col min="6" max="6" width="9.6328125" customWidth="1"/>
    <col min="7" max="7" width="14.54296875" customWidth="1"/>
    <col min="8" max="8" width="37.26953125" customWidth="1"/>
    <col min="9" max="9" width="9.26953125" customWidth="1"/>
    <col min="10" max="10" width="13.26953125" customWidth="1"/>
    <col min="11" max="11" width="65.26953125" customWidth="1"/>
    <col min="12" max="12" width="25" customWidth="1"/>
    <col min="13" max="13" width="10.36328125" customWidth="1"/>
    <col min="14" max="14" width="14.36328125" customWidth="1"/>
    <col min="15" max="15" width="49.1796875" customWidth="1"/>
    <col min="16" max="16" width="15.453125" customWidth="1"/>
    <col min="17" max="17" width="18.26953125" customWidth="1"/>
    <col min="18" max="18" width="10.1796875" customWidth="1"/>
    <col min="19" max="19" width="49.1796875" customWidth="1"/>
    <col min="20" max="20" width="11.7265625" customWidth="1"/>
    <col min="21" max="21" width="12.81640625" customWidth="1"/>
    <col min="22" max="22" width="15.6328125" customWidth="1"/>
    <col min="23" max="23" width="21.453125" customWidth="1"/>
    <col min="24" max="24" width="24.81640625" customWidth="1"/>
    <col min="25" max="25" width="20.1796875" customWidth="1"/>
    <col min="26" max="26" width="22.54296875" customWidth="1"/>
    <col min="27" max="27" width="25.90625" customWidth="1"/>
    <col min="28" max="28" width="16.81640625" customWidth="1"/>
    <col min="29" max="29" width="26.08984375" customWidth="1"/>
    <col min="30" max="30" width="21.6328125" customWidth="1"/>
    <col min="31" max="31" width="10.1796875" customWidth="1"/>
    <col min="32" max="32" width="20" customWidth="1"/>
    <col min="33" max="33" width="74.632812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503</v>
      </c>
      <c r="AH1" s="2" t="s">
        <v>504</v>
      </c>
      <c r="AI1" s="2" t="s">
        <v>505</v>
      </c>
    </row>
    <row r="2" spans="1:35" x14ac:dyDescent="0.35">
      <c r="A2" t="s">
        <v>32</v>
      </c>
      <c r="B2" t="s">
        <v>63</v>
      </c>
      <c r="C2" t="s">
        <v>34</v>
      </c>
      <c r="D2" t="s">
        <v>35</v>
      </c>
      <c r="E2">
        <v>3384674</v>
      </c>
      <c r="F2">
        <v>3482423</v>
      </c>
      <c r="G2" t="s">
        <v>64</v>
      </c>
      <c r="H2" t="s">
        <v>65</v>
      </c>
      <c r="I2" t="s">
        <v>106</v>
      </c>
      <c r="J2">
        <v>1433</v>
      </c>
      <c r="K2" t="s">
        <v>107</v>
      </c>
      <c r="L2" t="s">
        <v>105</v>
      </c>
      <c r="M2" t="s">
        <v>68</v>
      </c>
      <c r="N2">
        <v>1257</v>
      </c>
      <c r="O2" t="s">
        <v>69</v>
      </c>
      <c r="S2" t="s">
        <v>70</v>
      </c>
      <c r="T2" t="s">
        <v>59</v>
      </c>
      <c r="W2">
        <v>1760</v>
      </c>
      <c r="X2">
        <v>0</v>
      </c>
      <c r="Y2">
        <v>1760</v>
      </c>
      <c r="Z2">
        <v>12840</v>
      </c>
      <c r="AA2">
        <v>0</v>
      </c>
      <c r="AB2">
        <v>12840</v>
      </c>
      <c r="AC2">
        <v>12840</v>
      </c>
      <c r="AD2">
        <v>0</v>
      </c>
      <c r="AE2" t="b">
        <v>0</v>
      </c>
      <c r="AF2" t="s">
        <v>71</v>
      </c>
      <c r="AG2" t="str">
        <f>_xlfn.CONCAT(K2,G2)</f>
        <v>2D ECHO WITH COLOR DOPPLER240910010134</v>
      </c>
      <c r="AH2" t="b">
        <f>AG2=AG1</f>
        <v>0</v>
      </c>
      <c r="AI2" t="str">
        <f>IF(AG2=AG1,"T","F")</f>
        <v>F</v>
      </c>
    </row>
    <row r="3" spans="1:35" x14ac:dyDescent="0.35">
      <c r="A3" t="s">
        <v>32</v>
      </c>
      <c r="B3" t="s">
        <v>122</v>
      </c>
      <c r="C3" t="s">
        <v>34</v>
      </c>
      <c r="D3" t="s">
        <v>35</v>
      </c>
      <c r="E3">
        <v>3384788</v>
      </c>
      <c r="F3">
        <v>3482539</v>
      </c>
      <c r="G3" t="s">
        <v>123</v>
      </c>
      <c r="H3" t="s">
        <v>124</v>
      </c>
      <c r="I3" t="s">
        <v>106</v>
      </c>
      <c r="J3">
        <v>1433</v>
      </c>
      <c r="K3" t="s">
        <v>107</v>
      </c>
      <c r="L3" t="s">
        <v>105</v>
      </c>
      <c r="M3" t="s">
        <v>68</v>
      </c>
      <c r="N3">
        <v>1257</v>
      </c>
      <c r="O3" t="s">
        <v>69</v>
      </c>
      <c r="S3" t="s">
        <v>70</v>
      </c>
      <c r="T3" t="s">
        <v>59</v>
      </c>
      <c r="W3">
        <v>1760</v>
      </c>
      <c r="X3">
        <v>0</v>
      </c>
      <c r="Y3">
        <v>1760</v>
      </c>
      <c r="Z3">
        <v>12980</v>
      </c>
      <c r="AA3">
        <v>0</v>
      </c>
      <c r="AB3">
        <v>12980</v>
      </c>
      <c r="AC3">
        <v>12980</v>
      </c>
      <c r="AD3">
        <v>0</v>
      </c>
      <c r="AE3" t="b">
        <v>0</v>
      </c>
      <c r="AF3" t="s">
        <v>71</v>
      </c>
      <c r="AG3" t="str">
        <f>_xlfn.CONCAT(K3,G3)</f>
        <v>2D ECHO WITH COLOR DOPPLER240910010136</v>
      </c>
      <c r="AH3" t="b">
        <f>AG3=AG2</f>
        <v>0</v>
      </c>
      <c r="AI3" t="str">
        <f>IF(AG3=AG2,"T","F")</f>
        <v>F</v>
      </c>
    </row>
    <row r="4" spans="1:35" x14ac:dyDescent="0.35">
      <c r="A4" t="s">
        <v>32</v>
      </c>
      <c r="B4" t="s">
        <v>133</v>
      </c>
      <c r="C4" t="s">
        <v>34</v>
      </c>
      <c r="D4" t="s">
        <v>35</v>
      </c>
      <c r="E4">
        <v>3384853</v>
      </c>
      <c r="F4">
        <v>3482606</v>
      </c>
      <c r="G4" t="s">
        <v>134</v>
      </c>
      <c r="H4" t="s">
        <v>135</v>
      </c>
      <c r="I4" t="s">
        <v>106</v>
      </c>
      <c r="J4">
        <v>1433</v>
      </c>
      <c r="K4" t="s">
        <v>107</v>
      </c>
      <c r="L4" t="s">
        <v>105</v>
      </c>
      <c r="M4" t="s">
        <v>68</v>
      </c>
      <c r="N4">
        <v>1257</v>
      </c>
      <c r="O4" t="s">
        <v>69</v>
      </c>
      <c r="S4" t="s">
        <v>70</v>
      </c>
      <c r="T4" t="s">
        <v>59</v>
      </c>
      <c r="W4">
        <v>1760</v>
      </c>
      <c r="X4">
        <v>0</v>
      </c>
      <c r="Y4">
        <v>1760</v>
      </c>
      <c r="Z4">
        <v>12730</v>
      </c>
      <c r="AA4">
        <v>0</v>
      </c>
      <c r="AB4">
        <v>12730</v>
      </c>
      <c r="AC4">
        <v>12730</v>
      </c>
      <c r="AD4">
        <v>0</v>
      </c>
      <c r="AE4" t="b">
        <v>0</v>
      </c>
      <c r="AF4" t="s">
        <v>71</v>
      </c>
      <c r="AG4" t="str">
        <f>_xlfn.CONCAT(K4,G4)</f>
        <v>2D ECHO WITH COLOR DOPPLER240910010138</v>
      </c>
      <c r="AH4" t="b">
        <f>AG4=AG3</f>
        <v>0</v>
      </c>
      <c r="AI4" t="str">
        <f>IF(AG4=AG3,"T","F")</f>
        <v>F</v>
      </c>
    </row>
    <row r="5" spans="1:35" x14ac:dyDescent="0.35">
      <c r="A5" t="s">
        <v>32</v>
      </c>
      <c r="B5" t="s">
        <v>376</v>
      </c>
      <c r="C5" t="s">
        <v>34</v>
      </c>
      <c r="D5" t="s">
        <v>35</v>
      </c>
      <c r="E5">
        <v>3361974</v>
      </c>
      <c r="F5">
        <v>3458778</v>
      </c>
      <c r="G5" t="s">
        <v>377</v>
      </c>
      <c r="H5" t="s">
        <v>378</v>
      </c>
      <c r="I5" t="s">
        <v>106</v>
      </c>
      <c r="J5">
        <v>1433</v>
      </c>
      <c r="K5" t="s">
        <v>107</v>
      </c>
      <c r="L5" t="s">
        <v>105</v>
      </c>
      <c r="N5">
        <v>66874</v>
      </c>
      <c r="O5" t="s">
        <v>381</v>
      </c>
      <c r="P5" t="s">
        <v>42</v>
      </c>
      <c r="T5" t="s">
        <v>43</v>
      </c>
      <c r="W5">
        <v>1760</v>
      </c>
      <c r="X5">
        <v>0</v>
      </c>
      <c r="Y5">
        <v>1760</v>
      </c>
      <c r="Z5">
        <v>3000</v>
      </c>
      <c r="AA5">
        <v>0</v>
      </c>
      <c r="AB5">
        <v>3000</v>
      </c>
      <c r="AC5">
        <v>3000</v>
      </c>
      <c r="AD5">
        <v>0</v>
      </c>
      <c r="AE5" t="b">
        <v>0</v>
      </c>
      <c r="AF5" t="s">
        <v>71</v>
      </c>
      <c r="AG5" t="str">
        <f>_xlfn.CONCAT(K5,G5)</f>
        <v>2D ECHO WITH COLOR DOPPLER240910010189</v>
      </c>
      <c r="AH5" t="b">
        <f>AG5=AG4</f>
        <v>0</v>
      </c>
      <c r="AI5" t="str">
        <f>IF(AG5=AG4,"T","F")</f>
        <v>F</v>
      </c>
    </row>
    <row r="6" spans="1:35" x14ac:dyDescent="0.35">
      <c r="A6" t="s">
        <v>32</v>
      </c>
      <c r="B6" t="s">
        <v>420</v>
      </c>
      <c r="C6" t="s">
        <v>34</v>
      </c>
      <c r="D6" t="s">
        <v>35</v>
      </c>
      <c r="E6">
        <v>3387934</v>
      </c>
      <c r="F6">
        <v>3485798</v>
      </c>
      <c r="G6" t="s">
        <v>421</v>
      </c>
      <c r="H6" t="s">
        <v>422</v>
      </c>
      <c r="I6" t="s">
        <v>423</v>
      </c>
      <c r="J6">
        <v>1612</v>
      </c>
      <c r="K6" t="s">
        <v>424</v>
      </c>
      <c r="L6" t="s">
        <v>62</v>
      </c>
      <c r="N6">
        <v>151848</v>
      </c>
      <c r="O6" t="s">
        <v>425</v>
      </c>
      <c r="T6" t="s">
        <v>43</v>
      </c>
      <c r="W6">
        <v>1800</v>
      </c>
      <c r="X6">
        <v>0</v>
      </c>
      <c r="Y6">
        <v>1800</v>
      </c>
      <c r="Z6">
        <v>1800</v>
      </c>
      <c r="AA6">
        <v>0</v>
      </c>
      <c r="AB6">
        <v>1800</v>
      </c>
      <c r="AC6">
        <v>1800</v>
      </c>
      <c r="AD6">
        <v>0</v>
      </c>
      <c r="AE6" t="b">
        <v>0</v>
      </c>
      <c r="AF6" t="s">
        <v>44</v>
      </c>
      <c r="AG6" t="str">
        <f>_xlfn.CONCAT(K6,G6)</f>
        <v>3D CBCT DENTAL SCAN-ONE VOLUME240910010197</v>
      </c>
      <c r="AH6" t="b">
        <f>AG6=AG5</f>
        <v>0</v>
      </c>
      <c r="AI6" t="str">
        <f>IF(AG6=AG5,"T","F")</f>
        <v>F</v>
      </c>
    </row>
    <row r="7" spans="1:35" x14ac:dyDescent="0.35">
      <c r="A7" t="s">
        <v>32</v>
      </c>
      <c r="B7" t="s">
        <v>343</v>
      </c>
      <c r="C7" t="s">
        <v>34</v>
      </c>
      <c r="D7" t="s">
        <v>35</v>
      </c>
      <c r="E7">
        <v>3387277</v>
      </c>
      <c r="F7">
        <v>3485106</v>
      </c>
      <c r="G7" t="s">
        <v>344</v>
      </c>
      <c r="H7" t="s">
        <v>267</v>
      </c>
      <c r="I7" t="s">
        <v>345</v>
      </c>
      <c r="J7">
        <v>4203</v>
      </c>
      <c r="K7" t="s">
        <v>346</v>
      </c>
      <c r="L7" t="s">
        <v>121</v>
      </c>
      <c r="M7" t="s">
        <v>248</v>
      </c>
      <c r="N7">
        <v>28346</v>
      </c>
      <c r="O7" t="s">
        <v>249</v>
      </c>
      <c r="R7" t="s">
        <v>250</v>
      </c>
      <c r="S7" t="s">
        <v>249</v>
      </c>
      <c r="T7" t="s">
        <v>43</v>
      </c>
      <c r="W7">
        <v>420</v>
      </c>
      <c r="X7">
        <v>0</v>
      </c>
      <c r="Y7">
        <v>420</v>
      </c>
      <c r="Z7">
        <v>420</v>
      </c>
      <c r="AA7">
        <v>0</v>
      </c>
      <c r="AB7">
        <v>420</v>
      </c>
      <c r="AC7">
        <v>0</v>
      </c>
      <c r="AD7">
        <v>420</v>
      </c>
      <c r="AE7" t="b">
        <v>0</v>
      </c>
      <c r="AG7" t="str">
        <f>_xlfn.CONCAT(K7,G7)</f>
        <v>AEROBIC BACTERIA IDENTIFICATION (AUTOMATED) - ISOLATED CULTURE240910010181</v>
      </c>
      <c r="AH7" t="b">
        <f>AG7=AG6</f>
        <v>0</v>
      </c>
      <c r="AI7" t="str">
        <f>IF(AG7=AG6,"T","F")</f>
        <v>F</v>
      </c>
    </row>
    <row r="8" spans="1:35" x14ac:dyDescent="0.35">
      <c r="A8" t="s">
        <v>32</v>
      </c>
      <c r="B8" t="s">
        <v>347</v>
      </c>
      <c r="C8" t="s">
        <v>34</v>
      </c>
      <c r="D8" t="s">
        <v>35</v>
      </c>
      <c r="E8">
        <v>3387355</v>
      </c>
      <c r="F8">
        <v>3485185</v>
      </c>
      <c r="G8" t="s">
        <v>348</v>
      </c>
      <c r="H8" t="s">
        <v>349</v>
      </c>
      <c r="I8" t="s">
        <v>351</v>
      </c>
      <c r="J8">
        <v>1520</v>
      </c>
      <c r="K8" t="s">
        <v>352</v>
      </c>
      <c r="L8" t="s">
        <v>177</v>
      </c>
      <c r="N8">
        <v>68776</v>
      </c>
      <c r="O8" t="s">
        <v>350</v>
      </c>
      <c r="T8" t="s">
        <v>43</v>
      </c>
      <c r="W8">
        <v>700</v>
      </c>
      <c r="X8">
        <v>0</v>
      </c>
      <c r="Y8">
        <v>700</v>
      </c>
      <c r="Z8">
        <v>7200</v>
      </c>
      <c r="AA8">
        <v>0</v>
      </c>
      <c r="AB8">
        <v>7200</v>
      </c>
      <c r="AC8">
        <v>7200</v>
      </c>
      <c r="AD8">
        <v>0</v>
      </c>
      <c r="AE8" t="b">
        <v>0</v>
      </c>
      <c r="AF8" t="s">
        <v>71</v>
      </c>
      <c r="AG8" t="str">
        <f>_xlfn.CONCAT(K8,G8)</f>
        <v>AMBULANCE CHARGES TO &amp; FROM240910010182</v>
      </c>
      <c r="AH8" t="b">
        <f>AG8=AG7</f>
        <v>0</v>
      </c>
      <c r="AI8" t="str">
        <f>IF(AG8=AG7,"T","F")</f>
        <v>F</v>
      </c>
    </row>
    <row r="9" spans="1:35" x14ac:dyDescent="0.35">
      <c r="A9" t="s">
        <v>32</v>
      </c>
      <c r="B9" t="s">
        <v>300</v>
      </c>
      <c r="C9" t="s">
        <v>34</v>
      </c>
      <c r="D9" t="s">
        <v>35</v>
      </c>
      <c r="E9">
        <v>3386892</v>
      </c>
      <c r="F9">
        <v>3484704</v>
      </c>
      <c r="G9" t="s">
        <v>301</v>
      </c>
      <c r="H9" t="s">
        <v>291</v>
      </c>
      <c r="I9" t="s">
        <v>304</v>
      </c>
      <c r="J9">
        <v>517</v>
      </c>
      <c r="K9" t="s">
        <v>305</v>
      </c>
      <c r="L9" t="s">
        <v>40</v>
      </c>
      <c r="M9" t="s">
        <v>248</v>
      </c>
      <c r="N9">
        <v>28346</v>
      </c>
      <c r="O9" t="s">
        <v>249</v>
      </c>
      <c r="R9" t="s">
        <v>250</v>
      </c>
      <c r="S9" t="s">
        <v>249</v>
      </c>
      <c r="T9" t="s">
        <v>43</v>
      </c>
      <c r="W9">
        <v>250</v>
      </c>
      <c r="X9">
        <v>0</v>
      </c>
      <c r="Y9">
        <v>250</v>
      </c>
      <c r="Z9">
        <v>600</v>
      </c>
      <c r="AA9">
        <v>0</v>
      </c>
      <c r="AB9">
        <v>600</v>
      </c>
      <c r="AC9">
        <v>0</v>
      </c>
      <c r="AD9">
        <v>600</v>
      </c>
      <c r="AE9" t="b">
        <v>0</v>
      </c>
      <c r="AG9" t="str">
        <f>_xlfn.CONCAT(K9,G9)</f>
        <v>AMYLASE240910010170</v>
      </c>
      <c r="AH9" t="b">
        <f>AG9=AG8</f>
        <v>0</v>
      </c>
      <c r="AI9" t="str">
        <f>IF(AG9=AG8,"T","F")</f>
        <v>F</v>
      </c>
    </row>
    <row r="10" spans="1:35" x14ac:dyDescent="0.35">
      <c r="A10" t="s">
        <v>32</v>
      </c>
      <c r="B10" t="s">
        <v>490</v>
      </c>
      <c r="C10" t="s">
        <v>34</v>
      </c>
      <c r="D10" t="s">
        <v>35</v>
      </c>
      <c r="E10">
        <v>3388413</v>
      </c>
      <c r="F10">
        <v>3486293</v>
      </c>
      <c r="G10" t="s">
        <v>491</v>
      </c>
      <c r="H10" t="s">
        <v>492</v>
      </c>
      <c r="I10" t="s">
        <v>304</v>
      </c>
      <c r="J10">
        <v>517</v>
      </c>
      <c r="K10" t="s">
        <v>305</v>
      </c>
      <c r="L10" t="s">
        <v>40</v>
      </c>
      <c r="N10">
        <v>69873</v>
      </c>
      <c r="O10" t="s">
        <v>493</v>
      </c>
      <c r="P10" t="s">
        <v>42</v>
      </c>
      <c r="T10" t="s">
        <v>43</v>
      </c>
      <c r="W10">
        <v>550</v>
      </c>
      <c r="X10">
        <v>0</v>
      </c>
      <c r="Y10">
        <v>550</v>
      </c>
      <c r="Z10">
        <v>1450</v>
      </c>
      <c r="AA10">
        <v>0</v>
      </c>
      <c r="AB10">
        <v>1450</v>
      </c>
      <c r="AC10">
        <v>1450</v>
      </c>
      <c r="AD10">
        <v>0</v>
      </c>
      <c r="AE10" t="b">
        <v>0</v>
      </c>
      <c r="AF10" t="s">
        <v>71</v>
      </c>
      <c r="AG10" t="str">
        <f>_xlfn.CONCAT(K10,G10)</f>
        <v>AMYLASE240910010212</v>
      </c>
      <c r="AH10" t="b">
        <f>AG10=AG9</f>
        <v>0</v>
      </c>
      <c r="AI10" t="str">
        <f>IF(AG10=AG9,"T","F")</f>
        <v>F</v>
      </c>
    </row>
    <row r="11" spans="1:35" x14ac:dyDescent="0.35">
      <c r="A11" t="s">
        <v>32</v>
      </c>
      <c r="B11" t="s">
        <v>482</v>
      </c>
      <c r="C11" t="s">
        <v>34</v>
      </c>
      <c r="D11" t="s">
        <v>35</v>
      </c>
      <c r="E11">
        <v>3388262</v>
      </c>
      <c r="F11">
        <v>3486140</v>
      </c>
      <c r="G11" t="s">
        <v>483</v>
      </c>
      <c r="H11" t="s">
        <v>484</v>
      </c>
      <c r="I11" t="s">
        <v>486</v>
      </c>
      <c r="J11">
        <v>2061</v>
      </c>
      <c r="K11" t="s">
        <v>487</v>
      </c>
      <c r="L11" t="s">
        <v>121</v>
      </c>
      <c r="N11">
        <v>67004</v>
      </c>
      <c r="O11" t="s">
        <v>485</v>
      </c>
      <c r="P11" t="s">
        <v>42</v>
      </c>
      <c r="T11" t="s">
        <v>43</v>
      </c>
      <c r="W11">
        <v>1300</v>
      </c>
      <c r="X11">
        <v>0</v>
      </c>
      <c r="Y11">
        <v>1300</v>
      </c>
      <c r="Z11">
        <v>4300</v>
      </c>
      <c r="AA11">
        <v>0</v>
      </c>
      <c r="AB11">
        <v>4300</v>
      </c>
      <c r="AC11">
        <v>4300</v>
      </c>
      <c r="AD11">
        <v>0</v>
      </c>
      <c r="AE11" t="b">
        <v>0</v>
      </c>
      <c r="AF11" t="s">
        <v>44</v>
      </c>
      <c r="AG11" t="str">
        <f>_xlfn.CONCAT(K11,G11)</f>
        <v>ANAEROBIC CULTURE  - WHOLE BLOOD240910010211</v>
      </c>
      <c r="AH11" t="b">
        <f>AG11=AG10</f>
        <v>0</v>
      </c>
      <c r="AI11" t="str">
        <f>IF(AG11=AG10,"T","F")</f>
        <v>F</v>
      </c>
    </row>
    <row r="12" spans="1:35" x14ac:dyDescent="0.35">
      <c r="A12" t="s">
        <v>32</v>
      </c>
      <c r="B12" t="s">
        <v>265</v>
      </c>
      <c r="C12" t="s">
        <v>34</v>
      </c>
      <c r="D12" t="s">
        <v>35</v>
      </c>
      <c r="E12">
        <v>3386773</v>
      </c>
      <c r="F12">
        <v>3484578</v>
      </c>
      <c r="G12" t="s">
        <v>266</v>
      </c>
      <c r="H12" t="s">
        <v>267</v>
      </c>
      <c r="I12" t="s">
        <v>268</v>
      </c>
      <c r="J12">
        <v>494</v>
      </c>
      <c r="K12" t="s">
        <v>269</v>
      </c>
      <c r="L12" t="s">
        <v>110</v>
      </c>
      <c r="M12" t="s">
        <v>248</v>
      </c>
      <c r="N12">
        <v>28346</v>
      </c>
      <c r="O12" t="s">
        <v>249</v>
      </c>
      <c r="R12" t="s">
        <v>250</v>
      </c>
      <c r="S12" t="s">
        <v>249</v>
      </c>
      <c r="T12" t="s">
        <v>43</v>
      </c>
      <c r="W12">
        <v>700</v>
      </c>
      <c r="X12">
        <v>0</v>
      </c>
      <c r="Y12">
        <v>700</v>
      </c>
      <c r="Z12">
        <v>700</v>
      </c>
      <c r="AA12">
        <v>0</v>
      </c>
      <c r="AB12">
        <v>700</v>
      </c>
      <c r="AC12">
        <v>0</v>
      </c>
      <c r="AD12">
        <v>700</v>
      </c>
      <c r="AE12" t="b">
        <v>0</v>
      </c>
      <c r="AG12" t="str">
        <f>_xlfn.CONCAT(K12,G12)</f>
        <v>ANTI CCP240910010162</v>
      </c>
      <c r="AH12" t="b">
        <f>AG12=AG11</f>
        <v>0</v>
      </c>
      <c r="AI12" t="str">
        <f>IF(AG12=AG11,"T","F")</f>
        <v>F</v>
      </c>
    </row>
    <row r="13" spans="1:35" x14ac:dyDescent="0.35">
      <c r="A13" t="s">
        <v>32</v>
      </c>
      <c r="B13" t="s">
        <v>273</v>
      </c>
      <c r="C13" t="s">
        <v>34</v>
      </c>
      <c r="D13" t="s">
        <v>35</v>
      </c>
      <c r="E13">
        <v>3386791</v>
      </c>
      <c r="F13">
        <v>3484596</v>
      </c>
      <c r="G13" t="s">
        <v>274</v>
      </c>
      <c r="H13" t="s">
        <v>275</v>
      </c>
      <c r="I13" t="s">
        <v>268</v>
      </c>
      <c r="J13">
        <v>494</v>
      </c>
      <c r="K13" t="s">
        <v>269</v>
      </c>
      <c r="L13" t="s">
        <v>110</v>
      </c>
      <c r="M13" t="s">
        <v>248</v>
      </c>
      <c r="N13">
        <v>28346</v>
      </c>
      <c r="O13" t="s">
        <v>249</v>
      </c>
      <c r="R13" t="s">
        <v>250</v>
      </c>
      <c r="S13" t="s">
        <v>249</v>
      </c>
      <c r="T13" t="s">
        <v>43</v>
      </c>
      <c r="W13">
        <v>700</v>
      </c>
      <c r="X13">
        <v>0</v>
      </c>
      <c r="Y13">
        <v>700</v>
      </c>
      <c r="Z13">
        <v>700</v>
      </c>
      <c r="AA13">
        <v>0</v>
      </c>
      <c r="AB13">
        <v>700</v>
      </c>
      <c r="AC13">
        <v>0</v>
      </c>
      <c r="AD13">
        <v>700</v>
      </c>
      <c r="AE13" t="b">
        <v>0</v>
      </c>
      <c r="AG13" t="str">
        <f>_xlfn.CONCAT(K13,G13)</f>
        <v>ANTI CCP240910010164</v>
      </c>
      <c r="AH13" t="b">
        <f>AG13=AG12</f>
        <v>0</v>
      </c>
      <c r="AI13" t="str">
        <f>IF(AG13=AG12,"T","F")</f>
        <v>F</v>
      </c>
    </row>
    <row r="14" spans="1:35" x14ac:dyDescent="0.35">
      <c r="A14" t="s">
        <v>32</v>
      </c>
      <c r="B14" t="s">
        <v>33</v>
      </c>
      <c r="C14" t="s">
        <v>34</v>
      </c>
      <c r="D14" t="s">
        <v>35</v>
      </c>
      <c r="E14">
        <v>3383539</v>
      </c>
      <c r="F14">
        <v>3481252</v>
      </c>
      <c r="G14" t="s">
        <v>36</v>
      </c>
      <c r="H14" t="s">
        <v>37</v>
      </c>
      <c r="I14" t="s">
        <v>38</v>
      </c>
      <c r="J14">
        <v>2530</v>
      </c>
      <c r="K14" t="s">
        <v>39</v>
      </c>
      <c r="L14" t="s">
        <v>40</v>
      </c>
      <c r="N14">
        <v>66898</v>
      </c>
      <c r="O14" t="s">
        <v>41</v>
      </c>
      <c r="P14" t="s">
        <v>42</v>
      </c>
      <c r="T14" t="s">
        <v>43</v>
      </c>
      <c r="W14">
        <v>800</v>
      </c>
      <c r="X14">
        <v>0</v>
      </c>
      <c r="Y14">
        <v>800</v>
      </c>
      <c r="Z14">
        <v>800</v>
      </c>
      <c r="AA14">
        <v>0</v>
      </c>
      <c r="AB14">
        <v>800</v>
      </c>
      <c r="AC14">
        <v>800</v>
      </c>
      <c r="AD14">
        <v>0</v>
      </c>
      <c r="AE14" t="b">
        <v>0</v>
      </c>
      <c r="AF14" t="s">
        <v>44</v>
      </c>
      <c r="AG14" t="str">
        <f>_xlfn.CONCAT(K14,G14)</f>
        <v>BETA HCG240910010131</v>
      </c>
      <c r="AH14" t="b">
        <f>AG14=AG13</f>
        <v>0</v>
      </c>
      <c r="AI14" t="str">
        <f>IF(AG14=AG13,"T","F")</f>
        <v>F</v>
      </c>
    </row>
    <row r="15" spans="1:35" x14ac:dyDescent="0.35">
      <c r="A15" t="s">
        <v>32</v>
      </c>
      <c r="B15" t="s">
        <v>283</v>
      </c>
      <c r="C15" t="s">
        <v>34</v>
      </c>
      <c r="D15" t="s">
        <v>35</v>
      </c>
      <c r="E15">
        <v>3386841</v>
      </c>
      <c r="F15">
        <v>3484652</v>
      </c>
      <c r="G15" t="s">
        <v>284</v>
      </c>
      <c r="H15" t="s">
        <v>285</v>
      </c>
      <c r="I15" t="s">
        <v>286</v>
      </c>
      <c r="J15">
        <v>2053</v>
      </c>
      <c r="K15" t="s">
        <v>287</v>
      </c>
      <c r="L15" t="s">
        <v>288</v>
      </c>
      <c r="M15" t="s">
        <v>248</v>
      </c>
      <c r="N15">
        <v>28346</v>
      </c>
      <c r="O15" t="s">
        <v>249</v>
      </c>
      <c r="R15" t="s">
        <v>250</v>
      </c>
      <c r="S15" t="s">
        <v>249</v>
      </c>
      <c r="T15" t="s">
        <v>43</v>
      </c>
      <c r="W15">
        <v>315</v>
      </c>
      <c r="X15">
        <v>0</v>
      </c>
      <c r="Y15">
        <v>315</v>
      </c>
      <c r="Z15">
        <v>315</v>
      </c>
      <c r="AA15">
        <v>0</v>
      </c>
      <c r="AB15">
        <v>315</v>
      </c>
      <c r="AC15">
        <v>0</v>
      </c>
      <c r="AD15">
        <v>315</v>
      </c>
      <c r="AE15" t="b">
        <v>0</v>
      </c>
      <c r="AG15" t="str">
        <f>_xlfn.CONCAT(K15,G15)</f>
        <v>BIOPSY BLOCKS / SLIDES FOR PROCESSING ON REQUEST (UPTO 4)240910010167</v>
      </c>
      <c r="AH15" t="b">
        <f>AG15=AG14</f>
        <v>0</v>
      </c>
      <c r="AI15" t="str">
        <f>IF(AG15=AG14,"T","F")</f>
        <v>F</v>
      </c>
    </row>
    <row r="16" spans="1:35" x14ac:dyDescent="0.35">
      <c r="A16" t="s">
        <v>32</v>
      </c>
      <c r="B16" t="s">
        <v>219</v>
      </c>
      <c r="C16" t="s">
        <v>34</v>
      </c>
      <c r="D16" t="s">
        <v>35</v>
      </c>
      <c r="E16">
        <v>3386062</v>
      </c>
      <c r="F16">
        <v>3483838</v>
      </c>
      <c r="G16" t="s">
        <v>220</v>
      </c>
      <c r="H16" t="s">
        <v>221</v>
      </c>
      <c r="I16" t="s">
        <v>222</v>
      </c>
      <c r="J16">
        <v>254</v>
      </c>
      <c r="K16" t="s">
        <v>223</v>
      </c>
      <c r="L16" t="s">
        <v>102</v>
      </c>
      <c r="N16">
        <v>66804</v>
      </c>
      <c r="O16" t="s">
        <v>199</v>
      </c>
      <c r="P16" t="s">
        <v>42</v>
      </c>
      <c r="T16" t="s">
        <v>43</v>
      </c>
      <c r="W16">
        <v>250</v>
      </c>
      <c r="X16">
        <v>25</v>
      </c>
      <c r="Y16">
        <v>225</v>
      </c>
      <c r="Z16">
        <v>4130</v>
      </c>
      <c r="AA16">
        <v>398</v>
      </c>
      <c r="AB16">
        <v>3732</v>
      </c>
      <c r="AC16">
        <v>3732</v>
      </c>
      <c r="AD16">
        <v>0</v>
      </c>
      <c r="AE16" t="b">
        <v>0</v>
      </c>
      <c r="AF16" t="s">
        <v>71</v>
      </c>
      <c r="AG16" t="str">
        <f>_xlfn.CONCAT(K16,G16)</f>
        <v>BLEEDING TIME &amp; CLOTTING TIME (BT &amp; CT)240910010152</v>
      </c>
      <c r="AH16" t="b">
        <f>AG16=AG15</f>
        <v>0</v>
      </c>
      <c r="AI16" t="str">
        <f>IF(AG16=AG15,"T","F")</f>
        <v>F</v>
      </c>
    </row>
    <row r="17" spans="1:35" x14ac:dyDescent="0.35">
      <c r="A17" t="s">
        <v>32</v>
      </c>
      <c r="B17" t="s">
        <v>482</v>
      </c>
      <c r="C17" t="s">
        <v>34</v>
      </c>
      <c r="D17" t="s">
        <v>35</v>
      </c>
      <c r="E17">
        <v>3388262</v>
      </c>
      <c r="F17">
        <v>3486140</v>
      </c>
      <c r="G17" t="s">
        <v>483</v>
      </c>
      <c r="H17" t="s">
        <v>484</v>
      </c>
      <c r="I17" t="s">
        <v>488</v>
      </c>
      <c r="J17">
        <v>2072</v>
      </c>
      <c r="K17" t="s">
        <v>489</v>
      </c>
      <c r="L17" t="s">
        <v>121</v>
      </c>
      <c r="N17">
        <v>67004</v>
      </c>
      <c r="O17" t="s">
        <v>485</v>
      </c>
      <c r="P17" t="s">
        <v>42</v>
      </c>
      <c r="T17" t="s">
        <v>43</v>
      </c>
      <c r="W17">
        <v>1700</v>
      </c>
      <c r="X17">
        <v>0</v>
      </c>
      <c r="Y17">
        <v>1700</v>
      </c>
      <c r="Z17">
        <v>4300</v>
      </c>
      <c r="AA17">
        <v>0</v>
      </c>
      <c r="AB17">
        <v>4300</v>
      </c>
      <c r="AC17">
        <v>4300</v>
      </c>
      <c r="AD17">
        <v>0</v>
      </c>
      <c r="AE17" t="b">
        <v>0</v>
      </c>
      <c r="AF17" t="s">
        <v>44</v>
      </c>
      <c r="AG17" t="str">
        <f>_xlfn.CONCAT(K17,G17)</f>
        <v>BLOOD CULTURE AND SENSITIVITY (AUTOMATED) 240910010211</v>
      </c>
      <c r="AH17" t="b">
        <f>AG17=AG16</f>
        <v>0</v>
      </c>
      <c r="AI17" t="str">
        <f>IF(AG17=AG16,"T","F")</f>
        <v>F</v>
      </c>
    </row>
    <row r="18" spans="1:35" x14ac:dyDescent="0.35">
      <c r="A18" t="s">
        <v>32</v>
      </c>
      <c r="B18" t="s">
        <v>162</v>
      </c>
      <c r="C18" t="s">
        <v>34</v>
      </c>
      <c r="D18" t="s">
        <v>35</v>
      </c>
      <c r="E18">
        <v>3385195</v>
      </c>
      <c r="F18">
        <v>3482959</v>
      </c>
      <c r="G18" t="s">
        <v>163</v>
      </c>
      <c r="H18" t="s">
        <v>164</v>
      </c>
      <c r="I18" t="s">
        <v>165</v>
      </c>
      <c r="J18">
        <v>49</v>
      </c>
      <c r="K18" t="s">
        <v>166</v>
      </c>
      <c r="L18" t="s">
        <v>102</v>
      </c>
      <c r="M18" t="s">
        <v>68</v>
      </c>
      <c r="N18">
        <v>1257</v>
      </c>
      <c r="O18" t="s">
        <v>69</v>
      </c>
      <c r="T18" t="s">
        <v>43</v>
      </c>
      <c r="W18">
        <v>250</v>
      </c>
      <c r="X18">
        <v>35</v>
      </c>
      <c r="Y18">
        <v>215</v>
      </c>
      <c r="Z18">
        <v>790</v>
      </c>
      <c r="AA18">
        <v>100</v>
      </c>
      <c r="AB18">
        <v>690</v>
      </c>
      <c r="AC18">
        <v>690</v>
      </c>
      <c r="AD18">
        <v>0</v>
      </c>
      <c r="AE18" t="b">
        <v>0</v>
      </c>
      <c r="AF18" t="s">
        <v>44</v>
      </c>
      <c r="AG18" t="str">
        <f>_xlfn.CONCAT(K18,G18)</f>
        <v>BLOOD GROUPING and RH TYPING240910010142</v>
      </c>
      <c r="AH18" t="b">
        <f>AG18=AG17</f>
        <v>0</v>
      </c>
      <c r="AI18" t="str">
        <f>IF(AG18=AG17,"T","F")</f>
        <v>F</v>
      </c>
    </row>
    <row r="19" spans="1:35" x14ac:dyDescent="0.35">
      <c r="A19" t="s">
        <v>32</v>
      </c>
      <c r="B19" t="s">
        <v>467</v>
      </c>
      <c r="C19" t="s">
        <v>34</v>
      </c>
      <c r="D19" t="s">
        <v>35</v>
      </c>
      <c r="E19">
        <v>3388185</v>
      </c>
      <c r="F19">
        <v>3486060</v>
      </c>
      <c r="G19" t="s">
        <v>468</v>
      </c>
      <c r="H19" t="s">
        <v>469</v>
      </c>
      <c r="I19" t="s">
        <v>473</v>
      </c>
      <c r="J19">
        <v>1705</v>
      </c>
      <c r="K19" t="s">
        <v>474</v>
      </c>
      <c r="L19" t="s">
        <v>157</v>
      </c>
      <c r="N19">
        <v>151855</v>
      </c>
      <c r="O19" t="s">
        <v>472</v>
      </c>
      <c r="T19" t="s">
        <v>43</v>
      </c>
      <c r="W19">
        <v>2000</v>
      </c>
      <c r="X19">
        <v>0</v>
      </c>
      <c r="Y19">
        <v>2000</v>
      </c>
      <c r="Z19">
        <v>3800</v>
      </c>
      <c r="AA19">
        <v>0</v>
      </c>
      <c r="AB19">
        <v>3800</v>
      </c>
      <c r="AC19">
        <v>3800</v>
      </c>
      <c r="AD19">
        <v>0</v>
      </c>
      <c r="AE19" t="b">
        <v>0</v>
      </c>
      <c r="AF19" t="s">
        <v>44</v>
      </c>
      <c r="AG19" t="str">
        <f>_xlfn.CONCAT(K19,G19)</f>
        <v>BONE DENSITOMETRY - DUAL FEMUR240910010208</v>
      </c>
      <c r="AH19" t="b">
        <f>AG19=AG18</f>
        <v>0</v>
      </c>
      <c r="AI19" t="str">
        <f>IF(AG19=AG18,"T","F")</f>
        <v>F</v>
      </c>
    </row>
    <row r="20" spans="1:35" x14ac:dyDescent="0.35">
      <c r="A20" t="s">
        <v>32</v>
      </c>
      <c r="B20" t="s">
        <v>467</v>
      </c>
      <c r="C20" t="s">
        <v>34</v>
      </c>
      <c r="D20" t="s">
        <v>35</v>
      </c>
      <c r="E20">
        <v>3388185</v>
      </c>
      <c r="F20">
        <v>3486060</v>
      </c>
      <c r="G20" t="s">
        <v>468</v>
      </c>
      <c r="H20" t="s">
        <v>469</v>
      </c>
      <c r="I20" t="s">
        <v>470</v>
      </c>
      <c r="J20">
        <v>1700</v>
      </c>
      <c r="K20" t="s">
        <v>471</v>
      </c>
      <c r="L20" t="s">
        <v>157</v>
      </c>
      <c r="N20">
        <v>151855</v>
      </c>
      <c r="O20" t="s">
        <v>472</v>
      </c>
      <c r="T20" t="s">
        <v>43</v>
      </c>
      <c r="W20">
        <v>1800</v>
      </c>
      <c r="X20">
        <v>0</v>
      </c>
      <c r="Y20">
        <v>1800</v>
      </c>
      <c r="Z20">
        <v>3800</v>
      </c>
      <c r="AA20">
        <v>0</v>
      </c>
      <c r="AB20">
        <v>3800</v>
      </c>
      <c r="AC20">
        <v>3800</v>
      </c>
      <c r="AD20">
        <v>0</v>
      </c>
      <c r="AE20" t="b">
        <v>0</v>
      </c>
      <c r="AF20" t="s">
        <v>44</v>
      </c>
      <c r="AG20" t="str">
        <f>_xlfn.CONCAT(K20,G20)</f>
        <v>BONE DENSITOMETRY - SPINE240910010208</v>
      </c>
      <c r="AH20" t="b">
        <f>AG20=AG19</f>
        <v>0</v>
      </c>
      <c r="AI20" t="str">
        <f>IF(AG20=AG19,"T","F")</f>
        <v>F</v>
      </c>
    </row>
    <row r="21" spans="1:35" x14ac:dyDescent="0.35">
      <c r="A21" t="s">
        <v>32</v>
      </c>
      <c r="B21" t="s">
        <v>278</v>
      </c>
      <c r="C21" t="s">
        <v>34</v>
      </c>
      <c r="D21" t="s">
        <v>35</v>
      </c>
      <c r="E21">
        <v>3386825</v>
      </c>
      <c r="F21">
        <v>3484635</v>
      </c>
      <c r="G21" t="s">
        <v>279</v>
      </c>
      <c r="H21" t="s">
        <v>280</v>
      </c>
      <c r="I21" t="s">
        <v>281</v>
      </c>
      <c r="J21">
        <v>201</v>
      </c>
      <c r="K21" t="s">
        <v>282</v>
      </c>
      <c r="L21" t="s">
        <v>40</v>
      </c>
      <c r="M21" t="s">
        <v>248</v>
      </c>
      <c r="N21">
        <v>28346</v>
      </c>
      <c r="O21" t="s">
        <v>249</v>
      </c>
      <c r="R21" t="s">
        <v>250</v>
      </c>
      <c r="S21" t="s">
        <v>249</v>
      </c>
      <c r="T21" t="s">
        <v>43</v>
      </c>
      <c r="W21">
        <v>400</v>
      </c>
      <c r="X21">
        <v>0</v>
      </c>
      <c r="Y21">
        <v>400</v>
      </c>
      <c r="Z21">
        <v>400</v>
      </c>
      <c r="AA21">
        <v>0</v>
      </c>
      <c r="AB21">
        <v>400</v>
      </c>
      <c r="AC21">
        <v>0</v>
      </c>
      <c r="AD21">
        <v>400</v>
      </c>
      <c r="AE21" t="b">
        <v>0</v>
      </c>
      <c r="AG21" t="str">
        <f>_xlfn.CONCAT(K21,G21)</f>
        <v>CA 125240910010166</v>
      </c>
      <c r="AH21" t="b">
        <f>AG21=AG20</f>
        <v>0</v>
      </c>
      <c r="AI21" t="str">
        <f>IF(AG21=AG20,"T","F")</f>
        <v>F</v>
      </c>
    </row>
    <row r="22" spans="1:35" x14ac:dyDescent="0.35">
      <c r="A22" t="s">
        <v>32</v>
      </c>
      <c r="B22" t="s">
        <v>479</v>
      </c>
      <c r="C22" t="s">
        <v>34</v>
      </c>
      <c r="D22" t="s">
        <v>35</v>
      </c>
      <c r="E22">
        <v>3348681</v>
      </c>
      <c r="F22">
        <v>3444946</v>
      </c>
      <c r="G22" t="s">
        <v>480</v>
      </c>
      <c r="H22" t="s">
        <v>195</v>
      </c>
      <c r="I22" t="s">
        <v>281</v>
      </c>
      <c r="J22">
        <v>201</v>
      </c>
      <c r="K22" t="s">
        <v>282</v>
      </c>
      <c r="L22" t="s">
        <v>40</v>
      </c>
      <c r="N22">
        <v>151852</v>
      </c>
      <c r="O22" t="s">
        <v>481</v>
      </c>
      <c r="T22" t="s">
        <v>43</v>
      </c>
      <c r="W22">
        <v>1250</v>
      </c>
      <c r="X22">
        <v>0</v>
      </c>
      <c r="Y22">
        <v>1250</v>
      </c>
      <c r="Z22">
        <v>1250</v>
      </c>
      <c r="AA22">
        <v>0</v>
      </c>
      <c r="AB22">
        <v>1250</v>
      </c>
      <c r="AC22">
        <v>1250</v>
      </c>
      <c r="AD22">
        <v>0</v>
      </c>
      <c r="AE22" t="b">
        <v>0</v>
      </c>
      <c r="AF22" t="s">
        <v>71</v>
      </c>
      <c r="AG22" t="str">
        <f>_xlfn.CONCAT(K22,G22)</f>
        <v>CA 125240910010210</v>
      </c>
      <c r="AH22" t="b">
        <f>AG22=AG21</f>
        <v>0</v>
      </c>
      <c r="AI22" t="str">
        <f>IF(AG22=AG21,"T","F")</f>
        <v>F</v>
      </c>
    </row>
    <row r="23" spans="1:35" x14ac:dyDescent="0.35">
      <c r="A23" t="s">
        <v>32</v>
      </c>
      <c r="B23" t="s">
        <v>63</v>
      </c>
      <c r="C23" t="s">
        <v>34</v>
      </c>
      <c r="D23" t="s">
        <v>35</v>
      </c>
      <c r="E23">
        <v>3384674</v>
      </c>
      <c r="F23">
        <v>3482423</v>
      </c>
      <c r="G23" t="s">
        <v>64</v>
      </c>
      <c r="H23" t="s">
        <v>65</v>
      </c>
      <c r="I23" t="s">
        <v>66</v>
      </c>
      <c r="J23">
        <v>205</v>
      </c>
      <c r="K23" t="s">
        <v>67</v>
      </c>
      <c r="L23" t="s">
        <v>40</v>
      </c>
      <c r="M23" t="s">
        <v>68</v>
      </c>
      <c r="N23">
        <v>1257</v>
      </c>
      <c r="O23" t="s">
        <v>69</v>
      </c>
      <c r="S23" t="s">
        <v>70</v>
      </c>
      <c r="T23" t="s">
        <v>59</v>
      </c>
      <c r="W23">
        <v>250</v>
      </c>
      <c r="X23">
        <v>0</v>
      </c>
      <c r="Y23">
        <v>250</v>
      </c>
      <c r="Z23">
        <v>12840</v>
      </c>
      <c r="AA23">
        <v>0</v>
      </c>
      <c r="AB23">
        <v>12840</v>
      </c>
      <c r="AC23">
        <v>12840</v>
      </c>
      <c r="AD23">
        <v>0</v>
      </c>
      <c r="AE23" t="b">
        <v>0</v>
      </c>
      <c r="AF23" t="s">
        <v>71</v>
      </c>
      <c r="AG23" t="str">
        <f>_xlfn.CONCAT(K23,G23)</f>
        <v>CALCIUM240910010134</v>
      </c>
      <c r="AH23" t="b">
        <f>AG23=AG22</f>
        <v>0</v>
      </c>
      <c r="AI23" t="str">
        <f>IF(AG23=AG22,"T","F")</f>
        <v>F</v>
      </c>
    </row>
    <row r="24" spans="1:35" x14ac:dyDescent="0.35">
      <c r="A24" t="s">
        <v>32</v>
      </c>
      <c r="B24" t="s">
        <v>122</v>
      </c>
      <c r="C24" t="s">
        <v>34</v>
      </c>
      <c r="D24" t="s">
        <v>35</v>
      </c>
      <c r="E24">
        <v>3384788</v>
      </c>
      <c r="F24">
        <v>3482539</v>
      </c>
      <c r="G24" t="s">
        <v>123</v>
      </c>
      <c r="H24" t="s">
        <v>124</v>
      </c>
      <c r="I24" t="s">
        <v>66</v>
      </c>
      <c r="J24">
        <v>205</v>
      </c>
      <c r="K24" t="s">
        <v>67</v>
      </c>
      <c r="L24" t="s">
        <v>40</v>
      </c>
      <c r="M24" t="s">
        <v>68</v>
      </c>
      <c r="N24">
        <v>1257</v>
      </c>
      <c r="O24" t="s">
        <v>69</v>
      </c>
      <c r="S24" t="s">
        <v>70</v>
      </c>
      <c r="T24" t="s">
        <v>59</v>
      </c>
      <c r="W24">
        <v>250</v>
      </c>
      <c r="X24">
        <v>0</v>
      </c>
      <c r="Y24">
        <v>250</v>
      </c>
      <c r="Z24">
        <v>12980</v>
      </c>
      <c r="AA24">
        <v>0</v>
      </c>
      <c r="AB24">
        <v>12980</v>
      </c>
      <c r="AC24">
        <v>12980</v>
      </c>
      <c r="AD24">
        <v>0</v>
      </c>
      <c r="AE24" t="b">
        <v>0</v>
      </c>
      <c r="AF24" t="s">
        <v>71</v>
      </c>
      <c r="AG24" t="str">
        <f>_xlfn.CONCAT(K24,G24)</f>
        <v>CALCIUM240910010136</v>
      </c>
      <c r="AH24" t="b">
        <f>AG24=AG23</f>
        <v>0</v>
      </c>
      <c r="AI24" t="str">
        <f>IF(AG24=AG23,"T","F")</f>
        <v>F</v>
      </c>
    </row>
    <row r="25" spans="1:35" x14ac:dyDescent="0.35">
      <c r="A25" t="s">
        <v>32</v>
      </c>
      <c r="B25" t="s">
        <v>133</v>
      </c>
      <c r="C25" t="s">
        <v>34</v>
      </c>
      <c r="D25" t="s">
        <v>35</v>
      </c>
      <c r="E25">
        <v>3384853</v>
      </c>
      <c r="F25">
        <v>3482606</v>
      </c>
      <c r="G25" t="s">
        <v>134</v>
      </c>
      <c r="H25" t="s">
        <v>135</v>
      </c>
      <c r="I25" t="s">
        <v>66</v>
      </c>
      <c r="J25">
        <v>205</v>
      </c>
      <c r="K25" t="s">
        <v>67</v>
      </c>
      <c r="L25" t="s">
        <v>40</v>
      </c>
      <c r="M25" t="s">
        <v>68</v>
      </c>
      <c r="N25">
        <v>1257</v>
      </c>
      <c r="O25" t="s">
        <v>69</v>
      </c>
      <c r="S25" t="s">
        <v>70</v>
      </c>
      <c r="T25" t="s">
        <v>59</v>
      </c>
      <c r="W25">
        <v>250</v>
      </c>
      <c r="X25">
        <v>0</v>
      </c>
      <c r="Y25">
        <v>250</v>
      </c>
      <c r="Z25">
        <v>12730</v>
      </c>
      <c r="AA25">
        <v>0</v>
      </c>
      <c r="AB25">
        <v>12730</v>
      </c>
      <c r="AC25">
        <v>12730</v>
      </c>
      <c r="AD25">
        <v>0</v>
      </c>
      <c r="AE25" t="b">
        <v>0</v>
      </c>
      <c r="AF25" t="s">
        <v>71</v>
      </c>
      <c r="AG25" t="str">
        <f>_xlfn.CONCAT(K25,G25)</f>
        <v>CALCIUM240910010138</v>
      </c>
      <c r="AH25" t="b">
        <f>AG25=AG24</f>
        <v>0</v>
      </c>
      <c r="AI25" t="str">
        <f>IF(AG25=AG24,"T","F")</f>
        <v>F</v>
      </c>
    </row>
    <row r="26" spans="1:35" x14ac:dyDescent="0.35">
      <c r="A26" t="s">
        <v>32</v>
      </c>
      <c r="B26" t="s">
        <v>182</v>
      </c>
      <c r="C26" t="s">
        <v>34</v>
      </c>
      <c r="D26" t="s">
        <v>35</v>
      </c>
      <c r="E26">
        <v>3385731</v>
      </c>
      <c r="F26">
        <v>3483500</v>
      </c>
      <c r="G26" t="s">
        <v>183</v>
      </c>
      <c r="H26" t="s">
        <v>184</v>
      </c>
      <c r="I26" t="s">
        <v>185</v>
      </c>
      <c r="J26">
        <v>212</v>
      </c>
      <c r="K26" t="s">
        <v>186</v>
      </c>
      <c r="L26" t="s">
        <v>40</v>
      </c>
      <c r="M26" t="s">
        <v>68</v>
      </c>
      <c r="N26">
        <v>1257</v>
      </c>
      <c r="O26" t="s">
        <v>69</v>
      </c>
      <c r="T26" t="s">
        <v>43</v>
      </c>
      <c r="W26">
        <v>280</v>
      </c>
      <c r="X26">
        <v>0</v>
      </c>
      <c r="Y26">
        <v>280</v>
      </c>
      <c r="Z26">
        <v>920</v>
      </c>
      <c r="AA26">
        <v>0</v>
      </c>
      <c r="AB26">
        <v>920</v>
      </c>
      <c r="AC26">
        <v>920</v>
      </c>
      <c r="AD26">
        <v>0</v>
      </c>
      <c r="AE26" t="b">
        <v>0</v>
      </c>
      <c r="AF26" t="s">
        <v>71</v>
      </c>
      <c r="AG26" t="str">
        <f>_xlfn.CONCAT(K26,G26)</f>
        <v>CHOLESTEROL TOTAL240910010145</v>
      </c>
      <c r="AH26" t="b">
        <f>AG26=AG25</f>
        <v>0</v>
      </c>
      <c r="AI26" t="str">
        <f>IF(AG26=AG25,"T","F")</f>
        <v>F</v>
      </c>
    </row>
    <row r="27" spans="1:35" x14ac:dyDescent="0.35">
      <c r="A27" t="s">
        <v>32</v>
      </c>
      <c r="B27" t="s">
        <v>63</v>
      </c>
      <c r="C27" t="s">
        <v>34</v>
      </c>
      <c r="D27" t="s">
        <v>35</v>
      </c>
      <c r="E27">
        <v>3384674</v>
      </c>
      <c r="F27">
        <v>3482423</v>
      </c>
      <c r="G27" t="s">
        <v>64</v>
      </c>
      <c r="H27" t="s">
        <v>65</v>
      </c>
      <c r="I27" t="s">
        <v>100</v>
      </c>
      <c r="J27">
        <v>611</v>
      </c>
      <c r="K27" t="s">
        <v>101</v>
      </c>
      <c r="L27" t="s">
        <v>102</v>
      </c>
      <c r="M27" t="s">
        <v>68</v>
      </c>
      <c r="N27">
        <v>1257</v>
      </c>
      <c r="O27" t="s">
        <v>69</v>
      </c>
      <c r="S27" t="s">
        <v>70</v>
      </c>
      <c r="T27" t="s">
        <v>59</v>
      </c>
      <c r="W27">
        <v>360</v>
      </c>
      <c r="X27">
        <v>0</v>
      </c>
      <c r="Y27">
        <v>360</v>
      </c>
      <c r="Z27">
        <v>12840</v>
      </c>
      <c r="AA27">
        <v>0</v>
      </c>
      <c r="AB27">
        <v>12840</v>
      </c>
      <c r="AC27">
        <v>12840</v>
      </c>
      <c r="AD27">
        <v>0</v>
      </c>
      <c r="AE27" t="b">
        <v>0</v>
      </c>
      <c r="AF27" t="s">
        <v>71</v>
      </c>
      <c r="AG27" t="str">
        <f>_xlfn.CONCAT(K27,G27)</f>
        <v>COMPLETE BLOOD PICTURE (CBP)240910010134</v>
      </c>
      <c r="AH27" t="b">
        <f>AG27=AG26</f>
        <v>0</v>
      </c>
      <c r="AI27" t="str">
        <f>IF(AG27=AG26,"T","F")</f>
        <v>F</v>
      </c>
    </row>
    <row r="28" spans="1:35" x14ac:dyDescent="0.35">
      <c r="A28" t="s">
        <v>32</v>
      </c>
      <c r="B28" t="s">
        <v>122</v>
      </c>
      <c r="C28" t="s">
        <v>34</v>
      </c>
      <c r="D28" t="s">
        <v>35</v>
      </c>
      <c r="E28">
        <v>3384788</v>
      </c>
      <c r="F28">
        <v>3482539</v>
      </c>
      <c r="G28" t="s">
        <v>123</v>
      </c>
      <c r="H28" t="s">
        <v>124</v>
      </c>
      <c r="I28" t="s">
        <v>100</v>
      </c>
      <c r="J28">
        <v>611</v>
      </c>
      <c r="K28" t="s">
        <v>101</v>
      </c>
      <c r="L28" t="s">
        <v>102</v>
      </c>
      <c r="M28" t="s">
        <v>68</v>
      </c>
      <c r="N28">
        <v>1257</v>
      </c>
      <c r="O28" t="s">
        <v>69</v>
      </c>
      <c r="S28" t="s">
        <v>70</v>
      </c>
      <c r="T28" t="s">
        <v>59</v>
      </c>
      <c r="W28">
        <v>360</v>
      </c>
      <c r="X28">
        <v>0</v>
      </c>
      <c r="Y28">
        <v>360</v>
      </c>
      <c r="Z28">
        <v>12980</v>
      </c>
      <c r="AA28">
        <v>0</v>
      </c>
      <c r="AB28">
        <v>12980</v>
      </c>
      <c r="AC28">
        <v>12980</v>
      </c>
      <c r="AD28">
        <v>0</v>
      </c>
      <c r="AE28" t="b">
        <v>0</v>
      </c>
      <c r="AF28" t="s">
        <v>71</v>
      </c>
      <c r="AG28" t="str">
        <f>_xlfn.CONCAT(K28,G28)</f>
        <v>COMPLETE BLOOD PICTURE (CBP)240910010136</v>
      </c>
      <c r="AH28" t="b">
        <f>AG28=AG27</f>
        <v>0</v>
      </c>
      <c r="AI28" t="str">
        <f>IF(AG28=AG27,"T","F")</f>
        <v>F</v>
      </c>
    </row>
    <row r="29" spans="1:35" x14ac:dyDescent="0.35">
      <c r="A29" t="s">
        <v>32</v>
      </c>
      <c r="B29" t="s">
        <v>127</v>
      </c>
      <c r="C29" t="s">
        <v>34</v>
      </c>
      <c r="D29" t="s">
        <v>35</v>
      </c>
      <c r="E29">
        <v>3384790</v>
      </c>
      <c r="F29">
        <v>3482541</v>
      </c>
      <c r="G29" t="s">
        <v>128</v>
      </c>
      <c r="H29" t="s">
        <v>129</v>
      </c>
      <c r="I29" t="s">
        <v>100</v>
      </c>
      <c r="J29">
        <v>611</v>
      </c>
      <c r="K29" t="s">
        <v>101</v>
      </c>
      <c r="L29" t="s">
        <v>102</v>
      </c>
      <c r="N29">
        <v>151809</v>
      </c>
      <c r="O29" t="s">
        <v>132</v>
      </c>
      <c r="T29" t="s">
        <v>43</v>
      </c>
      <c r="W29">
        <v>360</v>
      </c>
      <c r="X29">
        <v>0</v>
      </c>
      <c r="Y29">
        <v>360</v>
      </c>
      <c r="Z29">
        <v>1360</v>
      </c>
      <c r="AA29">
        <v>0</v>
      </c>
      <c r="AB29">
        <v>1360</v>
      </c>
      <c r="AC29">
        <v>1360</v>
      </c>
      <c r="AD29">
        <v>0</v>
      </c>
      <c r="AE29" t="b">
        <v>0</v>
      </c>
      <c r="AF29" t="s">
        <v>71</v>
      </c>
      <c r="AG29" t="str">
        <f>_xlfn.CONCAT(K29,G29)</f>
        <v>COMPLETE BLOOD PICTURE (CBP)240910010137</v>
      </c>
      <c r="AH29" t="b">
        <f>AG29=AG28</f>
        <v>0</v>
      </c>
      <c r="AI29" t="str">
        <f>IF(AG29=AG28,"T","F")</f>
        <v>F</v>
      </c>
    </row>
    <row r="30" spans="1:35" x14ac:dyDescent="0.35">
      <c r="A30" t="s">
        <v>32</v>
      </c>
      <c r="B30" t="s">
        <v>133</v>
      </c>
      <c r="C30" t="s">
        <v>34</v>
      </c>
      <c r="D30" t="s">
        <v>35</v>
      </c>
      <c r="E30">
        <v>3384853</v>
      </c>
      <c r="F30">
        <v>3482606</v>
      </c>
      <c r="G30" t="s">
        <v>134</v>
      </c>
      <c r="H30" t="s">
        <v>135</v>
      </c>
      <c r="I30" t="s">
        <v>100</v>
      </c>
      <c r="J30">
        <v>611</v>
      </c>
      <c r="K30" t="s">
        <v>101</v>
      </c>
      <c r="L30" t="s">
        <v>102</v>
      </c>
      <c r="M30" t="s">
        <v>68</v>
      </c>
      <c r="N30">
        <v>1257</v>
      </c>
      <c r="O30" t="s">
        <v>69</v>
      </c>
      <c r="S30" t="s">
        <v>70</v>
      </c>
      <c r="T30" t="s">
        <v>59</v>
      </c>
      <c r="W30">
        <v>360</v>
      </c>
      <c r="X30">
        <v>0</v>
      </c>
      <c r="Y30">
        <v>360</v>
      </c>
      <c r="Z30">
        <v>12730</v>
      </c>
      <c r="AA30">
        <v>0</v>
      </c>
      <c r="AB30">
        <v>12730</v>
      </c>
      <c r="AC30">
        <v>12730</v>
      </c>
      <c r="AD30">
        <v>0</v>
      </c>
      <c r="AE30" t="b">
        <v>0</v>
      </c>
      <c r="AF30" t="s">
        <v>71</v>
      </c>
      <c r="AG30" t="str">
        <f>_xlfn.CONCAT(K30,G30)</f>
        <v>COMPLETE BLOOD PICTURE (CBP)240910010138</v>
      </c>
      <c r="AH30" t="b">
        <f>AG30=AG29</f>
        <v>0</v>
      </c>
      <c r="AI30" t="str">
        <f>IF(AG30=AG29,"T","F")</f>
        <v>F</v>
      </c>
    </row>
    <row r="31" spans="1:35" x14ac:dyDescent="0.35">
      <c r="A31" t="s">
        <v>32</v>
      </c>
      <c r="B31" t="s">
        <v>219</v>
      </c>
      <c r="C31" t="s">
        <v>34</v>
      </c>
      <c r="D31" t="s">
        <v>35</v>
      </c>
      <c r="E31">
        <v>3386062</v>
      </c>
      <c r="F31">
        <v>3483838</v>
      </c>
      <c r="G31" t="s">
        <v>220</v>
      </c>
      <c r="H31" t="s">
        <v>221</v>
      </c>
      <c r="I31" t="s">
        <v>100</v>
      </c>
      <c r="J31">
        <v>611</v>
      </c>
      <c r="K31" t="s">
        <v>101</v>
      </c>
      <c r="L31" t="s">
        <v>102</v>
      </c>
      <c r="N31">
        <v>66804</v>
      </c>
      <c r="O31" t="s">
        <v>199</v>
      </c>
      <c r="P31" t="s">
        <v>42</v>
      </c>
      <c r="T31" t="s">
        <v>43</v>
      </c>
      <c r="W31">
        <v>360</v>
      </c>
      <c r="X31">
        <v>36</v>
      </c>
      <c r="Y31">
        <v>324</v>
      </c>
      <c r="Z31">
        <v>4130</v>
      </c>
      <c r="AA31">
        <v>398</v>
      </c>
      <c r="AB31">
        <v>3732</v>
      </c>
      <c r="AC31">
        <v>3732</v>
      </c>
      <c r="AD31">
        <v>0</v>
      </c>
      <c r="AE31" t="b">
        <v>0</v>
      </c>
      <c r="AF31" t="s">
        <v>71</v>
      </c>
      <c r="AG31" t="str">
        <f>_xlfn.CONCAT(K31,G31)</f>
        <v>COMPLETE BLOOD PICTURE (CBP)240910010152</v>
      </c>
      <c r="AH31" t="b">
        <f>AG31=AG30</f>
        <v>0</v>
      </c>
      <c r="AI31" t="str">
        <f>IF(AG31=AG30,"T","F")</f>
        <v>F</v>
      </c>
    </row>
    <row r="32" spans="1:35" x14ac:dyDescent="0.35">
      <c r="A32" t="s">
        <v>32</v>
      </c>
      <c r="B32" t="s">
        <v>409</v>
      </c>
      <c r="C32" t="s">
        <v>34</v>
      </c>
      <c r="D32" t="s">
        <v>35</v>
      </c>
      <c r="E32">
        <v>3387663</v>
      </c>
      <c r="F32">
        <v>3485518</v>
      </c>
      <c r="G32" t="s">
        <v>410</v>
      </c>
      <c r="H32" t="s">
        <v>372</v>
      </c>
      <c r="I32" t="s">
        <v>100</v>
      </c>
      <c r="J32">
        <v>611</v>
      </c>
      <c r="K32" t="s">
        <v>101</v>
      </c>
      <c r="L32" t="s">
        <v>102</v>
      </c>
      <c r="N32">
        <v>75706</v>
      </c>
      <c r="O32" t="s">
        <v>413</v>
      </c>
      <c r="T32" t="s">
        <v>43</v>
      </c>
      <c r="W32">
        <v>360</v>
      </c>
      <c r="X32">
        <v>54</v>
      </c>
      <c r="Y32">
        <v>306</v>
      </c>
      <c r="Z32">
        <v>6230</v>
      </c>
      <c r="AA32">
        <v>910</v>
      </c>
      <c r="AB32">
        <v>5320</v>
      </c>
      <c r="AC32">
        <v>5320</v>
      </c>
      <c r="AD32">
        <v>0</v>
      </c>
      <c r="AE32" t="b">
        <v>0</v>
      </c>
      <c r="AF32" t="s">
        <v>71</v>
      </c>
      <c r="AG32" t="str">
        <f>_xlfn.CONCAT(K32,G32)</f>
        <v>COMPLETE BLOOD PICTURE (CBP)240910010195</v>
      </c>
      <c r="AH32" t="b">
        <f>AG32=AG31</f>
        <v>0</v>
      </c>
      <c r="AI32" t="str">
        <f>IF(AG32=AG31,"T","F")</f>
        <v>F</v>
      </c>
    </row>
    <row r="33" spans="1:35" x14ac:dyDescent="0.35">
      <c r="A33" t="s">
        <v>32</v>
      </c>
      <c r="B33" t="s">
        <v>63</v>
      </c>
      <c r="C33" t="s">
        <v>34</v>
      </c>
      <c r="D33" t="s">
        <v>35</v>
      </c>
      <c r="E33">
        <v>3384674</v>
      </c>
      <c r="F33">
        <v>3482423</v>
      </c>
      <c r="G33" t="s">
        <v>64</v>
      </c>
      <c r="H33" t="s">
        <v>65</v>
      </c>
      <c r="I33" t="s">
        <v>91</v>
      </c>
      <c r="J33">
        <v>482</v>
      </c>
      <c r="K33" t="s">
        <v>92</v>
      </c>
      <c r="L33" t="s">
        <v>93</v>
      </c>
      <c r="M33" t="s">
        <v>68</v>
      </c>
      <c r="N33">
        <v>1257</v>
      </c>
      <c r="O33" t="s">
        <v>69</v>
      </c>
      <c r="S33" t="s">
        <v>70</v>
      </c>
      <c r="T33" t="s">
        <v>59</v>
      </c>
      <c r="W33">
        <v>200</v>
      </c>
      <c r="X33">
        <v>0</v>
      </c>
      <c r="Y33">
        <v>200</v>
      </c>
      <c r="Z33">
        <v>12840</v>
      </c>
      <c r="AA33">
        <v>0</v>
      </c>
      <c r="AB33">
        <v>12840</v>
      </c>
      <c r="AC33">
        <v>12840</v>
      </c>
      <c r="AD33">
        <v>0</v>
      </c>
      <c r="AE33" t="b">
        <v>0</v>
      </c>
      <c r="AF33" t="s">
        <v>71</v>
      </c>
      <c r="AG33" t="str">
        <f>_xlfn.CONCAT(K33,G33)</f>
        <v>COMPLETE URINE EXAMINATION (CUE)240910010134</v>
      </c>
      <c r="AH33" t="b">
        <f>AG33=AG32</f>
        <v>0</v>
      </c>
      <c r="AI33" t="str">
        <f>IF(AG33=AG32,"T","F")</f>
        <v>F</v>
      </c>
    </row>
    <row r="34" spans="1:35" x14ac:dyDescent="0.35">
      <c r="A34" t="s">
        <v>32</v>
      </c>
      <c r="B34" t="s">
        <v>113</v>
      </c>
      <c r="C34" t="s">
        <v>34</v>
      </c>
      <c r="D34" t="s">
        <v>35</v>
      </c>
      <c r="E34">
        <v>3107049</v>
      </c>
      <c r="F34">
        <v>3193612</v>
      </c>
      <c r="G34" t="s">
        <v>114</v>
      </c>
      <c r="H34" t="s">
        <v>115</v>
      </c>
      <c r="I34" t="s">
        <v>91</v>
      </c>
      <c r="J34">
        <v>482</v>
      </c>
      <c r="K34" t="s">
        <v>92</v>
      </c>
      <c r="L34" t="s">
        <v>93</v>
      </c>
      <c r="N34">
        <v>66904</v>
      </c>
      <c r="O34" t="s">
        <v>118</v>
      </c>
      <c r="P34" t="s">
        <v>42</v>
      </c>
      <c r="T34" t="s">
        <v>43</v>
      </c>
      <c r="W34">
        <v>200</v>
      </c>
      <c r="X34">
        <v>0</v>
      </c>
      <c r="Y34">
        <v>200</v>
      </c>
      <c r="Z34">
        <v>1320</v>
      </c>
      <c r="AA34">
        <v>0</v>
      </c>
      <c r="AB34">
        <v>1320</v>
      </c>
      <c r="AC34">
        <v>1320</v>
      </c>
      <c r="AD34">
        <v>0</v>
      </c>
      <c r="AE34" t="b">
        <v>0</v>
      </c>
      <c r="AF34" t="s">
        <v>71</v>
      </c>
      <c r="AG34" t="str">
        <f>_xlfn.CONCAT(K34,G34)</f>
        <v>COMPLETE URINE EXAMINATION (CUE)240910010135</v>
      </c>
      <c r="AH34" t="b">
        <f>AG34=AG33</f>
        <v>0</v>
      </c>
      <c r="AI34" t="str">
        <f>IF(AG34=AG33,"T","F")</f>
        <v>F</v>
      </c>
    </row>
    <row r="35" spans="1:35" x14ac:dyDescent="0.35">
      <c r="A35" t="s">
        <v>32</v>
      </c>
      <c r="B35" t="s">
        <v>122</v>
      </c>
      <c r="C35" t="s">
        <v>34</v>
      </c>
      <c r="D35" t="s">
        <v>35</v>
      </c>
      <c r="E35">
        <v>3384788</v>
      </c>
      <c r="F35">
        <v>3482539</v>
      </c>
      <c r="G35" t="s">
        <v>123</v>
      </c>
      <c r="H35" t="s">
        <v>124</v>
      </c>
      <c r="I35" t="s">
        <v>91</v>
      </c>
      <c r="J35">
        <v>482</v>
      </c>
      <c r="K35" t="s">
        <v>92</v>
      </c>
      <c r="L35" t="s">
        <v>93</v>
      </c>
      <c r="M35" t="s">
        <v>68</v>
      </c>
      <c r="N35">
        <v>1257</v>
      </c>
      <c r="O35" t="s">
        <v>69</v>
      </c>
      <c r="S35" t="s">
        <v>70</v>
      </c>
      <c r="T35" t="s">
        <v>59</v>
      </c>
      <c r="W35">
        <v>200</v>
      </c>
      <c r="X35">
        <v>0</v>
      </c>
      <c r="Y35">
        <v>200</v>
      </c>
      <c r="Z35">
        <v>12980</v>
      </c>
      <c r="AA35">
        <v>0</v>
      </c>
      <c r="AB35">
        <v>12980</v>
      </c>
      <c r="AC35">
        <v>12980</v>
      </c>
      <c r="AD35">
        <v>0</v>
      </c>
      <c r="AE35" t="b">
        <v>0</v>
      </c>
      <c r="AF35" t="s">
        <v>71</v>
      </c>
      <c r="AG35" t="str">
        <f>_xlfn.CONCAT(K35,G35)</f>
        <v>COMPLETE URINE EXAMINATION (CUE)240910010136</v>
      </c>
      <c r="AH35" t="b">
        <f>AG35=AG34</f>
        <v>0</v>
      </c>
      <c r="AI35" t="str">
        <f>IF(AG35=AG34,"T","F")</f>
        <v>F</v>
      </c>
    </row>
    <row r="36" spans="1:35" x14ac:dyDescent="0.35">
      <c r="A36" t="s">
        <v>32</v>
      </c>
      <c r="B36" t="s">
        <v>133</v>
      </c>
      <c r="C36" t="s">
        <v>34</v>
      </c>
      <c r="D36" t="s">
        <v>35</v>
      </c>
      <c r="E36">
        <v>3384853</v>
      </c>
      <c r="F36">
        <v>3482606</v>
      </c>
      <c r="G36" t="s">
        <v>134</v>
      </c>
      <c r="H36" t="s">
        <v>135</v>
      </c>
      <c r="I36" t="s">
        <v>91</v>
      </c>
      <c r="J36">
        <v>482</v>
      </c>
      <c r="K36" t="s">
        <v>92</v>
      </c>
      <c r="L36" t="s">
        <v>93</v>
      </c>
      <c r="M36" t="s">
        <v>68</v>
      </c>
      <c r="N36">
        <v>1257</v>
      </c>
      <c r="O36" t="s">
        <v>69</v>
      </c>
      <c r="S36" t="s">
        <v>70</v>
      </c>
      <c r="T36" t="s">
        <v>59</v>
      </c>
      <c r="W36">
        <v>200</v>
      </c>
      <c r="X36">
        <v>0</v>
      </c>
      <c r="Y36">
        <v>200</v>
      </c>
      <c r="Z36">
        <v>12730</v>
      </c>
      <c r="AA36">
        <v>0</v>
      </c>
      <c r="AB36">
        <v>12730</v>
      </c>
      <c r="AC36">
        <v>12730</v>
      </c>
      <c r="AD36">
        <v>0</v>
      </c>
      <c r="AE36" t="b">
        <v>0</v>
      </c>
      <c r="AF36" t="s">
        <v>71</v>
      </c>
      <c r="AG36" t="str">
        <f>_xlfn.CONCAT(K36,G36)</f>
        <v>COMPLETE URINE EXAMINATION (CUE)240910010138</v>
      </c>
      <c r="AH36" t="b">
        <f>AG36=AG35</f>
        <v>0</v>
      </c>
      <c r="AI36" t="str">
        <f>IF(AG36=AG35,"T","F")</f>
        <v>F</v>
      </c>
    </row>
    <row r="37" spans="1:35" x14ac:dyDescent="0.35">
      <c r="A37" t="s">
        <v>32</v>
      </c>
      <c r="B37" t="s">
        <v>167</v>
      </c>
      <c r="C37" t="s">
        <v>34</v>
      </c>
      <c r="D37" t="s">
        <v>35</v>
      </c>
      <c r="E37">
        <v>3385627</v>
      </c>
      <c r="F37">
        <v>3483396</v>
      </c>
      <c r="G37" t="s">
        <v>168</v>
      </c>
      <c r="H37" t="s">
        <v>169</v>
      </c>
      <c r="I37" t="s">
        <v>91</v>
      </c>
      <c r="J37">
        <v>482</v>
      </c>
      <c r="K37" t="s">
        <v>92</v>
      </c>
      <c r="L37" t="s">
        <v>93</v>
      </c>
      <c r="N37">
        <v>66885</v>
      </c>
      <c r="O37" t="s">
        <v>170</v>
      </c>
      <c r="P37" t="s">
        <v>42</v>
      </c>
      <c r="T37" t="s">
        <v>43</v>
      </c>
      <c r="W37">
        <v>200</v>
      </c>
      <c r="X37">
        <v>0</v>
      </c>
      <c r="Y37">
        <v>200</v>
      </c>
      <c r="Z37">
        <v>1690</v>
      </c>
      <c r="AA37">
        <v>0</v>
      </c>
      <c r="AB37">
        <v>1690</v>
      </c>
      <c r="AC37">
        <v>1690</v>
      </c>
      <c r="AD37">
        <v>0</v>
      </c>
      <c r="AE37" t="b">
        <v>0</v>
      </c>
      <c r="AF37" t="s">
        <v>71</v>
      </c>
      <c r="AG37" t="str">
        <f>_xlfn.CONCAT(K37,G37)</f>
        <v>COMPLETE URINE EXAMINATION (CUE)240910010143</v>
      </c>
      <c r="AH37" t="b">
        <f>AG37=AG36</f>
        <v>0</v>
      </c>
      <c r="AI37" t="str">
        <f>IF(AG37=AG36,"T","F")</f>
        <v>F</v>
      </c>
    </row>
    <row r="38" spans="1:35" x14ac:dyDescent="0.35">
      <c r="A38" t="s">
        <v>32</v>
      </c>
      <c r="B38" t="s">
        <v>219</v>
      </c>
      <c r="C38" t="s">
        <v>34</v>
      </c>
      <c r="D38" t="s">
        <v>35</v>
      </c>
      <c r="E38">
        <v>3386062</v>
      </c>
      <c r="F38">
        <v>3483838</v>
      </c>
      <c r="G38" t="s">
        <v>220</v>
      </c>
      <c r="H38" t="s">
        <v>221</v>
      </c>
      <c r="I38" t="s">
        <v>91</v>
      </c>
      <c r="J38">
        <v>482</v>
      </c>
      <c r="K38" t="s">
        <v>92</v>
      </c>
      <c r="L38" t="s">
        <v>93</v>
      </c>
      <c r="N38">
        <v>66804</v>
      </c>
      <c r="O38" t="s">
        <v>199</v>
      </c>
      <c r="P38" t="s">
        <v>42</v>
      </c>
      <c r="T38" t="s">
        <v>43</v>
      </c>
      <c r="W38">
        <v>200</v>
      </c>
      <c r="X38">
        <v>20</v>
      </c>
      <c r="Y38">
        <v>180</v>
      </c>
      <c r="Z38">
        <v>4130</v>
      </c>
      <c r="AA38">
        <v>398</v>
      </c>
      <c r="AB38">
        <v>3732</v>
      </c>
      <c r="AC38">
        <v>3732</v>
      </c>
      <c r="AD38">
        <v>0</v>
      </c>
      <c r="AE38" t="b">
        <v>0</v>
      </c>
      <c r="AF38" t="s">
        <v>71</v>
      </c>
      <c r="AG38" t="str">
        <f>_xlfn.CONCAT(K38,G38)</f>
        <v>COMPLETE URINE EXAMINATION (CUE)240910010152</v>
      </c>
      <c r="AH38" t="b">
        <f>AG38=AG37</f>
        <v>0</v>
      </c>
      <c r="AI38" t="str">
        <f>IF(AG38=AG37,"T","F")</f>
        <v>F</v>
      </c>
    </row>
    <row r="39" spans="1:35" x14ac:dyDescent="0.35">
      <c r="A39" t="s">
        <v>32</v>
      </c>
      <c r="B39" t="s">
        <v>482</v>
      </c>
      <c r="C39" t="s">
        <v>34</v>
      </c>
      <c r="D39" t="s">
        <v>35</v>
      </c>
      <c r="E39">
        <v>3388262</v>
      </c>
      <c r="F39">
        <v>3486140</v>
      </c>
      <c r="G39" t="s">
        <v>483</v>
      </c>
      <c r="H39" t="s">
        <v>484</v>
      </c>
      <c r="I39" t="s">
        <v>91</v>
      </c>
      <c r="J39">
        <v>482</v>
      </c>
      <c r="K39" t="s">
        <v>92</v>
      </c>
      <c r="L39" t="s">
        <v>93</v>
      </c>
      <c r="N39">
        <v>67004</v>
      </c>
      <c r="O39" t="s">
        <v>485</v>
      </c>
      <c r="P39" t="s">
        <v>42</v>
      </c>
      <c r="T39" t="s">
        <v>43</v>
      </c>
      <c r="W39">
        <v>200</v>
      </c>
      <c r="X39">
        <v>0</v>
      </c>
      <c r="Y39">
        <v>200</v>
      </c>
      <c r="Z39">
        <v>4300</v>
      </c>
      <c r="AA39">
        <v>0</v>
      </c>
      <c r="AB39">
        <v>4300</v>
      </c>
      <c r="AC39">
        <v>4300</v>
      </c>
      <c r="AD39">
        <v>0</v>
      </c>
      <c r="AE39" t="b">
        <v>0</v>
      </c>
      <c r="AF39" t="s">
        <v>44</v>
      </c>
      <c r="AG39" t="str">
        <f>_xlfn.CONCAT(K39,G39)</f>
        <v>COMPLETE URINE EXAMINATION (CUE)240910010211</v>
      </c>
      <c r="AH39" t="b">
        <f>AG39=AG38</f>
        <v>0</v>
      </c>
      <c r="AI39" t="str">
        <f>IF(AG39=AG38,"T","F")</f>
        <v>F</v>
      </c>
    </row>
    <row r="40" spans="1:35" x14ac:dyDescent="0.35">
      <c r="A40" t="s">
        <v>32</v>
      </c>
      <c r="B40" t="s">
        <v>409</v>
      </c>
      <c r="C40" t="s">
        <v>34</v>
      </c>
      <c r="D40" t="s">
        <v>35</v>
      </c>
      <c r="E40">
        <v>3387663</v>
      </c>
      <c r="F40">
        <v>3485518</v>
      </c>
      <c r="G40" t="s">
        <v>410</v>
      </c>
      <c r="H40" t="s">
        <v>372</v>
      </c>
      <c r="I40" t="s">
        <v>411</v>
      </c>
      <c r="J40">
        <v>186</v>
      </c>
      <c r="K40" t="s">
        <v>412</v>
      </c>
      <c r="L40" t="s">
        <v>40</v>
      </c>
      <c r="N40">
        <v>75706</v>
      </c>
      <c r="O40" t="s">
        <v>413</v>
      </c>
      <c r="T40" t="s">
        <v>43</v>
      </c>
      <c r="W40">
        <v>550</v>
      </c>
      <c r="X40">
        <v>82</v>
      </c>
      <c r="Y40">
        <v>468</v>
      </c>
      <c r="Z40">
        <v>6230</v>
      </c>
      <c r="AA40">
        <v>910</v>
      </c>
      <c r="AB40">
        <v>5320</v>
      </c>
      <c r="AC40">
        <v>5320</v>
      </c>
      <c r="AD40">
        <v>0</v>
      </c>
      <c r="AE40" t="b">
        <v>0</v>
      </c>
      <c r="AF40" t="s">
        <v>71</v>
      </c>
      <c r="AG40" t="str">
        <f>_xlfn.CONCAT(K40,G40)</f>
        <v>C-REACTIVE PROTEIN (CRP)240910010195</v>
      </c>
      <c r="AH40" t="b">
        <f>AG40=AG39</f>
        <v>0</v>
      </c>
      <c r="AI40" t="str">
        <f>IF(AG40=AG39,"T","F")</f>
        <v>F</v>
      </c>
    </row>
    <row r="41" spans="1:35" x14ac:dyDescent="0.35">
      <c r="A41" t="s">
        <v>32</v>
      </c>
      <c r="B41" t="s">
        <v>52</v>
      </c>
      <c r="C41" t="s">
        <v>34</v>
      </c>
      <c r="D41" t="s">
        <v>35</v>
      </c>
      <c r="E41">
        <v>3384012</v>
      </c>
      <c r="F41">
        <v>3481738</v>
      </c>
      <c r="G41" t="s">
        <v>53</v>
      </c>
      <c r="H41" t="s">
        <v>54</v>
      </c>
      <c r="I41" t="s">
        <v>55</v>
      </c>
      <c r="J41">
        <v>548</v>
      </c>
      <c r="K41" t="s">
        <v>56</v>
      </c>
      <c r="L41" t="s">
        <v>40</v>
      </c>
      <c r="N41">
        <v>69618</v>
      </c>
      <c r="O41" t="s">
        <v>57</v>
      </c>
      <c r="P41" t="s">
        <v>42</v>
      </c>
      <c r="S41" t="s">
        <v>58</v>
      </c>
      <c r="T41" t="s">
        <v>59</v>
      </c>
      <c r="W41">
        <v>240</v>
      </c>
      <c r="X41">
        <v>0</v>
      </c>
      <c r="Y41">
        <v>240</v>
      </c>
      <c r="Z41">
        <v>10140</v>
      </c>
      <c r="AA41">
        <v>2475</v>
      </c>
      <c r="AB41">
        <v>7665</v>
      </c>
      <c r="AC41">
        <v>7665</v>
      </c>
      <c r="AD41">
        <v>0</v>
      </c>
      <c r="AE41" t="b">
        <v>0</v>
      </c>
      <c r="AF41" t="s">
        <v>44</v>
      </c>
      <c r="AG41" t="str">
        <f>_xlfn.CONCAT(K41,G41)</f>
        <v>CREATININE (RADIOLOGY)240910010133</v>
      </c>
      <c r="AH41" t="b">
        <f>AG41=AG40</f>
        <v>0</v>
      </c>
      <c r="AI41" t="str">
        <f>IF(AG41=AG40,"T","F")</f>
        <v>F</v>
      </c>
    </row>
    <row r="42" spans="1:35" x14ac:dyDescent="0.35">
      <c r="A42" t="s">
        <v>32</v>
      </c>
      <c r="B42" t="s">
        <v>324</v>
      </c>
      <c r="C42" t="s">
        <v>34</v>
      </c>
      <c r="D42" t="s">
        <v>35</v>
      </c>
      <c r="E42">
        <v>3387103</v>
      </c>
      <c r="F42">
        <v>3484926</v>
      </c>
      <c r="G42" t="s">
        <v>325</v>
      </c>
      <c r="H42" t="s">
        <v>326</v>
      </c>
      <c r="I42" t="s">
        <v>327</v>
      </c>
      <c r="J42">
        <v>310</v>
      </c>
      <c r="K42" t="s">
        <v>328</v>
      </c>
      <c r="L42" t="s">
        <v>40</v>
      </c>
      <c r="M42" t="s">
        <v>68</v>
      </c>
      <c r="N42">
        <v>1257</v>
      </c>
      <c r="O42" t="s">
        <v>69</v>
      </c>
      <c r="S42" t="s">
        <v>329</v>
      </c>
      <c r="T42" t="s">
        <v>59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b">
        <v>0</v>
      </c>
      <c r="AG42" t="str">
        <f>_xlfn.CONCAT(K42,G42)</f>
        <v>CREATININE SPOT - URINE240910010177</v>
      </c>
      <c r="AH42" t="b">
        <f>AG42=AG41</f>
        <v>0</v>
      </c>
      <c r="AI42" t="str">
        <f>IF(AG42=AG41,"T","F")</f>
        <v>F</v>
      </c>
    </row>
    <row r="43" spans="1:35" x14ac:dyDescent="0.35">
      <c r="A43" t="s">
        <v>32</v>
      </c>
      <c r="B43" t="s">
        <v>144</v>
      </c>
      <c r="C43" t="s">
        <v>34</v>
      </c>
      <c r="D43" t="s">
        <v>35</v>
      </c>
      <c r="E43">
        <v>3385058</v>
      </c>
      <c r="F43">
        <v>3482819</v>
      </c>
      <c r="G43" t="s">
        <v>145</v>
      </c>
      <c r="H43" t="s">
        <v>146</v>
      </c>
      <c r="I43" t="s">
        <v>147</v>
      </c>
      <c r="J43">
        <v>187</v>
      </c>
      <c r="K43" t="s">
        <v>148</v>
      </c>
      <c r="L43" t="s">
        <v>40</v>
      </c>
      <c r="N43">
        <v>68189</v>
      </c>
      <c r="O43" t="s">
        <v>149</v>
      </c>
      <c r="T43" t="s">
        <v>43</v>
      </c>
      <c r="W43">
        <v>240</v>
      </c>
      <c r="X43">
        <v>0</v>
      </c>
      <c r="Y43">
        <v>240</v>
      </c>
      <c r="Z43">
        <v>14140</v>
      </c>
      <c r="AA43">
        <v>2000</v>
      </c>
      <c r="AB43">
        <v>12140</v>
      </c>
      <c r="AC43">
        <v>12140</v>
      </c>
      <c r="AD43">
        <v>0</v>
      </c>
      <c r="AE43" t="b">
        <v>0</v>
      </c>
      <c r="AF43" t="s">
        <v>44</v>
      </c>
      <c r="AG43" t="str">
        <f>_xlfn.CONCAT(K43,G43)</f>
        <v>CREATININE240910010140</v>
      </c>
      <c r="AH43" t="b">
        <f>AG43=AG42</f>
        <v>0</v>
      </c>
      <c r="AI43" t="str">
        <f>IF(AG43=AG42,"T","F")</f>
        <v>F</v>
      </c>
    </row>
    <row r="44" spans="1:35" x14ac:dyDescent="0.35">
      <c r="A44" t="s">
        <v>32</v>
      </c>
      <c r="B44" t="s">
        <v>167</v>
      </c>
      <c r="C44" t="s">
        <v>34</v>
      </c>
      <c r="D44" t="s">
        <v>35</v>
      </c>
      <c r="E44">
        <v>3385627</v>
      </c>
      <c r="F44">
        <v>3483396</v>
      </c>
      <c r="G44" t="s">
        <v>168</v>
      </c>
      <c r="H44" t="s">
        <v>169</v>
      </c>
      <c r="I44" t="s">
        <v>147</v>
      </c>
      <c r="J44">
        <v>187</v>
      </c>
      <c r="K44" t="s">
        <v>148</v>
      </c>
      <c r="L44" t="s">
        <v>40</v>
      </c>
      <c r="N44">
        <v>66885</v>
      </c>
      <c r="O44" t="s">
        <v>170</v>
      </c>
      <c r="P44" t="s">
        <v>42</v>
      </c>
      <c r="T44" t="s">
        <v>43</v>
      </c>
      <c r="W44">
        <v>240</v>
      </c>
      <c r="X44">
        <v>0</v>
      </c>
      <c r="Y44">
        <v>240</v>
      </c>
      <c r="Z44">
        <v>1690</v>
      </c>
      <c r="AA44">
        <v>0</v>
      </c>
      <c r="AB44">
        <v>1690</v>
      </c>
      <c r="AC44">
        <v>1690</v>
      </c>
      <c r="AD44">
        <v>0</v>
      </c>
      <c r="AE44" t="b">
        <v>0</v>
      </c>
      <c r="AF44" t="s">
        <v>71</v>
      </c>
      <c r="AG44" t="str">
        <f>_xlfn.CONCAT(K44,G44)</f>
        <v>CREATININE240910010143</v>
      </c>
      <c r="AH44" t="b">
        <f>AG44=AG43</f>
        <v>0</v>
      </c>
      <c r="AI44" t="str">
        <f>IF(AG44=AG43,"T","F")</f>
        <v>F</v>
      </c>
    </row>
    <row r="45" spans="1:35" x14ac:dyDescent="0.35">
      <c r="A45" t="s">
        <v>32</v>
      </c>
      <c r="B45" t="s">
        <v>196</v>
      </c>
      <c r="C45" t="s">
        <v>34</v>
      </c>
      <c r="D45" t="s">
        <v>35</v>
      </c>
      <c r="E45">
        <v>3147250</v>
      </c>
      <c r="F45">
        <v>3235460</v>
      </c>
      <c r="G45" t="s">
        <v>197</v>
      </c>
      <c r="H45" t="s">
        <v>198</v>
      </c>
      <c r="I45" t="s">
        <v>147</v>
      </c>
      <c r="J45">
        <v>187</v>
      </c>
      <c r="K45" t="s">
        <v>148</v>
      </c>
      <c r="L45" t="s">
        <v>40</v>
      </c>
      <c r="N45">
        <v>66804</v>
      </c>
      <c r="O45" t="s">
        <v>199</v>
      </c>
      <c r="P45" t="s">
        <v>42</v>
      </c>
      <c r="T45" t="s">
        <v>43</v>
      </c>
      <c r="W45">
        <v>240</v>
      </c>
      <c r="X45">
        <v>24</v>
      </c>
      <c r="Y45">
        <v>216</v>
      </c>
      <c r="Z45">
        <v>1870</v>
      </c>
      <c r="AA45">
        <v>172</v>
      </c>
      <c r="AB45">
        <v>1698</v>
      </c>
      <c r="AC45">
        <v>1698</v>
      </c>
      <c r="AD45">
        <v>0</v>
      </c>
      <c r="AE45" t="b">
        <v>0</v>
      </c>
      <c r="AF45" t="s">
        <v>71</v>
      </c>
      <c r="AG45" t="str">
        <f>_xlfn.CONCAT(K45,G45)</f>
        <v>CREATININE240910010148</v>
      </c>
      <c r="AH45" t="b">
        <f>AG45=AG44</f>
        <v>0</v>
      </c>
      <c r="AI45" t="str">
        <f>IF(AG45=AG44,"T","F")</f>
        <v>F</v>
      </c>
    </row>
    <row r="46" spans="1:35" x14ac:dyDescent="0.35">
      <c r="A46" t="s">
        <v>32</v>
      </c>
      <c r="B46" t="s">
        <v>219</v>
      </c>
      <c r="C46" t="s">
        <v>34</v>
      </c>
      <c r="D46" t="s">
        <v>35</v>
      </c>
      <c r="E46">
        <v>3386062</v>
      </c>
      <c r="F46">
        <v>3483838</v>
      </c>
      <c r="G46" t="s">
        <v>220</v>
      </c>
      <c r="H46" t="s">
        <v>221</v>
      </c>
      <c r="I46" t="s">
        <v>147</v>
      </c>
      <c r="J46">
        <v>187</v>
      </c>
      <c r="K46" t="s">
        <v>148</v>
      </c>
      <c r="L46" t="s">
        <v>40</v>
      </c>
      <c r="N46">
        <v>66804</v>
      </c>
      <c r="O46" t="s">
        <v>199</v>
      </c>
      <c r="P46" t="s">
        <v>42</v>
      </c>
      <c r="T46" t="s">
        <v>43</v>
      </c>
      <c r="W46">
        <v>240</v>
      </c>
      <c r="X46">
        <v>24</v>
      </c>
      <c r="Y46">
        <v>216</v>
      </c>
      <c r="Z46">
        <v>4130</v>
      </c>
      <c r="AA46">
        <v>398</v>
      </c>
      <c r="AB46">
        <v>3732</v>
      </c>
      <c r="AC46">
        <v>3732</v>
      </c>
      <c r="AD46">
        <v>0</v>
      </c>
      <c r="AE46" t="b">
        <v>0</v>
      </c>
      <c r="AF46" t="s">
        <v>71</v>
      </c>
      <c r="AG46" t="str">
        <f>_xlfn.CONCAT(K46,G46)</f>
        <v>CREATININE240910010152</v>
      </c>
      <c r="AH46" t="b">
        <f>AG46=AG45</f>
        <v>0</v>
      </c>
      <c r="AI46" t="str">
        <f>IF(AG46=AG45,"T","F")</f>
        <v>F</v>
      </c>
    </row>
    <row r="47" spans="1:35" x14ac:dyDescent="0.35">
      <c r="A47" t="s">
        <v>32</v>
      </c>
      <c r="B47" t="s">
        <v>409</v>
      </c>
      <c r="C47" t="s">
        <v>34</v>
      </c>
      <c r="D47" t="s">
        <v>35</v>
      </c>
      <c r="E47">
        <v>3387663</v>
      </c>
      <c r="F47">
        <v>3485518</v>
      </c>
      <c r="G47" t="s">
        <v>410</v>
      </c>
      <c r="H47" t="s">
        <v>372</v>
      </c>
      <c r="I47" t="s">
        <v>147</v>
      </c>
      <c r="J47">
        <v>187</v>
      </c>
      <c r="K47" t="s">
        <v>148</v>
      </c>
      <c r="L47" t="s">
        <v>40</v>
      </c>
      <c r="N47">
        <v>75706</v>
      </c>
      <c r="O47" t="s">
        <v>413</v>
      </c>
      <c r="T47" t="s">
        <v>43</v>
      </c>
      <c r="W47">
        <v>240</v>
      </c>
      <c r="X47">
        <v>36</v>
      </c>
      <c r="Y47">
        <v>204</v>
      </c>
      <c r="Z47">
        <v>6230</v>
      </c>
      <c r="AA47">
        <v>910</v>
      </c>
      <c r="AB47">
        <v>5320</v>
      </c>
      <c r="AC47">
        <v>5320</v>
      </c>
      <c r="AD47">
        <v>0</v>
      </c>
      <c r="AE47" t="b">
        <v>0</v>
      </c>
      <c r="AF47" t="s">
        <v>71</v>
      </c>
      <c r="AG47" t="str">
        <f>_xlfn.CONCAT(K47,G47)</f>
        <v>CREATININE240910010195</v>
      </c>
      <c r="AH47" t="b">
        <f>AG47=AG46</f>
        <v>0</v>
      </c>
      <c r="AI47" t="str">
        <f>IF(AG47=AG46,"T","F")</f>
        <v>F</v>
      </c>
    </row>
    <row r="48" spans="1:35" x14ac:dyDescent="0.35">
      <c r="A48" t="s">
        <v>32</v>
      </c>
      <c r="B48" t="s">
        <v>136</v>
      </c>
      <c r="C48" t="s">
        <v>34</v>
      </c>
      <c r="D48" t="s">
        <v>35</v>
      </c>
      <c r="E48">
        <v>3384988</v>
      </c>
      <c r="F48">
        <v>3482747</v>
      </c>
      <c r="G48" t="s">
        <v>137</v>
      </c>
      <c r="H48" t="s">
        <v>138</v>
      </c>
      <c r="I48" t="s">
        <v>139</v>
      </c>
      <c r="J48">
        <v>1611</v>
      </c>
      <c r="K48" t="s">
        <v>140</v>
      </c>
      <c r="L48" t="s">
        <v>62</v>
      </c>
      <c r="N48">
        <v>73885</v>
      </c>
      <c r="O48" t="s">
        <v>141</v>
      </c>
      <c r="R48" t="s">
        <v>142</v>
      </c>
      <c r="S48" t="s">
        <v>143</v>
      </c>
      <c r="T48" t="s">
        <v>43</v>
      </c>
      <c r="W48">
        <v>1100</v>
      </c>
      <c r="X48">
        <v>0</v>
      </c>
      <c r="Y48">
        <v>1100</v>
      </c>
      <c r="Z48">
        <v>1100</v>
      </c>
      <c r="AA48">
        <v>0</v>
      </c>
      <c r="AB48">
        <v>1100</v>
      </c>
      <c r="AC48">
        <v>0</v>
      </c>
      <c r="AD48">
        <v>1100</v>
      </c>
      <c r="AE48" t="b">
        <v>0</v>
      </c>
      <c r="AG48" t="str">
        <f>_xlfn.CONCAT(K48,G48)</f>
        <v>CT BRAIN PLAIN240910010139</v>
      </c>
      <c r="AH48" t="b">
        <f>AG48=AG47</f>
        <v>0</v>
      </c>
      <c r="AI48" t="str">
        <f>IF(AG48=AG47,"T","F")</f>
        <v>F</v>
      </c>
    </row>
    <row r="49" spans="1:35" x14ac:dyDescent="0.35">
      <c r="A49" t="s">
        <v>32</v>
      </c>
      <c r="B49" t="s">
        <v>209</v>
      </c>
      <c r="C49" t="s">
        <v>34</v>
      </c>
      <c r="D49" t="s">
        <v>35</v>
      </c>
      <c r="E49">
        <v>3385971</v>
      </c>
      <c r="F49">
        <v>3483744</v>
      </c>
      <c r="G49" t="s">
        <v>210</v>
      </c>
      <c r="H49" t="s">
        <v>211</v>
      </c>
      <c r="I49" t="s">
        <v>139</v>
      </c>
      <c r="J49">
        <v>1611</v>
      </c>
      <c r="K49" t="s">
        <v>140</v>
      </c>
      <c r="L49" t="s">
        <v>62</v>
      </c>
      <c r="N49">
        <v>66994</v>
      </c>
      <c r="O49" t="s">
        <v>212</v>
      </c>
      <c r="P49" t="s">
        <v>42</v>
      </c>
      <c r="T49" t="s">
        <v>43</v>
      </c>
      <c r="W49">
        <v>2200</v>
      </c>
      <c r="X49">
        <v>0</v>
      </c>
      <c r="Y49">
        <v>2200</v>
      </c>
      <c r="Z49">
        <v>2200</v>
      </c>
      <c r="AA49">
        <v>0</v>
      </c>
      <c r="AB49">
        <v>2200</v>
      </c>
      <c r="AC49">
        <v>2200</v>
      </c>
      <c r="AD49">
        <v>0</v>
      </c>
      <c r="AE49" t="b">
        <v>0</v>
      </c>
      <c r="AF49" t="s">
        <v>71</v>
      </c>
      <c r="AG49" t="str">
        <f>_xlfn.CONCAT(K49,G49)</f>
        <v>CT BRAIN PLAIN240910010150</v>
      </c>
      <c r="AH49" t="b">
        <f>AG49=AG48</f>
        <v>0</v>
      </c>
      <c r="AI49" t="str">
        <f>IF(AG49=AG48,"T","F")</f>
        <v>F</v>
      </c>
    </row>
    <row r="50" spans="1:35" x14ac:dyDescent="0.35">
      <c r="A50" t="s">
        <v>32</v>
      </c>
      <c r="B50" t="s">
        <v>353</v>
      </c>
      <c r="C50" t="s">
        <v>34</v>
      </c>
      <c r="D50" t="s">
        <v>35</v>
      </c>
      <c r="E50">
        <v>3387432</v>
      </c>
      <c r="F50">
        <v>3485267</v>
      </c>
      <c r="G50" t="s">
        <v>354</v>
      </c>
      <c r="H50" t="s">
        <v>355</v>
      </c>
      <c r="I50" t="s">
        <v>139</v>
      </c>
      <c r="J50">
        <v>1611</v>
      </c>
      <c r="K50" t="s">
        <v>140</v>
      </c>
      <c r="L50" t="s">
        <v>62</v>
      </c>
      <c r="N50">
        <v>68883</v>
      </c>
      <c r="O50" t="s">
        <v>356</v>
      </c>
      <c r="R50" t="s">
        <v>142</v>
      </c>
      <c r="S50" t="s">
        <v>143</v>
      </c>
      <c r="T50" t="s">
        <v>43</v>
      </c>
      <c r="W50">
        <v>1100</v>
      </c>
      <c r="X50">
        <v>0</v>
      </c>
      <c r="Y50">
        <v>1100</v>
      </c>
      <c r="Z50">
        <v>1100</v>
      </c>
      <c r="AA50">
        <v>0</v>
      </c>
      <c r="AB50">
        <v>1100</v>
      </c>
      <c r="AC50">
        <v>0</v>
      </c>
      <c r="AD50">
        <v>1100</v>
      </c>
      <c r="AE50" t="b">
        <v>0</v>
      </c>
      <c r="AG50" t="str">
        <f>_xlfn.CONCAT(K50,G50)</f>
        <v>CT BRAIN PLAIN240910010183</v>
      </c>
      <c r="AH50" t="b">
        <f>AG50=AG49</f>
        <v>0</v>
      </c>
      <c r="AI50" t="str">
        <f>IF(AG50=AG49,"T","F")</f>
        <v>F</v>
      </c>
    </row>
    <row r="51" spans="1:35" x14ac:dyDescent="0.35">
      <c r="A51" t="s">
        <v>32</v>
      </c>
      <c r="B51" t="s">
        <v>366</v>
      </c>
      <c r="C51" t="s">
        <v>34</v>
      </c>
      <c r="D51" t="s">
        <v>35</v>
      </c>
      <c r="E51">
        <v>3387590</v>
      </c>
      <c r="F51">
        <v>3485440</v>
      </c>
      <c r="G51" t="s">
        <v>367</v>
      </c>
      <c r="H51" t="s">
        <v>368</v>
      </c>
      <c r="I51" t="s">
        <v>139</v>
      </c>
      <c r="J51">
        <v>1611</v>
      </c>
      <c r="K51" t="s">
        <v>140</v>
      </c>
      <c r="L51" t="s">
        <v>62</v>
      </c>
      <c r="N51">
        <v>66847</v>
      </c>
      <c r="O51" t="s">
        <v>369</v>
      </c>
      <c r="P51" t="s">
        <v>42</v>
      </c>
      <c r="T51" t="s">
        <v>43</v>
      </c>
      <c r="W51">
        <v>2200</v>
      </c>
      <c r="X51">
        <v>0</v>
      </c>
      <c r="Y51">
        <v>2200</v>
      </c>
      <c r="Z51">
        <v>8700</v>
      </c>
      <c r="AA51">
        <v>0</v>
      </c>
      <c r="AB51">
        <v>8700</v>
      </c>
      <c r="AC51">
        <v>8700</v>
      </c>
      <c r="AD51">
        <v>0</v>
      </c>
      <c r="AE51" t="b">
        <v>0</v>
      </c>
      <c r="AF51" t="s">
        <v>71</v>
      </c>
      <c r="AG51" t="str">
        <f>_xlfn.CONCAT(K51,G51)</f>
        <v>CT BRAIN PLAIN240910010186</v>
      </c>
      <c r="AH51" t="b">
        <f>AG51=AG50</f>
        <v>0</v>
      </c>
      <c r="AI51" t="str">
        <f>IF(AG51=AG50,"T","F")</f>
        <v>F</v>
      </c>
    </row>
    <row r="52" spans="1:35" x14ac:dyDescent="0.35">
      <c r="A52" t="s">
        <v>32</v>
      </c>
      <c r="B52" t="s">
        <v>494</v>
      </c>
      <c r="C52" t="s">
        <v>34</v>
      </c>
      <c r="D52" t="s">
        <v>35</v>
      </c>
      <c r="E52">
        <v>3388598</v>
      </c>
      <c r="F52">
        <v>3486492</v>
      </c>
      <c r="G52" t="s">
        <v>495</v>
      </c>
      <c r="H52" t="s">
        <v>496</v>
      </c>
      <c r="I52" t="s">
        <v>501</v>
      </c>
      <c r="J52">
        <v>1606</v>
      </c>
      <c r="K52" t="s">
        <v>502</v>
      </c>
      <c r="L52" t="s">
        <v>62</v>
      </c>
      <c r="N52">
        <v>72551</v>
      </c>
      <c r="O52" t="s">
        <v>500</v>
      </c>
      <c r="T52" t="s">
        <v>43</v>
      </c>
      <c r="W52">
        <v>4700</v>
      </c>
      <c r="X52">
        <v>0</v>
      </c>
      <c r="Y52">
        <v>4700</v>
      </c>
      <c r="Z52">
        <v>6300</v>
      </c>
      <c r="AA52">
        <v>0</v>
      </c>
      <c r="AB52">
        <v>6300</v>
      </c>
      <c r="AC52">
        <v>1000</v>
      </c>
      <c r="AD52">
        <v>5300</v>
      </c>
      <c r="AE52" t="b">
        <v>0</v>
      </c>
      <c r="AF52" t="s">
        <v>44</v>
      </c>
      <c r="AG52" t="str">
        <f>_xlfn.CONCAT(K52,G52)</f>
        <v>CT CHEST PLAIN240910010213</v>
      </c>
      <c r="AH52" t="b">
        <f>AG52=AG51</f>
        <v>0</v>
      </c>
      <c r="AI52" t="str">
        <f>IF(AG52=AG51,"T","F")</f>
        <v>F</v>
      </c>
    </row>
    <row r="53" spans="1:35" x14ac:dyDescent="0.35">
      <c r="A53" t="s">
        <v>32</v>
      </c>
      <c r="B53" t="s">
        <v>494</v>
      </c>
      <c r="C53" t="s">
        <v>34</v>
      </c>
      <c r="D53" t="s">
        <v>35</v>
      </c>
      <c r="E53">
        <v>3388598</v>
      </c>
      <c r="F53">
        <v>3486492</v>
      </c>
      <c r="G53" t="s">
        <v>495</v>
      </c>
      <c r="H53" t="s">
        <v>496</v>
      </c>
      <c r="I53" t="s">
        <v>497</v>
      </c>
      <c r="J53">
        <v>1047</v>
      </c>
      <c r="K53" t="s">
        <v>498</v>
      </c>
      <c r="L53" t="s">
        <v>499</v>
      </c>
      <c r="N53">
        <v>72551</v>
      </c>
      <c r="O53" t="s">
        <v>500</v>
      </c>
      <c r="T53" t="s">
        <v>43</v>
      </c>
      <c r="W53">
        <v>1600</v>
      </c>
      <c r="X53">
        <v>0</v>
      </c>
      <c r="Y53">
        <v>1600</v>
      </c>
      <c r="Z53">
        <v>6300</v>
      </c>
      <c r="AA53">
        <v>0</v>
      </c>
      <c r="AB53">
        <v>6300</v>
      </c>
      <c r="AC53">
        <v>1000</v>
      </c>
      <c r="AD53">
        <v>5300</v>
      </c>
      <c r="AE53" t="b">
        <v>0</v>
      </c>
      <c r="AF53" t="s">
        <v>44</v>
      </c>
      <c r="AG53" t="str">
        <f>_xlfn.CONCAT(K53,G53)</f>
        <v>CT CONTRAST (DOUBLE DOSE)240910010213</v>
      </c>
      <c r="AH53" t="b">
        <f>AG53=AG52</f>
        <v>0</v>
      </c>
      <c r="AI53" t="str">
        <f>IF(AG53=AG52,"T","F")</f>
        <v>F</v>
      </c>
    </row>
    <row r="54" spans="1:35" x14ac:dyDescent="0.35">
      <c r="A54" t="s">
        <v>32</v>
      </c>
      <c r="B54" t="s">
        <v>52</v>
      </c>
      <c r="C54" t="s">
        <v>34</v>
      </c>
      <c r="D54" t="s">
        <v>35</v>
      </c>
      <c r="E54">
        <v>3384012</v>
      </c>
      <c r="F54">
        <v>3481738</v>
      </c>
      <c r="G54" t="s">
        <v>53</v>
      </c>
      <c r="H54" t="s">
        <v>54</v>
      </c>
      <c r="I54" t="s">
        <v>60</v>
      </c>
      <c r="J54">
        <v>1586</v>
      </c>
      <c r="K54" t="s">
        <v>61</v>
      </c>
      <c r="L54" t="s">
        <v>62</v>
      </c>
      <c r="N54">
        <v>69618</v>
      </c>
      <c r="O54" t="s">
        <v>57</v>
      </c>
      <c r="P54" t="s">
        <v>42</v>
      </c>
      <c r="S54" t="s">
        <v>58</v>
      </c>
      <c r="T54" t="s">
        <v>59</v>
      </c>
      <c r="W54">
        <v>9900</v>
      </c>
      <c r="X54">
        <v>2475</v>
      </c>
      <c r="Y54">
        <v>7425</v>
      </c>
      <c r="Z54">
        <v>10140</v>
      </c>
      <c r="AA54">
        <v>2475</v>
      </c>
      <c r="AB54">
        <v>7665</v>
      </c>
      <c r="AC54">
        <v>7665</v>
      </c>
      <c r="AD54">
        <v>0</v>
      </c>
      <c r="AE54" t="b">
        <v>0</v>
      </c>
      <c r="AF54" t="s">
        <v>44</v>
      </c>
      <c r="AG54" t="str">
        <f>_xlfn.CONCAT(K54,G54)</f>
        <v>CT CORONARY ANGIOGRAPHY240910010133</v>
      </c>
      <c r="AH54" t="b">
        <f>AG54=AG53</f>
        <v>0</v>
      </c>
      <c r="AI54" t="str">
        <f>IF(AG54=AG53,"T","F")</f>
        <v>F</v>
      </c>
    </row>
    <row r="55" spans="1:35" x14ac:dyDescent="0.35">
      <c r="A55" t="s">
        <v>32</v>
      </c>
      <c r="B55" t="s">
        <v>113</v>
      </c>
      <c r="C55" t="s">
        <v>34</v>
      </c>
      <c r="D55" t="s">
        <v>35</v>
      </c>
      <c r="E55">
        <v>3107049</v>
      </c>
      <c r="F55">
        <v>3193612</v>
      </c>
      <c r="G55" t="s">
        <v>114</v>
      </c>
      <c r="H55" t="s">
        <v>115</v>
      </c>
      <c r="I55" t="s">
        <v>119</v>
      </c>
      <c r="J55">
        <v>2122</v>
      </c>
      <c r="K55" t="s">
        <v>120</v>
      </c>
      <c r="L55" t="s">
        <v>121</v>
      </c>
      <c r="N55">
        <v>66904</v>
      </c>
      <c r="O55" t="s">
        <v>118</v>
      </c>
      <c r="P55" t="s">
        <v>42</v>
      </c>
      <c r="T55" t="s">
        <v>43</v>
      </c>
      <c r="W55">
        <v>1000</v>
      </c>
      <c r="X55">
        <v>0</v>
      </c>
      <c r="Y55">
        <v>1000</v>
      </c>
      <c r="Z55">
        <v>1320</v>
      </c>
      <c r="AA55">
        <v>0</v>
      </c>
      <c r="AB55">
        <v>1320</v>
      </c>
      <c r="AC55">
        <v>1320</v>
      </c>
      <c r="AD55">
        <v>0</v>
      </c>
      <c r="AE55" t="b">
        <v>0</v>
      </c>
      <c r="AF55" t="s">
        <v>71</v>
      </c>
      <c r="AG55" t="str">
        <f>_xlfn.CONCAT(K55,G55)</f>
        <v>CULTURE AND SENSITIVITY (AUTOMATED) - URINE240910010135</v>
      </c>
      <c r="AH55" t="b">
        <f>AG55=AG54</f>
        <v>0</v>
      </c>
      <c r="AI55" t="str">
        <f>IF(AG55=AG54,"T","F")</f>
        <v>F</v>
      </c>
    </row>
    <row r="56" spans="1:35" x14ac:dyDescent="0.35">
      <c r="A56" t="s">
        <v>32</v>
      </c>
      <c r="B56" t="s">
        <v>317</v>
      </c>
      <c r="C56" t="s">
        <v>34</v>
      </c>
      <c r="D56" t="s">
        <v>35</v>
      </c>
      <c r="E56">
        <v>3386968</v>
      </c>
      <c r="F56">
        <v>3484786</v>
      </c>
      <c r="G56" t="s">
        <v>318</v>
      </c>
      <c r="H56" t="s">
        <v>319</v>
      </c>
      <c r="I56" t="s">
        <v>119</v>
      </c>
      <c r="J56">
        <v>2122</v>
      </c>
      <c r="K56" t="s">
        <v>120</v>
      </c>
      <c r="L56" t="s">
        <v>121</v>
      </c>
      <c r="M56" t="s">
        <v>248</v>
      </c>
      <c r="N56">
        <v>28346</v>
      </c>
      <c r="O56" t="s">
        <v>249</v>
      </c>
      <c r="R56" t="s">
        <v>250</v>
      </c>
      <c r="S56" t="s">
        <v>249</v>
      </c>
      <c r="T56" t="s">
        <v>43</v>
      </c>
      <c r="W56">
        <v>350</v>
      </c>
      <c r="X56">
        <v>0</v>
      </c>
      <c r="Y56">
        <v>350</v>
      </c>
      <c r="Z56">
        <v>350</v>
      </c>
      <c r="AA56">
        <v>0</v>
      </c>
      <c r="AB56">
        <v>350</v>
      </c>
      <c r="AC56">
        <v>0</v>
      </c>
      <c r="AD56">
        <v>350</v>
      </c>
      <c r="AE56" t="b">
        <v>0</v>
      </c>
      <c r="AG56" t="str">
        <f>_xlfn.CONCAT(K56,G56)</f>
        <v>CULTURE AND SENSITIVITY (AUTOMATED) - URINE240910010175</v>
      </c>
      <c r="AH56" t="b">
        <f>AG56=AG55</f>
        <v>0</v>
      </c>
      <c r="AI56" t="str">
        <f>IF(AG56=AG55,"T","F")</f>
        <v>F</v>
      </c>
    </row>
    <row r="57" spans="1:35" x14ac:dyDescent="0.35">
      <c r="A57" t="s">
        <v>32</v>
      </c>
      <c r="B57" t="s">
        <v>482</v>
      </c>
      <c r="C57" t="s">
        <v>34</v>
      </c>
      <c r="D57" t="s">
        <v>35</v>
      </c>
      <c r="E57">
        <v>3388262</v>
      </c>
      <c r="F57">
        <v>3486140</v>
      </c>
      <c r="G57" t="s">
        <v>483</v>
      </c>
      <c r="H57" t="s">
        <v>484</v>
      </c>
      <c r="I57" t="s">
        <v>119</v>
      </c>
      <c r="J57">
        <v>2122</v>
      </c>
      <c r="K57" t="s">
        <v>120</v>
      </c>
      <c r="L57" t="s">
        <v>121</v>
      </c>
      <c r="N57">
        <v>67004</v>
      </c>
      <c r="O57" t="s">
        <v>485</v>
      </c>
      <c r="P57" t="s">
        <v>42</v>
      </c>
      <c r="T57" t="s">
        <v>43</v>
      </c>
      <c r="W57">
        <v>1000</v>
      </c>
      <c r="X57">
        <v>0</v>
      </c>
      <c r="Y57">
        <v>1000</v>
      </c>
      <c r="Z57">
        <v>4300</v>
      </c>
      <c r="AA57">
        <v>0</v>
      </c>
      <c r="AB57">
        <v>4300</v>
      </c>
      <c r="AC57">
        <v>4300</v>
      </c>
      <c r="AD57">
        <v>0</v>
      </c>
      <c r="AE57" t="b">
        <v>0</v>
      </c>
      <c r="AF57" t="s">
        <v>44</v>
      </c>
      <c r="AG57" t="str">
        <f>_xlfn.CONCAT(K57,G57)</f>
        <v>CULTURE AND SENSITIVITY (AUTOMATED) - URINE240910010211</v>
      </c>
      <c r="AH57" t="b">
        <f>AG57=AG56</f>
        <v>0</v>
      </c>
      <c r="AI57" t="str">
        <f>IF(AG57=AG56,"T","F")</f>
        <v>F</v>
      </c>
    </row>
    <row r="58" spans="1:35" x14ac:dyDescent="0.35">
      <c r="A58" t="s">
        <v>32</v>
      </c>
      <c r="B58" t="s">
        <v>312</v>
      </c>
      <c r="C58" t="s">
        <v>34</v>
      </c>
      <c r="D58" t="s">
        <v>35</v>
      </c>
      <c r="E58">
        <v>3386966</v>
      </c>
      <c r="F58">
        <v>3484784</v>
      </c>
      <c r="G58" t="s">
        <v>313</v>
      </c>
      <c r="H58" t="s">
        <v>314</v>
      </c>
      <c r="I58" t="s">
        <v>315</v>
      </c>
      <c r="J58">
        <v>2161</v>
      </c>
      <c r="K58" t="s">
        <v>316</v>
      </c>
      <c r="L58" t="s">
        <v>121</v>
      </c>
      <c r="M58" t="s">
        <v>248</v>
      </c>
      <c r="N58">
        <v>28346</v>
      </c>
      <c r="O58" t="s">
        <v>249</v>
      </c>
      <c r="R58" t="s">
        <v>250</v>
      </c>
      <c r="S58" t="s">
        <v>249</v>
      </c>
      <c r="T58" t="s">
        <v>43</v>
      </c>
      <c r="W58">
        <v>350</v>
      </c>
      <c r="X58">
        <v>0</v>
      </c>
      <c r="Y58">
        <v>350</v>
      </c>
      <c r="Z58">
        <v>350</v>
      </c>
      <c r="AA58">
        <v>0</v>
      </c>
      <c r="AB58">
        <v>350</v>
      </c>
      <c r="AC58">
        <v>0</v>
      </c>
      <c r="AD58">
        <v>350</v>
      </c>
      <c r="AE58" t="b">
        <v>0</v>
      </c>
      <c r="AG58" t="str">
        <f>_xlfn.CONCAT(K58,G58)</f>
        <v>CULTURE AND SENSITIVITY (CONVENTIONAL) - URINE240910010174</v>
      </c>
      <c r="AH58" t="b">
        <f>AG58=AG57</f>
        <v>0</v>
      </c>
      <c r="AI58" t="str">
        <f>IF(AG58=AG57,"T","F")</f>
        <v>F</v>
      </c>
    </row>
    <row r="59" spans="1:35" x14ac:dyDescent="0.35">
      <c r="A59" t="s">
        <v>32</v>
      </c>
      <c r="B59" t="s">
        <v>289</v>
      </c>
      <c r="C59" t="s">
        <v>34</v>
      </c>
      <c r="D59" t="s">
        <v>35</v>
      </c>
      <c r="E59">
        <v>3386876</v>
      </c>
      <c r="F59">
        <v>3484688</v>
      </c>
      <c r="G59" t="s">
        <v>290</v>
      </c>
      <c r="H59" t="s">
        <v>291</v>
      </c>
      <c r="I59" t="s">
        <v>292</v>
      </c>
      <c r="J59">
        <v>674</v>
      </c>
      <c r="K59" t="s">
        <v>293</v>
      </c>
      <c r="L59" t="s">
        <v>110</v>
      </c>
      <c r="M59" t="s">
        <v>248</v>
      </c>
      <c r="N59">
        <v>28346</v>
      </c>
      <c r="O59" t="s">
        <v>249</v>
      </c>
      <c r="R59" t="s">
        <v>250</v>
      </c>
      <c r="S59" t="s">
        <v>249</v>
      </c>
      <c r="T59" t="s">
        <v>43</v>
      </c>
      <c r="W59">
        <v>1100</v>
      </c>
      <c r="X59">
        <v>0</v>
      </c>
      <c r="Y59">
        <v>1100</v>
      </c>
      <c r="Z59">
        <v>1100</v>
      </c>
      <c r="AA59">
        <v>0</v>
      </c>
      <c r="AB59">
        <v>1100</v>
      </c>
      <c r="AC59">
        <v>0</v>
      </c>
      <c r="AD59">
        <v>1100</v>
      </c>
      <c r="AE59" t="b">
        <v>0</v>
      </c>
      <c r="AG59" t="str">
        <f>_xlfn.CONCAT(K59,G59)</f>
        <v>DENGUE NS1 ANTIGEN - ELISA240910010168</v>
      </c>
      <c r="AH59" t="b">
        <f>AG59=AG58</f>
        <v>0</v>
      </c>
      <c r="AI59" t="str">
        <f>IF(AG59=AG58,"T","F")</f>
        <v>F</v>
      </c>
    </row>
    <row r="60" spans="1:35" x14ac:dyDescent="0.35">
      <c r="A60" t="s">
        <v>32</v>
      </c>
      <c r="B60" t="s">
        <v>403</v>
      </c>
      <c r="C60" t="s">
        <v>34</v>
      </c>
      <c r="D60" t="s">
        <v>35</v>
      </c>
      <c r="E60">
        <v>2414856</v>
      </c>
      <c r="F60">
        <v>2472988</v>
      </c>
      <c r="G60" t="s">
        <v>404</v>
      </c>
      <c r="H60" t="s">
        <v>405</v>
      </c>
      <c r="I60" t="s">
        <v>406</v>
      </c>
      <c r="J60">
        <v>6286</v>
      </c>
      <c r="K60" t="s">
        <v>407</v>
      </c>
      <c r="L60" t="s">
        <v>50</v>
      </c>
      <c r="N60">
        <v>73376</v>
      </c>
      <c r="O60" t="s">
        <v>408</v>
      </c>
      <c r="T60" t="s">
        <v>43</v>
      </c>
      <c r="W60">
        <v>2100</v>
      </c>
      <c r="X60">
        <v>0</v>
      </c>
      <c r="Y60">
        <v>2100</v>
      </c>
      <c r="Z60">
        <v>2100</v>
      </c>
      <c r="AA60">
        <v>0</v>
      </c>
      <c r="AB60">
        <v>2100</v>
      </c>
      <c r="AC60">
        <v>2100</v>
      </c>
      <c r="AD60">
        <v>0</v>
      </c>
      <c r="AE60" t="b">
        <v>0</v>
      </c>
      <c r="AF60" t="s">
        <v>44</v>
      </c>
      <c r="AG60" t="str">
        <f>_xlfn.CONCAT(K60,G60)</f>
        <v>DOPPLER-PREGNANCY240910010194</v>
      </c>
      <c r="AH60" t="b">
        <f>AG60=AG59</f>
        <v>0</v>
      </c>
      <c r="AI60" t="str">
        <f>IF(AG60=AG59,"T","F")</f>
        <v>F</v>
      </c>
    </row>
    <row r="61" spans="1:35" x14ac:dyDescent="0.35">
      <c r="A61" t="s">
        <v>32</v>
      </c>
      <c r="B61" t="s">
        <v>338</v>
      </c>
      <c r="C61" t="s">
        <v>34</v>
      </c>
      <c r="D61" t="s">
        <v>35</v>
      </c>
      <c r="E61">
        <v>3387158</v>
      </c>
      <c r="F61">
        <v>3484981</v>
      </c>
      <c r="G61" t="s">
        <v>339</v>
      </c>
      <c r="H61" t="s">
        <v>340</v>
      </c>
      <c r="I61" t="s">
        <v>341</v>
      </c>
      <c r="J61">
        <v>534</v>
      </c>
      <c r="K61" t="s">
        <v>342</v>
      </c>
      <c r="L61" t="s">
        <v>40</v>
      </c>
      <c r="M61" t="s">
        <v>68</v>
      </c>
      <c r="N61">
        <v>1257</v>
      </c>
      <c r="O61" t="s">
        <v>69</v>
      </c>
      <c r="S61" t="s">
        <v>329</v>
      </c>
      <c r="T61" t="s">
        <v>59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b">
        <v>0</v>
      </c>
      <c r="AG61" t="str">
        <f>_xlfn.CONCAT(K61,G61)</f>
        <v>DOUBLE MARKER SCREENING240910010180</v>
      </c>
      <c r="AH61" t="b">
        <f>AG61=AG60</f>
        <v>0</v>
      </c>
      <c r="AI61" t="str">
        <f>IF(AG61=AG60,"T","F")</f>
        <v>F</v>
      </c>
    </row>
    <row r="62" spans="1:35" x14ac:dyDescent="0.35">
      <c r="A62" t="s">
        <v>32</v>
      </c>
      <c r="B62" t="s">
        <v>63</v>
      </c>
      <c r="C62" t="s">
        <v>34</v>
      </c>
      <c r="D62" t="s">
        <v>35</v>
      </c>
      <c r="E62">
        <v>3384674</v>
      </c>
      <c r="F62">
        <v>3482423</v>
      </c>
      <c r="G62" t="s">
        <v>64</v>
      </c>
      <c r="H62" t="s">
        <v>65</v>
      </c>
      <c r="I62" t="s">
        <v>103</v>
      </c>
      <c r="J62">
        <v>1432</v>
      </c>
      <c r="K62" t="s">
        <v>104</v>
      </c>
      <c r="L62" t="s">
        <v>105</v>
      </c>
      <c r="M62" t="s">
        <v>68</v>
      </c>
      <c r="N62">
        <v>1257</v>
      </c>
      <c r="O62" t="s">
        <v>69</v>
      </c>
      <c r="S62" t="s">
        <v>70</v>
      </c>
      <c r="T62" t="s">
        <v>59</v>
      </c>
      <c r="W62">
        <v>280</v>
      </c>
      <c r="X62">
        <v>0</v>
      </c>
      <c r="Y62">
        <v>280</v>
      </c>
      <c r="Z62">
        <v>12840</v>
      </c>
      <c r="AA62">
        <v>0</v>
      </c>
      <c r="AB62">
        <v>12840</v>
      </c>
      <c r="AC62">
        <v>12840</v>
      </c>
      <c r="AD62">
        <v>0</v>
      </c>
      <c r="AE62" t="b">
        <v>0</v>
      </c>
      <c r="AF62" t="s">
        <v>71</v>
      </c>
      <c r="AG62" t="str">
        <f>_xlfn.CONCAT(K62,G62)</f>
        <v>ECG240910010134</v>
      </c>
      <c r="AH62" t="b">
        <f>AG62=AG61</f>
        <v>0</v>
      </c>
      <c r="AI62" t="str">
        <f>IF(AG62=AG61,"T","F")</f>
        <v>F</v>
      </c>
    </row>
    <row r="63" spans="1:35" x14ac:dyDescent="0.35">
      <c r="A63" t="s">
        <v>32</v>
      </c>
      <c r="B63" t="s">
        <v>122</v>
      </c>
      <c r="C63" t="s">
        <v>34</v>
      </c>
      <c r="D63" t="s">
        <v>35</v>
      </c>
      <c r="E63">
        <v>3384788</v>
      </c>
      <c r="F63">
        <v>3482539</v>
      </c>
      <c r="G63" t="s">
        <v>123</v>
      </c>
      <c r="H63" t="s">
        <v>124</v>
      </c>
      <c r="I63" t="s">
        <v>103</v>
      </c>
      <c r="J63">
        <v>1432</v>
      </c>
      <c r="K63" t="s">
        <v>104</v>
      </c>
      <c r="L63" t="s">
        <v>105</v>
      </c>
      <c r="M63" t="s">
        <v>68</v>
      </c>
      <c r="N63">
        <v>1257</v>
      </c>
      <c r="O63" t="s">
        <v>69</v>
      </c>
      <c r="S63" t="s">
        <v>70</v>
      </c>
      <c r="T63" t="s">
        <v>59</v>
      </c>
      <c r="W63">
        <v>280</v>
      </c>
      <c r="X63">
        <v>0</v>
      </c>
      <c r="Y63">
        <v>280</v>
      </c>
      <c r="Z63">
        <v>12980</v>
      </c>
      <c r="AA63">
        <v>0</v>
      </c>
      <c r="AB63">
        <v>12980</v>
      </c>
      <c r="AC63">
        <v>12980</v>
      </c>
      <c r="AD63">
        <v>0</v>
      </c>
      <c r="AE63" t="b">
        <v>0</v>
      </c>
      <c r="AF63" t="s">
        <v>71</v>
      </c>
      <c r="AG63" t="str">
        <f>_xlfn.CONCAT(K63,G63)</f>
        <v>ECG240910010136</v>
      </c>
      <c r="AH63" t="b">
        <f>AG63=AG62</f>
        <v>0</v>
      </c>
      <c r="AI63" t="str">
        <f>IF(AG63=AG62,"T","F")</f>
        <v>F</v>
      </c>
    </row>
    <row r="64" spans="1:35" x14ac:dyDescent="0.35">
      <c r="A64" t="s">
        <v>32</v>
      </c>
      <c r="B64" t="s">
        <v>133</v>
      </c>
      <c r="C64" t="s">
        <v>34</v>
      </c>
      <c r="D64" t="s">
        <v>35</v>
      </c>
      <c r="E64">
        <v>3384853</v>
      </c>
      <c r="F64">
        <v>3482606</v>
      </c>
      <c r="G64" t="s">
        <v>134</v>
      </c>
      <c r="H64" t="s">
        <v>135</v>
      </c>
      <c r="I64" t="s">
        <v>103</v>
      </c>
      <c r="J64">
        <v>1432</v>
      </c>
      <c r="K64" t="s">
        <v>104</v>
      </c>
      <c r="L64" t="s">
        <v>105</v>
      </c>
      <c r="M64" t="s">
        <v>68</v>
      </c>
      <c r="N64">
        <v>1257</v>
      </c>
      <c r="O64" t="s">
        <v>69</v>
      </c>
      <c r="S64" t="s">
        <v>70</v>
      </c>
      <c r="T64" t="s">
        <v>59</v>
      </c>
      <c r="W64">
        <v>280</v>
      </c>
      <c r="X64">
        <v>0</v>
      </c>
      <c r="Y64">
        <v>280</v>
      </c>
      <c r="Z64">
        <v>12730</v>
      </c>
      <c r="AA64">
        <v>0</v>
      </c>
      <c r="AB64">
        <v>12730</v>
      </c>
      <c r="AC64">
        <v>12730</v>
      </c>
      <c r="AD64">
        <v>0</v>
      </c>
      <c r="AE64" t="b">
        <v>0</v>
      </c>
      <c r="AF64" t="s">
        <v>71</v>
      </c>
      <c r="AG64" t="str">
        <f>_xlfn.CONCAT(K64,G64)</f>
        <v>ECG240910010138</v>
      </c>
      <c r="AH64" t="b">
        <f>AG64=AG63</f>
        <v>0</v>
      </c>
      <c r="AI64" t="str">
        <f>IF(AG64=AG63,"T","F")</f>
        <v>F</v>
      </c>
    </row>
    <row r="65" spans="1:35" x14ac:dyDescent="0.35">
      <c r="A65" t="s">
        <v>32</v>
      </c>
      <c r="B65" t="s">
        <v>162</v>
      </c>
      <c r="C65" t="s">
        <v>34</v>
      </c>
      <c r="D65" t="s">
        <v>35</v>
      </c>
      <c r="E65">
        <v>3385195</v>
      </c>
      <c r="F65">
        <v>3482959</v>
      </c>
      <c r="G65" t="s">
        <v>163</v>
      </c>
      <c r="H65" t="s">
        <v>164</v>
      </c>
      <c r="I65" t="s">
        <v>103</v>
      </c>
      <c r="J65">
        <v>1432</v>
      </c>
      <c r="K65" t="s">
        <v>104</v>
      </c>
      <c r="L65" t="s">
        <v>105</v>
      </c>
      <c r="M65" t="s">
        <v>68</v>
      </c>
      <c r="N65">
        <v>1257</v>
      </c>
      <c r="O65" t="s">
        <v>69</v>
      </c>
      <c r="T65" t="s">
        <v>43</v>
      </c>
      <c r="W65">
        <v>280</v>
      </c>
      <c r="X65">
        <v>28</v>
      </c>
      <c r="Y65">
        <v>252</v>
      </c>
      <c r="Z65">
        <v>790</v>
      </c>
      <c r="AA65">
        <v>100</v>
      </c>
      <c r="AB65">
        <v>690</v>
      </c>
      <c r="AC65">
        <v>690</v>
      </c>
      <c r="AD65">
        <v>0</v>
      </c>
      <c r="AE65" t="b">
        <v>0</v>
      </c>
      <c r="AF65" t="s">
        <v>44</v>
      </c>
      <c r="AG65" t="str">
        <f>_xlfn.CONCAT(K65,G65)</f>
        <v>ECG240910010142</v>
      </c>
      <c r="AH65" t="b">
        <f>AG65=AG64</f>
        <v>0</v>
      </c>
      <c r="AI65" t="str">
        <f>IF(AG65=AG64,"T","F")</f>
        <v>F</v>
      </c>
    </row>
    <row r="66" spans="1:35" x14ac:dyDescent="0.35">
      <c r="A66" t="s">
        <v>32</v>
      </c>
      <c r="B66" t="s">
        <v>213</v>
      </c>
      <c r="C66" t="s">
        <v>34</v>
      </c>
      <c r="D66" t="s">
        <v>35</v>
      </c>
      <c r="E66">
        <v>2967151</v>
      </c>
      <c r="F66">
        <v>3048060</v>
      </c>
      <c r="G66" t="s">
        <v>214</v>
      </c>
      <c r="H66" t="s">
        <v>215</v>
      </c>
      <c r="I66" t="s">
        <v>103</v>
      </c>
      <c r="J66">
        <v>1432</v>
      </c>
      <c r="K66" t="s">
        <v>104</v>
      </c>
      <c r="L66" t="s">
        <v>105</v>
      </c>
      <c r="N66">
        <v>74810</v>
      </c>
      <c r="O66" t="s">
        <v>216</v>
      </c>
      <c r="T66" t="s">
        <v>43</v>
      </c>
      <c r="W66">
        <v>280</v>
      </c>
      <c r="X66">
        <v>0</v>
      </c>
      <c r="Y66">
        <v>280</v>
      </c>
      <c r="Z66">
        <v>640</v>
      </c>
      <c r="AA66">
        <v>0</v>
      </c>
      <c r="AB66">
        <v>640</v>
      </c>
      <c r="AC66">
        <v>640</v>
      </c>
      <c r="AD66">
        <v>0</v>
      </c>
      <c r="AE66" t="b">
        <v>0</v>
      </c>
      <c r="AF66" t="s">
        <v>71</v>
      </c>
      <c r="AG66" t="str">
        <f>_xlfn.CONCAT(K66,G66)</f>
        <v>ECG240910010151</v>
      </c>
      <c r="AH66" t="b">
        <f>AG66=AG65</f>
        <v>0</v>
      </c>
      <c r="AI66" t="str">
        <f>IF(AG66=AG65,"T","F")</f>
        <v>F</v>
      </c>
    </row>
    <row r="67" spans="1:35" x14ac:dyDescent="0.35">
      <c r="A67" t="s">
        <v>32</v>
      </c>
      <c r="B67" t="s">
        <v>376</v>
      </c>
      <c r="C67" t="s">
        <v>34</v>
      </c>
      <c r="D67" t="s">
        <v>35</v>
      </c>
      <c r="E67">
        <v>3361974</v>
      </c>
      <c r="F67">
        <v>3458778</v>
      </c>
      <c r="G67" t="s">
        <v>377</v>
      </c>
      <c r="H67" t="s">
        <v>378</v>
      </c>
      <c r="I67" t="s">
        <v>103</v>
      </c>
      <c r="J67">
        <v>1432</v>
      </c>
      <c r="K67" t="s">
        <v>104</v>
      </c>
      <c r="L67" t="s">
        <v>105</v>
      </c>
      <c r="N67">
        <v>66874</v>
      </c>
      <c r="O67" t="s">
        <v>381</v>
      </c>
      <c r="P67" t="s">
        <v>42</v>
      </c>
      <c r="T67" t="s">
        <v>43</v>
      </c>
      <c r="W67">
        <v>280</v>
      </c>
      <c r="X67">
        <v>0</v>
      </c>
      <c r="Y67">
        <v>280</v>
      </c>
      <c r="Z67">
        <v>3000</v>
      </c>
      <c r="AA67">
        <v>0</v>
      </c>
      <c r="AB67">
        <v>3000</v>
      </c>
      <c r="AC67">
        <v>3000</v>
      </c>
      <c r="AD67">
        <v>0</v>
      </c>
      <c r="AE67" t="b">
        <v>0</v>
      </c>
      <c r="AF67" t="s">
        <v>71</v>
      </c>
      <c r="AG67" t="str">
        <f>_xlfn.CONCAT(K67,G67)</f>
        <v>ECG240910010189</v>
      </c>
      <c r="AH67" t="b">
        <f>AG67=AG66</f>
        <v>0</v>
      </c>
      <c r="AI67" t="str">
        <f>IF(AG67=AG66,"T","F")</f>
        <v>F</v>
      </c>
    </row>
    <row r="68" spans="1:35" x14ac:dyDescent="0.35">
      <c r="A68" t="s">
        <v>32</v>
      </c>
      <c r="B68" t="s">
        <v>63</v>
      </c>
      <c r="C68" t="s">
        <v>34</v>
      </c>
      <c r="D68" t="s">
        <v>35</v>
      </c>
      <c r="E68">
        <v>3384674</v>
      </c>
      <c r="F68">
        <v>3482423</v>
      </c>
      <c r="G68" t="s">
        <v>64</v>
      </c>
      <c r="H68" t="s">
        <v>65</v>
      </c>
      <c r="I68" t="s">
        <v>87</v>
      </c>
      <c r="J68">
        <v>333</v>
      </c>
      <c r="K68" t="s">
        <v>88</v>
      </c>
      <c r="L68" t="s">
        <v>40</v>
      </c>
      <c r="M68" t="s">
        <v>68</v>
      </c>
      <c r="N68">
        <v>1257</v>
      </c>
      <c r="O68" t="s">
        <v>69</v>
      </c>
      <c r="S68" t="s">
        <v>70</v>
      </c>
      <c r="T68" t="s">
        <v>59</v>
      </c>
      <c r="W68">
        <v>500</v>
      </c>
      <c r="X68">
        <v>0</v>
      </c>
      <c r="Y68">
        <v>500</v>
      </c>
      <c r="Z68">
        <v>12840</v>
      </c>
      <c r="AA68">
        <v>0</v>
      </c>
      <c r="AB68">
        <v>12840</v>
      </c>
      <c r="AC68">
        <v>12840</v>
      </c>
      <c r="AD68">
        <v>0</v>
      </c>
      <c r="AE68" t="b">
        <v>0</v>
      </c>
      <c r="AF68" t="s">
        <v>71</v>
      </c>
      <c r="AG68" t="str">
        <f>_xlfn.CONCAT(K68,G68)</f>
        <v>E-GFR240910010134</v>
      </c>
      <c r="AH68" t="b">
        <f>AG68=AG67</f>
        <v>0</v>
      </c>
      <c r="AI68" t="str">
        <f>IF(AG68=AG67,"T","F")</f>
        <v>F</v>
      </c>
    </row>
    <row r="69" spans="1:35" x14ac:dyDescent="0.35">
      <c r="A69" t="s">
        <v>32</v>
      </c>
      <c r="B69" t="s">
        <v>122</v>
      </c>
      <c r="C69" t="s">
        <v>34</v>
      </c>
      <c r="D69" t="s">
        <v>35</v>
      </c>
      <c r="E69">
        <v>3384788</v>
      </c>
      <c r="F69">
        <v>3482539</v>
      </c>
      <c r="G69" t="s">
        <v>123</v>
      </c>
      <c r="H69" t="s">
        <v>124</v>
      </c>
      <c r="I69" t="s">
        <v>87</v>
      </c>
      <c r="J69">
        <v>333</v>
      </c>
      <c r="K69" t="s">
        <v>88</v>
      </c>
      <c r="L69" t="s">
        <v>40</v>
      </c>
      <c r="M69" t="s">
        <v>68</v>
      </c>
      <c r="N69">
        <v>1257</v>
      </c>
      <c r="O69" t="s">
        <v>69</v>
      </c>
      <c r="S69" t="s">
        <v>70</v>
      </c>
      <c r="T69" t="s">
        <v>59</v>
      </c>
      <c r="W69">
        <v>500</v>
      </c>
      <c r="X69">
        <v>0</v>
      </c>
      <c r="Y69">
        <v>500</v>
      </c>
      <c r="Z69">
        <v>12980</v>
      </c>
      <c r="AA69">
        <v>0</v>
      </c>
      <c r="AB69">
        <v>12980</v>
      </c>
      <c r="AC69">
        <v>12980</v>
      </c>
      <c r="AD69">
        <v>0</v>
      </c>
      <c r="AE69" t="b">
        <v>0</v>
      </c>
      <c r="AF69" t="s">
        <v>71</v>
      </c>
      <c r="AG69" t="str">
        <f>_xlfn.CONCAT(K69,G69)</f>
        <v>E-GFR240910010136</v>
      </c>
      <c r="AH69" t="b">
        <f>AG69=AG68</f>
        <v>0</v>
      </c>
      <c r="AI69" t="str">
        <f>IF(AG69=AG68,"T","F")</f>
        <v>F</v>
      </c>
    </row>
    <row r="70" spans="1:35" x14ac:dyDescent="0.35">
      <c r="A70" t="s">
        <v>32</v>
      </c>
      <c r="B70" t="s">
        <v>133</v>
      </c>
      <c r="C70" t="s">
        <v>34</v>
      </c>
      <c r="D70" t="s">
        <v>35</v>
      </c>
      <c r="E70">
        <v>3384853</v>
      </c>
      <c r="F70">
        <v>3482606</v>
      </c>
      <c r="G70" t="s">
        <v>134</v>
      </c>
      <c r="H70" t="s">
        <v>135</v>
      </c>
      <c r="I70" t="s">
        <v>87</v>
      </c>
      <c r="J70">
        <v>333</v>
      </c>
      <c r="K70" t="s">
        <v>88</v>
      </c>
      <c r="L70" t="s">
        <v>40</v>
      </c>
      <c r="M70" t="s">
        <v>68</v>
      </c>
      <c r="N70">
        <v>1257</v>
      </c>
      <c r="O70" t="s">
        <v>69</v>
      </c>
      <c r="S70" t="s">
        <v>70</v>
      </c>
      <c r="T70" t="s">
        <v>59</v>
      </c>
      <c r="W70">
        <v>500</v>
      </c>
      <c r="X70">
        <v>0</v>
      </c>
      <c r="Y70">
        <v>500</v>
      </c>
      <c r="Z70">
        <v>12730</v>
      </c>
      <c r="AA70">
        <v>0</v>
      </c>
      <c r="AB70">
        <v>12730</v>
      </c>
      <c r="AC70">
        <v>12730</v>
      </c>
      <c r="AD70">
        <v>0</v>
      </c>
      <c r="AE70" t="b">
        <v>0</v>
      </c>
      <c r="AF70" t="s">
        <v>71</v>
      </c>
      <c r="AG70" t="str">
        <f>_xlfn.CONCAT(K70,G70)</f>
        <v>E-GFR240910010138</v>
      </c>
      <c r="AH70" t="b">
        <f>AG70=AG69</f>
        <v>0</v>
      </c>
      <c r="AI70" t="str">
        <f>IF(AG70=AG69,"T","F")</f>
        <v>F</v>
      </c>
    </row>
    <row r="71" spans="1:35" x14ac:dyDescent="0.35">
      <c r="A71" t="s">
        <v>32</v>
      </c>
      <c r="B71" t="s">
        <v>63</v>
      </c>
      <c r="C71" t="s">
        <v>34</v>
      </c>
      <c r="D71" t="s">
        <v>35</v>
      </c>
      <c r="E71">
        <v>3384674</v>
      </c>
      <c r="F71">
        <v>3482423</v>
      </c>
      <c r="G71" t="s">
        <v>64</v>
      </c>
      <c r="H71" t="s">
        <v>65</v>
      </c>
      <c r="I71" t="s">
        <v>96</v>
      </c>
      <c r="J71">
        <v>540</v>
      </c>
      <c r="K71" t="s">
        <v>97</v>
      </c>
      <c r="L71" t="s">
        <v>40</v>
      </c>
      <c r="M71" t="s">
        <v>68</v>
      </c>
      <c r="N71">
        <v>1257</v>
      </c>
      <c r="O71" t="s">
        <v>69</v>
      </c>
      <c r="S71" t="s">
        <v>70</v>
      </c>
      <c r="T71" t="s">
        <v>59</v>
      </c>
      <c r="W71">
        <v>550</v>
      </c>
      <c r="X71">
        <v>0</v>
      </c>
      <c r="Y71">
        <v>550</v>
      </c>
      <c r="Z71">
        <v>12840</v>
      </c>
      <c r="AA71">
        <v>0</v>
      </c>
      <c r="AB71">
        <v>12840</v>
      </c>
      <c r="AC71">
        <v>12840</v>
      </c>
      <c r="AD71">
        <v>0</v>
      </c>
      <c r="AE71" t="b">
        <v>0</v>
      </c>
      <c r="AF71" t="s">
        <v>71</v>
      </c>
      <c r="AG71" t="str">
        <f>_xlfn.CONCAT(K71,G71)</f>
        <v>ELECTROLYTES240910010134</v>
      </c>
      <c r="AH71" t="b">
        <f>AG71=AG70</f>
        <v>0</v>
      </c>
      <c r="AI71" t="str">
        <f>IF(AG71=AG70,"T","F")</f>
        <v>F</v>
      </c>
    </row>
    <row r="72" spans="1:35" x14ac:dyDescent="0.35">
      <c r="A72" t="s">
        <v>32</v>
      </c>
      <c r="B72" t="s">
        <v>122</v>
      </c>
      <c r="C72" t="s">
        <v>34</v>
      </c>
      <c r="D72" t="s">
        <v>35</v>
      </c>
      <c r="E72">
        <v>3384788</v>
      </c>
      <c r="F72">
        <v>3482539</v>
      </c>
      <c r="G72" t="s">
        <v>123</v>
      </c>
      <c r="H72" t="s">
        <v>124</v>
      </c>
      <c r="I72" t="s">
        <v>96</v>
      </c>
      <c r="J72">
        <v>540</v>
      </c>
      <c r="K72" t="s">
        <v>97</v>
      </c>
      <c r="L72" t="s">
        <v>40</v>
      </c>
      <c r="M72" t="s">
        <v>68</v>
      </c>
      <c r="N72">
        <v>1257</v>
      </c>
      <c r="O72" t="s">
        <v>69</v>
      </c>
      <c r="S72" t="s">
        <v>70</v>
      </c>
      <c r="T72" t="s">
        <v>59</v>
      </c>
      <c r="W72">
        <v>550</v>
      </c>
      <c r="X72">
        <v>0</v>
      </c>
      <c r="Y72">
        <v>550</v>
      </c>
      <c r="Z72">
        <v>12980</v>
      </c>
      <c r="AA72">
        <v>0</v>
      </c>
      <c r="AB72">
        <v>12980</v>
      </c>
      <c r="AC72">
        <v>12980</v>
      </c>
      <c r="AD72">
        <v>0</v>
      </c>
      <c r="AE72" t="b">
        <v>0</v>
      </c>
      <c r="AF72" t="s">
        <v>71</v>
      </c>
      <c r="AG72" t="str">
        <f>_xlfn.CONCAT(K72,G72)</f>
        <v>ELECTROLYTES240910010136</v>
      </c>
      <c r="AH72" t="b">
        <f>AG72=AG71</f>
        <v>0</v>
      </c>
      <c r="AI72" t="str">
        <f>IF(AG72=AG71,"T","F")</f>
        <v>F</v>
      </c>
    </row>
    <row r="73" spans="1:35" x14ac:dyDescent="0.35">
      <c r="A73" t="s">
        <v>32</v>
      </c>
      <c r="B73" t="s">
        <v>133</v>
      </c>
      <c r="C73" t="s">
        <v>34</v>
      </c>
      <c r="D73" t="s">
        <v>35</v>
      </c>
      <c r="E73">
        <v>3384853</v>
      </c>
      <c r="F73">
        <v>3482606</v>
      </c>
      <c r="G73" t="s">
        <v>134</v>
      </c>
      <c r="H73" t="s">
        <v>135</v>
      </c>
      <c r="I73" t="s">
        <v>96</v>
      </c>
      <c r="J73">
        <v>540</v>
      </c>
      <c r="K73" t="s">
        <v>97</v>
      </c>
      <c r="L73" t="s">
        <v>40</v>
      </c>
      <c r="M73" t="s">
        <v>68</v>
      </c>
      <c r="N73">
        <v>1257</v>
      </c>
      <c r="O73" t="s">
        <v>69</v>
      </c>
      <c r="S73" t="s">
        <v>70</v>
      </c>
      <c r="T73" t="s">
        <v>59</v>
      </c>
      <c r="W73">
        <v>550</v>
      </c>
      <c r="X73">
        <v>0</v>
      </c>
      <c r="Y73">
        <v>550</v>
      </c>
      <c r="Z73">
        <v>12730</v>
      </c>
      <c r="AA73">
        <v>0</v>
      </c>
      <c r="AB73">
        <v>12730</v>
      </c>
      <c r="AC73">
        <v>12730</v>
      </c>
      <c r="AD73">
        <v>0</v>
      </c>
      <c r="AE73" t="b">
        <v>0</v>
      </c>
      <c r="AF73" t="s">
        <v>71</v>
      </c>
      <c r="AG73" t="str">
        <f>_xlfn.CONCAT(K73,G73)</f>
        <v>ELECTROLYTES240910010138</v>
      </c>
      <c r="AH73" t="b">
        <f>AG73=AG72</f>
        <v>0</v>
      </c>
      <c r="AI73" t="str">
        <f>IF(AG73=AG72,"T","F")</f>
        <v>F</v>
      </c>
    </row>
    <row r="74" spans="1:35" x14ac:dyDescent="0.35">
      <c r="A74" t="s">
        <v>32</v>
      </c>
      <c r="B74" t="s">
        <v>409</v>
      </c>
      <c r="C74" t="s">
        <v>34</v>
      </c>
      <c r="D74" t="s">
        <v>35</v>
      </c>
      <c r="E74">
        <v>3387663</v>
      </c>
      <c r="F74">
        <v>3485518</v>
      </c>
      <c r="G74" t="s">
        <v>410</v>
      </c>
      <c r="H74" t="s">
        <v>372</v>
      </c>
      <c r="I74" t="s">
        <v>96</v>
      </c>
      <c r="J74">
        <v>540</v>
      </c>
      <c r="K74" t="s">
        <v>97</v>
      </c>
      <c r="L74" t="s">
        <v>40</v>
      </c>
      <c r="N74">
        <v>75706</v>
      </c>
      <c r="O74" t="s">
        <v>413</v>
      </c>
      <c r="T74" t="s">
        <v>43</v>
      </c>
      <c r="W74">
        <v>550</v>
      </c>
      <c r="X74">
        <v>82</v>
      </c>
      <c r="Y74">
        <v>468</v>
      </c>
      <c r="Z74">
        <v>6230</v>
      </c>
      <c r="AA74">
        <v>910</v>
      </c>
      <c r="AB74">
        <v>5320</v>
      </c>
      <c r="AC74">
        <v>5320</v>
      </c>
      <c r="AD74">
        <v>0</v>
      </c>
      <c r="AE74" t="b">
        <v>0</v>
      </c>
      <c r="AF74" t="s">
        <v>71</v>
      </c>
      <c r="AG74" t="str">
        <f>_xlfn.CONCAT(K74,G74)</f>
        <v>ELECTROLYTES240910010195</v>
      </c>
      <c r="AH74" t="b">
        <f>AG74=AG73</f>
        <v>0</v>
      </c>
      <c r="AI74" t="str">
        <f>IF(AG74=AG73,"T","F")</f>
        <v>F</v>
      </c>
    </row>
    <row r="75" spans="1:35" x14ac:dyDescent="0.35">
      <c r="A75" t="s">
        <v>32</v>
      </c>
      <c r="B75" t="s">
        <v>63</v>
      </c>
      <c r="C75" t="s">
        <v>34</v>
      </c>
      <c r="D75" t="s">
        <v>35</v>
      </c>
      <c r="E75">
        <v>3384674</v>
      </c>
      <c r="F75">
        <v>3482423</v>
      </c>
      <c r="G75" t="s">
        <v>64</v>
      </c>
      <c r="H75" t="s">
        <v>65</v>
      </c>
      <c r="I75" t="s">
        <v>98</v>
      </c>
      <c r="J75">
        <v>570</v>
      </c>
      <c r="K75" t="s">
        <v>99</v>
      </c>
      <c r="L75" t="s">
        <v>74</v>
      </c>
      <c r="M75" t="s">
        <v>68</v>
      </c>
      <c r="N75">
        <v>1257</v>
      </c>
      <c r="O75" t="s">
        <v>69</v>
      </c>
      <c r="S75" t="s">
        <v>70</v>
      </c>
      <c r="T75" t="s">
        <v>59</v>
      </c>
      <c r="W75">
        <v>140</v>
      </c>
      <c r="X75">
        <v>0</v>
      </c>
      <c r="Y75">
        <v>140</v>
      </c>
      <c r="Z75">
        <v>12840</v>
      </c>
      <c r="AA75">
        <v>0</v>
      </c>
      <c r="AB75">
        <v>12840</v>
      </c>
      <c r="AC75">
        <v>12840</v>
      </c>
      <c r="AD75">
        <v>0</v>
      </c>
      <c r="AE75" t="b">
        <v>0</v>
      </c>
      <c r="AF75" t="s">
        <v>71</v>
      </c>
      <c r="AG75" t="str">
        <f>_xlfn.CONCAT(K75,G75)</f>
        <v>FASTING PLASMA GLUCOSE240910010134</v>
      </c>
      <c r="AH75" t="b">
        <f>AG75=AG74</f>
        <v>0</v>
      </c>
      <c r="AI75" t="str">
        <f>IF(AG75=AG74,"T","F")</f>
        <v>F</v>
      </c>
    </row>
    <row r="76" spans="1:35" x14ac:dyDescent="0.35">
      <c r="A76" t="s">
        <v>32</v>
      </c>
      <c r="B76" t="s">
        <v>122</v>
      </c>
      <c r="C76" t="s">
        <v>34</v>
      </c>
      <c r="D76" t="s">
        <v>35</v>
      </c>
      <c r="E76">
        <v>3384788</v>
      </c>
      <c r="F76">
        <v>3482539</v>
      </c>
      <c r="G76" t="s">
        <v>123</v>
      </c>
      <c r="H76" t="s">
        <v>124</v>
      </c>
      <c r="I76" t="s">
        <v>98</v>
      </c>
      <c r="J76">
        <v>570</v>
      </c>
      <c r="K76" t="s">
        <v>99</v>
      </c>
      <c r="L76" t="s">
        <v>74</v>
      </c>
      <c r="M76" t="s">
        <v>68</v>
      </c>
      <c r="N76">
        <v>1257</v>
      </c>
      <c r="O76" t="s">
        <v>69</v>
      </c>
      <c r="S76" t="s">
        <v>70</v>
      </c>
      <c r="T76" t="s">
        <v>59</v>
      </c>
      <c r="W76">
        <v>140</v>
      </c>
      <c r="X76">
        <v>0</v>
      </c>
      <c r="Y76">
        <v>140</v>
      </c>
      <c r="Z76">
        <v>12980</v>
      </c>
      <c r="AA76">
        <v>0</v>
      </c>
      <c r="AB76">
        <v>12980</v>
      </c>
      <c r="AC76">
        <v>12980</v>
      </c>
      <c r="AD76">
        <v>0</v>
      </c>
      <c r="AE76" t="b">
        <v>0</v>
      </c>
      <c r="AF76" t="s">
        <v>71</v>
      </c>
      <c r="AG76" t="str">
        <f>_xlfn.CONCAT(K76,G76)</f>
        <v>FASTING PLASMA GLUCOSE240910010136</v>
      </c>
      <c r="AH76" t="b">
        <f>AG76=AG75</f>
        <v>0</v>
      </c>
      <c r="AI76" t="str">
        <f>IF(AG76=AG75,"T","F")</f>
        <v>F</v>
      </c>
    </row>
    <row r="77" spans="1:35" x14ac:dyDescent="0.35">
      <c r="A77" t="s">
        <v>32</v>
      </c>
      <c r="B77" t="s">
        <v>133</v>
      </c>
      <c r="C77" t="s">
        <v>34</v>
      </c>
      <c r="D77" t="s">
        <v>35</v>
      </c>
      <c r="E77">
        <v>3384853</v>
      </c>
      <c r="F77">
        <v>3482606</v>
      </c>
      <c r="G77" t="s">
        <v>134</v>
      </c>
      <c r="H77" t="s">
        <v>135</v>
      </c>
      <c r="I77" t="s">
        <v>98</v>
      </c>
      <c r="J77">
        <v>570</v>
      </c>
      <c r="K77" t="s">
        <v>99</v>
      </c>
      <c r="L77" t="s">
        <v>74</v>
      </c>
      <c r="M77" t="s">
        <v>68</v>
      </c>
      <c r="N77">
        <v>1257</v>
      </c>
      <c r="O77" t="s">
        <v>69</v>
      </c>
      <c r="S77" t="s">
        <v>70</v>
      </c>
      <c r="T77" t="s">
        <v>59</v>
      </c>
      <c r="W77">
        <v>140</v>
      </c>
      <c r="X77">
        <v>0</v>
      </c>
      <c r="Y77">
        <v>140</v>
      </c>
      <c r="Z77">
        <v>12730</v>
      </c>
      <c r="AA77">
        <v>0</v>
      </c>
      <c r="AB77">
        <v>12730</v>
      </c>
      <c r="AC77">
        <v>12730</v>
      </c>
      <c r="AD77">
        <v>0</v>
      </c>
      <c r="AE77" t="b">
        <v>0</v>
      </c>
      <c r="AF77" t="s">
        <v>71</v>
      </c>
      <c r="AG77" t="str">
        <f>_xlfn.CONCAT(K77,G77)</f>
        <v>FASTING PLASMA GLUCOSE240910010138</v>
      </c>
      <c r="AH77" t="b">
        <f>AG77=AG76</f>
        <v>0</v>
      </c>
      <c r="AI77" t="str">
        <f>IF(AG77=AG76,"T","F")</f>
        <v>F</v>
      </c>
    </row>
    <row r="78" spans="1:35" x14ac:dyDescent="0.35">
      <c r="A78" t="s">
        <v>32</v>
      </c>
      <c r="B78" t="s">
        <v>144</v>
      </c>
      <c r="C78" t="s">
        <v>34</v>
      </c>
      <c r="D78" t="s">
        <v>35</v>
      </c>
      <c r="E78">
        <v>3385058</v>
      </c>
      <c r="F78">
        <v>3482819</v>
      </c>
      <c r="G78" t="s">
        <v>145</v>
      </c>
      <c r="H78" t="s">
        <v>146</v>
      </c>
      <c r="I78" t="s">
        <v>98</v>
      </c>
      <c r="J78">
        <v>570</v>
      </c>
      <c r="K78" t="s">
        <v>99</v>
      </c>
      <c r="L78" t="s">
        <v>74</v>
      </c>
      <c r="N78">
        <v>68189</v>
      </c>
      <c r="O78" t="s">
        <v>149</v>
      </c>
      <c r="T78" t="s">
        <v>43</v>
      </c>
      <c r="W78">
        <v>140</v>
      </c>
      <c r="X78">
        <v>0</v>
      </c>
      <c r="Y78">
        <v>140</v>
      </c>
      <c r="Z78">
        <v>14140</v>
      </c>
      <c r="AA78">
        <v>2000</v>
      </c>
      <c r="AB78">
        <v>12140</v>
      </c>
      <c r="AC78">
        <v>12140</v>
      </c>
      <c r="AD78">
        <v>0</v>
      </c>
      <c r="AE78" t="b">
        <v>0</v>
      </c>
      <c r="AF78" t="s">
        <v>44</v>
      </c>
      <c r="AG78" t="str">
        <f>_xlfn.CONCAT(K78,G78)</f>
        <v>FASTING PLASMA GLUCOSE240910010140</v>
      </c>
      <c r="AH78" t="b">
        <f>AG78=AG77</f>
        <v>0</v>
      </c>
      <c r="AI78" t="str">
        <f>IF(AG78=AG77,"T","F")</f>
        <v>F</v>
      </c>
    </row>
    <row r="79" spans="1:35" x14ac:dyDescent="0.35">
      <c r="A79" t="s">
        <v>32</v>
      </c>
      <c r="B79" t="s">
        <v>162</v>
      </c>
      <c r="C79" t="s">
        <v>34</v>
      </c>
      <c r="D79" t="s">
        <v>35</v>
      </c>
      <c r="E79">
        <v>3385195</v>
      </c>
      <c r="F79">
        <v>3482959</v>
      </c>
      <c r="G79" t="s">
        <v>163</v>
      </c>
      <c r="H79" t="s">
        <v>164</v>
      </c>
      <c r="I79" t="s">
        <v>98</v>
      </c>
      <c r="J79">
        <v>570</v>
      </c>
      <c r="K79" t="s">
        <v>99</v>
      </c>
      <c r="L79" t="s">
        <v>74</v>
      </c>
      <c r="M79" t="s">
        <v>68</v>
      </c>
      <c r="N79">
        <v>1257</v>
      </c>
      <c r="O79" t="s">
        <v>69</v>
      </c>
      <c r="T79" t="s">
        <v>43</v>
      </c>
      <c r="W79">
        <v>140</v>
      </c>
      <c r="X79">
        <v>20</v>
      </c>
      <c r="Y79">
        <v>120</v>
      </c>
      <c r="Z79">
        <v>790</v>
      </c>
      <c r="AA79">
        <v>100</v>
      </c>
      <c r="AB79">
        <v>690</v>
      </c>
      <c r="AC79">
        <v>690</v>
      </c>
      <c r="AD79">
        <v>0</v>
      </c>
      <c r="AE79" t="b">
        <v>0</v>
      </c>
      <c r="AF79" t="s">
        <v>44</v>
      </c>
      <c r="AG79" t="str">
        <f>_xlfn.CONCAT(K79,G79)</f>
        <v>FASTING PLASMA GLUCOSE240910010142</v>
      </c>
      <c r="AH79" t="b">
        <f>AG79=AG78</f>
        <v>0</v>
      </c>
      <c r="AI79" t="str">
        <f>IF(AG79=AG78,"T","F")</f>
        <v>F</v>
      </c>
    </row>
    <row r="80" spans="1:35" x14ac:dyDescent="0.35">
      <c r="A80" t="s">
        <v>32</v>
      </c>
      <c r="B80" t="s">
        <v>178</v>
      </c>
      <c r="C80" t="s">
        <v>34</v>
      </c>
      <c r="D80" t="s">
        <v>35</v>
      </c>
      <c r="E80">
        <v>3341417</v>
      </c>
      <c r="F80">
        <v>3437439</v>
      </c>
      <c r="G80" t="s">
        <v>179</v>
      </c>
      <c r="H80" t="s">
        <v>180</v>
      </c>
      <c r="I80" t="s">
        <v>98</v>
      </c>
      <c r="J80">
        <v>570</v>
      </c>
      <c r="K80" t="s">
        <v>99</v>
      </c>
      <c r="L80" t="s">
        <v>74</v>
      </c>
      <c r="M80" t="s">
        <v>68</v>
      </c>
      <c r="N80">
        <v>1257</v>
      </c>
      <c r="O80" t="s">
        <v>69</v>
      </c>
      <c r="T80" t="s">
        <v>43</v>
      </c>
      <c r="W80">
        <v>140</v>
      </c>
      <c r="X80">
        <v>0</v>
      </c>
      <c r="Y80">
        <v>140</v>
      </c>
      <c r="Z80">
        <v>190</v>
      </c>
      <c r="AA80">
        <v>0</v>
      </c>
      <c r="AB80">
        <v>190</v>
      </c>
      <c r="AC80">
        <v>190</v>
      </c>
      <c r="AD80">
        <v>0</v>
      </c>
      <c r="AE80" t="b">
        <v>0</v>
      </c>
      <c r="AF80" t="s">
        <v>71</v>
      </c>
      <c r="AG80" t="str">
        <f>_xlfn.CONCAT(K80,G80)</f>
        <v>FASTING PLASMA GLUCOSE240910010144</v>
      </c>
      <c r="AH80" t="b">
        <f>AG80=AG79</f>
        <v>0</v>
      </c>
      <c r="AI80" t="str">
        <f>IF(AG80=AG79,"T","F")</f>
        <v>F</v>
      </c>
    </row>
    <row r="81" spans="1:35" x14ac:dyDescent="0.35">
      <c r="A81" t="s">
        <v>32</v>
      </c>
      <c r="B81" t="s">
        <v>182</v>
      </c>
      <c r="C81" t="s">
        <v>34</v>
      </c>
      <c r="D81" t="s">
        <v>35</v>
      </c>
      <c r="E81">
        <v>3385731</v>
      </c>
      <c r="F81">
        <v>3483500</v>
      </c>
      <c r="G81" t="s">
        <v>183</v>
      </c>
      <c r="H81" t="s">
        <v>184</v>
      </c>
      <c r="I81" t="s">
        <v>98</v>
      </c>
      <c r="J81">
        <v>570</v>
      </c>
      <c r="K81" t="s">
        <v>99</v>
      </c>
      <c r="L81" t="s">
        <v>74</v>
      </c>
      <c r="M81" t="s">
        <v>68</v>
      </c>
      <c r="N81">
        <v>1257</v>
      </c>
      <c r="O81" t="s">
        <v>69</v>
      </c>
      <c r="T81" t="s">
        <v>43</v>
      </c>
      <c r="W81">
        <v>140</v>
      </c>
      <c r="X81">
        <v>0</v>
      </c>
      <c r="Y81">
        <v>140</v>
      </c>
      <c r="Z81">
        <v>920</v>
      </c>
      <c r="AA81">
        <v>0</v>
      </c>
      <c r="AB81">
        <v>920</v>
      </c>
      <c r="AC81">
        <v>920</v>
      </c>
      <c r="AD81">
        <v>0</v>
      </c>
      <c r="AE81" t="b">
        <v>0</v>
      </c>
      <c r="AF81" t="s">
        <v>71</v>
      </c>
      <c r="AG81" t="str">
        <f>_xlfn.CONCAT(K81,G81)</f>
        <v>FASTING PLASMA GLUCOSE240910010145</v>
      </c>
      <c r="AH81" t="b">
        <f>AG81=AG80</f>
        <v>0</v>
      </c>
      <c r="AI81" t="str">
        <f>IF(AG81=AG80,"T","F")</f>
        <v>F</v>
      </c>
    </row>
    <row r="82" spans="1:35" x14ac:dyDescent="0.35">
      <c r="A82" t="s">
        <v>32</v>
      </c>
      <c r="B82" t="s">
        <v>196</v>
      </c>
      <c r="C82" t="s">
        <v>34</v>
      </c>
      <c r="D82" t="s">
        <v>35</v>
      </c>
      <c r="E82">
        <v>3147250</v>
      </c>
      <c r="F82">
        <v>3235460</v>
      </c>
      <c r="G82" t="s">
        <v>197</v>
      </c>
      <c r="H82" t="s">
        <v>198</v>
      </c>
      <c r="I82" t="s">
        <v>98</v>
      </c>
      <c r="J82">
        <v>570</v>
      </c>
      <c r="K82" t="s">
        <v>99</v>
      </c>
      <c r="L82" t="s">
        <v>74</v>
      </c>
      <c r="N82">
        <v>66804</v>
      </c>
      <c r="O82" t="s">
        <v>199</v>
      </c>
      <c r="P82" t="s">
        <v>42</v>
      </c>
      <c r="T82" t="s">
        <v>43</v>
      </c>
      <c r="W82">
        <v>140</v>
      </c>
      <c r="X82">
        <v>14</v>
      </c>
      <c r="Y82">
        <v>126</v>
      </c>
      <c r="Z82">
        <v>1870</v>
      </c>
      <c r="AA82">
        <v>172</v>
      </c>
      <c r="AB82">
        <v>1698</v>
      </c>
      <c r="AC82">
        <v>1698</v>
      </c>
      <c r="AD82">
        <v>0</v>
      </c>
      <c r="AE82" t="b">
        <v>0</v>
      </c>
      <c r="AF82" t="s">
        <v>71</v>
      </c>
      <c r="AG82" t="str">
        <f>_xlfn.CONCAT(K82,G82)</f>
        <v>FASTING PLASMA GLUCOSE240910010148</v>
      </c>
      <c r="AH82" t="b">
        <f>AG82=AG81</f>
        <v>0</v>
      </c>
      <c r="AI82" t="str">
        <f>IF(AG82=AG81,"T","F")</f>
        <v>F</v>
      </c>
    </row>
    <row r="83" spans="1:35" x14ac:dyDescent="0.35">
      <c r="A83" t="s">
        <v>32</v>
      </c>
      <c r="B83" t="s">
        <v>219</v>
      </c>
      <c r="C83" t="s">
        <v>34</v>
      </c>
      <c r="D83" t="s">
        <v>35</v>
      </c>
      <c r="E83">
        <v>3386062</v>
      </c>
      <c r="F83">
        <v>3483838</v>
      </c>
      <c r="G83" t="s">
        <v>220</v>
      </c>
      <c r="H83" t="s">
        <v>221</v>
      </c>
      <c r="I83" t="s">
        <v>98</v>
      </c>
      <c r="J83">
        <v>570</v>
      </c>
      <c r="K83" t="s">
        <v>99</v>
      </c>
      <c r="L83" t="s">
        <v>74</v>
      </c>
      <c r="N83">
        <v>66804</v>
      </c>
      <c r="O83" t="s">
        <v>199</v>
      </c>
      <c r="P83" t="s">
        <v>42</v>
      </c>
      <c r="T83" t="s">
        <v>43</v>
      </c>
      <c r="W83">
        <v>140</v>
      </c>
      <c r="X83">
        <v>14</v>
      </c>
      <c r="Y83">
        <v>126</v>
      </c>
      <c r="Z83">
        <v>4130</v>
      </c>
      <c r="AA83">
        <v>398</v>
      </c>
      <c r="AB83">
        <v>3732</v>
      </c>
      <c r="AC83">
        <v>3732</v>
      </c>
      <c r="AD83">
        <v>0</v>
      </c>
      <c r="AE83" t="b">
        <v>0</v>
      </c>
      <c r="AF83" t="s">
        <v>71</v>
      </c>
      <c r="AG83" t="str">
        <f>_xlfn.CONCAT(K83,G83)</f>
        <v>FASTING PLASMA GLUCOSE240910010152</v>
      </c>
      <c r="AH83" t="b">
        <f>AG83=AG82</f>
        <v>0</v>
      </c>
      <c r="AI83" t="str">
        <f>IF(AG83=AG82,"T","F")</f>
        <v>F</v>
      </c>
    </row>
    <row r="84" spans="1:35" x14ac:dyDescent="0.35">
      <c r="A84" t="s">
        <v>32</v>
      </c>
      <c r="B84" t="s">
        <v>409</v>
      </c>
      <c r="C84" t="s">
        <v>34</v>
      </c>
      <c r="D84" t="s">
        <v>35</v>
      </c>
      <c r="E84">
        <v>3387663</v>
      </c>
      <c r="F84">
        <v>3485518</v>
      </c>
      <c r="G84" t="s">
        <v>410</v>
      </c>
      <c r="H84" t="s">
        <v>372</v>
      </c>
      <c r="I84" t="s">
        <v>98</v>
      </c>
      <c r="J84">
        <v>570</v>
      </c>
      <c r="K84" t="s">
        <v>99</v>
      </c>
      <c r="L84" t="s">
        <v>74</v>
      </c>
      <c r="N84">
        <v>75706</v>
      </c>
      <c r="O84" t="s">
        <v>413</v>
      </c>
      <c r="T84" t="s">
        <v>43</v>
      </c>
      <c r="W84">
        <v>140</v>
      </c>
      <c r="X84">
        <v>0</v>
      </c>
      <c r="Y84">
        <v>140</v>
      </c>
      <c r="Z84">
        <v>6230</v>
      </c>
      <c r="AA84">
        <v>910</v>
      </c>
      <c r="AB84">
        <v>5320</v>
      </c>
      <c r="AC84">
        <v>5320</v>
      </c>
      <c r="AD84">
        <v>0</v>
      </c>
      <c r="AE84" t="b">
        <v>0</v>
      </c>
      <c r="AF84" t="s">
        <v>71</v>
      </c>
      <c r="AG84" t="str">
        <f>_xlfn.CONCAT(K84,G84)</f>
        <v>FASTING PLASMA GLUCOSE240910010195</v>
      </c>
      <c r="AH84" t="b">
        <f>AG84=AG83</f>
        <v>0</v>
      </c>
      <c r="AI84" t="str">
        <f>IF(AG84=AG83,"T","F")</f>
        <v>F</v>
      </c>
    </row>
    <row r="85" spans="1:35" x14ac:dyDescent="0.35">
      <c r="A85" t="s">
        <v>32</v>
      </c>
      <c r="B85" t="s">
        <v>63</v>
      </c>
      <c r="C85" t="s">
        <v>34</v>
      </c>
      <c r="D85" t="s">
        <v>35</v>
      </c>
      <c r="E85">
        <v>3384674</v>
      </c>
      <c r="F85">
        <v>3482423</v>
      </c>
      <c r="G85" t="s">
        <v>64</v>
      </c>
      <c r="H85" t="s">
        <v>65</v>
      </c>
      <c r="I85" t="s">
        <v>72</v>
      </c>
      <c r="J85">
        <v>229</v>
      </c>
      <c r="K85" t="s">
        <v>73</v>
      </c>
      <c r="L85" t="s">
        <v>74</v>
      </c>
      <c r="M85" t="s">
        <v>68</v>
      </c>
      <c r="N85">
        <v>1257</v>
      </c>
      <c r="O85" t="s">
        <v>69</v>
      </c>
      <c r="S85" t="s">
        <v>70</v>
      </c>
      <c r="T85" t="s">
        <v>59</v>
      </c>
      <c r="W85">
        <v>600</v>
      </c>
      <c r="X85">
        <v>0</v>
      </c>
      <c r="Y85">
        <v>600</v>
      </c>
      <c r="Z85">
        <v>12840</v>
      </c>
      <c r="AA85">
        <v>0</v>
      </c>
      <c r="AB85">
        <v>12840</v>
      </c>
      <c r="AC85">
        <v>12840</v>
      </c>
      <c r="AD85">
        <v>0</v>
      </c>
      <c r="AE85" t="b">
        <v>0</v>
      </c>
      <c r="AF85" t="s">
        <v>71</v>
      </c>
      <c r="AG85" t="str">
        <f>_xlfn.CONCAT(K85,G85)</f>
        <v>GLYCATED HEMOGLOBIN (HbA1c)240910010134</v>
      </c>
      <c r="AH85" t="b">
        <f>AG85=AG84</f>
        <v>0</v>
      </c>
      <c r="AI85" t="str">
        <f>IF(AG85=AG84,"T","F")</f>
        <v>F</v>
      </c>
    </row>
    <row r="86" spans="1:35" x14ac:dyDescent="0.35">
      <c r="A86" t="s">
        <v>32</v>
      </c>
      <c r="B86" t="s">
        <v>122</v>
      </c>
      <c r="C86" t="s">
        <v>34</v>
      </c>
      <c r="D86" t="s">
        <v>35</v>
      </c>
      <c r="E86">
        <v>3384788</v>
      </c>
      <c r="F86">
        <v>3482539</v>
      </c>
      <c r="G86" t="s">
        <v>123</v>
      </c>
      <c r="H86" t="s">
        <v>124</v>
      </c>
      <c r="I86" t="s">
        <v>72</v>
      </c>
      <c r="J86">
        <v>229</v>
      </c>
      <c r="K86" t="s">
        <v>73</v>
      </c>
      <c r="L86" t="s">
        <v>74</v>
      </c>
      <c r="M86" t="s">
        <v>68</v>
      </c>
      <c r="N86">
        <v>1257</v>
      </c>
      <c r="O86" t="s">
        <v>69</v>
      </c>
      <c r="S86" t="s">
        <v>70</v>
      </c>
      <c r="T86" t="s">
        <v>59</v>
      </c>
      <c r="W86">
        <v>600</v>
      </c>
      <c r="X86">
        <v>0</v>
      </c>
      <c r="Y86">
        <v>600</v>
      </c>
      <c r="Z86">
        <v>12980</v>
      </c>
      <c r="AA86">
        <v>0</v>
      </c>
      <c r="AB86">
        <v>12980</v>
      </c>
      <c r="AC86">
        <v>12980</v>
      </c>
      <c r="AD86">
        <v>0</v>
      </c>
      <c r="AE86" t="b">
        <v>0</v>
      </c>
      <c r="AF86" t="s">
        <v>71</v>
      </c>
      <c r="AG86" t="str">
        <f>_xlfn.CONCAT(K86,G86)</f>
        <v>GLYCATED HEMOGLOBIN (HbA1c)240910010136</v>
      </c>
      <c r="AH86" t="b">
        <f>AG86=AG85</f>
        <v>0</v>
      </c>
      <c r="AI86" t="str">
        <f>IF(AG86=AG85,"T","F")</f>
        <v>F</v>
      </c>
    </row>
    <row r="87" spans="1:35" x14ac:dyDescent="0.35">
      <c r="A87" t="s">
        <v>32</v>
      </c>
      <c r="B87" t="s">
        <v>133</v>
      </c>
      <c r="C87" t="s">
        <v>34</v>
      </c>
      <c r="D87" t="s">
        <v>35</v>
      </c>
      <c r="E87">
        <v>3384853</v>
      </c>
      <c r="F87">
        <v>3482606</v>
      </c>
      <c r="G87" t="s">
        <v>134</v>
      </c>
      <c r="H87" t="s">
        <v>135</v>
      </c>
      <c r="I87" t="s">
        <v>72</v>
      </c>
      <c r="J87">
        <v>229</v>
      </c>
      <c r="K87" t="s">
        <v>73</v>
      </c>
      <c r="L87" t="s">
        <v>74</v>
      </c>
      <c r="M87" t="s">
        <v>68</v>
      </c>
      <c r="N87">
        <v>1257</v>
      </c>
      <c r="O87" t="s">
        <v>69</v>
      </c>
      <c r="S87" t="s">
        <v>70</v>
      </c>
      <c r="T87" t="s">
        <v>59</v>
      </c>
      <c r="W87">
        <v>600</v>
      </c>
      <c r="X87">
        <v>0</v>
      </c>
      <c r="Y87">
        <v>600</v>
      </c>
      <c r="Z87">
        <v>12730</v>
      </c>
      <c r="AA87">
        <v>0</v>
      </c>
      <c r="AB87">
        <v>12730</v>
      </c>
      <c r="AC87">
        <v>12730</v>
      </c>
      <c r="AD87">
        <v>0</v>
      </c>
      <c r="AE87" t="b">
        <v>0</v>
      </c>
      <c r="AF87" t="s">
        <v>71</v>
      </c>
      <c r="AG87" t="str">
        <f>_xlfn.CONCAT(K87,G87)</f>
        <v>GLYCATED HEMOGLOBIN (HbA1c)240910010138</v>
      </c>
      <c r="AH87" t="b">
        <f>AG87=AG86</f>
        <v>0</v>
      </c>
      <c r="AI87" t="str">
        <f>IF(AG87=AG86,"T","F")</f>
        <v>F</v>
      </c>
    </row>
    <row r="88" spans="1:35" x14ac:dyDescent="0.35">
      <c r="A88" t="s">
        <v>32</v>
      </c>
      <c r="B88" t="s">
        <v>196</v>
      </c>
      <c r="C88" t="s">
        <v>34</v>
      </c>
      <c r="D88" t="s">
        <v>35</v>
      </c>
      <c r="E88">
        <v>3147250</v>
      </c>
      <c r="F88">
        <v>3235460</v>
      </c>
      <c r="G88" t="s">
        <v>197</v>
      </c>
      <c r="H88" t="s">
        <v>198</v>
      </c>
      <c r="I88" t="s">
        <v>72</v>
      </c>
      <c r="J88">
        <v>229</v>
      </c>
      <c r="K88" t="s">
        <v>73</v>
      </c>
      <c r="L88" t="s">
        <v>74</v>
      </c>
      <c r="N88">
        <v>66804</v>
      </c>
      <c r="O88" t="s">
        <v>199</v>
      </c>
      <c r="P88" t="s">
        <v>42</v>
      </c>
      <c r="T88" t="s">
        <v>43</v>
      </c>
      <c r="W88">
        <v>600</v>
      </c>
      <c r="X88">
        <v>60</v>
      </c>
      <c r="Y88">
        <v>540</v>
      </c>
      <c r="Z88">
        <v>1870</v>
      </c>
      <c r="AA88">
        <v>172</v>
      </c>
      <c r="AB88">
        <v>1698</v>
      </c>
      <c r="AC88">
        <v>1698</v>
      </c>
      <c r="AD88">
        <v>0</v>
      </c>
      <c r="AE88" t="b">
        <v>0</v>
      </c>
      <c r="AF88" t="s">
        <v>71</v>
      </c>
      <c r="AG88" t="str">
        <f>_xlfn.CONCAT(K88,G88)</f>
        <v>GLYCATED HEMOGLOBIN (HbA1c)240910010148</v>
      </c>
      <c r="AH88" t="b">
        <f>AG88=AG87</f>
        <v>0</v>
      </c>
      <c r="AI88" t="str">
        <f>IF(AG88=AG87,"T","F")</f>
        <v>F</v>
      </c>
    </row>
    <row r="89" spans="1:35" x14ac:dyDescent="0.35">
      <c r="A89" t="s">
        <v>32</v>
      </c>
      <c r="B89" t="s">
        <v>219</v>
      </c>
      <c r="C89" t="s">
        <v>34</v>
      </c>
      <c r="D89" t="s">
        <v>35</v>
      </c>
      <c r="E89">
        <v>3386062</v>
      </c>
      <c r="F89">
        <v>3483838</v>
      </c>
      <c r="G89" t="s">
        <v>220</v>
      </c>
      <c r="H89" t="s">
        <v>221</v>
      </c>
      <c r="I89" t="s">
        <v>72</v>
      </c>
      <c r="J89">
        <v>229</v>
      </c>
      <c r="K89" t="s">
        <v>73</v>
      </c>
      <c r="L89" t="s">
        <v>74</v>
      </c>
      <c r="N89">
        <v>66804</v>
      </c>
      <c r="O89" t="s">
        <v>199</v>
      </c>
      <c r="P89" t="s">
        <v>42</v>
      </c>
      <c r="T89" t="s">
        <v>43</v>
      </c>
      <c r="W89">
        <v>600</v>
      </c>
      <c r="X89">
        <v>60</v>
      </c>
      <c r="Y89">
        <v>540</v>
      </c>
      <c r="Z89">
        <v>4130</v>
      </c>
      <c r="AA89">
        <v>398</v>
      </c>
      <c r="AB89">
        <v>3732</v>
      </c>
      <c r="AC89">
        <v>3732</v>
      </c>
      <c r="AD89">
        <v>0</v>
      </c>
      <c r="AE89" t="b">
        <v>0</v>
      </c>
      <c r="AF89" t="s">
        <v>71</v>
      </c>
      <c r="AG89" t="str">
        <f>_xlfn.CONCAT(K89,G89)</f>
        <v>GLYCATED HEMOGLOBIN (HbA1c)240910010152</v>
      </c>
      <c r="AH89" t="b">
        <f>AG89=AG88</f>
        <v>0</v>
      </c>
      <c r="AI89" t="str">
        <f>IF(AG89=AG88,"T","F")</f>
        <v>F</v>
      </c>
    </row>
    <row r="90" spans="1:35" x14ac:dyDescent="0.35">
      <c r="A90" t="s">
        <v>32</v>
      </c>
      <c r="B90" t="s">
        <v>245</v>
      </c>
      <c r="C90" t="s">
        <v>34</v>
      </c>
      <c r="D90" t="s">
        <v>35</v>
      </c>
      <c r="E90">
        <v>3386703</v>
      </c>
      <c r="F90">
        <v>3484503</v>
      </c>
      <c r="G90" t="s">
        <v>246</v>
      </c>
      <c r="H90" t="s">
        <v>247</v>
      </c>
      <c r="I90" t="s">
        <v>72</v>
      </c>
      <c r="J90">
        <v>229</v>
      </c>
      <c r="K90" t="s">
        <v>73</v>
      </c>
      <c r="L90" t="s">
        <v>74</v>
      </c>
      <c r="M90" t="s">
        <v>248</v>
      </c>
      <c r="N90">
        <v>28346</v>
      </c>
      <c r="O90" t="s">
        <v>249</v>
      </c>
      <c r="R90" t="s">
        <v>250</v>
      </c>
      <c r="S90" t="s">
        <v>249</v>
      </c>
      <c r="T90" t="s">
        <v>43</v>
      </c>
      <c r="W90">
        <v>270</v>
      </c>
      <c r="X90">
        <v>0</v>
      </c>
      <c r="Y90">
        <v>270</v>
      </c>
      <c r="Z90">
        <v>270</v>
      </c>
      <c r="AA90">
        <v>0</v>
      </c>
      <c r="AB90">
        <v>270</v>
      </c>
      <c r="AC90">
        <v>0</v>
      </c>
      <c r="AD90">
        <v>270</v>
      </c>
      <c r="AE90" t="b">
        <v>0</v>
      </c>
      <c r="AG90" t="str">
        <f>_xlfn.CONCAT(K90,G90)</f>
        <v>GLYCATED HEMOGLOBIN (HbA1c)240910010158</v>
      </c>
      <c r="AH90" t="b">
        <f>AG90=AG89</f>
        <v>0</v>
      </c>
      <c r="AI90" t="str">
        <f>IF(AG90=AG89,"T","F")</f>
        <v>F</v>
      </c>
    </row>
    <row r="91" spans="1:35" x14ac:dyDescent="0.35">
      <c r="A91" t="s">
        <v>32</v>
      </c>
      <c r="B91" t="s">
        <v>259</v>
      </c>
      <c r="C91" t="s">
        <v>34</v>
      </c>
      <c r="D91" t="s">
        <v>35</v>
      </c>
      <c r="E91">
        <v>3386738</v>
      </c>
      <c r="F91">
        <v>3484541</v>
      </c>
      <c r="G91" t="s">
        <v>260</v>
      </c>
      <c r="H91" t="s">
        <v>261</v>
      </c>
      <c r="I91" t="s">
        <v>72</v>
      </c>
      <c r="J91">
        <v>229</v>
      </c>
      <c r="K91" t="s">
        <v>73</v>
      </c>
      <c r="L91" t="s">
        <v>74</v>
      </c>
      <c r="M91" t="s">
        <v>248</v>
      </c>
      <c r="N91">
        <v>28346</v>
      </c>
      <c r="O91" t="s">
        <v>249</v>
      </c>
      <c r="R91" t="s">
        <v>250</v>
      </c>
      <c r="S91" t="s">
        <v>249</v>
      </c>
      <c r="T91" t="s">
        <v>43</v>
      </c>
      <c r="W91">
        <v>270</v>
      </c>
      <c r="X91">
        <v>0</v>
      </c>
      <c r="Y91">
        <v>270</v>
      </c>
      <c r="Z91">
        <v>270</v>
      </c>
      <c r="AA91">
        <v>0</v>
      </c>
      <c r="AB91">
        <v>270</v>
      </c>
      <c r="AC91">
        <v>0</v>
      </c>
      <c r="AD91">
        <v>270</v>
      </c>
      <c r="AE91" t="b">
        <v>0</v>
      </c>
      <c r="AG91" t="str">
        <f>_xlfn.CONCAT(K91,G91)</f>
        <v>GLYCATED HEMOGLOBIN (HbA1c)240910010160</v>
      </c>
      <c r="AH91" t="b">
        <f>AG91=AG90</f>
        <v>0</v>
      </c>
      <c r="AI91" t="str">
        <f>IF(AG91=AG90,"T","F")</f>
        <v>F</v>
      </c>
    </row>
    <row r="92" spans="1:35" x14ac:dyDescent="0.35">
      <c r="A92" t="s">
        <v>32</v>
      </c>
      <c r="B92" t="s">
        <v>262</v>
      </c>
      <c r="C92" t="s">
        <v>34</v>
      </c>
      <c r="D92" t="s">
        <v>35</v>
      </c>
      <c r="E92">
        <v>3386759</v>
      </c>
      <c r="F92">
        <v>3484564</v>
      </c>
      <c r="G92" t="s">
        <v>263</v>
      </c>
      <c r="H92" t="s">
        <v>264</v>
      </c>
      <c r="I92" t="s">
        <v>72</v>
      </c>
      <c r="J92">
        <v>229</v>
      </c>
      <c r="K92" t="s">
        <v>73</v>
      </c>
      <c r="L92" t="s">
        <v>74</v>
      </c>
      <c r="M92" t="s">
        <v>248</v>
      </c>
      <c r="N92">
        <v>28346</v>
      </c>
      <c r="O92" t="s">
        <v>249</v>
      </c>
      <c r="R92" t="s">
        <v>250</v>
      </c>
      <c r="S92" t="s">
        <v>249</v>
      </c>
      <c r="T92" t="s">
        <v>43</v>
      </c>
      <c r="W92">
        <v>270</v>
      </c>
      <c r="X92">
        <v>0</v>
      </c>
      <c r="Y92">
        <v>270</v>
      </c>
      <c r="Z92">
        <v>270</v>
      </c>
      <c r="AA92">
        <v>0</v>
      </c>
      <c r="AB92">
        <v>270</v>
      </c>
      <c r="AC92">
        <v>0</v>
      </c>
      <c r="AD92">
        <v>270</v>
      </c>
      <c r="AE92" t="b">
        <v>0</v>
      </c>
      <c r="AG92" t="str">
        <f>_xlfn.CONCAT(K92,G92)</f>
        <v>GLYCATED HEMOGLOBIN (HbA1c)240910010161</v>
      </c>
      <c r="AH92" t="b">
        <f>AG92=AG91</f>
        <v>0</v>
      </c>
      <c r="AI92" t="str">
        <f>IF(AG92=AG91,"T","F")</f>
        <v>F</v>
      </c>
    </row>
    <row r="93" spans="1:35" x14ac:dyDescent="0.35">
      <c r="A93" t="s">
        <v>32</v>
      </c>
      <c r="B93" t="s">
        <v>270</v>
      </c>
      <c r="C93" t="s">
        <v>34</v>
      </c>
      <c r="D93" t="s">
        <v>35</v>
      </c>
      <c r="E93">
        <v>3386786</v>
      </c>
      <c r="F93">
        <v>3484591</v>
      </c>
      <c r="G93" t="s">
        <v>271</v>
      </c>
      <c r="H93" t="s">
        <v>272</v>
      </c>
      <c r="I93" t="s">
        <v>72</v>
      </c>
      <c r="J93">
        <v>229</v>
      </c>
      <c r="K93" t="s">
        <v>73</v>
      </c>
      <c r="L93" t="s">
        <v>74</v>
      </c>
      <c r="M93" t="s">
        <v>248</v>
      </c>
      <c r="N93">
        <v>28346</v>
      </c>
      <c r="O93" t="s">
        <v>249</v>
      </c>
      <c r="R93" t="s">
        <v>250</v>
      </c>
      <c r="S93" t="s">
        <v>249</v>
      </c>
      <c r="T93" t="s">
        <v>43</v>
      </c>
      <c r="W93">
        <v>270</v>
      </c>
      <c r="X93">
        <v>0</v>
      </c>
      <c r="Y93">
        <v>270</v>
      </c>
      <c r="Z93">
        <v>270</v>
      </c>
      <c r="AA93">
        <v>0</v>
      </c>
      <c r="AB93">
        <v>270</v>
      </c>
      <c r="AC93">
        <v>0</v>
      </c>
      <c r="AD93">
        <v>270</v>
      </c>
      <c r="AE93" t="b">
        <v>0</v>
      </c>
      <c r="AG93" t="str">
        <f>_xlfn.CONCAT(K93,G93)</f>
        <v>GLYCATED HEMOGLOBIN (HbA1c)240910010163</v>
      </c>
      <c r="AH93" t="b">
        <f>AG93=AG92</f>
        <v>0</v>
      </c>
      <c r="AI93" t="str">
        <f>IF(AG93=AG92,"T","F")</f>
        <v>F</v>
      </c>
    </row>
    <row r="94" spans="1:35" x14ac:dyDescent="0.35">
      <c r="A94" t="s">
        <v>32</v>
      </c>
      <c r="B94" t="s">
        <v>276</v>
      </c>
      <c r="C94" t="s">
        <v>34</v>
      </c>
      <c r="D94" t="s">
        <v>35</v>
      </c>
      <c r="E94">
        <v>3386803</v>
      </c>
      <c r="F94">
        <v>3484609</v>
      </c>
      <c r="G94" t="s">
        <v>277</v>
      </c>
      <c r="H94" t="s">
        <v>267</v>
      </c>
      <c r="I94" t="s">
        <v>72</v>
      </c>
      <c r="J94">
        <v>229</v>
      </c>
      <c r="K94" t="s">
        <v>73</v>
      </c>
      <c r="L94" t="s">
        <v>74</v>
      </c>
      <c r="M94" t="s">
        <v>248</v>
      </c>
      <c r="N94">
        <v>28346</v>
      </c>
      <c r="O94" t="s">
        <v>249</v>
      </c>
      <c r="R94" t="s">
        <v>250</v>
      </c>
      <c r="S94" t="s">
        <v>249</v>
      </c>
      <c r="T94" t="s">
        <v>43</v>
      </c>
      <c r="W94">
        <v>270</v>
      </c>
      <c r="X94">
        <v>0</v>
      </c>
      <c r="Y94">
        <v>270</v>
      </c>
      <c r="Z94">
        <v>270</v>
      </c>
      <c r="AA94">
        <v>0</v>
      </c>
      <c r="AB94">
        <v>270</v>
      </c>
      <c r="AC94">
        <v>0</v>
      </c>
      <c r="AD94">
        <v>270</v>
      </c>
      <c r="AE94" t="b">
        <v>0</v>
      </c>
      <c r="AG94" t="str">
        <f>_xlfn.CONCAT(K94,G94)</f>
        <v>GLYCATED HEMOGLOBIN (HbA1c)240910010165</v>
      </c>
      <c r="AH94" t="b">
        <f>AG94=AG93</f>
        <v>0</v>
      </c>
      <c r="AI94" t="str">
        <f>IF(AG94=AG93,"T","F")</f>
        <v>F</v>
      </c>
    </row>
    <row r="95" spans="1:35" x14ac:dyDescent="0.35">
      <c r="A95" t="s">
        <v>32</v>
      </c>
      <c r="B95" t="s">
        <v>306</v>
      </c>
      <c r="C95" t="s">
        <v>34</v>
      </c>
      <c r="D95" t="s">
        <v>35</v>
      </c>
      <c r="E95">
        <v>3386931</v>
      </c>
      <c r="F95">
        <v>3484744</v>
      </c>
      <c r="G95" t="s">
        <v>307</v>
      </c>
      <c r="H95" t="s">
        <v>308</v>
      </c>
      <c r="I95" t="s">
        <v>72</v>
      </c>
      <c r="J95">
        <v>229</v>
      </c>
      <c r="K95" t="s">
        <v>73</v>
      </c>
      <c r="L95" t="s">
        <v>74</v>
      </c>
      <c r="M95" t="s">
        <v>248</v>
      </c>
      <c r="N95">
        <v>28346</v>
      </c>
      <c r="O95" t="s">
        <v>249</v>
      </c>
      <c r="R95" t="s">
        <v>250</v>
      </c>
      <c r="S95" t="s">
        <v>249</v>
      </c>
      <c r="T95" t="s">
        <v>43</v>
      </c>
      <c r="W95">
        <v>270</v>
      </c>
      <c r="X95">
        <v>0</v>
      </c>
      <c r="Y95">
        <v>270</v>
      </c>
      <c r="Z95">
        <v>270</v>
      </c>
      <c r="AA95">
        <v>0</v>
      </c>
      <c r="AB95">
        <v>270</v>
      </c>
      <c r="AC95">
        <v>0</v>
      </c>
      <c r="AD95">
        <v>270</v>
      </c>
      <c r="AE95" t="b">
        <v>0</v>
      </c>
      <c r="AG95" t="str">
        <f>_xlfn.CONCAT(K95,G95)</f>
        <v>GLYCATED HEMOGLOBIN (HbA1c)240910010172</v>
      </c>
      <c r="AH95" t="b">
        <f>AG95=AG94</f>
        <v>0</v>
      </c>
      <c r="AI95" t="str">
        <f>IF(AG95=AG94,"T","F")</f>
        <v>F</v>
      </c>
    </row>
    <row r="96" spans="1:35" x14ac:dyDescent="0.35">
      <c r="A96" t="s">
        <v>32</v>
      </c>
      <c r="B96" t="s">
        <v>309</v>
      </c>
      <c r="C96" t="s">
        <v>34</v>
      </c>
      <c r="D96" t="s">
        <v>35</v>
      </c>
      <c r="E96">
        <v>3386943</v>
      </c>
      <c r="F96">
        <v>3484756</v>
      </c>
      <c r="G96" t="s">
        <v>310</v>
      </c>
      <c r="H96" t="s">
        <v>311</v>
      </c>
      <c r="I96" t="s">
        <v>72</v>
      </c>
      <c r="J96">
        <v>229</v>
      </c>
      <c r="K96" t="s">
        <v>73</v>
      </c>
      <c r="L96" t="s">
        <v>74</v>
      </c>
      <c r="M96" t="s">
        <v>248</v>
      </c>
      <c r="N96">
        <v>28346</v>
      </c>
      <c r="O96" t="s">
        <v>249</v>
      </c>
      <c r="R96" t="s">
        <v>250</v>
      </c>
      <c r="S96" t="s">
        <v>249</v>
      </c>
      <c r="T96" t="s">
        <v>43</v>
      </c>
      <c r="W96">
        <v>270</v>
      </c>
      <c r="X96">
        <v>0</v>
      </c>
      <c r="Y96">
        <v>270</v>
      </c>
      <c r="Z96">
        <v>270</v>
      </c>
      <c r="AA96">
        <v>0</v>
      </c>
      <c r="AB96">
        <v>270</v>
      </c>
      <c r="AC96">
        <v>0</v>
      </c>
      <c r="AD96">
        <v>270</v>
      </c>
      <c r="AE96" t="b">
        <v>0</v>
      </c>
      <c r="AG96" t="str">
        <f>_xlfn.CONCAT(K96,G96)</f>
        <v>GLYCATED HEMOGLOBIN (HbA1c)240910010173</v>
      </c>
      <c r="AH96" t="b">
        <f>AG96=AG95</f>
        <v>0</v>
      </c>
      <c r="AI96" t="str">
        <f>IF(AG96=AG95,"T","F")</f>
        <v>F</v>
      </c>
    </row>
    <row r="97" spans="1:35" x14ac:dyDescent="0.35">
      <c r="A97" t="s">
        <v>32</v>
      </c>
      <c r="B97" t="s">
        <v>335</v>
      </c>
      <c r="C97" t="s">
        <v>34</v>
      </c>
      <c r="D97" t="s">
        <v>35</v>
      </c>
      <c r="E97">
        <v>3387151</v>
      </c>
      <c r="F97">
        <v>3484974</v>
      </c>
      <c r="G97" t="s">
        <v>336</v>
      </c>
      <c r="H97" t="s">
        <v>337</v>
      </c>
      <c r="I97" t="s">
        <v>72</v>
      </c>
      <c r="J97">
        <v>229</v>
      </c>
      <c r="K97" t="s">
        <v>73</v>
      </c>
      <c r="L97" t="s">
        <v>74</v>
      </c>
      <c r="M97" t="s">
        <v>68</v>
      </c>
      <c r="N97">
        <v>1257</v>
      </c>
      <c r="O97" t="s">
        <v>69</v>
      </c>
      <c r="S97" t="s">
        <v>329</v>
      </c>
      <c r="T97" t="s">
        <v>59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b">
        <v>0</v>
      </c>
      <c r="AG97" t="str">
        <f>_xlfn.CONCAT(K97,G97)</f>
        <v>GLYCATED HEMOGLOBIN (HbA1c)240910010179</v>
      </c>
      <c r="AH97" t="b">
        <f>AG97=AG96</f>
        <v>0</v>
      </c>
      <c r="AI97" t="str">
        <f>IF(AG97=AG96,"T","F")</f>
        <v>F</v>
      </c>
    </row>
    <row r="98" spans="1:35" x14ac:dyDescent="0.35">
      <c r="A98" t="s">
        <v>32</v>
      </c>
      <c r="B98" t="s">
        <v>409</v>
      </c>
      <c r="C98" t="s">
        <v>34</v>
      </c>
      <c r="D98" t="s">
        <v>35</v>
      </c>
      <c r="E98">
        <v>3387663</v>
      </c>
      <c r="F98">
        <v>3485518</v>
      </c>
      <c r="G98" t="s">
        <v>410</v>
      </c>
      <c r="H98" t="s">
        <v>372</v>
      </c>
      <c r="I98" t="s">
        <v>72</v>
      </c>
      <c r="J98">
        <v>229</v>
      </c>
      <c r="K98" t="s">
        <v>73</v>
      </c>
      <c r="L98" t="s">
        <v>74</v>
      </c>
      <c r="N98">
        <v>75706</v>
      </c>
      <c r="O98" t="s">
        <v>413</v>
      </c>
      <c r="T98" t="s">
        <v>43</v>
      </c>
      <c r="W98">
        <v>600</v>
      </c>
      <c r="X98">
        <v>90</v>
      </c>
      <c r="Y98">
        <v>510</v>
      </c>
      <c r="Z98">
        <v>6230</v>
      </c>
      <c r="AA98">
        <v>910</v>
      </c>
      <c r="AB98">
        <v>5320</v>
      </c>
      <c r="AC98">
        <v>5320</v>
      </c>
      <c r="AD98">
        <v>0</v>
      </c>
      <c r="AE98" t="b">
        <v>0</v>
      </c>
      <c r="AF98" t="s">
        <v>71</v>
      </c>
      <c r="AG98" t="str">
        <f>_xlfn.CONCAT(K98,G98)</f>
        <v>GLYCATED HEMOGLOBIN (HbA1c)240910010195</v>
      </c>
      <c r="AH98" t="b">
        <f>AG98=AG97</f>
        <v>0</v>
      </c>
      <c r="AI98" t="str">
        <f>IF(AG98=AG97,"T","F")</f>
        <v>F</v>
      </c>
    </row>
    <row r="99" spans="1:35" x14ac:dyDescent="0.35">
      <c r="A99" t="s">
        <v>32</v>
      </c>
      <c r="B99" t="s">
        <v>113</v>
      </c>
      <c r="C99" t="s">
        <v>34</v>
      </c>
      <c r="D99" t="s">
        <v>35</v>
      </c>
      <c r="E99">
        <v>3107049</v>
      </c>
      <c r="F99">
        <v>3193612</v>
      </c>
      <c r="G99" t="s">
        <v>114</v>
      </c>
      <c r="H99" t="s">
        <v>115</v>
      </c>
      <c r="I99" t="s">
        <v>116</v>
      </c>
      <c r="J99">
        <v>7</v>
      </c>
      <c r="K99" t="s">
        <v>117</v>
      </c>
      <c r="L99" t="s">
        <v>102</v>
      </c>
      <c r="N99">
        <v>66904</v>
      </c>
      <c r="O99" t="s">
        <v>118</v>
      </c>
      <c r="P99" t="s">
        <v>42</v>
      </c>
      <c r="T99" t="s">
        <v>43</v>
      </c>
      <c r="W99">
        <v>120</v>
      </c>
      <c r="X99">
        <v>0</v>
      </c>
      <c r="Y99">
        <v>120</v>
      </c>
      <c r="Z99">
        <v>1320</v>
      </c>
      <c r="AA99">
        <v>0</v>
      </c>
      <c r="AB99">
        <v>1320</v>
      </c>
      <c r="AC99">
        <v>1320</v>
      </c>
      <c r="AD99">
        <v>0</v>
      </c>
      <c r="AE99" t="b">
        <v>0</v>
      </c>
      <c r="AF99" t="s">
        <v>71</v>
      </c>
      <c r="AG99" t="str">
        <f>_xlfn.CONCAT(K99,G99)</f>
        <v>HAEMOGLOBIN(HB%)240910010135</v>
      </c>
      <c r="AH99" t="b">
        <f>AG99=AG98</f>
        <v>0</v>
      </c>
      <c r="AI99" t="str">
        <f>IF(AG99=AG98,"T","F")</f>
        <v>F</v>
      </c>
    </row>
    <row r="100" spans="1:35" x14ac:dyDescent="0.35">
      <c r="A100" t="s">
        <v>32</v>
      </c>
      <c r="B100" t="s">
        <v>162</v>
      </c>
      <c r="C100" t="s">
        <v>34</v>
      </c>
      <c r="D100" t="s">
        <v>35</v>
      </c>
      <c r="E100">
        <v>3385195</v>
      </c>
      <c r="F100">
        <v>3482959</v>
      </c>
      <c r="G100" t="s">
        <v>163</v>
      </c>
      <c r="H100" t="s">
        <v>164</v>
      </c>
      <c r="I100" t="s">
        <v>116</v>
      </c>
      <c r="J100">
        <v>7</v>
      </c>
      <c r="K100" t="s">
        <v>117</v>
      </c>
      <c r="L100" t="s">
        <v>102</v>
      </c>
      <c r="M100" t="s">
        <v>68</v>
      </c>
      <c r="N100">
        <v>1257</v>
      </c>
      <c r="O100" t="s">
        <v>69</v>
      </c>
      <c r="T100" t="s">
        <v>43</v>
      </c>
      <c r="W100">
        <v>120</v>
      </c>
      <c r="X100">
        <v>17</v>
      </c>
      <c r="Y100">
        <v>103</v>
      </c>
      <c r="Z100">
        <v>790</v>
      </c>
      <c r="AA100">
        <v>100</v>
      </c>
      <c r="AB100">
        <v>690</v>
      </c>
      <c r="AC100">
        <v>690</v>
      </c>
      <c r="AD100">
        <v>0</v>
      </c>
      <c r="AE100" t="b">
        <v>0</v>
      </c>
      <c r="AF100" t="s">
        <v>44</v>
      </c>
      <c r="AG100" t="str">
        <f>_xlfn.CONCAT(K100,G100)</f>
        <v>HAEMOGLOBIN(HB%)240910010142</v>
      </c>
      <c r="AH100" t="b">
        <f>AG100=AG99</f>
        <v>0</v>
      </c>
      <c r="AI100" t="str">
        <f>IF(AG100=AG99,"T","F")</f>
        <v>F</v>
      </c>
    </row>
    <row r="101" spans="1:35" x14ac:dyDescent="0.35">
      <c r="A101" t="s">
        <v>32</v>
      </c>
      <c r="B101" t="s">
        <v>63</v>
      </c>
      <c r="C101" t="s">
        <v>34</v>
      </c>
      <c r="D101" t="s">
        <v>35</v>
      </c>
      <c r="E101">
        <v>3384674</v>
      </c>
      <c r="F101">
        <v>3482423</v>
      </c>
      <c r="G101" t="s">
        <v>64</v>
      </c>
      <c r="H101" t="s">
        <v>65</v>
      </c>
      <c r="I101" t="s">
        <v>108</v>
      </c>
      <c r="J101">
        <v>5765</v>
      </c>
      <c r="K101" t="s">
        <v>109</v>
      </c>
      <c r="L101" t="s">
        <v>110</v>
      </c>
      <c r="M101" t="s">
        <v>68</v>
      </c>
      <c r="N101">
        <v>1257</v>
      </c>
      <c r="O101" t="s">
        <v>69</v>
      </c>
      <c r="S101" t="s">
        <v>70</v>
      </c>
      <c r="T101" t="s">
        <v>59</v>
      </c>
      <c r="W101">
        <v>550</v>
      </c>
      <c r="X101">
        <v>0</v>
      </c>
      <c r="Y101">
        <v>550</v>
      </c>
      <c r="Z101">
        <v>12840</v>
      </c>
      <c r="AA101">
        <v>0</v>
      </c>
      <c r="AB101">
        <v>12840</v>
      </c>
      <c r="AC101">
        <v>12840</v>
      </c>
      <c r="AD101">
        <v>0</v>
      </c>
      <c r="AE101" t="b">
        <v>0</v>
      </c>
      <c r="AF101" t="s">
        <v>71</v>
      </c>
      <c r="AG101" t="str">
        <f>_xlfn.CONCAT(K101,G101)</f>
        <v>HEPATITIS B SURFACE ANTIGEN - ELISA240910010134</v>
      </c>
      <c r="AH101" t="b">
        <f>AG101=AG100</f>
        <v>0</v>
      </c>
      <c r="AI101" t="str">
        <f>IF(AG101=AG100,"T","F")</f>
        <v>F</v>
      </c>
    </row>
    <row r="102" spans="1:35" x14ac:dyDescent="0.35">
      <c r="A102" t="s">
        <v>32</v>
      </c>
      <c r="B102" t="s">
        <v>122</v>
      </c>
      <c r="C102" t="s">
        <v>34</v>
      </c>
      <c r="D102" t="s">
        <v>35</v>
      </c>
      <c r="E102">
        <v>3384788</v>
      </c>
      <c r="F102">
        <v>3482539</v>
      </c>
      <c r="G102" t="s">
        <v>123</v>
      </c>
      <c r="H102" t="s">
        <v>124</v>
      </c>
      <c r="I102" t="s">
        <v>108</v>
      </c>
      <c r="J102">
        <v>5765</v>
      </c>
      <c r="K102" t="s">
        <v>109</v>
      </c>
      <c r="L102" t="s">
        <v>110</v>
      </c>
      <c r="M102" t="s">
        <v>68</v>
      </c>
      <c r="N102">
        <v>1257</v>
      </c>
      <c r="O102" t="s">
        <v>69</v>
      </c>
      <c r="S102" t="s">
        <v>70</v>
      </c>
      <c r="T102" t="s">
        <v>59</v>
      </c>
      <c r="W102">
        <v>550</v>
      </c>
      <c r="X102">
        <v>0</v>
      </c>
      <c r="Y102">
        <v>550</v>
      </c>
      <c r="Z102">
        <v>12980</v>
      </c>
      <c r="AA102">
        <v>0</v>
      </c>
      <c r="AB102">
        <v>12980</v>
      </c>
      <c r="AC102">
        <v>12980</v>
      </c>
      <c r="AD102">
        <v>0</v>
      </c>
      <c r="AE102" t="b">
        <v>0</v>
      </c>
      <c r="AF102" t="s">
        <v>71</v>
      </c>
      <c r="AG102" t="str">
        <f>_xlfn.CONCAT(K102,G102)</f>
        <v>HEPATITIS B SURFACE ANTIGEN - ELISA240910010136</v>
      </c>
      <c r="AH102" t="b">
        <f>AG102=AG101</f>
        <v>0</v>
      </c>
      <c r="AI102" t="str">
        <f>IF(AG102=AG101,"T","F")</f>
        <v>F</v>
      </c>
    </row>
    <row r="103" spans="1:35" x14ac:dyDescent="0.35">
      <c r="A103" t="s">
        <v>32</v>
      </c>
      <c r="B103" t="s">
        <v>133</v>
      </c>
      <c r="C103" t="s">
        <v>34</v>
      </c>
      <c r="D103" t="s">
        <v>35</v>
      </c>
      <c r="E103">
        <v>3384853</v>
      </c>
      <c r="F103">
        <v>3482606</v>
      </c>
      <c r="G103" t="s">
        <v>134</v>
      </c>
      <c r="H103" t="s">
        <v>135</v>
      </c>
      <c r="I103" t="s">
        <v>108</v>
      </c>
      <c r="J103">
        <v>5765</v>
      </c>
      <c r="K103" t="s">
        <v>109</v>
      </c>
      <c r="L103" t="s">
        <v>110</v>
      </c>
      <c r="M103" t="s">
        <v>68</v>
      </c>
      <c r="N103">
        <v>1257</v>
      </c>
      <c r="O103" t="s">
        <v>69</v>
      </c>
      <c r="S103" t="s">
        <v>70</v>
      </c>
      <c r="T103" t="s">
        <v>59</v>
      </c>
      <c r="W103">
        <v>550</v>
      </c>
      <c r="X103">
        <v>0</v>
      </c>
      <c r="Y103">
        <v>550</v>
      </c>
      <c r="Z103">
        <v>12730</v>
      </c>
      <c r="AA103">
        <v>0</v>
      </c>
      <c r="AB103">
        <v>12730</v>
      </c>
      <c r="AC103">
        <v>12730</v>
      </c>
      <c r="AD103">
        <v>0</v>
      </c>
      <c r="AE103" t="b">
        <v>0</v>
      </c>
      <c r="AF103" t="s">
        <v>71</v>
      </c>
      <c r="AG103" t="str">
        <f>_xlfn.CONCAT(K103,G103)</f>
        <v>HEPATITIS B SURFACE ANTIGEN - ELISA240910010138</v>
      </c>
      <c r="AH103" t="b">
        <f>AG103=AG102</f>
        <v>0</v>
      </c>
      <c r="AI103" t="str">
        <f>IF(AG103=AG102,"T","F")</f>
        <v>F</v>
      </c>
    </row>
    <row r="104" spans="1:35" x14ac:dyDescent="0.35">
      <c r="A104" t="s">
        <v>32</v>
      </c>
      <c r="B104" t="s">
        <v>63</v>
      </c>
      <c r="C104" t="s">
        <v>34</v>
      </c>
      <c r="D104" t="s">
        <v>35</v>
      </c>
      <c r="E104">
        <v>3384674</v>
      </c>
      <c r="F104">
        <v>3482423</v>
      </c>
      <c r="G104" t="s">
        <v>64</v>
      </c>
      <c r="H104" t="s">
        <v>65</v>
      </c>
      <c r="I104" t="s">
        <v>111</v>
      </c>
      <c r="J104">
        <v>5766</v>
      </c>
      <c r="K104" t="s">
        <v>112</v>
      </c>
      <c r="L104" t="s">
        <v>110</v>
      </c>
      <c r="M104" t="s">
        <v>68</v>
      </c>
      <c r="N104">
        <v>1257</v>
      </c>
      <c r="O104" t="s">
        <v>69</v>
      </c>
      <c r="S104" t="s">
        <v>70</v>
      </c>
      <c r="T104" t="s">
        <v>59</v>
      </c>
      <c r="W104">
        <v>550</v>
      </c>
      <c r="X104">
        <v>0</v>
      </c>
      <c r="Y104">
        <v>550</v>
      </c>
      <c r="Z104">
        <v>12840</v>
      </c>
      <c r="AA104">
        <v>0</v>
      </c>
      <c r="AB104">
        <v>12840</v>
      </c>
      <c r="AC104">
        <v>12840</v>
      </c>
      <c r="AD104">
        <v>0</v>
      </c>
      <c r="AE104" t="b">
        <v>0</v>
      </c>
      <c r="AF104" t="s">
        <v>71</v>
      </c>
      <c r="AG104" t="str">
        <f>_xlfn.CONCAT(K104,G104)</f>
        <v>HEPATITIS C VIRUS ANTIBODIES - ELISA240910010134</v>
      </c>
      <c r="AH104" t="b">
        <f>AG104=AG103</f>
        <v>0</v>
      </c>
      <c r="AI104" t="str">
        <f>IF(AG104=AG103,"T","F")</f>
        <v>F</v>
      </c>
    </row>
    <row r="105" spans="1:35" x14ac:dyDescent="0.35">
      <c r="A105" t="s">
        <v>32</v>
      </c>
      <c r="B105" t="s">
        <v>122</v>
      </c>
      <c r="C105" t="s">
        <v>34</v>
      </c>
      <c r="D105" t="s">
        <v>35</v>
      </c>
      <c r="E105">
        <v>3384788</v>
      </c>
      <c r="F105">
        <v>3482539</v>
      </c>
      <c r="G105" t="s">
        <v>123</v>
      </c>
      <c r="H105" t="s">
        <v>124</v>
      </c>
      <c r="I105" t="s">
        <v>111</v>
      </c>
      <c r="J105">
        <v>5766</v>
      </c>
      <c r="K105" t="s">
        <v>112</v>
      </c>
      <c r="L105" t="s">
        <v>110</v>
      </c>
      <c r="M105" t="s">
        <v>68</v>
      </c>
      <c r="N105">
        <v>1257</v>
      </c>
      <c r="O105" t="s">
        <v>69</v>
      </c>
      <c r="S105" t="s">
        <v>70</v>
      </c>
      <c r="T105" t="s">
        <v>59</v>
      </c>
      <c r="W105">
        <v>550</v>
      </c>
      <c r="X105">
        <v>0</v>
      </c>
      <c r="Y105">
        <v>550</v>
      </c>
      <c r="Z105">
        <v>12980</v>
      </c>
      <c r="AA105">
        <v>0</v>
      </c>
      <c r="AB105">
        <v>12980</v>
      </c>
      <c r="AC105">
        <v>12980</v>
      </c>
      <c r="AD105">
        <v>0</v>
      </c>
      <c r="AE105" t="b">
        <v>0</v>
      </c>
      <c r="AF105" t="s">
        <v>71</v>
      </c>
      <c r="AG105" t="str">
        <f>_xlfn.CONCAT(K105,G105)</f>
        <v>HEPATITIS C VIRUS ANTIBODIES - ELISA240910010136</v>
      </c>
      <c r="AH105" t="b">
        <f>AG105=AG104</f>
        <v>0</v>
      </c>
      <c r="AI105" t="str">
        <f>IF(AG105=AG104,"T","F")</f>
        <v>F</v>
      </c>
    </row>
    <row r="106" spans="1:35" x14ac:dyDescent="0.35">
      <c r="A106" t="s">
        <v>32</v>
      </c>
      <c r="B106" t="s">
        <v>133</v>
      </c>
      <c r="C106" t="s">
        <v>34</v>
      </c>
      <c r="D106" t="s">
        <v>35</v>
      </c>
      <c r="E106">
        <v>3384853</v>
      </c>
      <c r="F106">
        <v>3482606</v>
      </c>
      <c r="G106" t="s">
        <v>134</v>
      </c>
      <c r="H106" t="s">
        <v>135</v>
      </c>
      <c r="I106" t="s">
        <v>111</v>
      </c>
      <c r="J106">
        <v>5766</v>
      </c>
      <c r="K106" t="s">
        <v>112</v>
      </c>
      <c r="L106" t="s">
        <v>110</v>
      </c>
      <c r="M106" t="s">
        <v>68</v>
      </c>
      <c r="N106">
        <v>1257</v>
      </c>
      <c r="O106" t="s">
        <v>69</v>
      </c>
      <c r="S106" t="s">
        <v>70</v>
      </c>
      <c r="T106" t="s">
        <v>59</v>
      </c>
      <c r="W106">
        <v>550</v>
      </c>
      <c r="X106">
        <v>0</v>
      </c>
      <c r="Y106">
        <v>550</v>
      </c>
      <c r="Z106">
        <v>12730</v>
      </c>
      <c r="AA106">
        <v>0</v>
      </c>
      <c r="AB106">
        <v>12730</v>
      </c>
      <c r="AC106">
        <v>12730</v>
      </c>
      <c r="AD106">
        <v>0</v>
      </c>
      <c r="AE106" t="b">
        <v>0</v>
      </c>
      <c r="AF106" t="s">
        <v>71</v>
      </c>
      <c r="AG106" t="str">
        <f>_xlfn.CONCAT(K106,G106)</f>
        <v>HEPATITIS C VIRUS ANTIBODIES - ELISA240910010138</v>
      </c>
      <c r="AH106" t="b">
        <f>AG106=AG105</f>
        <v>0</v>
      </c>
      <c r="AI106" t="str">
        <f>IF(AG106=AG105,"T","F")</f>
        <v>F</v>
      </c>
    </row>
    <row r="107" spans="1:35" x14ac:dyDescent="0.35">
      <c r="A107" t="s">
        <v>32</v>
      </c>
      <c r="B107" t="s">
        <v>434</v>
      </c>
      <c r="C107" t="s">
        <v>34</v>
      </c>
      <c r="D107" t="s">
        <v>35</v>
      </c>
      <c r="E107">
        <v>3340915</v>
      </c>
      <c r="F107">
        <v>3436931</v>
      </c>
      <c r="G107" t="s">
        <v>435</v>
      </c>
      <c r="H107" t="s">
        <v>436</v>
      </c>
      <c r="I107" t="s">
        <v>437</v>
      </c>
      <c r="J107">
        <v>869</v>
      </c>
      <c r="K107" t="s">
        <v>438</v>
      </c>
      <c r="L107" t="s">
        <v>439</v>
      </c>
      <c r="N107">
        <v>72640</v>
      </c>
      <c r="O107" t="s">
        <v>440</v>
      </c>
      <c r="S107" t="s">
        <v>441</v>
      </c>
      <c r="T107" t="s">
        <v>59</v>
      </c>
      <c r="W107">
        <v>3800</v>
      </c>
      <c r="X107">
        <v>570</v>
      </c>
      <c r="Y107">
        <v>3230</v>
      </c>
      <c r="Z107">
        <v>6600</v>
      </c>
      <c r="AA107">
        <v>975</v>
      </c>
      <c r="AB107">
        <v>5625</v>
      </c>
      <c r="AC107">
        <v>5625</v>
      </c>
      <c r="AD107">
        <v>0</v>
      </c>
      <c r="AE107" t="b">
        <v>0</v>
      </c>
      <c r="AF107" t="s">
        <v>44</v>
      </c>
      <c r="AG107" t="str">
        <f>_xlfn.CONCAT(K107,G107)</f>
        <v>HLA B27 PCR QUALITATIVE240910010201</v>
      </c>
      <c r="AH107" t="b">
        <f>AG107=AG106</f>
        <v>0</v>
      </c>
      <c r="AI107" t="str">
        <f>IF(AG107=AG106,"T","F")</f>
        <v>F</v>
      </c>
    </row>
    <row r="108" spans="1:35" x14ac:dyDescent="0.35">
      <c r="A108" t="s">
        <v>32</v>
      </c>
      <c r="B108" t="s">
        <v>394</v>
      </c>
      <c r="C108" t="s">
        <v>34</v>
      </c>
      <c r="D108" t="s">
        <v>35</v>
      </c>
      <c r="E108">
        <v>3387779</v>
      </c>
      <c r="F108">
        <v>3485640</v>
      </c>
      <c r="G108" t="s">
        <v>395</v>
      </c>
      <c r="H108" t="s">
        <v>396</v>
      </c>
      <c r="I108" t="s">
        <v>397</v>
      </c>
      <c r="J108">
        <v>1420</v>
      </c>
      <c r="K108" t="s">
        <v>398</v>
      </c>
      <c r="L108" t="s">
        <v>105</v>
      </c>
      <c r="N108">
        <v>149654</v>
      </c>
      <c r="O108" t="s">
        <v>399</v>
      </c>
      <c r="T108" t="s">
        <v>43</v>
      </c>
      <c r="W108">
        <v>2900</v>
      </c>
      <c r="X108">
        <v>0</v>
      </c>
      <c r="Y108">
        <v>2900</v>
      </c>
      <c r="Z108">
        <v>2900</v>
      </c>
      <c r="AA108">
        <v>0</v>
      </c>
      <c r="AB108">
        <v>2900</v>
      </c>
      <c r="AC108">
        <v>2900</v>
      </c>
      <c r="AD108">
        <v>0</v>
      </c>
      <c r="AE108" t="b">
        <v>0</v>
      </c>
      <c r="AF108" t="s">
        <v>44</v>
      </c>
      <c r="AG108" t="str">
        <f>_xlfn.CONCAT(K108,G108)</f>
        <v>HOLTER ECG MONITORING - 1 DAY240910010192</v>
      </c>
      <c r="AH108" t="b">
        <f>AG108=AG107</f>
        <v>0</v>
      </c>
      <c r="AI108" t="str">
        <f>IF(AG108=AG107,"T","F")</f>
        <v>F</v>
      </c>
    </row>
    <row r="109" spans="1:35" x14ac:dyDescent="0.35">
      <c r="A109" t="s">
        <v>32</v>
      </c>
      <c r="B109" t="s">
        <v>167</v>
      </c>
      <c r="C109" t="s">
        <v>34</v>
      </c>
      <c r="D109" t="s">
        <v>35</v>
      </c>
      <c r="E109">
        <v>3385627</v>
      </c>
      <c r="F109">
        <v>3483396</v>
      </c>
      <c r="G109" t="s">
        <v>168</v>
      </c>
      <c r="H109" t="s">
        <v>169</v>
      </c>
      <c r="I109" t="s">
        <v>175</v>
      </c>
      <c r="J109">
        <v>4988</v>
      </c>
      <c r="K109" t="s">
        <v>176</v>
      </c>
      <c r="L109" t="s">
        <v>177</v>
      </c>
      <c r="N109">
        <v>66885</v>
      </c>
      <c r="O109" t="s">
        <v>170</v>
      </c>
      <c r="P109" t="s">
        <v>42</v>
      </c>
      <c r="T109" t="s">
        <v>43</v>
      </c>
      <c r="W109">
        <v>100</v>
      </c>
      <c r="X109">
        <v>0</v>
      </c>
      <c r="Y109">
        <v>100</v>
      </c>
      <c r="Z109">
        <v>1690</v>
      </c>
      <c r="AA109">
        <v>0</v>
      </c>
      <c r="AB109">
        <v>1690</v>
      </c>
      <c r="AC109">
        <v>1690</v>
      </c>
      <c r="AD109">
        <v>0</v>
      </c>
      <c r="AE109" t="b">
        <v>0</v>
      </c>
      <c r="AF109" t="s">
        <v>71</v>
      </c>
      <c r="AG109" t="str">
        <f>_xlfn.CONCAT(K109,G109)</f>
        <v>HOME COLLECTION  07 KM TO 10 KM240910010143</v>
      </c>
      <c r="AH109" t="b">
        <f>AG109=AG108</f>
        <v>0</v>
      </c>
      <c r="AI109" t="str">
        <f>IF(AG109=AG108,"T","F")</f>
        <v>F</v>
      </c>
    </row>
    <row r="110" spans="1:35" x14ac:dyDescent="0.35">
      <c r="A110" t="s">
        <v>32</v>
      </c>
      <c r="B110" t="s">
        <v>434</v>
      </c>
      <c r="C110" t="s">
        <v>34</v>
      </c>
      <c r="D110" t="s">
        <v>35</v>
      </c>
      <c r="E110">
        <v>3340915</v>
      </c>
      <c r="F110">
        <v>3436931</v>
      </c>
      <c r="G110" t="s">
        <v>435</v>
      </c>
      <c r="H110" t="s">
        <v>436</v>
      </c>
      <c r="I110" t="s">
        <v>175</v>
      </c>
      <c r="J110">
        <v>4988</v>
      </c>
      <c r="K110" t="s">
        <v>176</v>
      </c>
      <c r="L110" t="s">
        <v>177</v>
      </c>
      <c r="N110">
        <v>72640</v>
      </c>
      <c r="O110" t="s">
        <v>440</v>
      </c>
      <c r="S110" t="s">
        <v>441</v>
      </c>
      <c r="T110" t="s">
        <v>59</v>
      </c>
      <c r="W110">
        <v>100</v>
      </c>
      <c r="X110">
        <v>0</v>
      </c>
      <c r="Y110">
        <v>100</v>
      </c>
      <c r="Z110">
        <v>6600</v>
      </c>
      <c r="AA110">
        <v>975</v>
      </c>
      <c r="AB110">
        <v>5625</v>
      </c>
      <c r="AC110">
        <v>5625</v>
      </c>
      <c r="AD110">
        <v>0</v>
      </c>
      <c r="AE110" t="b">
        <v>0</v>
      </c>
      <c r="AF110" t="s">
        <v>44</v>
      </c>
      <c r="AG110" t="str">
        <f>_xlfn.CONCAT(K110,G110)</f>
        <v>HOME COLLECTION  07 KM TO 10 KM240910010201</v>
      </c>
      <c r="AH110" t="b">
        <f>AG110=AG109</f>
        <v>0</v>
      </c>
      <c r="AI110" t="str">
        <f>IF(AG110=AG109,"T","F")</f>
        <v>F</v>
      </c>
    </row>
    <row r="111" spans="1:35" x14ac:dyDescent="0.35">
      <c r="A111" t="s">
        <v>32</v>
      </c>
      <c r="B111" t="s">
        <v>482</v>
      </c>
      <c r="C111" t="s">
        <v>34</v>
      </c>
      <c r="D111" t="s">
        <v>35</v>
      </c>
      <c r="E111">
        <v>3388262</v>
      </c>
      <c r="F111">
        <v>3486140</v>
      </c>
      <c r="G111" t="s">
        <v>483</v>
      </c>
      <c r="H111" t="s">
        <v>484</v>
      </c>
      <c r="I111" t="s">
        <v>175</v>
      </c>
      <c r="J111">
        <v>4988</v>
      </c>
      <c r="K111" t="s">
        <v>176</v>
      </c>
      <c r="L111" t="s">
        <v>177</v>
      </c>
      <c r="N111">
        <v>67004</v>
      </c>
      <c r="O111" t="s">
        <v>485</v>
      </c>
      <c r="P111" t="s">
        <v>42</v>
      </c>
      <c r="T111" t="s">
        <v>43</v>
      </c>
      <c r="W111">
        <v>100</v>
      </c>
      <c r="X111">
        <v>0</v>
      </c>
      <c r="Y111">
        <v>100</v>
      </c>
      <c r="Z111">
        <v>4300</v>
      </c>
      <c r="AA111">
        <v>0</v>
      </c>
      <c r="AB111">
        <v>4300</v>
      </c>
      <c r="AC111">
        <v>4300</v>
      </c>
      <c r="AD111">
        <v>0</v>
      </c>
      <c r="AE111" t="b">
        <v>0</v>
      </c>
      <c r="AF111" t="s">
        <v>44</v>
      </c>
      <c r="AG111" t="str">
        <f>_xlfn.CONCAT(K111,G111)</f>
        <v>HOME COLLECTION  07 KM TO 10 KM240910010211</v>
      </c>
      <c r="AH111" t="b">
        <f>AG111=AG110</f>
        <v>0</v>
      </c>
      <c r="AI111" t="str">
        <f>IF(AG111=AG110,"T","F")</f>
        <v>F</v>
      </c>
    </row>
    <row r="112" spans="1:35" x14ac:dyDescent="0.35">
      <c r="A112" t="s">
        <v>32</v>
      </c>
      <c r="B112" t="s">
        <v>178</v>
      </c>
      <c r="C112" t="s">
        <v>34</v>
      </c>
      <c r="D112" t="s">
        <v>35</v>
      </c>
      <c r="E112">
        <v>3341417</v>
      </c>
      <c r="F112">
        <v>3437439</v>
      </c>
      <c r="G112" t="s">
        <v>179</v>
      </c>
      <c r="H112" t="s">
        <v>180</v>
      </c>
      <c r="J112">
        <v>5838</v>
      </c>
      <c r="K112" t="s">
        <v>181</v>
      </c>
      <c r="L112" t="s">
        <v>177</v>
      </c>
      <c r="M112" t="s">
        <v>68</v>
      </c>
      <c r="N112">
        <v>1257</v>
      </c>
      <c r="O112" t="s">
        <v>69</v>
      </c>
      <c r="T112" t="s">
        <v>43</v>
      </c>
      <c r="W112">
        <v>50</v>
      </c>
      <c r="X112">
        <v>0</v>
      </c>
      <c r="Y112">
        <v>50</v>
      </c>
      <c r="Z112">
        <v>190</v>
      </c>
      <c r="AA112">
        <v>0</v>
      </c>
      <c r="AB112">
        <v>190</v>
      </c>
      <c r="AC112">
        <v>190</v>
      </c>
      <c r="AD112">
        <v>0</v>
      </c>
      <c r="AE112" t="b">
        <v>0</v>
      </c>
      <c r="AF112" t="s">
        <v>71</v>
      </c>
      <c r="AG112" t="str">
        <f>_xlfn.CONCAT(K112,G112)</f>
        <v>HOME COLLECTION 02 TO 05 KM240910010144</v>
      </c>
      <c r="AH112" t="b">
        <f>AG112=AG111</f>
        <v>0</v>
      </c>
      <c r="AI112" t="str">
        <f>IF(AG112=AG111,"T","F")</f>
        <v>F</v>
      </c>
    </row>
    <row r="113" spans="1:35" x14ac:dyDescent="0.35">
      <c r="A113" t="s">
        <v>32</v>
      </c>
      <c r="B113" t="s">
        <v>182</v>
      </c>
      <c r="C113" t="s">
        <v>34</v>
      </c>
      <c r="D113" t="s">
        <v>35</v>
      </c>
      <c r="E113">
        <v>3385731</v>
      </c>
      <c r="F113">
        <v>3483500</v>
      </c>
      <c r="G113" t="s">
        <v>183</v>
      </c>
      <c r="H113" t="s">
        <v>184</v>
      </c>
      <c r="J113">
        <v>5838</v>
      </c>
      <c r="K113" t="s">
        <v>181</v>
      </c>
      <c r="L113" t="s">
        <v>177</v>
      </c>
      <c r="M113" t="s">
        <v>68</v>
      </c>
      <c r="N113">
        <v>1257</v>
      </c>
      <c r="O113" t="s">
        <v>69</v>
      </c>
      <c r="T113" t="s">
        <v>43</v>
      </c>
      <c r="W113">
        <v>50</v>
      </c>
      <c r="X113">
        <v>0</v>
      </c>
      <c r="Y113">
        <v>50</v>
      </c>
      <c r="Z113">
        <v>920</v>
      </c>
      <c r="AA113">
        <v>0</v>
      </c>
      <c r="AB113">
        <v>920</v>
      </c>
      <c r="AC113">
        <v>920</v>
      </c>
      <c r="AD113">
        <v>0</v>
      </c>
      <c r="AE113" t="b">
        <v>0</v>
      </c>
      <c r="AF113" t="s">
        <v>71</v>
      </c>
      <c r="AG113" t="str">
        <f>_xlfn.CONCAT(K113,G113)</f>
        <v>HOME COLLECTION 02 TO 05 KM240910010145</v>
      </c>
      <c r="AH113" t="b">
        <f>AG113=AG112</f>
        <v>0</v>
      </c>
      <c r="AI113" t="str">
        <f>IF(AG113=AG112,"T","F")</f>
        <v>F</v>
      </c>
    </row>
    <row r="114" spans="1:35" x14ac:dyDescent="0.35">
      <c r="A114" t="s">
        <v>32</v>
      </c>
      <c r="B114" t="s">
        <v>196</v>
      </c>
      <c r="C114" t="s">
        <v>34</v>
      </c>
      <c r="D114" t="s">
        <v>35</v>
      </c>
      <c r="E114">
        <v>3147250</v>
      </c>
      <c r="F114">
        <v>3235460</v>
      </c>
      <c r="G114" t="s">
        <v>197</v>
      </c>
      <c r="H114" t="s">
        <v>198</v>
      </c>
      <c r="I114" t="s">
        <v>202</v>
      </c>
      <c r="J114">
        <v>1501</v>
      </c>
      <c r="K114" t="s">
        <v>203</v>
      </c>
      <c r="L114" t="s">
        <v>177</v>
      </c>
      <c r="N114">
        <v>66804</v>
      </c>
      <c r="O114" t="s">
        <v>199</v>
      </c>
      <c r="P114" t="s">
        <v>42</v>
      </c>
      <c r="T114" t="s">
        <v>43</v>
      </c>
      <c r="W114">
        <v>150</v>
      </c>
      <c r="X114">
        <v>0</v>
      </c>
      <c r="Y114">
        <v>150</v>
      </c>
      <c r="Z114">
        <v>1870</v>
      </c>
      <c r="AA114">
        <v>172</v>
      </c>
      <c r="AB114">
        <v>1698</v>
      </c>
      <c r="AC114">
        <v>1698</v>
      </c>
      <c r="AD114">
        <v>0</v>
      </c>
      <c r="AE114" t="b">
        <v>0</v>
      </c>
      <c r="AF114" t="s">
        <v>71</v>
      </c>
      <c r="AG114" t="str">
        <f>_xlfn.CONCAT(K114,G114)</f>
        <v>HOME COLLECTION CHARGES-2ND VISIT240910010148</v>
      </c>
      <c r="AH114" t="b">
        <f>AG114=AG113</f>
        <v>0</v>
      </c>
      <c r="AI114" t="str">
        <f>IF(AG114=AG113,"T","F")</f>
        <v>F</v>
      </c>
    </row>
    <row r="115" spans="1:35" x14ac:dyDescent="0.35">
      <c r="A115" t="s">
        <v>32</v>
      </c>
      <c r="B115" t="s">
        <v>219</v>
      </c>
      <c r="C115" t="s">
        <v>34</v>
      </c>
      <c r="D115" t="s">
        <v>35</v>
      </c>
      <c r="E115">
        <v>3386062</v>
      </c>
      <c r="F115">
        <v>3483838</v>
      </c>
      <c r="G115" t="s">
        <v>220</v>
      </c>
      <c r="H115" t="s">
        <v>221</v>
      </c>
      <c r="I115" t="s">
        <v>202</v>
      </c>
      <c r="J115">
        <v>1501</v>
      </c>
      <c r="K115" t="s">
        <v>203</v>
      </c>
      <c r="L115" t="s">
        <v>177</v>
      </c>
      <c r="N115">
        <v>66804</v>
      </c>
      <c r="O115" t="s">
        <v>199</v>
      </c>
      <c r="P115" t="s">
        <v>42</v>
      </c>
      <c r="T115" t="s">
        <v>43</v>
      </c>
      <c r="W115">
        <v>150</v>
      </c>
      <c r="X115">
        <v>0</v>
      </c>
      <c r="Y115">
        <v>150</v>
      </c>
      <c r="Z115">
        <v>4130</v>
      </c>
      <c r="AA115">
        <v>398</v>
      </c>
      <c r="AB115">
        <v>3732</v>
      </c>
      <c r="AC115">
        <v>3732</v>
      </c>
      <c r="AD115">
        <v>0</v>
      </c>
      <c r="AE115" t="b">
        <v>0</v>
      </c>
      <c r="AF115" t="s">
        <v>71</v>
      </c>
      <c r="AG115" t="str">
        <f>_xlfn.CONCAT(K115,G115)</f>
        <v>HOME COLLECTION CHARGES-2ND VISIT240910010152</v>
      </c>
      <c r="AH115" t="b">
        <f>AG115=AG114</f>
        <v>0</v>
      </c>
      <c r="AI115" t="str">
        <f>IF(AG115=AG114,"T","F")</f>
        <v>F</v>
      </c>
    </row>
    <row r="116" spans="1:35" x14ac:dyDescent="0.35">
      <c r="A116" t="s">
        <v>32</v>
      </c>
      <c r="B116" t="s">
        <v>376</v>
      </c>
      <c r="C116" t="s">
        <v>34</v>
      </c>
      <c r="D116" t="s">
        <v>35</v>
      </c>
      <c r="E116">
        <v>3361974</v>
      </c>
      <c r="F116">
        <v>3458778</v>
      </c>
      <c r="G116" t="s">
        <v>377</v>
      </c>
      <c r="H116" t="s">
        <v>378</v>
      </c>
      <c r="I116" t="s">
        <v>379</v>
      </c>
      <c r="J116">
        <v>163</v>
      </c>
      <c r="K116" t="s">
        <v>380</v>
      </c>
      <c r="L116" t="s">
        <v>40</v>
      </c>
      <c r="N116">
        <v>66874</v>
      </c>
      <c r="O116" t="s">
        <v>381</v>
      </c>
      <c r="P116" t="s">
        <v>42</v>
      </c>
      <c r="T116" t="s">
        <v>43</v>
      </c>
      <c r="W116">
        <v>600</v>
      </c>
      <c r="X116">
        <v>0</v>
      </c>
      <c r="Y116">
        <v>600</v>
      </c>
      <c r="Z116">
        <v>3000</v>
      </c>
      <c r="AA116">
        <v>0</v>
      </c>
      <c r="AB116">
        <v>3000</v>
      </c>
      <c r="AC116">
        <v>3000</v>
      </c>
      <c r="AD116">
        <v>0</v>
      </c>
      <c r="AE116" t="b">
        <v>0</v>
      </c>
      <c r="AF116" t="s">
        <v>71</v>
      </c>
      <c r="AG116" t="str">
        <f>_xlfn.CONCAT(K116,G116)</f>
        <v>IMMUNOGLOBULIN A (IgA)240910010189</v>
      </c>
      <c r="AH116" t="b">
        <f>AG116=AG115</f>
        <v>0</v>
      </c>
      <c r="AI116" t="str">
        <f>IF(AG116=AG115,"T","F")</f>
        <v>F</v>
      </c>
    </row>
    <row r="117" spans="1:35" x14ac:dyDescent="0.35">
      <c r="A117" t="s">
        <v>32</v>
      </c>
      <c r="B117" t="s">
        <v>382</v>
      </c>
      <c r="C117" t="s">
        <v>34</v>
      </c>
      <c r="D117" t="s">
        <v>35</v>
      </c>
      <c r="E117">
        <v>3361974</v>
      </c>
      <c r="F117">
        <v>3458778</v>
      </c>
      <c r="G117" t="s">
        <v>383</v>
      </c>
      <c r="H117" t="s">
        <v>378</v>
      </c>
      <c r="I117" t="s">
        <v>389</v>
      </c>
      <c r="J117">
        <v>2010</v>
      </c>
      <c r="K117" t="s">
        <v>390</v>
      </c>
      <c r="L117" t="s">
        <v>40</v>
      </c>
      <c r="N117">
        <v>66904</v>
      </c>
      <c r="O117" t="s">
        <v>118</v>
      </c>
      <c r="P117" t="s">
        <v>42</v>
      </c>
      <c r="S117" t="s">
        <v>386</v>
      </c>
      <c r="T117" t="s">
        <v>59</v>
      </c>
      <c r="W117">
        <v>850</v>
      </c>
      <c r="X117">
        <v>0</v>
      </c>
      <c r="Y117">
        <v>850</v>
      </c>
      <c r="Z117">
        <v>2250</v>
      </c>
      <c r="AA117">
        <v>0</v>
      </c>
      <c r="AB117">
        <v>2250</v>
      </c>
      <c r="AC117">
        <v>2250</v>
      </c>
      <c r="AD117">
        <v>0</v>
      </c>
      <c r="AE117" t="b">
        <v>0</v>
      </c>
      <c r="AF117" t="s">
        <v>71</v>
      </c>
      <c r="AG117" t="str">
        <f>_xlfn.CONCAT(K117,G117)</f>
        <v>INSULIN (FASTING)240910010190</v>
      </c>
      <c r="AH117" t="b">
        <f>AG117=AG116</f>
        <v>0</v>
      </c>
      <c r="AI117" t="str">
        <f>IF(AG117=AG116,"T","F")</f>
        <v>F</v>
      </c>
    </row>
    <row r="118" spans="1:35" x14ac:dyDescent="0.35">
      <c r="A118" t="s">
        <v>32</v>
      </c>
      <c r="B118" t="s">
        <v>300</v>
      </c>
      <c r="C118" t="s">
        <v>34</v>
      </c>
      <c r="D118" t="s">
        <v>35</v>
      </c>
      <c r="E118">
        <v>3386892</v>
      </c>
      <c r="F118">
        <v>3484704</v>
      </c>
      <c r="G118" t="s">
        <v>301</v>
      </c>
      <c r="H118" t="s">
        <v>291</v>
      </c>
      <c r="I118" t="s">
        <v>302</v>
      </c>
      <c r="J118">
        <v>286</v>
      </c>
      <c r="K118" t="s">
        <v>303</v>
      </c>
      <c r="L118" t="s">
        <v>40</v>
      </c>
      <c r="M118" t="s">
        <v>248</v>
      </c>
      <c r="N118">
        <v>28346</v>
      </c>
      <c r="O118" t="s">
        <v>249</v>
      </c>
      <c r="R118" t="s">
        <v>250</v>
      </c>
      <c r="S118" t="s">
        <v>249</v>
      </c>
      <c r="T118" t="s">
        <v>43</v>
      </c>
      <c r="W118">
        <v>350</v>
      </c>
      <c r="X118">
        <v>0</v>
      </c>
      <c r="Y118">
        <v>350</v>
      </c>
      <c r="Z118">
        <v>600</v>
      </c>
      <c r="AA118">
        <v>0</v>
      </c>
      <c r="AB118">
        <v>600</v>
      </c>
      <c r="AC118">
        <v>0</v>
      </c>
      <c r="AD118">
        <v>600</v>
      </c>
      <c r="AE118" t="b">
        <v>0</v>
      </c>
      <c r="AG118" t="str">
        <f>_xlfn.CONCAT(K118,G118)</f>
        <v>LIPASE240910010170</v>
      </c>
      <c r="AH118" t="b">
        <f>AG118=AG117</f>
        <v>0</v>
      </c>
      <c r="AI118" t="str">
        <f>IF(AG118=AG117,"T","F")</f>
        <v>F</v>
      </c>
    </row>
    <row r="119" spans="1:35" x14ac:dyDescent="0.35">
      <c r="A119" t="s">
        <v>32</v>
      </c>
      <c r="B119" t="s">
        <v>490</v>
      </c>
      <c r="C119" t="s">
        <v>34</v>
      </c>
      <c r="D119" t="s">
        <v>35</v>
      </c>
      <c r="E119">
        <v>3388413</v>
      </c>
      <c r="F119">
        <v>3486293</v>
      </c>
      <c r="G119" t="s">
        <v>491</v>
      </c>
      <c r="H119" t="s">
        <v>492</v>
      </c>
      <c r="I119" t="s">
        <v>302</v>
      </c>
      <c r="J119">
        <v>286</v>
      </c>
      <c r="K119" t="s">
        <v>303</v>
      </c>
      <c r="L119" t="s">
        <v>40</v>
      </c>
      <c r="N119">
        <v>69873</v>
      </c>
      <c r="O119" t="s">
        <v>493</v>
      </c>
      <c r="P119" t="s">
        <v>42</v>
      </c>
      <c r="T119" t="s">
        <v>43</v>
      </c>
      <c r="W119">
        <v>700</v>
      </c>
      <c r="X119">
        <v>0</v>
      </c>
      <c r="Y119">
        <v>700</v>
      </c>
      <c r="Z119">
        <v>1450</v>
      </c>
      <c r="AA119">
        <v>0</v>
      </c>
      <c r="AB119">
        <v>1450</v>
      </c>
      <c r="AC119">
        <v>1450</v>
      </c>
      <c r="AD119">
        <v>0</v>
      </c>
      <c r="AE119" t="b">
        <v>0</v>
      </c>
      <c r="AF119" t="s">
        <v>71</v>
      </c>
      <c r="AG119" t="str">
        <f>_xlfn.CONCAT(K119,G119)</f>
        <v>LIPASE240910010212</v>
      </c>
      <c r="AH119" t="b">
        <f>AG119=AG118</f>
        <v>0</v>
      </c>
      <c r="AI119" t="str">
        <f>IF(AG119=AG118,"T","F")</f>
        <v>F</v>
      </c>
    </row>
    <row r="120" spans="1:35" x14ac:dyDescent="0.35">
      <c r="A120" t="s">
        <v>32</v>
      </c>
      <c r="B120" t="s">
        <v>63</v>
      </c>
      <c r="C120" t="s">
        <v>34</v>
      </c>
      <c r="D120" t="s">
        <v>35</v>
      </c>
      <c r="E120">
        <v>3384674</v>
      </c>
      <c r="F120">
        <v>3482423</v>
      </c>
      <c r="G120" t="s">
        <v>64</v>
      </c>
      <c r="H120" t="s">
        <v>65</v>
      </c>
      <c r="I120" t="s">
        <v>89</v>
      </c>
      <c r="J120">
        <v>385</v>
      </c>
      <c r="K120" t="s">
        <v>90</v>
      </c>
      <c r="L120" t="s">
        <v>40</v>
      </c>
      <c r="M120" t="s">
        <v>68</v>
      </c>
      <c r="N120">
        <v>1257</v>
      </c>
      <c r="O120" t="s">
        <v>69</v>
      </c>
      <c r="S120" t="s">
        <v>70</v>
      </c>
      <c r="T120" t="s">
        <v>59</v>
      </c>
      <c r="W120">
        <v>1000</v>
      </c>
      <c r="X120">
        <v>0</v>
      </c>
      <c r="Y120">
        <v>1000</v>
      </c>
      <c r="Z120">
        <v>12840</v>
      </c>
      <c r="AA120">
        <v>0</v>
      </c>
      <c r="AB120">
        <v>12840</v>
      </c>
      <c r="AC120">
        <v>12840</v>
      </c>
      <c r="AD120">
        <v>0</v>
      </c>
      <c r="AE120" t="b">
        <v>0</v>
      </c>
      <c r="AF120" t="s">
        <v>71</v>
      </c>
      <c r="AG120" t="str">
        <f>_xlfn.CONCAT(K120,G120)</f>
        <v>LIPID PROFILE240910010134</v>
      </c>
      <c r="AH120" t="b">
        <f>AG120=AG119</f>
        <v>0</v>
      </c>
      <c r="AI120" t="str">
        <f>IF(AG120=AG119,"T","F")</f>
        <v>F</v>
      </c>
    </row>
    <row r="121" spans="1:35" x14ac:dyDescent="0.35">
      <c r="A121" t="s">
        <v>32</v>
      </c>
      <c r="B121" t="s">
        <v>122</v>
      </c>
      <c r="C121" t="s">
        <v>34</v>
      </c>
      <c r="D121" t="s">
        <v>35</v>
      </c>
      <c r="E121">
        <v>3384788</v>
      </c>
      <c r="F121">
        <v>3482539</v>
      </c>
      <c r="G121" t="s">
        <v>123</v>
      </c>
      <c r="H121" t="s">
        <v>124</v>
      </c>
      <c r="I121" t="s">
        <v>89</v>
      </c>
      <c r="J121">
        <v>385</v>
      </c>
      <c r="K121" t="s">
        <v>90</v>
      </c>
      <c r="L121" t="s">
        <v>40</v>
      </c>
      <c r="M121" t="s">
        <v>68</v>
      </c>
      <c r="N121">
        <v>1257</v>
      </c>
      <c r="O121" t="s">
        <v>69</v>
      </c>
      <c r="S121" t="s">
        <v>70</v>
      </c>
      <c r="T121" t="s">
        <v>59</v>
      </c>
      <c r="W121">
        <v>1000</v>
      </c>
      <c r="X121">
        <v>0</v>
      </c>
      <c r="Y121">
        <v>1000</v>
      </c>
      <c r="Z121">
        <v>12980</v>
      </c>
      <c r="AA121">
        <v>0</v>
      </c>
      <c r="AB121">
        <v>12980</v>
      </c>
      <c r="AC121">
        <v>12980</v>
      </c>
      <c r="AD121">
        <v>0</v>
      </c>
      <c r="AE121" t="b">
        <v>0</v>
      </c>
      <c r="AF121" t="s">
        <v>71</v>
      </c>
      <c r="AG121" t="str">
        <f>_xlfn.CONCAT(K121,G121)</f>
        <v>LIPID PROFILE240910010136</v>
      </c>
      <c r="AH121" t="b">
        <f>AG121=AG120</f>
        <v>0</v>
      </c>
      <c r="AI121" t="str">
        <f>IF(AG121=AG120,"T","F")</f>
        <v>F</v>
      </c>
    </row>
    <row r="122" spans="1:35" x14ac:dyDescent="0.35">
      <c r="A122" t="s">
        <v>32</v>
      </c>
      <c r="B122" t="s">
        <v>133</v>
      </c>
      <c r="C122" t="s">
        <v>34</v>
      </c>
      <c r="D122" t="s">
        <v>35</v>
      </c>
      <c r="E122">
        <v>3384853</v>
      </c>
      <c r="F122">
        <v>3482606</v>
      </c>
      <c r="G122" t="s">
        <v>134</v>
      </c>
      <c r="H122" t="s">
        <v>135</v>
      </c>
      <c r="I122" t="s">
        <v>89</v>
      </c>
      <c r="J122">
        <v>385</v>
      </c>
      <c r="K122" t="s">
        <v>90</v>
      </c>
      <c r="L122" t="s">
        <v>40</v>
      </c>
      <c r="M122" t="s">
        <v>68</v>
      </c>
      <c r="N122">
        <v>1257</v>
      </c>
      <c r="O122" t="s">
        <v>69</v>
      </c>
      <c r="S122" t="s">
        <v>70</v>
      </c>
      <c r="T122" t="s">
        <v>59</v>
      </c>
      <c r="W122">
        <v>1000</v>
      </c>
      <c r="X122">
        <v>0</v>
      </c>
      <c r="Y122">
        <v>1000</v>
      </c>
      <c r="Z122">
        <v>12730</v>
      </c>
      <c r="AA122">
        <v>0</v>
      </c>
      <c r="AB122">
        <v>12730</v>
      </c>
      <c r="AC122">
        <v>12730</v>
      </c>
      <c r="AD122">
        <v>0</v>
      </c>
      <c r="AE122" t="b">
        <v>0</v>
      </c>
      <c r="AF122" t="s">
        <v>71</v>
      </c>
      <c r="AG122" t="str">
        <f>_xlfn.CONCAT(K122,G122)</f>
        <v>LIPID PROFILE240910010138</v>
      </c>
      <c r="AH122" t="b">
        <f>AG122=AG121</f>
        <v>0</v>
      </c>
      <c r="AI122" t="str">
        <f>IF(AG122=AG121,"T","F")</f>
        <v>F</v>
      </c>
    </row>
    <row r="123" spans="1:35" x14ac:dyDescent="0.35">
      <c r="A123" t="s">
        <v>32</v>
      </c>
      <c r="B123" t="s">
        <v>219</v>
      </c>
      <c r="C123" t="s">
        <v>34</v>
      </c>
      <c r="D123" t="s">
        <v>35</v>
      </c>
      <c r="E123">
        <v>3386062</v>
      </c>
      <c r="F123">
        <v>3483838</v>
      </c>
      <c r="G123" t="s">
        <v>220</v>
      </c>
      <c r="H123" t="s">
        <v>221</v>
      </c>
      <c r="I123" t="s">
        <v>89</v>
      </c>
      <c r="J123">
        <v>385</v>
      </c>
      <c r="K123" t="s">
        <v>90</v>
      </c>
      <c r="L123" t="s">
        <v>40</v>
      </c>
      <c r="N123">
        <v>66804</v>
      </c>
      <c r="O123" t="s">
        <v>199</v>
      </c>
      <c r="P123" t="s">
        <v>42</v>
      </c>
      <c r="T123" t="s">
        <v>43</v>
      </c>
      <c r="W123">
        <v>1000</v>
      </c>
      <c r="X123">
        <v>100</v>
      </c>
      <c r="Y123">
        <v>900</v>
      </c>
      <c r="Z123">
        <v>4130</v>
      </c>
      <c r="AA123">
        <v>398</v>
      </c>
      <c r="AB123">
        <v>3732</v>
      </c>
      <c r="AC123">
        <v>3732</v>
      </c>
      <c r="AD123">
        <v>0</v>
      </c>
      <c r="AE123" t="b">
        <v>0</v>
      </c>
      <c r="AF123" t="s">
        <v>71</v>
      </c>
      <c r="AG123" t="str">
        <f>_xlfn.CONCAT(K123,G123)</f>
        <v>LIPID PROFILE240910010152</v>
      </c>
      <c r="AH123" t="b">
        <f>AG123=AG122</f>
        <v>0</v>
      </c>
      <c r="AI123" t="str">
        <f>IF(AG123=AG122,"T","F")</f>
        <v>F</v>
      </c>
    </row>
    <row r="124" spans="1:35" x14ac:dyDescent="0.35">
      <c r="A124" t="s">
        <v>32</v>
      </c>
      <c r="B124" t="s">
        <v>409</v>
      </c>
      <c r="C124" t="s">
        <v>34</v>
      </c>
      <c r="D124" t="s">
        <v>35</v>
      </c>
      <c r="E124">
        <v>3387663</v>
      </c>
      <c r="F124">
        <v>3485518</v>
      </c>
      <c r="G124" t="s">
        <v>410</v>
      </c>
      <c r="H124" t="s">
        <v>372</v>
      </c>
      <c r="I124" t="s">
        <v>89</v>
      </c>
      <c r="J124">
        <v>385</v>
      </c>
      <c r="K124" t="s">
        <v>90</v>
      </c>
      <c r="L124" t="s">
        <v>40</v>
      </c>
      <c r="N124">
        <v>75706</v>
      </c>
      <c r="O124" t="s">
        <v>413</v>
      </c>
      <c r="T124" t="s">
        <v>43</v>
      </c>
      <c r="W124">
        <v>1000</v>
      </c>
      <c r="X124">
        <v>149</v>
      </c>
      <c r="Y124">
        <v>851</v>
      </c>
      <c r="Z124">
        <v>6230</v>
      </c>
      <c r="AA124">
        <v>910</v>
      </c>
      <c r="AB124">
        <v>5320</v>
      </c>
      <c r="AC124">
        <v>5320</v>
      </c>
      <c r="AD124">
        <v>0</v>
      </c>
      <c r="AE124" t="b">
        <v>0</v>
      </c>
      <c r="AF124" t="s">
        <v>71</v>
      </c>
      <c r="AG124" t="str">
        <f>_xlfn.CONCAT(K124,G124)</f>
        <v>LIPID PROFILE240910010195</v>
      </c>
      <c r="AH124" t="b">
        <f>AG124=AG123</f>
        <v>0</v>
      </c>
      <c r="AI124" t="str">
        <f>IF(AG124=AG123,"T","F")</f>
        <v>F</v>
      </c>
    </row>
    <row r="125" spans="1:35" x14ac:dyDescent="0.35">
      <c r="A125" t="s">
        <v>32</v>
      </c>
      <c r="B125" t="s">
        <v>63</v>
      </c>
      <c r="C125" t="s">
        <v>34</v>
      </c>
      <c r="D125" t="s">
        <v>35</v>
      </c>
      <c r="E125">
        <v>3384674</v>
      </c>
      <c r="F125">
        <v>3482423</v>
      </c>
      <c r="G125" t="s">
        <v>64</v>
      </c>
      <c r="H125" t="s">
        <v>65</v>
      </c>
      <c r="I125" t="s">
        <v>94</v>
      </c>
      <c r="J125">
        <v>536</v>
      </c>
      <c r="K125" t="s">
        <v>95</v>
      </c>
      <c r="L125" t="s">
        <v>40</v>
      </c>
      <c r="M125" t="s">
        <v>68</v>
      </c>
      <c r="N125">
        <v>1257</v>
      </c>
      <c r="O125" t="s">
        <v>69</v>
      </c>
      <c r="S125" t="s">
        <v>70</v>
      </c>
      <c r="T125" t="s">
        <v>59</v>
      </c>
      <c r="W125">
        <v>1000</v>
      </c>
      <c r="X125">
        <v>0</v>
      </c>
      <c r="Y125">
        <v>1000</v>
      </c>
      <c r="Z125">
        <v>12840</v>
      </c>
      <c r="AA125">
        <v>0</v>
      </c>
      <c r="AB125">
        <v>12840</v>
      </c>
      <c r="AC125">
        <v>12840</v>
      </c>
      <c r="AD125">
        <v>0</v>
      </c>
      <c r="AE125" t="b">
        <v>0</v>
      </c>
      <c r="AF125" t="s">
        <v>71</v>
      </c>
      <c r="AG125" t="str">
        <f>_xlfn.CONCAT(K125,G125)</f>
        <v>LIVER FUNCTION TEST (LFT-A)240910010134</v>
      </c>
      <c r="AH125" t="b">
        <f>AG125=AG124</f>
        <v>0</v>
      </c>
      <c r="AI125" t="str">
        <f>IF(AG125=AG124,"T","F")</f>
        <v>F</v>
      </c>
    </row>
    <row r="126" spans="1:35" x14ac:dyDescent="0.35">
      <c r="A126" t="s">
        <v>32</v>
      </c>
      <c r="B126" t="s">
        <v>122</v>
      </c>
      <c r="C126" t="s">
        <v>34</v>
      </c>
      <c r="D126" t="s">
        <v>35</v>
      </c>
      <c r="E126">
        <v>3384788</v>
      </c>
      <c r="F126">
        <v>3482539</v>
      </c>
      <c r="G126" t="s">
        <v>123</v>
      </c>
      <c r="H126" t="s">
        <v>124</v>
      </c>
      <c r="I126" t="s">
        <v>94</v>
      </c>
      <c r="J126">
        <v>536</v>
      </c>
      <c r="K126" t="s">
        <v>95</v>
      </c>
      <c r="L126" t="s">
        <v>40</v>
      </c>
      <c r="M126" t="s">
        <v>68</v>
      </c>
      <c r="N126">
        <v>1257</v>
      </c>
      <c r="O126" t="s">
        <v>69</v>
      </c>
      <c r="S126" t="s">
        <v>70</v>
      </c>
      <c r="T126" t="s">
        <v>59</v>
      </c>
      <c r="W126">
        <v>1000</v>
      </c>
      <c r="X126">
        <v>0</v>
      </c>
      <c r="Y126">
        <v>1000</v>
      </c>
      <c r="Z126">
        <v>12980</v>
      </c>
      <c r="AA126">
        <v>0</v>
      </c>
      <c r="AB126">
        <v>12980</v>
      </c>
      <c r="AC126">
        <v>12980</v>
      </c>
      <c r="AD126">
        <v>0</v>
      </c>
      <c r="AE126" t="b">
        <v>0</v>
      </c>
      <c r="AF126" t="s">
        <v>71</v>
      </c>
      <c r="AG126" t="str">
        <f>_xlfn.CONCAT(K126,G126)</f>
        <v>LIVER FUNCTION TEST (LFT-A)240910010136</v>
      </c>
      <c r="AH126" t="b">
        <f>AG126=AG125</f>
        <v>0</v>
      </c>
      <c r="AI126" t="str">
        <f>IF(AG126=AG125,"T","F")</f>
        <v>F</v>
      </c>
    </row>
    <row r="127" spans="1:35" x14ac:dyDescent="0.35">
      <c r="A127" t="s">
        <v>32</v>
      </c>
      <c r="B127" t="s">
        <v>133</v>
      </c>
      <c r="C127" t="s">
        <v>34</v>
      </c>
      <c r="D127" t="s">
        <v>35</v>
      </c>
      <c r="E127">
        <v>3384853</v>
      </c>
      <c r="F127">
        <v>3482606</v>
      </c>
      <c r="G127" t="s">
        <v>134</v>
      </c>
      <c r="H127" t="s">
        <v>135</v>
      </c>
      <c r="I127" t="s">
        <v>94</v>
      </c>
      <c r="J127">
        <v>536</v>
      </c>
      <c r="K127" t="s">
        <v>95</v>
      </c>
      <c r="L127" t="s">
        <v>40</v>
      </c>
      <c r="M127" t="s">
        <v>68</v>
      </c>
      <c r="N127">
        <v>1257</v>
      </c>
      <c r="O127" t="s">
        <v>69</v>
      </c>
      <c r="S127" t="s">
        <v>70</v>
      </c>
      <c r="T127" t="s">
        <v>59</v>
      </c>
      <c r="W127">
        <v>1000</v>
      </c>
      <c r="X127">
        <v>0</v>
      </c>
      <c r="Y127">
        <v>1000</v>
      </c>
      <c r="Z127">
        <v>12730</v>
      </c>
      <c r="AA127">
        <v>0</v>
      </c>
      <c r="AB127">
        <v>12730</v>
      </c>
      <c r="AC127">
        <v>12730</v>
      </c>
      <c r="AD127">
        <v>0</v>
      </c>
      <c r="AE127" t="b">
        <v>0</v>
      </c>
      <c r="AF127" t="s">
        <v>71</v>
      </c>
      <c r="AG127" t="str">
        <f>_xlfn.CONCAT(K127,G127)</f>
        <v>LIVER FUNCTION TEST (LFT-A)240910010138</v>
      </c>
      <c r="AH127" t="b">
        <f>AG127=AG126</f>
        <v>0</v>
      </c>
      <c r="AI127" t="str">
        <f>IF(AG127=AG126,"T","F")</f>
        <v>F</v>
      </c>
    </row>
    <row r="128" spans="1:35" x14ac:dyDescent="0.35">
      <c r="A128" t="s">
        <v>32</v>
      </c>
      <c r="B128" t="s">
        <v>409</v>
      </c>
      <c r="C128" t="s">
        <v>34</v>
      </c>
      <c r="D128" t="s">
        <v>35</v>
      </c>
      <c r="E128">
        <v>3387663</v>
      </c>
      <c r="F128">
        <v>3485518</v>
      </c>
      <c r="G128" t="s">
        <v>410</v>
      </c>
      <c r="H128" t="s">
        <v>372</v>
      </c>
      <c r="I128" t="s">
        <v>94</v>
      </c>
      <c r="J128">
        <v>536</v>
      </c>
      <c r="K128" t="s">
        <v>95</v>
      </c>
      <c r="L128" t="s">
        <v>40</v>
      </c>
      <c r="N128">
        <v>75706</v>
      </c>
      <c r="O128" t="s">
        <v>413</v>
      </c>
      <c r="T128" t="s">
        <v>43</v>
      </c>
      <c r="W128">
        <v>1000</v>
      </c>
      <c r="X128">
        <v>149</v>
      </c>
      <c r="Y128">
        <v>851</v>
      </c>
      <c r="Z128">
        <v>6230</v>
      </c>
      <c r="AA128">
        <v>910</v>
      </c>
      <c r="AB128">
        <v>5320</v>
      </c>
      <c r="AC128">
        <v>5320</v>
      </c>
      <c r="AD128">
        <v>0</v>
      </c>
      <c r="AE128" t="b">
        <v>0</v>
      </c>
      <c r="AF128" t="s">
        <v>71</v>
      </c>
      <c r="AG128" t="str">
        <f>_xlfn.CONCAT(K128,G128)</f>
        <v>LIVER FUNCTION TEST (LFT-A)240910010195</v>
      </c>
      <c r="AH128" t="b">
        <f>AG128=AG127</f>
        <v>0</v>
      </c>
      <c r="AI128" t="str">
        <f>IF(AG128=AG127,"T","F")</f>
        <v>F</v>
      </c>
    </row>
    <row r="129" spans="1:35" x14ac:dyDescent="0.35">
      <c r="A129" t="s">
        <v>32</v>
      </c>
      <c r="B129" t="s">
        <v>450</v>
      </c>
      <c r="C129" t="s">
        <v>34</v>
      </c>
      <c r="D129" t="s">
        <v>35</v>
      </c>
      <c r="E129">
        <v>3388121</v>
      </c>
      <c r="F129">
        <v>3485994</v>
      </c>
      <c r="G129" t="s">
        <v>451</v>
      </c>
      <c r="H129" t="s">
        <v>452</v>
      </c>
      <c r="I129" t="s">
        <v>453</v>
      </c>
      <c r="J129">
        <v>2668</v>
      </c>
      <c r="K129" t="s">
        <v>454</v>
      </c>
      <c r="L129" t="s">
        <v>157</v>
      </c>
      <c r="M129" t="s">
        <v>68</v>
      </c>
      <c r="N129">
        <v>1257</v>
      </c>
      <c r="O129" t="s">
        <v>69</v>
      </c>
      <c r="S129" t="s">
        <v>455</v>
      </c>
      <c r="T129" t="s">
        <v>59</v>
      </c>
      <c r="W129">
        <v>2200</v>
      </c>
      <c r="X129">
        <v>220</v>
      </c>
      <c r="Y129">
        <v>1980</v>
      </c>
      <c r="Z129">
        <v>2200</v>
      </c>
      <c r="AA129">
        <v>220</v>
      </c>
      <c r="AB129">
        <v>1980</v>
      </c>
      <c r="AC129">
        <v>1980</v>
      </c>
      <c r="AD129">
        <v>0</v>
      </c>
      <c r="AE129" t="b">
        <v>0</v>
      </c>
      <c r="AF129" t="s">
        <v>44</v>
      </c>
      <c r="AG129" t="str">
        <f>_xlfn.CONCAT(K129,G129)</f>
        <v>MAMMOGRAPHY (DIGITAL)240910010204</v>
      </c>
      <c r="AH129" t="b">
        <f>AG129=AG128</f>
        <v>0</v>
      </c>
      <c r="AI129" t="str">
        <f>IF(AG129=AG128,"T","F")</f>
        <v>F</v>
      </c>
    </row>
    <row r="130" spans="1:35" x14ac:dyDescent="0.35">
      <c r="A130" t="s">
        <v>32</v>
      </c>
      <c r="B130" t="s">
        <v>167</v>
      </c>
      <c r="C130" t="s">
        <v>34</v>
      </c>
      <c r="D130" t="s">
        <v>35</v>
      </c>
      <c r="E130">
        <v>3385627</v>
      </c>
      <c r="F130">
        <v>3483396</v>
      </c>
      <c r="G130" t="s">
        <v>168</v>
      </c>
      <c r="H130" t="s">
        <v>169</v>
      </c>
      <c r="I130" t="s">
        <v>173</v>
      </c>
      <c r="J130">
        <v>299</v>
      </c>
      <c r="K130" t="s">
        <v>174</v>
      </c>
      <c r="L130" t="s">
        <v>40</v>
      </c>
      <c r="N130">
        <v>66885</v>
      </c>
      <c r="O130" t="s">
        <v>170</v>
      </c>
      <c r="P130" t="s">
        <v>42</v>
      </c>
      <c r="T130" t="s">
        <v>43</v>
      </c>
      <c r="W130">
        <v>650</v>
      </c>
      <c r="X130">
        <v>0</v>
      </c>
      <c r="Y130">
        <v>650</v>
      </c>
      <c r="Z130">
        <v>1690</v>
      </c>
      <c r="AA130">
        <v>0</v>
      </c>
      <c r="AB130">
        <v>1690</v>
      </c>
      <c r="AC130">
        <v>1690</v>
      </c>
      <c r="AD130">
        <v>0</v>
      </c>
      <c r="AE130" t="b">
        <v>0</v>
      </c>
      <c r="AF130" t="s">
        <v>71</v>
      </c>
      <c r="AG130" t="str">
        <f>_xlfn.CONCAT(K130,G130)</f>
        <v>MICROALBUMIN URINE - SPOT240910010143</v>
      </c>
      <c r="AH130" t="b">
        <f>AG130=AG129</f>
        <v>0</v>
      </c>
      <c r="AI130" t="str">
        <f>IF(AG130=AG129,"T","F")</f>
        <v>F</v>
      </c>
    </row>
    <row r="131" spans="1:35" x14ac:dyDescent="0.35">
      <c r="A131" t="s">
        <v>32</v>
      </c>
      <c r="B131" t="s">
        <v>330</v>
      </c>
      <c r="C131" t="s">
        <v>34</v>
      </c>
      <c r="D131" t="s">
        <v>35</v>
      </c>
      <c r="E131">
        <v>3387133</v>
      </c>
      <c r="F131">
        <v>3484956</v>
      </c>
      <c r="G131" t="s">
        <v>331</v>
      </c>
      <c r="H131" t="s">
        <v>332</v>
      </c>
      <c r="I131" t="s">
        <v>173</v>
      </c>
      <c r="J131">
        <v>299</v>
      </c>
      <c r="K131" t="s">
        <v>174</v>
      </c>
      <c r="L131" t="s">
        <v>40</v>
      </c>
      <c r="M131" t="s">
        <v>68</v>
      </c>
      <c r="N131">
        <v>1257</v>
      </c>
      <c r="O131" t="s">
        <v>69</v>
      </c>
      <c r="S131" t="s">
        <v>329</v>
      </c>
      <c r="T131" t="s">
        <v>59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b">
        <v>0</v>
      </c>
      <c r="AG131" t="str">
        <f>_xlfn.CONCAT(K131,G131)</f>
        <v>MICROALBUMIN URINE - SPOT240910010178</v>
      </c>
      <c r="AH131" t="b">
        <f>AG131=AG130</f>
        <v>0</v>
      </c>
      <c r="AI131" t="str">
        <f>IF(AG131=AG130,"T","F")</f>
        <v>F</v>
      </c>
    </row>
    <row r="132" spans="1:35" x14ac:dyDescent="0.35">
      <c r="A132" t="s">
        <v>32</v>
      </c>
      <c r="B132" t="s">
        <v>230</v>
      </c>
      <c r="C132" t="s">
        <v>34</v>
      </c>
      <c r="D132" t="s">
        <v>35</v>
      </c>
      <c r="E132">
        <v>3386162</v>
      </c>
      <c r="F132">
        <v>3483939</v>
      </c>
      <c r="G132" t="s">
        <v>231</v>
      </c>
      <c r="H132" t="s">
        <v>232</v>
      </c>
      <c r="I132" t="s">
        <v>234</v>
      </c>
      <c r="J132">
        <v>1267</v>
      </c>
      <c r="K132" t="s">
        <v>235</v>
      </c>
      <c r="L132" t="s">
        <v>152</v>
      </c>
      <c r="N132">
        <v>68678</v>
      </c>
      <c r="O132" t="s">
        <v>233</v>
      </c>
      <c r="T132" t="s">
        <v>43</v>
      </c>
      <c r="W132">
        <v>7000</v>
      </c>
      <c r="X132">
        <v>3000</v>
      </c>
      <c r="Y132">
        <v>4000</v>
      </c>
      <c r="Z132">
        <v>7200</v>
      </c>
      <c r="AA132">
        <v>3000</v>
      </c>
      <c r="AB132">
        <v>4200</v>
      </c>
      <c r="AC132">
        <v>4200</v>
      </c>
      <c r="AD132">
        <v>0</v>
      </c>
      <c r="AE132" t="b">
        <v>0</v>
      </c>
      <c r="AF132" t="s">
        <v>44</v>
      </c>
      <c r="AG132" t="str">
        <f>_xlfn.CONCAT(K132,G132)</f>
        <v>MRI 3T ANKLE240910010155</v>
      </c>
      <c r="AH132" t="b">
        <f>AG132=AG131</f>
        <v>0</v>
      </c>
      <c r="AI132" t="str">
        <f>IF(AG132=AG131,"T","F")</f>
        <v>F</v>
      </c>
    </row>
    <row r="133" spans="1:35" x14ac:dyDescent="0.35">
      <c r="A133" t="s">
        <v>32</v>
      </c>
      <c r="B133" t="s">
        <v>236</v>
      </c>
      <c r="C133" t="s">
        <v>34</v>
      </c>
      <c r="D133" t="s">
        <v>35</v>
      </c>
      <c r="E133">
        <v>3386256</v>
      </c>
      <c r="F133">
        <v>3484034</v>
      </c>
      <c r="G133" t="s">
        <v>237</v>
      </c>
      <c r="H133" t="s">
        <v>238</v>
      </c>
      <c r="I133" t="s">
        <v>239</v>
      </c>
      <c r="J133">
        <v>1257</v>
      </c>
      <c r="K133" t="s">
        <v>240</v>
      </c>
      <c r="L133" t="s">
        <v>152</v>
      </c>
      <c r="N133">
        <v>67023</v>
      </c>
      <c r="O133" t="s">
        <v>241</v>
      </c>
      <c r="P133" t="s">
        <v>42</v>
      </c>
      <c r="T133" t="s">
        <v>43</v>
      </c>
      <c r="W133">
        <v>6500</v>
      </c>
      <c r="X133">
        <v>0</v>
      </c>
      <c r="Y133">
        <v>6500</v>
      </c>
      <c r="Z133">
        <v>6500</v>
      </c>
      <c r="AA133">
        <v>0</v>
      </c>
      <c r="AB133">
        <v>6500</v>
      </c>
      <c r="AC133">
        <v>6500</v>
      </c>
      <c r="AD133">
        <v>0</v>
      </c>
      <c r="AE133" t="b">
        <v>0</v>
      </c>
      <c r="AF133" t="s">
        <v>44</v>
      </c>
      <c r="AG133" t="str">
        <f>_xlfn.CONCAT(K133,G133)</f>
        <v>MRI 3T BRAIN ROUTINE240910010156</v>
      </c>
      <c r="AH133" t="b">
        <f>AG133=AG132</f>
        <v>0</v>
      </c>
      <c r="AI133" t="str">
        <f>IF(AG133=AG132,"T","F")</f>
        <v>F</v>
      </c>
    </row>
    <row r="134" spans="1:35" x14ac:dyDescent="0.35">
      <c r="A134" t="s">
        <v>32</v>
      </c>
      <c r="B134" t="s">
        <v>347</v>
      </c>
      <c r="C134" t="s">
        <v>34</v>
      </c>
      <c r="D134" t="s">
        <v>35</v>
      </c>
      <c r="E134">
        <v>3387355</v>
      </c>
      <c r="F134">
        <v>3485185</v>
      </c>
      <c r="G134" t="s">
        <v>348</v>
      </c>
      <c r="H134" t="s">
        <v>349</v>
      </c>
      <c r="I134" t="s">
        <v>239</v>
      </c>
      <c r="J134">
        <v>1257</v>
      </c>
      <c r="K134" t="s">
        <v>240</v>
      </c>
      <c r="L134" t="s">
        <v>152</v>
      </c>
      <c r="N134">
        <v>68776</v>
      </c>
      <c r="O134" t="s">
        <v>350</v>
      </c>
      <c r="T134" t="s">
        <v>43</v>
      </c>
      <c r="W134">
        <v>6500</v>
      </c>
      <c r="X134">
        <v>0</v>
      </c>
      <c r="Y134">
        <v>6500</v>
      </c>
      <c r="Z134">
        <v>7200</v>
      </c>
      <c r="AA134">
        <v>0</v>
      </c>
      <c r="AB134">
        <v>7200</v>
      </c>
      <c r="AC134">
        <v>7200</v>
      </c>
      <c r="AD134">
        <v>0</v>
      </c>
      <c r="AE134" t="b">
        <v>0</v>
      </c>
      <c r="AF134" t="s">
        <v>71</v>
      </c>
      <c r="AG134" t="str">
        <f>_xlfn.CONCAT(K134,G134)</f>
        <v>MRI 3T BRAIN ROUTINE240910010182</v>
      </c>
      <c r="AH134" t="b">
        <f>AG134=AG133</f>
        <v>0</v>
      </c>
      <c r="AI134" t="str">
        <f>IF(AG134=AG133,"T","F")</f>
        <v>F</v>
      </c>
    </row>
    <row r="135" spans="1:35" x14ac:dyDescent="0.35">
      <c r="A135" t="s">
        <v>32</v>
      </c>
      <c r="B135" t="s">
        <v>362</v>
      </c>
      <c r="C135" t="s">
        <v>34</v>
      </c>
      <c r="D135" t="s">
        <v>35</v>
      </c>
      <c r="E135">
        <v>3387537</v>
      </c>
      <c r="F135">
        <v>3485382</v>
      </c>
      <c r="G135" t="s">
        <v>363</v>
      </c>
      <c r="H135" t="s">
        <v>364</v>
      </c>
      <c r="I135" t="s">
        <v>239</v>
      </c>
      <c r="J135">
        <v>1257</v>
      </c>
      <c r="K135" t="s">
        <v>240</v>
      </c>
      <c r="L135" t="s">
        <v>152</v>
      </c>
      <c r="N135">
        <v>66844</v>
      </c>
      <c r="O135" t="s">
        <v>365</v>
      </c>
      <c r="P135" t="s">
        <v>42</v>
      </c>
      <c r="T135" t="s">
        <v>43</v>
      </c>
      <c r="W135">
        <v>6500</v>
      </c>
      <c r="X135">
        <v>0</v>
      </c>
      <c r="Y135">
        <v>6500</v>
      </c>
      <c r="Z135">
        <v>6500</v>
      </c>
      <c r="AA135">
        <v>0</v>
      </c>
      <c r="AB135">
        <v>6500</v>
      </c>
      <c r="AC135">
        <v>6500</v>
      </c>
      <c r="AD135">
        <v>0</v>
      </c>
      <c r="AE135" t="b">
        <v>0</v>
      </c>
      <c r="AF135" t="s">
        <v>71</v>
      </c>
      <c r="AG135" t="str">
        <f>_xlfn.CONCAT(K135,G135)</f>
        <v>MRI 3T BRAIN ROUTINE240910010185</v>
      </c>
      <c r="AH135" t="b">
        <f>AG135=AG134</f>
        <v>0</v>
      </c>
      <c r="AI135" t="str">
        <f>IF(AG135=AG134,"T","F")</f>
        <v>F</v>
      </c>
    </row>
    <row r="136" spans="1:35" x14ac:dyDescent="0.35">
      <c r="A136" t="s">
        <v>32</v>
      </c>
      <c r="B136" t="s">
        <v>366</v>
      </c>
      <c r="C136" t="s">
        <v>34</v>
      </c>
      <c r="D136" t="s">
        <v>35</v>
      </c>
      <c r="E136">
        <v>3387590</v>
      </c>
      <c r="F136">
        <v>3485440</v>
      </c>
      <c r="G136" t="s">
        <v>367</v>
      </c>
      <c r="H136" t="s">
        <v>368</v>
      </c>
      <c r="I136" t="s">
        <v>239</v>
      </c>
      <c r="J136">
        <v>1257</v>
      </c>
      <c r="K136" t="s">
        <v>240</v>
      </c>
      <c r="L136" t="s">
        <v>152</v>
      </c>
      <c r="N136">
        <v>66847</v>
      </c>
      <c r="O136" t="s">
        <v>369</v>
      </c>
      <c r="P136" t="s">
        <v>42</v>
      </c>
      <c r="T136" t="s">
        <v>43</v>
      </c>
      <c r="W136">
        <v>6500</v>
      </c>
      <c r="X136">
        <v>0</v>
      </c>
      <c r="Y136">
        <v>6500</v>
      </c>
      <c r="Z136">
        <v>8700</v>
      </c>
      <c r="AA136">
        <v>0</v>
      </c>
      <c r="AB136">
        <v>8700</v>
      </c>
      <c r="AC136">
        <v>8700</v>
      </c>
      <c r="AD136">
        <v>0</v>
      </c>
      <c r="AE136" t="b">
        <v>0</v>
      </c>
      <c r="AF136" t="s">
        <v>71</v>
      </c>
      <c r="AG136" t="str">
        <f>_xlfn.CONCAT(K136,G136)</f>
        <v>MRI 3T BRAIN ROUTINE240910010186</v>
      </c>
      <c r="AH136" t="b">
        <f>AG136=AG135</f>
        <v>0</v>
      </c>
      <c r="AI136" t="str">
        <f>IF(AG136=AG135,"T","F")</f>
        <v>F</v>
      </c>
    </row>
    <row r="137" spans="1:35" x14ac:dyDescent="0.35">
      <c r="A137" t="s">
        <v>32</v>
      </c>
      <c r="B137" t="s">
        <v>251</v>
      </c>
      <c r="C137" t="s">
        <v>34</v>
      </c>
      <c r="D137" t="s">
        <v>35</v>
      </c>
      <c r="E137">
        <v>3386735</v>
      </c>
      <c r="F137">
        <v>3484538</v>
      </c>
      <c r="G137" t="s">
        <v>252</v>
      </c>
      <c r="H137" t="s">
        <v>253</v>
      </c>
      <c r="I137" t="s">
        <v>254</v>
      </c>
      <c r="J137">
        <v>1242</v>
      </c>
      <c r="K137" t="s">
        <v>255</v>
      </c>
      <c r="L137" t="s">
        <v>152</v>
      </c>
      <c r="N137">
        <v>66771</v>
      </c>
      <c r="O137" t="s">
        <v>256</v>
      </c>
      <c r="P137" t="s">
        <v>42</v>
      </c>
      <c r="T137" t="s">
        <v>43</v>
      </c>
      <c r="W137">
        <v>6500</v>
      </c>
      <c r="X137">
        <v>0</v>
      </c>
      <c r="Y137">
        <v>6500</v>
      </c>
      <c r="Z137">
        <v>7150</v>
      </c>
      <c r="AA137">
        <v>0</v>
      </c>
      <c r="AB137">
        <v>7150</v>
      </c>
      <c r="AC137">
        <v>7150</v>
      </c>
      <c r="AD137">
        <v>0</v>
      </c>
      <c r="AE137" t="b">
        <v>0</v>
      </c>
      <c r="AF137" t="s">
        <v>44</v>
      </c>
      <c r="AG137" t="str">
        <f>_xlfn.CONCAT(K137,G137)</f>
        <v>MRI 3T CERVICAL SPINE240910010159</v>
      </c>
      <c r="AH137" t="b">
        <f>AG137=AG136</f>
        <v>0</v>
      </c>
      <c r="AI137" t="str">
        <f>IF(AG137=AG136,"T","F")</f>
        <v>F</v>
      </c>
    </row>
    <row r="138" spans="1:35" x14ac:dyDescent="0.35">
      <c r="A138" t="s">
        <v>32</v>
      </c>
      <c r="B138" t="s">
        <v>414</v>
      </c>
      <c r="C138" t="s">
        <v>34</v>
      </c>
      <c r="D138" t="s">
        <v>35</v>
      </c>
      <c r="E138">
        <v>3387917</v>
      </c>
      <c r="F138">
        <v>3485780</v>
      </c>
      <c r="G138" t="s">
        <v>415</v>
      </c>
      <c r="H138" t="s">
        <v>416</v>
      </c>
      <c r="I138" t="s">
        <v>418</v>
      </c>
      <c r="J138">
        <v>1088</v>
      </c>
      <c r="K138" t="s">
        <v>419</v>
      </c>
      <c r="L138" t="s">
        <v>152</v>
      </c>
      <c r="N138">
        <v>75816</v>
      </c>
      <c r="O138" t="s">
        <v>417</v>
      </c>
      <c r="P138" t="s">
        <v>42</v>
      </c>
      <c r="T138" t="s">
        <v>43</v>
      </c>
      <c r="W138">
        <v>7000</v>
      </c>
      <c r="X138">
        <v>0</v>
      </c>
      <c r="Y138">
        <v>7000</v>
      </c>
      <c r="Z138">
        <v>13500</v>
      </c>
      <c r="AA138">
        <v>0</v>
      </c>
      <c r="AB138">
        <v>13500</v>
      </c>
      <c r="AC138">
        <v>0</v>
      </c>
      <c r="AD138">
        <v>13500</v>
      </c>
      <c r="AE138" t="b">
        <v>0</v>
      </c>
      <c r="AG138" t="str">
        <f>_xlfn.CONCAT(K138,G138)</f>
        <v>MRI 3T HIP 240910010196</v>
      </c>
      <c r="AH138" t="b">
        <f>AG138=AG137</f>
        <v>0</v>
      </c>
      <c r="AI138" t="str">
        <f>IF(AG138=AG137,"T","F")</f>
        <v>F</v>
      </c>
    </row>
    <row r="139" spans="1:35" x14ac:dyDescent="0.35">
      <c r="A139" t="s">
        <v>32</v>
      </c>
      <c r="B139" t="s">
        <v>144</v>
      </c>
      <c r="C139" t="s">
        <v>34</v>
      </c>
      <c r="D139" t="s">
        <v>35</v>
      </c>
      <c r="E139">
        <v>3385058</v>
      </c>
      <c r="F139">
        <v>3482819</v>
      </c>
      <c r="G139" t="s">
        <v>145</v>
      </c>
      <c r="H139" t="s">
        <v>146</v>
      </c>
      <c r="I139" t="s">
        <v>153</v>
      </c>
      <c r="J139">
        <v>1081</v>
      </c>
      <c r="K139" t="s">
        <v>154</v>
      </c>
      <c r="L139" t="s">
        <v>152</v>
      </c>
      <c r="N139">
        <v>68189</v>
      </c>
      <c r="O139" t="s">
        <v>149</v>
      </c>
      <c r="T139" t="s">
        <v>43</v>
      </c>
      <c r="W139">
        <v>6500</v>
      </c>
      <c r="X139">
        <v>2000</v>
      </c>
      <c r="Y139">
        <v>4500</v>
      </c>
      <c r="Z139">
        <v>14140</v>
      </c>
      <c r="AA139">
        <v>2000</v>
      </c>
      <c r="AB139">
        <v>12140</v>
      </c>
      <c r="AC139">
        <v>12140</v>
      </c>
      <c r="AD139">
        <v>0</v>
      </c>
      <c r="AE139" t="b">
        <v>0</v>
      </c>
      <c r="AF139" t="s">
        <v>44</v>
      </c>
      <c r="AG139" t="str">
        <f>_xlfn.CONCAT(K139,G139)</f>
        <v>MRI 3T LUMBAR SPINE240910010140</v>
      </c>
      <c r="AH139" t="b">
        <f>AG139=AG138</f>
        <v>0</v>
      </c>
      <c r="AI139" t="str">
        <f>IF(AG139=AG138,"T","F")</f>
        <v>F</v>
      </c>
    </row>
    <row r="140" spans="1:35" x14ac:dyDescent="0.35">
      <c r="A140" t="s">
        <v>32</v>
      </c>
      <c r="B140" t="s">
        <v>414</v>
      </c>
      <c r="C140" t="s">
        <v>34</v>
      </c>
      <c r="D140" t="s">
        <v>35</v>
      </c>
      <c r="E140">
        <v>3387917</v>
      </c>
      <c r="F140">
        <v>3485780</v>
      </c>
      <c r="G140" t="s">
        <v>415</v>
      </c>
      <c r="H140" t="s">
        <v>416</v>
      </c>
      <c r="I140" t="s">
        <v>153</v>
      </c>
      <c r="J140">
        <v>1081</v>
      </c>
      <c r="K140" t="s">
        <v>154</v>
      </c>
      <c r="L140" t="s">
        <v>152</v>
      </c>
      <c r="N140">
        <v>75816</v>
      </c>
      <c r="O140" t="s">
        <v>417</v>
      </c>
      <c r="P140" t="s">
        <v>42</v>
      </c>
      <c r="T140" t="s">
        <v>43</v>
      </c>
      <c r="W140">
        <v>6500</v>
      </c>
      <c r="X140">
        <v>0</v>
      </c>
      <c r="Y140">
        <v>6500</v>
      </c>
      <c r="Z140">
        <v>13500</v>
      </c>
      <c r="AA140">
        <v>0</v>
      </c>
      <c r="AB140">
        <v>13500</v>
      </c>
      <c r="AC140">
        <v>0</v>
      </c>
      <c r="AD140">
        <v>13500</v>
      </c>
      <c r="AE140" t="b">
        <v>0</v>
      </c>
      <c r="AG140" t="str">
        <f>_xlfn.CONCAT(K140,G140)</f>
        <v>MRI 3T LUMBAR SPINE240910010196</v>
      </c>
      <c r="AH140" t="b">
        <f>AG140=AG139</f>
        <v>0</v>
      </c>
      <c r="AI140" t="str">
        <f>IF(AG140=AG139,"T","F")</f>
        <v>F</v>
      </c>
    </row>
    <row r="141" spans="1:35" x14ac:dyDescent="0.35">
      <c r="A141" t="s">
        <v>32</v>
      </c>
      <c r="B141" t="s">
        <v>429</v>
      </c>
      <c r="C141" t="s">
        <v>34</v>
      </c>
      <c r="D141" t="s">
        <v>35</v>
      </c>
      <c r="E141">
        <v>3388004</v>
      </c>
      <c r="F141">
        <v>3485874</v>
      </c>
      <c r="G141" t="s">
        <v>430</v>
      </c>
      <c r="H141" t="s">
        <v>431</v>
      </c>
      <c r="I141" t="s">
        <v>153</v>
      </c>
      <c r="J141">
        <v>1081</v>
      </c>
      <c r="K141" t="s">
        <v>154</v>
      </c>
      <c r="L141" t="s">
        <v>152</v>
      </c>
      <c r="N141">
        <v>66844</v>
      </c>
      <c r="O141" t="s">
        <v>365</v>
      </c>
      <c r="P141" t="s">
        <v>42</v>
      </c>
      <c r="T141" t="s">
        <v>43</v>
      </c>
      <c r="W141">
        <v>6500</v>
      </c>
      <c r="X141">
        <v>0</v>
      </c>
      <c r="Y141">
        <v>6500</v>
      </c>
      <c r="Z141">
        <v>6500</v>
      </c>
      <c r="AA141">
        <v>0</v>
      </c>
      <c r="AB141">
        <v>6500</v>
      </c>
      <c r="AC141">
        <v>6500</v>
      </c>
      <c r="AD141">
        <v>0</v>
      </c>
      <c r="AE141" t="b">
        <v>0</v>
      </c>
      <c r="AF141" t="s">
        <v>71</v>
      </c>
      <c r="AG141" t="str">
        <f>_xlfn.CONCAT(K141,G141)</f>
        <v>MRI 3T LUMBAR SPINE240910010199</v>
      </c>
      <c r="AH141" t="b">
        <f>AG141=AG140</f>
        <v>0</v>
      </c>
      <c r="AI141" t="str">
        <f>IF(AG141=AG140,"T","F")</f>
        <v>F</v>
      </c>
    </row>
    <row r="142" spans="1:35" x14ac:dyDescent="0.35">
      <c r="A142" t="s">
        <v>32</v>
      </c>
      <c r="B142" t="s">
        <v>144</v>
      </c>
      <c r="C142" t="s">
        <v>34</v>
      </c>
      <c r="D142" t="s">
        <v>35</v>
      </c>
      <c r="E142">
        <v>3385058</v>
      </c>
      <c r="F142">
        <v>3482819</v>
      </c>
      <c r="G142" t="s">
        <v>145</v>
      </c>
      <c r="H142" t="s">
        <v>146</v>
      </c>
      <c r="I142" t="s">
        <v>150</v>
      </c>
      <c r="J142">
        <v>1042</v>
      </c>
      <c r="K142" t="s">
        <v>151</v>
      </c>
      <c r="L142" t="s">
        <v>152</v>
      </c>
      <c r="N142">
        <v>68189</v>
      </c>
      <c r="O142" t="s">
        <v>149</v>
      </c>
      <c r="T142" t="s">
        <v>43</v>
      </c>
      <c r="W142">
        <v>4000</v>
      </c>
      <c r="X142">
        <v>0</v>
      </c>
      <c r="Y142">
        <v>4000</v>
      </c>
      <c r="Z142">
        <v>14140</v>
      </c>
      <c r="AA142">
        <v>2000</v>
      </c>
      <c r="AB142">
        <v>12140</v>
      </c>
      <c r="AC142">
        <v>12140</v>
      </c>
      <c r="AD142">
        <v>0</v>
      </c>
      <c r="AE142" t="b">
        <v>0</v>
      </c>
      <c r="AF142" t="s">
        <v>44</v>
      </c>
      <c r="AG142" t="str">
        <f>_xlfn.CONCAT(K142,G142)</f>
        <v>MRI 3T ONE REGION SCREENING240910010140</v>
      </c>
      <c r="AH142" t="b">
        <f>AG142=AG141</f>
        <v>0</v>
      </c>
      <c r="AI142" t="str">
        <f>IF(AG142=AG141,"T","F")</f>
        <v>F</v>
      </c>
    </row>
    <row r="143" spans="1:35" x14ac:dyDescent="0.35">
      <c r="A143" t="s">
        <v>32</v>
      </c>
      <c r="B143" t="s">
        <v>160</v>
      </c>
      <c r="C143" t="s">
        <v>34</v>
      </c>
      <c r="D143" t="s">
        <v>35</v>
      </c>
      <c r="E143">
        <v>3385058</v>
      </c>
      <c r="F143">
        <v>3482819</v>
      </c>
      <c r="G143" t="s">
        <v>161</v>
      </c>
      <c r="H143" t="s">
        <v>146</v>
      </c>
      <c r="I143" t="s">
        <v>150</v>
      </c>
      <c r="J143">
        <v>1042</v>
      </c>
      <c r="K143" t="s">
        <v>151</v>
      </c>
      <c r="L143" t="s">
        <v>152</v>
      </c>
      <c r="N143">
        <v>68189</v>
      </c>
      <c r="O143" t="s">
        <v>149</v>
      </c>
      <c r="T143" t="s">
        <v>43</v>
      </c>
      <c r="W143">
        <v>4000</v>
      </c>
      <c r="X143">
        <v>0</v>
      </c>
      <c r="Y143">
        <v>4000</v>
      </c>
      <c r="Z143">
        <v>4000</v>
      </c>
      <c r="AA143">
        <v>0</v>
      </c>
      <c r="AB143">
        <v>4000</v>
      </c>
      <c r="AC143">
        <v>4000</v>
      </c>
      <c r="AD143">
        <v>0</v>
      </c>
      <c r="AE143" t="b">
        <v>0</v>
      </c>
      <c r="AF143" t="s">
        <v>44</v>
      </c>
      <c r="AG143" t="str">
        <f>_xlfn.CONCAT(K143,G143)</f>
        <v>MRI 3T ONE REGION SCREENING240910010141</v>
      </c>
      <c r="AH143" t="b">
        <f>AG143=AG142</f>
        <v>0</v>
      </c>
      <c r="AI143" t="str">
        <f>IF(AG143=AG142,"T","F")</f>
        <v>F</v>
      </c>
    </row>
    <row r="144" spans="1:35" x14ac:dyDescent="0.35">
      <c r="A144" t="s">
        <v>32</v>
      </c>
      <c r="B144" t="s">
        <v>63</v>
      </c>
      <c r="C144" t="s">
        <v>34</v>
      </c>
      <c r="D144" t="s">
        <v>35</v>
      </c>
      <c r="E144">
        <v>3384674</v>
      </c>
      <c r="F144">
        <v>3482423</v>
      </c>
      <c r="G144" t="s">
        <v>64</v>
      </c>
      <c r="H144" t="s">
        <v>65</v>
      </c>
      <c r="I144" t="s">
        <v>81</v>
      </c>
      <c r="J144">
        <v>257</v>
      </c>
      <c r="K144" t="s">
        <v>82</v>
      </c>
      <c r="L144" t="s">
        <v>40</v>
      </c>
      <c r="M144" t="s">
        <v>68</v>
      </c>
      <c r="N144">
        <v>1257</v>
      </c>
      <c r="O144" t="s">
        <v>69</v>
      </c>
      <c r="S144" t="s">
        <v>70</v>
      </c>
      <c r="T144" t="s">
        <v>59</v>
      </c>
      <c r="W144">
        <v>350</v>
      </c>
      <c r="X144">
        <v>0</v>
      </c>
      <c r="Y144">
        <v>350</v>
      </c>
      <c r="Z144">
        <v>12840</v>
      </c>
      <c r="AA144">
        <v>0</v>
      </c>
      <c r="AB144">
        <v>12840</v>
      </c>
      <c r="AC144">
        <v>12840</v>
      </c>
      <c r="AD144">
        <v>0</v>
      </c>
      <c r="AE144" t="b">
        <v>0</v>
      </c>
      <c r="AF144" t="s">
        <v>71</v>
      </c>
      <c r="AG144" t="str">
        <f>_xlfn.CONCAT(K144,G144)</f>
        <v>PHOSPHORUS240910010134</v>
      </c>
      <c r="AH144" t="b">
        <f>AG144=AG143</f>
        <v>0</v>
      </c>
      <c r="AI144" t="str">
        <f>IF(AG144=AG143,"T","F")</f>
        <v>F</v>
      </c>
    </row>
    <row r="145" spans="1:35" x14ac:dyDescent="0.35">
      <c r="A145" t="s">
        <v>32</v>
      </c>
      <c r="B145" t="s">
        <v>122</v>
      </c>
      <c r="C145" t="s">
        <v>34</v>
      </c>
      <c r="D145" t="s">
        <v>35</v>
      </c>
      <c r="E145">
        <v>3384788</v>
      </c>
      <c r="F145">
        <v>3482539</v>
      </c>
      <c r="G145" t="s">
        <v>123</v>
      </c>
      <c r="H145" t="s">
        <v>124</v>
      </c>
      <c r="I145" t="s">
        <v>81</v>
      </c>
      <c r="J145">
        <v>257</v>
      </c>
      <c r="K145" t="s">
        <v>82</v>
      </c>
      <c r="L145" t="s">
        <v>40</v>
      </c>
      <c r="M145" t="s">
        <v>68</v>
      </c>
      <c r="N145">
        <v>1257</v>
      </c>
      <c r="O145" t="s">
        <v>69</v>
      </c>
      <c r="S145" t="s">
        <v>70</v>
      </c>
      <c r="T145" t="s">
        <v>59</v>
      </c>
      <c r="W145">
        <v>350</v>
      </c>
      <c r="X145">
        <v>0</v>
      </c>
      <c r="Y145">
        <v>350</v>
      </c>
      <c r="Z145">
        <v>12980</v>
      </c>
      <c r="AA145">
        <v>0</v>
      </c>
      <c r="AB145">
        <v>12980</v>
      </c>
      <c r="AC145">
        <v>12980</v>
      </c>
      <c r="AD145">
        <v>0</v>
      </c>
      <c r="AE145" t="b">
        <v>0</v>
      </c>
      <c r="AF145" t="s">
        <v>71</v>
      </c>
      <c r="AG145" t="str">
        <f>_xlfn.CONCAT(K145,G145)</f>
        <v>PHOSPHORUS240910010136</v>
      </c>
      <c r="AH145" t="b">
        <f>AG145=AG144</f>
        <v>0</v>
      </c>
      <c r="AI145" t="str">
        <f>IF(AG145=AG144,"T","F")</f>
        <v>F</v>
      </c>
    </row>
    <row r="146" spans="1:35" x14ac:dyDescent="0.35">
      <c r="A146" t="s">
        <v>32</v>
      </c>
      <c r="B146" t="s">
        <v>133</v>
      </c>
      <c r="C146" t="s">
        <v>34</v>
      </c>
      <c r="D146" t="s">
        <v>35</v>
      </c>
      <c r="E146">
        <v>3384853</v>
      </c>
      <c r="F146">
        <v>3482606</v>
      </c>
      <c r="G146" t="s">
        <v>134</v>
      </c>
      <c r="H146" t="s">
        <v>135</v>
      </c>
      <c r="I146" t="s">
        <v>81</v>
      </c>
      <c r="J146">
        <v>257</v>
      </c>
      <c r="K146" t="s">
        <v>82</v>
      </c>
      <c r="L146" t="s">
        <v>40</v>
      </c>
      <c r="M146" t="s">
        <v>68</v>
      </c>
      <c r="N146">
        <v>1257</v>
      </c>
      <c r="O146" t="s">
        <v>69</v>
      </c>
      <c r="S146" t="s">
        <v>70</v>
      </c>
      <c r="T146" t="s">
        <v>59</v>
      </c>
      <c r="W146">
        <v>350</v>
      </c>
      <c r="X146">
        <v>0</v>
      </c>
      <c r="Y146">
        <v>350</v>
      </c>
      <c r="Z146">
        <v>12730</v>
      </c>
      <c r="AA146">
        <v>0</v>
      </c>
      <c r="AB146">
        <v>12730</v>
      </c>
      <c r="AC146">
        <v>12730</v>
      </c>
      <c r="AD146">
        <v>0</v>
      </c>
      <c r="AE146" t="b">
        <v>0</v>
      </c>
      <c r="AF146" t="s">
        <v>71</v>
      </c>
      <c r="AG146" t="str">
        <f>_xlfn.CONCAT(K146,G146)</f>
        <v>PHOSPHORUS240910010138</v>
      </c>
      <c r="AH146" t="b">
        <f>AG146=AG145</f>
        <v>0</v>
      </c>
      <c r="AI146" t="str">
        <f>IF(AG146=AG145,"T","F")</f>
        <v>F</v>
      </c>
    </row>
    <row r="147" spans="1:35" x14ac:dyDescent="0.35">
      <c r="A147" t="s">
        <v>32</v>
      </c>
      <c r="B147" t="s">
        <v>122</v>
      </c>
      <c r="C147" t="s">
        <v>34</v>
      </c>
      <c r="D147" t="s">
        <v>35</v>
      </c>
      <c r="E147">
        <v>3384788</v>
      </c>
      <c r="F147">
        <v>3482539</v>
      </c>
      <c r="G147" t="s">
        <v>123</v>
      </c>
      <c r="H147" t="s">
        <v>124</v>
      </c>
      <c r="I147" t="s">
        <v>125</v>
      </c>
      <c r="J147">
        <v>232</v>
      </c>
      <c r="K147" t="s">
        <v>126</v>
      </c>
      <c r="L147" t="s">
        <v>74</v>
      </c>
      <c r="M147" t="s">
        <v>68</v>
      </c>
      <c r="N147">
        <v>1257</v>
      </c>
      <c r="O147" t="s">
        <v>69</v>
      </c>
      <c r="S147" t="s">
        <v>70</v>
      </c>
      <c r="T147" t="s">
        <v>59</v>
      </c>
      <c r="W147">
        <v>140</v>
      </c>
      <c r="X147">
        <v>0</v>
      </c>
      <c r="Y147">
        <v>140</v>
      </c>
      <c r="Z147">
        <v>12980</v>
      </c>
      <c r="AA147">
        <v>0</v>
      </c>
      <c r="AB147">
        <v>12980</v>
      </c>
      <c r="AC147">
        <v>12980</v>
      </c>
      <c r="AD147">
        <v>0</v>
      </c>
      <c r="AE147" t="b">
        <v>0</v>
      </c>
      <c r="AF147" t="s">
        <v>71</v>
      </c>
      <c r="AG147" t="str">
        <f>_xlfn.CONCAT(K147,G147)</f>
        <v>POST LUNCH GLUCOSE240910010136</v>
      </c>
      <c r="AH147" t="b">
        <f>AG147=AG146</f>
        <v>0</v>
      </c>
      <c r="AI147" t="str">
        <f>IF(AG147=AG146,"T","F")</f>
        <v>F</v>
      </c>
    </row>
    <row r="148" spans="1:35" x14ac:dyDescent="0.35">
      <c r="A148" t="s">
        <v>32</v>
      </c>
      <c r="B148" t="s">
        <v>133</v>
      </c>
      <c r="C148" t="s">
        <v>34</v>
      </c>
      <c r="D148" t="s">
        <v>35</v>
      </c>
      <c r="E148">
        <v>3384853</v>
      </c>
      <c r="F148">
        <v>3482606</v>
      </c>
      <c r="G148" t="s">
        <v>134</v>
      </c>
      <c r="H148" t="s">
        <v>135</v>
      </c>
      <c r="I148" t="s">
        <v>125</v>
      </c>
      <c r="J148">
        <v>232</v>
      </c>
      <c r="K148" t="s">
        <v>126</v>
      </c>
      <c r="L148" t="s">
        <v>74</v>
      </c>
      <c r="M148" t="s">
        <v>68</v>
      </c>
      <c r="N148">
        <v>1257</v>
      </c>
      <c r="O148" t="s">
        <v>69</v>
      </c>
      <c r="S148" t="s">
        <v>70</v>
      </c>
      <c r="T148" t="s">
        <v>59</v>
      </c>
      <c r="W148">
        <v>140</v>
      </c>
      <c r="X148">
        <v>0</v>
      </c>
      <c r="Y148">
        <v>140</v>
      </c>
      <c r="Z148">
        <v>12730</v>
      </c>
      <c r="AA148">
        <v>0</v>
      </c>
      <c r="AB148">
        <v>12730</v>
      </c>
      <c r="AC148">
        <v>12730</v>
      </c>
      <c r="AD148">
        <v>0</v>
      </c>
      <c r="AE148" t="b">
        <v>0</v>
      </c>
      <c r="AF148" t="s">
        <v>71</v>
      </c>
      <c r="AG148" t="str">
        <f>_xlfn.CONCAT(K148,G148)</f>
        <v>POST LUNCH GLUCOSE240910010138</v>
      </c>
      <c r="AH148" t="b">
        <f>AG148=AG147</f>
        <v>0</v>
      </c>
      <c r="AI148" t="str">
        <f>IF(AG148=AG147,"T","F")</f>
        <v>F</v>
      </c>
    </row>
    <row r="149" spans="1:35" x14ac:dyDescent="0.35">
      <c r="A149" t="s">
        <v>32</v>
      </c>
      <c r="B149" t="s">
        <v>196</v>
      </c>
      <c r="C149" t="s">
        <v>34</v>
      </c>
      <c r="D149" t="s">
        <v>35</v>
      </c>
      <c r="E149">
        <v>3147250</v>
      </c>
      <c r="F149">
        <v>3235460</v>
      </c>
      <c r="G149" t="s">
        <v>197</v>
      </c>
      <c r="H149" t="s">
        <v>198</v>
      </c>
      <c r="I149" t="s">
        <v>125</v>
      </c>
      <c r="J149">
        <v>232</v>
      </c>
      <c r="K149" t="s">
        <v>126</v>
      </c>
      <c r="L149" t="s">
        <v>74</v>
      </c>
      <c r="N149">
        <v>66804</v>
      </c>
      <c r="O149" t="s">
        <v>199</v>
      </c>
      <c r="P149" t="s">
        <v>42</v>
      </c>
      <c r="T149" t="s">
        <v>43</v>
      </c>
      <c r="W149">
        <v>140</v>
      </c>
      <c r="X149">
        <v>14</v>
      </c>
      <c r="Y149">
        <v>126</v>
      </c>
      <c r="Z149">
        <v>1870</v>
      </c>
      <c r="AA149">
        <v>172</v>
      </c>
      <c r="AB149">
        <v>1698</v>
      </c>
      <c r="AC149">
        <v>1698</v>
      </c>
      <c r="AD149">
        <v>0</v>
      </c>
      <c r="AE149" t="b">
        <v>0</v>
      </c>
      <c r="AF149" t="s">
        <v>71</v>
      </c>
      <c r="AG149" t="str">
        <f>_xlfn.CONCAT(K149,G149)</f>
        <v>POST LUNCH GLUCOSE240910010148</v>
      </c>
      <c r="AH149" t="b">
        <f>AG149=AG148</f>
        <v>0</v>
      </c>
      <c r="AI149" t="str">
        <f>IF(AG149=AG148,"T","F")</f>
        <v>F</v>
      </c>
    </row>
    <row r="150" spans="1:35" x14ac:dyDescent="0.35">
      <c r="A150" t="s">
        <v>32</v>
      </c>
      <c r="B150" t="s">
        <v>219</v>
      </c>
      <c r="C150" t="s">
        <v>34</v>
      </c>
      <c r="D150" t="s">
        <v>35</v>
      </c>
      <c r="E150">
        <v>3386062</v>
      </c>
      <c r="F150">
        <v>3483838</v>
      </c>
      <c r="G150" t="s">
        <v>220</v>
      </c>
      <c r="H150" t="s">
        <v>221</v>
      </c>
      <c r="I150" t="s">
        <v>125</v>
      </c>
      <c r="J150">
        <v>232</v>
      </c>
      <c r="K150" t="s">
        <v>126</v>
      </c>
      <c r="L150" t="s">
        <v>74</v>
      </c>
      <c r="N150">
        <v>66804</v>
      </c>
      <c r="O150" t="s">
        <v>199</v>
      </c>
      <c r="P150" t="s">
        <v>42</v>
      </c>
      <c r="T150" t="s">
        <v>43</v>
      </c>
      <c r="W150">
        <v>140</v>
      </c>
      <c r="X150">
        <v>14</v>
      </c>
      <c r="Y150">
        <v>126</v>
      </c>
      <c r="Z150">
        <v>4130</v>
      </c>
      <c r="AA150">
        <v>398</v>
      </c>
      <c r="AB150">
        <v>3732</v>
      </c>
      <c r="AC150">
        <v>3732</v>
      </c>
      <c r="AD150">
        <v>0</v>
      </c>
      <c r="AE150" t="b">
        <v>0</v>
      </c>
      <c r="AF150" t="s">
        <v>71</v>
      </c>
      <c r="AG150" t="str">
        <f>_xlfn.CONCAT(K150,G150)</f>
        <v>POST LUNCH GLUCOSE240910010152</v>
      </c>
      <c r="AH150" t="b">
        <f>AG150=AG149</f>
        <v>0</v>
      </c>
      <c r="AI150" t="str">
        <f>IF(AG150=AG149,"T","F")</f>
        <v>F</v>
      </c>
    </row>
    <row r="151" spans="1:35" x14ac:dyDescent="0.35">
      <c r="A151" t="s">
        <v>32</v>
      </c>
      <c r="B151" t="s">
        <v>409</v>
      </c>
      <c r="C151" t="s">
        <v>34</v>
      </c>
      <c r="D151" t="s">
        <v>35</v>
      </c>
      <c r="E151">
        <v>3387663</v>
      </c>
      <c r="F151">
        <v>3485518</v>
      </c>
      <c r="G151" t="s">
        <v>410</v>
      </c>
      <c r="H151" t="s">
        <v>372</v>
      </c>
      <c r="I151" t="s">
        <v>125</v>
      </c>
      <c r="J151">
        <v>232</v>
      </c>
      <c r="K151" t="s">
        <v>126</v>
      </c>
      <c r="L151" t="s">
        <v>74</v>
      </c>
      <c r="N151">
        <v>75706</v>
      </c>
      <c r="O151" t="s">
        <v>413</v>
      </c>
      <c r="T151" t="s">
        <v>43</v>
      </c>
      <c r="W151">
        <v>140</v>
      </c>
      <c r="X151">
        <v>21</v>
      </c>
      <c r="Y151">
        <v>119</v>
      </c>
      <c r="Z151">
        <v>6230</v>
      </c>
      <c r="AA151">
        <v>910</v>
      </c>
      <c r="AB151">
        <v>5320</v>
      </c>
      <c r="AC151">
        <v>5320</v>
      </c>
      <c r="AD151">
        <v>0</v>
      </c>
      <c r="AE151" t="b">
        <v>0</v>
      </c>
      <c r="AF151" t="s">
        <v>71</v>
      </c>
      <c r="AG151" t="str">
        <f>_xlfn.CONCAT(K151,G151)</f>
        <v>POST LUNCH GLUCOSE240910010195</v>
      </c>
      <c r="AH151" t="b">
        <f>AG151=AG150</f>
        <v>0</v>
      </c>
      <c r="AI151" t="str">
        <f>IF(AG151=AG150,"T","F")</f>
        <v>F</v>
      </c>
    </row>
    <row r="152" spans="1:35" x14ac:dyDescent="0.35">
      <c r="A152" t="s">
        <v>32</v>
      </c>
      <c r="B152" t="s">
        <v>167</v>
      </c>
      <c r="C152" t="s">
        <v>34</v>
      </c>
      <c r="D152" t="s">
        <v>35</v>
      </c>
      <c r="E152">
        <v>3385627</v>
      </c>
      <c r="F152">
        <v>3483396</v>
      </c>
      <c r="G152" t="s">
        <v>168</v>
      </c>
      <c r="H152" t="s">
        <v>169</v>
      </c>
      <c r="I152" t="s">
        <v>171</v>
      </c>
      <c r="J152">
        <v>258</v>
      </c>
      <c r="K152" t="s">
        <v>172</v>
      </c>
      <c r="L152" t="s">
        <v>40</v>
      </c>
      <c r="N152">
        <v>66885</v>
      </c>
      <c r="O152" t="s">
        <v>170</v>
      </c>
      <c r="P152" t="s">
        <v>42</v>
      </c>
      <c r="T152" t="s">
        <v>43</v>
      </c>
      <c r="W152">
        <v>300</v>
      </c>
      <c r="X152">
        <v>0</v>
      </c>
      <c r="Y152">
        <v>300</v>
      </c>
      <c r="Z152">
        <v>1690</v>
      </c>
      <c r="AA152">
        <v>0</v>
      </c>
      <c r="AB152">
        <v>1690</v>
      </c>
      <c r="AC152">
        <v>1690</v>
      </c>
      <c r="AD152">
        <v>0</v>
      </c>
      <c r="AE152" t="b">
        <v>0</v>
      </c>
      <c r="AF152" t="s">
        <v>71</v>
      </c>
      <c r="AG152" t="str">
        <f>_xlfn.CONCAT(K152,G152)</f>
        <v>POTASSIUM240910010143</v>
      </c>
      <c r="AH152" t="b">
        <f>AG152=AG151</f>
        <v>0</v>
      </c>
      <c r="AI152" t="str">
        <f>IF(AG152=AG151,"T","F")</f>
        <v>F</v>
      </c>
    </row>
    <row r="153" spans="1:35" x14ac:dyDescent="0.35">
      <c r="A153" t="s">
        <v>32</v>
      </c>
      <c r="B153" t="s">
        <v>196</v>
      </c>
      <c r="C153" t="s">
        <v>34</v>
      </c>
      <c r="D153" t="s">
        <v>35</v>
      </c>
      <c r="E153">
        <v>3147250</v>
      </c>
      <c r="F153">
        <v>3235460</v>
      </c>
      <c r="G153" t="s">
        <v>197</v>
      </c>
      <c r="H153" t="s">
        <v>198</v>
      </c>
      <c r="I153" t="s">
        <v>171</v>
      </c>
      <c r="J153">
        <v>258</v>
      </c>
      <c r="K153" t="s">
        <v>172</v>
      </c>
      <c r="L153" t="s">
        <v>40</v>
      </c>
      <c r="N153">
        <v>66804</v>
      </c>
      <c r="O153" t="s">
        <v>199</v>
      </c>
      <c r="P153" t="s">
        <v>42</v>
      </c>
      <c r="T153" t="s">
        <v>43</v>
      </c>
      <c r="W153">
        <v>300</v>
      </c>
      <c r="X153">
        <v>30</v>
      </c>
      <c r="Y153">
        <v>270</v>
      </c>
      <c r="Z153">
        <v>1870</v>
      </c>
      <c r="AA153">
        <v>172</v>
      </c>
      <c r="AB153">
        <v>1698</v>
      </c>
      <c r="AC153">
        <v>1698</v>
      </c>
      <c r="AD153">
        <v>0</v>
      </c>
      <c r="AE153" t="b">
        <v>0</v>
      </c>
      <c r="AF153" t="s">
        <v>71</v>
      </c>
      <c r="AG153" t="str">
        <f>_xlfn.CONCAT(K153,G153)</f>
        <v>POTASSIUM240910010148</v>
      </c>
      <c r="AH153" t="b">
        <f>AG153=AG152</f>
        <v>0</v>
      </c>
      <c r="AI153" t="str">
        <f>IF(AG153=AG152,"T","F")</f>
        <v>F</v>
      </c>
    </row>
    <row r="154" spans="1:35" x14ac:dyDescent="0.35">
      <c r="A154" t="s">
        <v>32</v>
      </c>
      <c r="B154" t="s">
        <v>219</v>
      </c>
      <c r="C154" t="s">
        <v>34</v>
      </c>
      <c r="D154" t="s">
        <v>35</v>
      </c>
      <c r="E154">
        <v>3386062</v>
      </c>
      <c r="F154">
        <v>3483838</v>
      </c>
      <c r="G154" t="s">
        <v>220</v>
      </c>
      <c r="H154" t="s">
        <v>221</v>
      </c>
      <c r="I154" t="s">
        <v>171</v>
      </c>
      <c r="J154">
        <v>258</v>
      </c>
      <c r="K154" t="s">
        <v>172</v>
      </c>
      <c r="L154" t="s">
        <v>40</v>
      </c>
      <c r="N154">
        <v>66804</v>
      </c>
      <c r="O154" t="s">
        <v>199</v>
      </c>
      <c r="P154" t="s">
        <v>42</v>
      </c>
      <c r="T154" t="s">
        <v>43</v>
      </c>
      <c r="W154">
        <v>300</v>
      </c>
      <c r="X154">
        <v>30</v>
      </c>
      <c r="Y154">
        <v>270</v>
      </c>
      <c r="Z154">
        <v>4130</v>
      </c>
      <c r="AA154">
        <v>398</v>
      </c>
      <c r="AB154">
        <v>3732</v>
      </c>
      <c r="AC154">
        <v>3732</v>
      </c>
      <c r="AD154">
        <v>0</v>
      </c>
      <c r="AE154" t="b">
        <v>0</v>
      </c>
      <c r="AF154" t="s">
        <v>71</v>
      </c>
      <c r="AG154" t="str">
        <f>_xlfn.CONCAT(K154,G154)</f>
        <v>POTASSIUM240910010152</v>
      </c>
      <c r="AH154" t="b">
        <f>AG154=AG153</f>
        <v>0</v>
      </c>
      <c r="AI154" t="str">
        <f>IF(AG154=AG153,"T","F")</f>
        <v>F</v>
      </c>
    </row>
    <row r="155" spans="1:35" x14ac:dyDescent="0.35">
      <c r="A155" t="s">
        <v>32</v>
      </c>
      <c r="B155" t="s">
        <v>382</v>
      </c>
      <c r="C155" t="s">
        <v>34</v>
      </c>
      <c r="D155" t="s">
        <v>35</v>
      </c>
      <c r="E155">
        <v>3361974</v>
      </c>
      <c r="F155">
        <v>3458778</v>
      </c>
      <c r="G155" t="s">
        <v>383</v>
      </c>
      <c r="H155" t="s">
        <v>378</v>
      </c>
      <c r="I155" t="s">
        <v>387</v>
      </c>
      <c r="J155">
        <v>265</v>
      </c>
      <c r="K155" t="s">
        <v>388</v>
      </c>
      <c r="L155" t="s">
        <v>40</v>
      </c>
      <c r="N155">
        <v>66904</v>
      </c>
      <c r="O155" t="s">
        <v>118</v>
      </c>
      <c r="P155" t="s">
        <v>42</v>
      </c>
      <c r="S155" t="s">
        <v>386</v>
      </c>
      <c r="T155" t="s">
        <v>59</v>
      </c>
      <c r="W155">
        <v>600</v>
      </c>
      <c r="X155">
        <v>0</v>
      </c>
      <c r="Y155">
        <v>600</v>
      </c>
      <c r="Z155">
        <v>2250</v>
      </c>
      <c r="AA155">
        <v>0</v>
      </c>
      <c r="AB155">
        <v>2250</v>
      </c>
      <c r="AC155">
        <v>2250</v>
      </c>
      <c r="AD155">
        <v>0</v>
      </c>
      <c r="AE155" t="b">
        <v>0</v>
      </c>
      <c r="AF155" t="s">
        <v>71</v>
      </c>
      <c r="AG155" t="str">
        <f>_xlfn.CONCAT(K155,G155)</f>
        <v>PROLACTIN(PRL)240910010190</v>
      </c>
      <c r="AH155" t="b">
        <f>AG155=AG154</f>
        <v>0</v>
      </c>
      <c r="AI155" t="str">
        <f>IF(AG155=AG154,"T","F")</f>
        <v>F</v>
      </c>
    </row>
    <row r="156" spans="1:35" x14ac:dyDescent="0.35">
      <c r="A156" t="s">
        <v>32</v>
      </c>
      <c r="B156" t="s">
        <v>63</v>
      </c>
      <c r="C156" t="s">
        <v>34</v>
      </c>
      <c r="D156" t="s">
        <v>35</v>
      </c>
      <c r="E156">
        <v>3384674</v>
      </c>
      <c r="F156">
        <v>3482423</v>
      </c>
      <c r="G156" t="s">
        <v>64</v>
      </c>
      <c r="H156" t="s">
        <v>65</v>
      </c>
      <c r="I156" t="s">
        <v>83</v>
      </c>
      <c r="J156">
        <v>269</v>
      </c>
      <c r="K156" t="s">
        <v>84</v>
      </c>
      <c r="L156" t="s">
        <v>40</v>
      </c>
      <c r="M156" t="s">
        <v>68</v>
      </c>
      <c r="N156">
        <v>1257</v>
      </c>
      <c r="O156" t="s">
        <v>69</v>
      </c>
      <c r="S156" t="s">
        <v>70</v>
      </c>
      <c r="T156" t="s">
        <v>59</v>
      </c>
      <c r="W156">
        <v>800</v>
      </c>
      <c r="X156">
        <v>0</v>
      </c>
      <c r="Y156">
        <v>800</v>
      </c>
      <c r="Z156">
        <v>12840</v>
      </c>
      <c r="AA156">
        <v>0</v>
      </c>
      <c r="AB156">
        <v>12840</v>
      </c>
      <c r="AC156">
        <v>12840</v>
      </c>
      <c r="AD156">
        <v>0</v>
      </c>
      <c r="AE156" t="b">
        <v>0</v>
      </c>
      <c r="AF156" t="s">
        <v>71</v>
      </c>
      <c r="AG156" t="str">
        <f>_xlfn.CONCAT(K156,G156)</f>
        <v>PROSTATE SPECIFIC ANTIGEN (PSA) - TOTAL240910010134</v>
      </c>
      <c r="AH156" t="b">
        <f>AG156=AG155</f>
        <v>0</v>
      </c>
      <c r="AI156" t="str">
        <f>IF(AG156=AG155,"T","F")</f>
        <v>F</v>
      </c>
    </row>
    <row r="157" spans="1:35" x14ac:dyDescent="0.35">
      <c r="A157" t="s">
        <v>32</v>
      </c>
      <c r="B157" t="s">
        <v>122</v>
      </c>
      <c r="C157" t="s">
        <v>34</v>
      </c>
      <c r="D157" t="s">
        <v>35</v>
      </c>
      <c r="E157">
        <v>3384788</v>
      </c>
      <c r="F157">
        <v>3482539</v>
      </c>
      <c r="G157" t="s">
        <v>123</v>
      </c>
      <c r="H157" t="s">
        <v>124</v>
      </c>
      <c r="I157" t="s">
        <v>83</v>
      </c>
      <c r="J157">
        <v>269</v>
      </c>
      <c r="K157" t="s">
        <v>84</v>
      </c>
      <c r="L157" t="s">
        <v>40</v>
      </c>
      <c r="M157" t="s">
        <v>68</v>
      </c>
      <c r="N157">
        <v>1257</v>
      </c>
      <c r="O157" t="s">
        <v>69</v>
      </c>
      <c r="S157" t="s">
        <v>70</v>
      </c>
      <c r="T157" t="s">
        <v>59</v>
      </c>
      <c r="W157">
        <v>800</v>
      </c>
      <c r="X157">
        <v>0</v>
      </c>
      <c r="Y157">
        <v>800</v>
      </c>
      <c r="Z157">
        <v>12980</v>
      </c>
      <c r="AA157">
        <v>0</v>
      </c>
      <c r="AB157">
        <v>12980</v>
      </c>
      <c r="AC157">
        <v>12980</v>
      </c>
      <c r="AD157">
        <v>0</v>
      </c>
      <c r="AE157" t="b">
        <v>0</v>
      </c>
      <c r="AF157" t="s">
        <v>71</v>
      </c>
      <c r="AG157" t="str">
        <f>_xlfn.CONCAT(K157,G157)</f>
        <v>PROSTATE SPECIFIC ANTIGEN (PSA) - TOTAL240910010136</v>
      </c>
      <c r="AH157" t="b">
        <f>AG157=AG156</f>
        <v>0</v>
      </c>
      <c r="AI157" t="str">
        <f>IF(AG157=AG156,"T","F")</f>
        <v>F</v>
      </c>
    </row>
    <row r="158" spans="1:35" x14ac:dyDescent="0.35">
      <c r="A158" t="s">
        <v>32</v>
      </c>
      <c r="B158" t="s">
        <v>409</v>
      </c>
      <c r="C158" t="s">
        <v>34</v>
      </c>
      <c r="D158" t="s">
        <v>35</v>
      </c>
      <c r="E158">
        <v>3387663</v>
      </c>
      <c r="F158">
        <v>3485518</v>
      </c>
      <c r="G158" t="s">
        <v>410</v>
      </c>
      <c r="H158" t="s">
        <v>372</v>
      </c>
      <c r="I158" t="s">
        <v>83</v>
      </c>
      <c r="J158">
        <v>269</v>
      </c>
      <c r="K158" t="s">
        <v>84</v>
      </c>
      <c r="L158" t="s">
        <v>40</v>
      </c>
      <c r="N158">
        <v>75706</v>
      </c>
      <c r="O158" t="s">
        <v>413</v>
      </c>
      <c r="T158" t="s">
        <v>43</v>
      </c>
      <c r="W158">
        <v>800</v>
      </c>
      <c r="X158">
        <v>120</v>
      </c>
      <c r="Y158">
        <v>680</v>
      </c>
      <c r="Z158">
        <v>6230</v>
      </c>
      <c r="AA158">
        <v>910</v>
      </c>
      <c r="AB158">
        <v>5320</v>
      </c>
      <c r="AC158">
        <v>5320</v>
      </c>
      <c r="AD158">
        <v>0</v>
      </c>
      <c r="AE158" t="b">
        <v>0</v>
      </c>
      <c r="AF158" t="s">
        <v>71</v>
      </c>
      <c r="AG158" t="str">
        <f>_xlfn.CONCAT(K158,G158)</f>
        <v>PROSTATE SPECIFIC ANTIGEN (PSA) - TOTAL240910010195</v>
      </c>
      <c r="AH158" t="b">
        <f>AG158=AG157</f>
        <v>0</v>
      </c>
      <c r="AI158" t="str">
        <f>IF(AG158=AG157,"T","F")</f>
        <v>F</v>
      </c>
    </row>
    <row r="159" spans="1:35" x14ac:dyDescent="0.35">
      <c r="A159" t="s">
        <v>32</v>
      </c>
      <c r="B159" t="s">
        <v>330</v>
      </c>
      <c r="C159" t="s">
        <v>34</v>
      </c>
      <c r="D159" t="s">
        <v>35</v>
      </c>
      <c r="E159">
        <v>3387133</v>
      </c>
      <c r="F159">
        <v>3484956</v>
      </c>
      <c r="G159" t="s">
        <v>331</v>
      </c>
      <c r="H159" t="s">
        <v>332</v>
      </c>
      <c r="I159" t="s">
        <v>333</v>
      </c>
      <c r="J159">
        <v>314</v>
      </c>
      <c r="K159" t="s">
        <v>334</v>
      </c>
      <c r="L159" t="s">
        <v>40</v>
      </c>
      <c r="M159" t="s">
        <v>68</v>
      </c>
      <c r="N159">
        <v>1257</v>
      </c>
      <c r="O159" t="s">
        <v>69</v>
      </c>
      <c r="S159" t="s">
        <v>329</v>
      </c>
      <c r="T159" t="s">
        <v>59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t="b">
        <v>0</v>
      </c>
      <c r="AG159" t="str">
        <f>_xlfn.CONCAT(K159,G159)</f>
        <v>PROTEIN SPOT - URINE240910010178</v>
      </c>
      <c r="AH159" t="b">
        <f>AG159=AG158</f>
        <v>0</v>
      </c>
      <c r="AI159" t="str">
        <f>IF(AG159=AG158,"T","F")</f>
        <v>F</v>
      </c>
    </row>
    <row r="160" spans="1:35" x14ac:dyDescent="0.35">
      <c r="A160" t="s">
        <v>32</v>
      </c>
      <c r="B160" t="s">
        <v>320</v>
      </c>
      <c r="C160" t="s">
        <v>34</v>
      </c>
      <c r="D160" t="s">
        <v>35</v>
      </c>
      <c r="E160">
        <v>3386096</v>
      </c>
      <c r="F160">
        <v>3483872</v>
      </c>
      <c r="G160" t="s">
        <v>321</v>
      </c>
      <c r="H160" t="s">
        <v>226</v>
      </c>
      <c r="I160" t="s">
        <v>322</v>
      </c>
      <c r="J160">
        <v>1691</v>
      </c>
      <c r="K160" t="s">
        <v>323</v>
      </c>
      <c r="L160" t="s">
        <v>102</v>
      </c>
      <c r="N160">
        <v>77032</v>
      </c>
      <c r="O160" t="s">
        <v>244</v>
      </c>
      <c r="T160" t="s">
        <v>43</v>
      </c>
      <c r="W160">
        <v>370</v>
      </c>
      <c r="X160">
        <v>0</v>
      </c>
      <c r="Y160">
        <v>370</v>
      </c>
      <c r="Z160">
        <v>370</v>
      </c>
      <c r="AA160">
        <v>0</v>
      </c>
      <c r="AB160">
        <v>370</v>
      </c>
      <c r="AC160">
        <v>370</v>
      </c>
      <c r="AD160">
        <v>0</v>
      </c>
      <c r="AE160" t="b">
        <v>0</v>
      </c>
      <c r="AF160" t="s">
        <v>71</v>
      </c>
      <c r="AG160" t="str">
        <f>_xlfn.CONCAT(K160,G160)</f>
        <v>PROTHROMBIN TIME WITH INR (PT INR)240910010176</v>
      </c>
      <c r="AH160" t="b">
        <f>AG160=AG159</f>
        <v>0</v>
      </c>
      <c r="AI160" t="str">
        <f>IF(AG160=AG159,"T","F")</f>
        <v>F</v>
      </c>
    </row>
    <row r="161" spans="1:35" x14ac:dyDescent="0.35">
      <c r="A161" t="s">
        <v>32</v>
      </c>
      <c r="B161" t="s">
        <v>204</v>
      </c>
      <c r="C161" t="s">
        <v>34</v>
      </c>
      <c r="D161" t="s">
        <v>35</v>
      </c>
      <c r="E161">
        <v>3385892</v>
      </c>
      <c r="F161">
        <v>3483665</v>
      </c>
      <c r="G161" t="s">
        <v>205</v>
      </c>
      <c r="H161" t="s">
        <v>206</v>
      </c>
      <c r="I161" t="s">
        <v>207</v>
      </c>
      <c r="J161">
        <v>1476</v>
      </c>
      <c r="K161" t="s">
        <v>208</v>
      </c>
      <c r="L161" t="s">
        <v>177</v>
      </c>
      <c r="M161" t="s">
        <v>68</v>
      </c>
      <c r="N161">
        <v>1257</v>
      </c>
      <c r="O161" t="s">
        <v>69</v>
      </c>
      <c r="T161" t="s">
        <v>43</v>
      </c>
      <c r="W161">
        <v>100</v>
      </c>
      <c r="X161">
        <v>0</v>
      </c>
      <c r="Y161">
        <v>100</v>
      </c>
      <c r="Z161">
        <v>100</v>
      </c>
      <c r="AA161">
        <v>0</v>
      </c>
      <c r="AB161">
        <v>100</v>
      </c>
      <c r="AC161">
        <v>100</v>
      </c>
      <c r="AD161">
        <v>0</v>
      </c>
      <c r="AE161" t="b">
        <v>0</v>
      </c>
      <c r="AF161" t="s">
        <v>71</v>
      </c>
      <c r="AG161" t="str">
        <f>_xlfn.CONCAT(K161,G161)</f>
        <v>REGISTRATION CHARGES 240910010149</v>
      </c>
      <c r="AH161" t="b">
        <f>AG161=AG160</f>
        <v>0</v>
      </c>
      <c r="AI161" t="str">
        <f>IF(AG161=AG160,"T","F")</f>
        <v>F</v>
      </c>
    </row>
    <row r="162" spans="1:35" x14ac:dyDescent="0.35">
      <c r="A162" t="s">
        <v>32</v>
      </c>
      <c r="B162" t="s">
        <v>224</v>
      </c>
      <c r="C162" t="s">
        <v>34</v>
      </c>
      <c r="D162" t="s">
        <v>35</v>
      </c>
      <c r="E162">
        <v>3386096</v>
      </c>
      <c r="F162">
        <v>3483872</v>
      </c>
      <c r="G162" t="s">
        <v>225</v>
      </c>
      <c r="H162" t="s">
        <v>226</v>
      </c>
      <c r="I162" t="s">
        <v>207</v>
      </c>
      <c r="J162">
        <v>1476</v>
      </c>
      <c r="K162" t="s">
        <v>208</v>
      </c>
      <c r="L162" t="s">
        <v>177</v>
      </c>
      <c r="M162" t="s">
        <v>68</v>
      </c>
      <c r="N162">
        <v>1257</v>
      </c>
      <c r="O162" t="s">
        <v>69</v>
      </c>
      <c r="T162" t="s">
        <v>43</v>
      </c>
      <c r="W162">
        <v>100</v>
      </c>
      <c r="X162">
        <v>0</v>
      </c>
      <c r="Y162">
        <v>100</v>
      </c>
      <c r="Z162">
        <v>100</v>
      </c>
      <c r="AA162">
        <v>0</v>
      </c>
      <c r="AB162">
        <v>100</v>
      </c>
      <c r="AC162">
        <v>100</v>
      </c>
      <c r="AD162">
        <v>0</v>
      </c>
      <c r="AE162" t="b">
        <v>0</v>
      </c>
      <c r="AF162" t="s">
        <v>71</v>
      </c>
      <c r="AG162" t="str">
        <f>_xlfn.CONCAT(K162,G162)</f>
        <v>REGISTRATION CHARGES 240910010153</v>
      </c>
      <c r="AH162" t="b">
        <f>AG162=AG161</f>
        <v>0</v>
      </c>
      <c r="AI162" t="str">
        <f>IF(AG162=AG161,"T","F")</f>
        <v>F</v>
      </c>
    </row>
    <row r="163" spans="1:35" x14ac:dyDescent="0.35">
      <c r="A163" t="s">
        <v>32</v>
      </c>
      <c r="B163" t="s">
        <v>227</v>
      </c>
      <c r="C163" t="s">
        <v>34</v>
      </c>
      <c r="D163" t="s">
        <v>35</v>
      </c>
      <c r="E163">
        <v>3386123</v>
      </c>
      <c r="F163">
        <v>3483900</v>
      </c>
      <c r="G163" t="s">
        <v>228</v>
      </c>
      <c r="H163" t="s">
        <v>229</v>
      </c>
      <c r="I163" t="s">
        <v>207</v>
      </c>
      <c r="J163">
        <v>1476</v>
      </c>
      <c r="K163" t="s">
        <v>208</v>
      </c>
      <c r="L163" t="s">
        <v>177</v>
      </c>
      <c r="M163" t="s">
        <v>68</v>
      </c>
      <c r="N163">
        <v>1257</v>
      </c>
      <c r="O163" t="s">
        <v>69</v>
      </c>
      <c r="T163" t="s">
        <v>43</v>
      </c>
      <c r="W163">
        <v>100</v>
      </c>
      <c r="X163">
        <v>0</v>
      </c>
      <c r="Y163">
        <v>100</v>
      </c>
      <c r="Z163">
        <v>100</v>
      </c>
      <c r="AA163">
        <v>0</v>
      </c>
      <c r="AB163">
        <v>100</v>
      </c>
      <c r="AC163">
        <v>100</v>
      </c>
      <c r="AD163">
        <v>0</v>
      </c>
      <c r="AE163" t="b">
        <v>0</v>
      </c>
      <c r="AF163" t="s">
        <v>71</v>
      </c>
      <c r="AG163" t="str">
        <f>_xlfn.CONCAT(K163,G163)</f>
        <v>REGISTRATION CHARGES 240910010154</v>
      </c>
      <c r="AH163" t="b">
        <f>AG163=AG162</f>
        <v>0</v>
      </c>
      <c r="AI163" t="str">
        <f>IF(AG163=AG162,"T","F")</f>
        <v>F</v>
      </c>
    </row>
    <row r="164" spans="1:35" x14ac:dyDescent="0.35">
      <c r="A164" t="s">
        <v>32</v>
      </c>
      <c r="B164" t="s">
        <v>370</v>
      </c>
      <c r="C164" t="s">
        <v>34</v>
      </c>
      <c r="D164" t="s">
        <v>35</v>
      </c>
      <c r="E164">
        <v>3387663</v>
      </c>
      <c r="F164">
        <v>3485518</v>
      </c>
      <c r="G164" t="s">
        <v>371</v>
      </c>
      <c r="H164" t="s">
        <v>372</v>
      </c>
      <c r="I164" t="s">
        <v>207</v>
      </c>
      <c r="J164">
        <v>1476</v>
      </c>
      <c r="K164" t="s">
        <v>208</v>
      </c>
      <c r="L164" t="s">
        <v>177</v>
      </c>
      <c r="M164" t="s">
        <v>68</v>
      </c>
      <c r="N164">
        <v>1257</v>
      </c>
      <c r="O164" t="s">
        <v>69</v>
      </c>
      <c r="T164" t="s">
        <v>43</v>
      </c>
      <c r="W164">
        <v>100</v>
      </c>
      <c r="X164">
        <v>0</v>
      </c>
      <c r="Y164">
        <v>100</v>
      </c>
      <c r="Z164">
        <v>100</v>
      </c>
      <c r="AA164">
        <v>0</v>
      </c>
      <c r="AB164">
        <v>100</v>
      </c>
      <c r="AC164">
        <v>100</v>
      </c>
      <c r="AD164">
        <v>0</v>
      </c>
      <c r="AE164" t="b">
        <v>0</v>
      </c>
      <c r="AF164" t="s">
        <v>71</v>
      </c>
      <c r="AG164" t="str">
        <f>_xlfn.CONCAT(K164,G164)</f>
        <v>REGISTRATION CHARGES 240910010187</v>
      </c>
      <c r="AH164" t="b">
        <f>AG164=AG163</f>
        <v>0</v>
      </c>
      <c r="AI164" t="str">
        <f>IF(AG164=AG163,"T","F")</f>
        <v>F</v>
      </c>
    </row>
    <row r="165" spans="1:35" x14ac:dyDescent="0.35">
      <c r="A165" t="s">
        <v>32</v>
      </c>
      <c r="B165" t="s">
        <v>373</v>
      </c>
      <c r="C165" t="s">
        <v>34</v>
      </c>
      <c r="D165" t="s">
        <v>35</v>
      </c>
      <c r="E165">
        <v>3387689</v>
      </c>
      <c r="F165">
        <v>3485549</v>
      </c>
      <c r="G165" t="s">
        <v>374</v>
      </c>
      <c r="H165" t="s">
        <v>375</v>
      </c>
      <c r="I165" t="s">
        <v>207</v>
      </c>
      <c r="J165">
        <v>1476</v>
      </c>
      <c r="K165" t="s">
        <v>208</v>
      </c>
      <c r="L165" t="s">
        <v>177</v>
      </c>
      <c r="M165" t="s">
        <v>68</v>
      </c>
      <c r="N165">
        <v>1257</v>
      </c>
      <c r="O165" t="s">
        <v>69</v>
      </c>
      <c r="T165" t="s">
        <v>43</v>
      </c>
      <c r="W165">
        <v>100</v>
      </c>
      <c r="X165">
        <v>0</v>
      </c>
      <c r="Y165">
        <v>100</v>
      </c>
      <c r="Z165">
        <v>100</v>
      </c>
      <c r="AA165">
        <v>0</v>
      </c>
      <c r="AB165">
        <v>100</v>
      </c>
      <c r="AC165">
        <v>100</v>
      </c>
      <c r="AD165">
        <v>0</v>
      </c>
      <c r="AE165" t="b">
        <v>0</v>
      </c>
      <c r="AF165" t="s">
        <v>71</v>
      </c>
      <c r="AG165" t="str">
        <f>_xlfn.CONCAT(K165,G165)</f>
        <v>REGISTRATION CHARGES 240910010188</v>
      </c>
      <c r="AH165" t="b">
        <f>AG165=AG164</f>
        <v>0</v>
      </c>
      <c r="AI165" t="str">
        <f>IF(AG165=AG164,"T","F")</f>
        <v>F</v>
      </c>
    </row>
    <row r="166" spans="1:35" x14ac:dyDescent="0.35">
      <c r="A166" t="s">
        <v>32</v>
      </c>
      <c r="B166" t="s">
        <v>391</v>
      </c>
      <c r="C166" t="s">
        <v>34</v>
      </c>
      <c r="D166" t="s">
        <v>35</v>
      </c>
      <c r="E166">
        <v>3322877</v>
      </c>
      <c r="F166">
        <v>3418142</v>
      </c>
      <c r="G166" t="s">
        <v>392</v>
      </c>
      <c r="H166" t="s">
        <v>393</v>
      </c>
      <c r="I166" t="s">
        <v>207</v>
      </c>
      <c r="J166">
        <v>1476</v>
      </c>
      <c r="K166" t="s">
        <v>208</v>
      </c>
      <c r="L166" t="s">
        <v>177</v>
      </c>
      <c r="M166" t="s">
        <v>68</v>
      </c>
      <c r="N166">
        <v>1257</v>
      </c>
      <c r="O166" t="s">
        <v>69</v>
      </c>
      <c r="T166" t="s">
        <v>43</v>
      </c>
      <c r="W166">
        <v>100</v>
      </c>
      <c r="X166">
        <v>0</v>
      </c>
      <c r="Y166">
        <v>100</v>
      </c>
      <c r="Z166">
        <v>100</v>
      </c>
      <c r="AA166">
        <v>0</v>
      </c>
      <c r="AB166">
        <v>100</v>
      </c>
      <c r="AC166">
        <v>100</v>
      </c>
      <c r="AD166">
        <v>0</v>
      </c>
      <c r="AE166" t="b">
        <v>0</v>
      </c>
      <c r="AF166" t="s">
        <v>71</v>
      </c>
      <c r="AG166" t="str">
        <f>_xlfn.CONCAT(K166,G166)</f>
        <v>REGISTRATION CHARGES 240910010191</v>
      </c>
      <c r="AH166" t="b">
        <f>AG166=AG165</f>
        <v>0</v>
      </c>
      <c r="AI166" t="str">
        <f>IF(AG166=AG165,"T","F")</f>
        <v>F</v>
      </c>
    </row>
    <row r="167" spans="1:35" x14ac:dyDescent="0.35">
      <c r="A167" t="s">
        <v>32</v>
      </c>
      <c r="B167" t="s">
        <v>400</v>
      </c>
      <c r="C167" t="s">
        <v>34</v>
      </c>
      <c r="D167" t="s">
        <v>35</v>
      </c>
      <c r="E167">
        <v>2949377</v>
      </c>
      <c r="F167">
        <v>3029520</v>
      </c>
      <c r="G167" t="s">
        <v>401</v>
      </c>
      <c r="H167" t="s">
        <v>402</v>
      </c>
      <c r="I167" t="s">
        <v>207</v>
      </c>
      <c r="J167">
        <v>1476</v>
      </c>
      <c r="K167" t="s">
        <v>208</v>
      </c>
      <c r="L167" t="s">
        <v>177</v>
      </c>
      <c r="M167" t="s">
        <v>68</v>
      </c>
      <c r="N167">
        <v>1257</v>
      </c>
      <c r="O167" t="s">
        <v>69</v>
      </c>
      <c r="T167" t="s">
        <v>43</v>
      </c>
      <c r="W167">
        <v>100</v>
      </c>
      <c r="X167">
        <v>0</v>
      </c>
      <c r="Y167">
        <v>100</v>
      </c>
      <c r="Z167">
        <v>100</v>
      </c>
      <c r="AA167">
        <v>0</v>
      </c>
      <c r="AB167">
        <v>100</v>
      </c>
      <c r="AC167">
        <v>100</v>
      </c>
      <c r="AD167">
        <v>0</v>
      </c>
      <c r="AE167" t="b">
        <v>0</v>
      </c>
      <c r="AF167" t="s">
        <v>44</v>
      </c>
      <c r="AG167" t="str">
        <f>_xlfn.CONCAT(K167,G167)</f>
        <v>REGISTRATION CHARGES 240910010193</v>
      </c>
      <c r="AH167" t="b">
        <f>AG167=AG166</f>
        <v>0</v>
      </c>
      <c r="AI167" t="str">
        <f>IF(AG167=AG166,"T","F")</f>
        <v>F</v>
      </c>
    </row>
    <row r="168" spans="1:35" x14ac:dyDescent="0.35">
      <c r="A168" t="s">
        <v>32</v>
      </c>
      <c r="B168" t="s">
        <v>426</v>
      </c>
      <c r="C168" t="s">
        <v>34</v>
      </c>
      <c r="D168" t="s">
        <v>35</v>
      </c>
      <c r="E168">
        <v>3387942</v>
      </c>
      <c r="F168">
        <v>3485806</v>
      </c>
      <c r="G168" t="s">
        <v>427</v>
      </c>
      <c r="H168" t="s">
        <v>428</v>
      </c>
      <c r="I168" t="s">
        <v>207</v>
      </c>
      <c r="J168">
        <v>1476</v>
      </c>
      <c r="K168" t="s">
        <v>208</v>
      </c>
      <c r="L168" t="s">
        <v>177</v>
      </c>
      <c r="M168" t="s">
        <v>68</v>
      </c>
      <c r="N168">
        <v>1257</v>
      </c>
      <c r="O168" t="s">
        <v>69</v>
      </c>
      <c r="T168" t="s">
        <v>43</v>
      </c>
      <c r="W168">
        <v>100</v>
      </c>
      <c r="X168">
        <v>0</v>
      </c>
      <c r="Y168">
        <v>100</v>
      </c>
      <c r="Z168">
        <v>100</v>
      </c>
      <c r="AA168">
        <v>0</v>
      </c>
      <c r="AB168">
        <v>100</v>
      </c>
      <c r="AC168">
        <v>100</v>
      </c>
      <c r="AD168">
        <v>0</v>
      </c>
      <c r="AE168" t="b">
        <v>0</v>
      </c>
      <c r="AF168" t="s">
        <v>71</v>
      </c>
      <c r="AG168" t="str">
        <f>_xlfn.CONCAT(K168,G168)</f>
        <v>REGISTRATION CHARGES 240910010198</v>
      </c>
      <c r="AH168" t="b">
        <f>AG168=AG167</f>
        <v>0</v>
      </c>
      <c r="AI168" t="str">
        <f>IF(AG168=AG167,"T","F")</f>
        <v>F</v>
      </c>
    </row>
    <row r="169" spans="1:35" x14ac:dyDescent="0.35">
      <c r="A169" t="s">
        <v>32</v>
      </c>
      <c r="B169" t="s">
        <v>444</v>
      </c>
      <c r="C169" t="s">
        <v>34</v>
      </c>
      <c r="D169" t="s">
        <v>35</v>
      </c>
      <c r="E169">
        <v>3388062</v>
      </c>
      <c r="F169">
        <v>3485933</v>
      </c>
      <c r="G169" t="s">
        <v>445</v>
      </c>
      <c r="H169" t="s">
        <v>446</v>
      </c>
      <c r="I169" t="s">
        <v>207</v>
      </c>
      <c r="J169">
        <v>1476</v>
      </c>
      <c r="K169" t="s">
        <v>208</v>
      </c>
      <c r="L169" t="s">
        <v>177</v>
      </c>
      <c r="M169" t="s">
        <v>68</v>
      </c>
      <c r="N169">
        <v>1257</v>
      </c>
      <c r="O169" t="s">
        <v>69</v>
      </c>
      <c r="T169" t="s">
        <v>43</v>
      </c>
      <c r="W169">
        <v>100</v>
      </c>
      <c r="X169">
        <v>0</v>
      </c>
      <c r="Y169">
        <v>100</v>
      </c>
      <c r="Z169">
        <v>100</v>
      </c>
      <c r="AA169">
        <v>0</v>
      </c>
      <c r="AB169">
        <v>100</v>
      </c>
      <c r="AC169">
        <v>100</v>
      </c>
      <c r="AD169">
        <v>0</v>
      </c>
      <c r="AE169" t="b">
        <v>0</v>
      </c>
      <c r="AF169" t="s">
        <v>71</v>
      </c>
      <c r="AG169" t="str">
        <f>_xlfn.CONCAT(K169,G169)</f>
        <v>REGISTRATION CHARGES 240910010202</v>
      </c>
      <c r="AH169" t="b">
        <f>AG169=AG168</f>
        <v>0</v>
      </c>
      <c r="AI169" t="str">
        <f>IF(AG169=AG168,"T","F")</f>
        <v>F</v>
      </c>
    </row>
    <row r="170" spans="1:35" x14ac:dyDescent="0.35">
      <c r="A170" t="s">
        <v>32</v>
      </c>
      <c r="B170" t="s">
        <v>447</v>
      </c>
      <c r="C170" t="s">
        <v>34</v>
      </c>
      <c r="D170" t="s">
        <v>35</v>
      </c>
      <c r="E170">
        <v>3388074</v>
      </c>
      <c r="F170">
        <v>3485946</v>
      </c>
      <c r="G170" t="s">
        <v>448</v>
      </c>
      <c r="H170" t="s">
        <v>449</v>
      </c>
      <c r="I170" t="s">
        <v>207</v>
      </c>
      <c r="J170">
        <v>1476</v>
      </c>
      <c r="K170" t="s">
        <v>208</v>
      </c>
      <c r="L170" t="s">
        <v>177</v>
      </c>
      <c r="M170" t="s">
        <v>68</v>
      </c>
      <c r="N170">
        <v>1257</v>
      </c>
      <c r="O170" t="s">
        <v>69</v>
      </c>
      <c r="T170" t="s">
        <v>43</v>
      </c>
      <c r="W170">
        <v>100</v>
      </c>
      <c r="X170">
        <v>0</v>
      </c>
      <c r="Y170">
        <v>100</v>
      </c>
      <c r="Z170">
        <v>100</v>
      </c>
      <c r="AA170">
        <v>0</v>
      </c>
      <c r="AB170">
        <v>100</v>
      </c>
      <c r="AC170">
        <v>100</v>
      </c>
      <c r="AD170">
        <v>0</v>
      </c>
      <c r="AE170" t="b">
        <v>0</v>
      </c>
      <c r="AF170" t="s">
        <v>71</v>
      </c>
      <c r="AG170" t="str">
        <f>_xlfn.CONCAT(K170,G170)</f>
        <v>REGISTRATION CHARGES 240910010203</v>
      </c>
      <c r="AH170" t="b">
        <f>AG170=AG169</f>
        <v>0</v>
      </c>
      <c r="AI170" t="str">
        <f>IF(AG170=AG169,"T","F")</f>
        <v>F</v>
      </c>
    </row>
    <row r="171" spans="1:35" x14ac:dyDescent="0.35">
      <c r="A171" t="s">
        <v>32</v>
      </c>
      <c r="B171" t="s">
        <v>464</v>
      </c>
      <c r="C171" t="s">
        <v>34</v>
      </c>
      <c r="D171" t="s">
        <v>35</v>
      </c>
      <c r="E171">
        <v>3388170</v>
      </c>
      <c r="F171">
        <v>3486045</v>
      </c>
      <c r="G171" t="s">
        <v>465</v>
      </c>
      <c r="H171" t="s">
        <v>466</v>
      </c>
      <c r="I171" t="s">
        <v>207</v>
      </c>
      <c r="J171">
        <v>1476</v>
      </c>
      <c r="K171" t="s">
        <v>208</v>
      </c>
      <c r="L171" t="s">
        <v>177</v>
      </c>
      <c r="M171" t="s">
        <v>68</v>
      </c>
      <c r="N171">
        <v>1257</v>
      </c>
      <c r="O171" t="s">
        <v>69</v>
      </c>
      <c r="T171" t="s">
        <v>43</v>
      </c>
      <c r="W171">
        <v>100</v>
      </c>
      <c r="X171">
        <v>0</v>
      </c>
      <c r="Y171">
        <v>100</v>
      </c>
      <c r="Z171">
        <v>100</v>
      </c>
      <c r="AA171">
        <v>0</v>
      </c>
      <c r="AB171">
        <v>100</v>
      </c>
      <c r="AC171">
        <v>100</v>
      </c>
      <c r="AD171">
        <v>0</v>
      </c>
      <c r="AE171" t="b">
        <v>0</v>
      </c>
      <c r="AF171" t="s">
        <v>71</v>
      </c>
      <c r="AG171" t="str">
        <f>_xlfn.CONCAT(K171,G171)</f>
        <v>REGISTRATION CHARGES 240910010207</v>
      </c>
      <c r="AH171" t="b">
        <f>AG171=AG170</f>
        <v>0</v>
      </c>
      <c r="AI171" t="str">
        <f>IF(AG171=AG170,"T","F")</f>
        <v>F</v>
      </c>
    </row>
    <row r="172" spans="1:35" x14ac:dyDescent="0.35">
      <c r="A172" t="s">
        <v>32</v>
      </c>
      <c r="B172" t="s">
        <v>196</v>
      </c>
      <c r="C172" t="s">
        <v>34</v>
      </c>
      <c r="D172" t="s">
        <v>35</v>
      </c>
      <c r="E172">
        <v>3147250</v>
      </c>
      <c r="F172">
        <v>3235460</v>
      </c>
      <c r="G172" t="s">
        <v>197</v>
      </c>
      <c r="H172" t="s">
        <v>198</v>
      </c>
      <c r="I172" t="s">
        <v>200</v>
      </c>
      <c r="J172">
        <v>235</v>
      </c>
      <c r="K172" t="s">
        <v>201</v>
      </c>
      <c r="L172" t="s">
        <v>40</v>
      </c>
      <c r="N172">
        <v>66804</v>
      </c>
      <c r="O172" t="s">
        <v>199</v>
      </c>
      <c r="P172" t="s">
        <v>42</v>
      </c>
      <c r="T172" t="s">
        <v>43</v>
      </c>
      <c r="W172">
        <v>300</v>
      </c>
      <c r="X172">
        <v>30</v>
      </c>
      <c r="Y172">
        <v>270</v>
      </c>
      <c r="Z172">
        <v>1870</v>
      </c>
      <c r="AA172">
        <v>172</v>
      </c>
      <c r="AB172">
        <v>1698</v>
      </c>
      <c r="AC172">
        <v>1698</v>
      </c>
      <c r="AD172">
        <v>0</v>
      </c>
      <c r="AE172" t="b">
        <v>0</v>
      </c>
      <c r="AF172" t="s">
        <v>71</v>
      </c>
      <c r="AG172" t="str">
        <f>_xlfn.CONCAT(K172,G172)</f>
        <v>SODIUM240910010148</v>
      </c>
      <c r="AH172" t="b">
        <f>AG172=AG171</f>
        <v>0</v>
      </c>
      <c r="AI172" t="str">
        <f>IF(AG172=AG171,"T","F")</f>
        <v>F</v>
      </c>
    </row>
    <row r="173" spans="1:35" x14ac:dyDescent="0.35">
      <c r="A173" t="s">
        <v>32</v>
      </c>
      <c r="B173" t="s">
        <v>219</v>
      </c>
      <c r="C173" t="s">
        <v>34</v>
      </c>
      <c r="D173" t="s">
        <v>35</v>
      </c>
      <c r="E173">
        <v>3386062</v>
      </c>
      <c r="F173">
        <v>3483838</v>
      </c>
      <c r="G173" t="s">
        <v>220</v>
      </c>
      <c r="H173" t="s">
        <v>221</v>
      </c>
      <c r="I173" t="s">
        <v>200</v>
      </c>
      <c r="J173">
        <v>235</v>
      </c>
      <c r="K173" t="s">
        <v>201</v>
      </c>
      <c r="L173" t="s">
        <v>40</v>
      </c>
      <c r="N173">
        <v>66804</v>
      </c>
      <c r="O173" t="s">
        <v>199</v>
      </c>
      <c r="P173" t="s">
        <v>42</v>
      </c>
      <c r="T173" t="s">
        <v>43</v>
      </c>
      <c r="W173">
        <v>300</v>
      </c>
      <c r="X173">
        <v>30</v>
      </c>
      <c r="Y173">
        <v>270</v>
      </c>
      <c r="Z173">
        <v>4130</v>
      </c>
      <c r="AA173">
        <v>398</v>
      </c>
      <c r="AB173">
        <v>3732</v>
      </c>
      <c r="AC173">
        <v>3732</v>
      </c>
      <c r="AD173">
        <v>0</v>
      </c>
      <c r="AE173" t="b">
        <v>0</v>
      </c>
      <c r="AF173" t="s">
        <v>71</v>
      </c>
      <c r="AG173" t="str">
        <f>_xlfn.CONCAT(K173,G173)</f>
        <v>SODIUM240910010152</v>
      </c>
      <c r="AH173" t="b">
        <f>AG173=AG172</f>
        <v>0</v>
      </c>
      <c r="AI173" t="str">
        <f>IF(AG173=AG172,"T","F")</f>
        <v>F</v>
      </c>
    </row>
    <row r="174" spans="1:35" x14ac:dyDescent="0.35">
      <c r="A174" t="s">
        <v>32</v>
      </c>
      <c r="B174" t="s">
        <v>357</v>
      </c>
      <c r="C174" t="s">
        <v>34</v>
      </c>
      <c r="D174" t="s">
        <v>35</v>
      </c>
      <c r="E174">
        <v>3387485</v>
      </c>
      <c r="F174">
        <v>3485321</v>
      </c>
      <c r="G174" t="s">
        <v>358</v>
      </c>
      <c r="H174" t="s">
        <v>359</v>
      </c>
      <c r="I174" t="s">
        <v>360</v>
      </c>
      <c r="J174">
        <v>2284</v>
      </c>
      <c r="K174" t="s">
        <v>361</v>
      </c>
      <c r="L174" t="s">
        <v>121</v>
      </c>
      <c r="M174" t="s">
        <v>248</v>
      </c>
      <c r="N174">
        <v>28346</v>
      </c>
      <c r="O174" t="s">
        <v>249</v>
      </c>
      <c r="R174" t="s">
        <v>250</v>
      </c>
      <c r="S174" t="s">
        <v>249</v>
      </c>
      <c r="T174" t="s">
        <v>43</v>
      </c>
      <c r="W174">
        <v>158</v>
      </c>
      <c r="X174">
        <v>0</v>
      </c>
      <c r="Y174">
        <v>158</v>
      </c>
      <c r="Z174">
        <v>158</v>
      </c>
      <c r="AA174">
        <v>0</v>
      </c>
      <c r="AB174">
        <v>158</v>
      </c>
      <c r="AC174">
        <v>0</v>
      </c>
      <c r="AD174">
        <v>158</v>
      </c>
      <c r="AE174" t="b">
        <v>0</v>
      </c>
      <c r="AG174" t="str">
        <f>_xlfn.CONCAT(K174,G174)</f>
        <v>SPUTUM FOR AFB (DAY 3)240910010184</v>
      </c>
      <c r="AH174" t="b">
        <f>AG174=AG173</f>
        <v>0</v>
      </c>
      <c r="AI174" t="str">
        <f>IF(AG174=AG173,"T","F")</f>
        <v>F</v>
      </c>
    </row>
    <row r="175" spans="1:35" x14ac:dyDescent="0.35">
      <c r="A175" t="s">
        <v>32</v>
      </c>
      <c r="B175" t="s">
        <v>434</v>
      </c>
      <c r="C175" t="s">
        <v>34</v>
      </c>
      <c r="D175" t="s">
        <v>35</v>
      </c>
      <c r="E175">
        <v>3340915</v>
      </c>
      <c r="F175">
        <v>3436931</v>
      </c>
      <c r="G175" t="s">
        <v>435</v>
      </c>
      <c r="H175" t="s">
        <v>436</v>
      </c>
      <c r="I175" t="s">
        <v>442</v>
      </c>
      <c r="J175">
        <v>3992</v>
      </c>
      <c r="K175" t="s">
        <v>443</v>
      </c>
      <c r="L175" t="s">
        <v>110</v>
      </c>
      <c r="N175">
        <v>72640</v>
      </c>
      <c r="O175" t="s">
        <v>440</v>
      </c>
      <c r="S175" t="s">
        <v>441</v>
      </c>
      <c r="T175" t="s">
        <v>59</v>
      </c>
      <c r="W175">
        <v>2700</v>
      </c>
      <c r="X175">
        <v>405</v>
      </c>
      <c r="Y175">
        <v>2295</v>
      </c>
      <c r="Z175">
        <v>6600</v>
      </c>
      <c r="AA175">
        <v>975</v>
      </c>
      <c r="AB175">
        <v>5625</v>
      </c>
      <c r="AC175">
        <v>5625</v>
      </c>
      <c r="AD175">
        <v>0</v>
      </c>
      <c r="AE175" t="b">
        <v>0</v>
      </c>
      <c r="AF175" t="s">
        <v>44</v>
      </c>
      <c r="AG175" t="str">
        <f>_xlfn.CONCAT(K175,G175)</f>
        <v>TB QUANTIFERON (IGRA)240910010201</v>
      </c>
      <c r="AH175" t="b">
        <f>AG175=AG174</f>
        <v>0</v>
      </c>
      <c r="AI175" t="str">
        <f>IF(AG175=AG174,"T","F")</f>
        <v>F</v>
      </c>
    </row>
    <row r="176" spans="1:35" x14ac:dyDescent="0.35">
      <c r="A176" t="s">
        <v>32</v>
      </c>
      <c r="B176" t="s">
        <v>382</v>
      </c>
      <c r="C176" t="s">
        <v>34</v>
      </c>
      <c r="D176" t="s">
        <v>35</v>
      </c>
      <c r="E176">
        <v>3361974</v>
      </c>
      <c r="F176">
        <v>3458778</v>
      </c>
      <c r="G176" t="s">
        <v>383</v>
      </c>
      <c r="H176" t="s">
        <v>378</v>
      </c>
      <c r="I176" t="s">
        <v>384</v>
      </c>
      <c r="J176">
        <v>239</v>
      </c>
      <c r="K176" t="s">
        <v>385</v>
      </c>
      <c r="L176" t="s">
        <v>40</v>
      </c>
      <c r="N176">
        <v>66904</v>
      </c>
      <c r="O176" t="s">
        <v>118</v>
      </c>
      <c r="P176" t="s">
        <v>42</v>
      </c>
      <c r="S176" t="s">
        <v>386</v>
      </c>
      <c r="T176" t="s">
        <v>59</v>
      </c>
      <c r="W176">
        <v>800</v>
      </c>
      <c r="X176">
        <v>0</v>
      </c>
      <c r="Y176">
        <v>800</v>
      </c>
      <c r="Z176">
        <v>2250</v>
      </c>
      <c r="AA176">
        <v>0</v>
      </c>
      <c r="AB176">
        <v>2250</v>
      </c>
      <c r="AC176">
        <v>2250</v>
      </c>
      <c r="AD176">
        <v>0</v>
      </c>
      <c r="AE176" t="b">
        <v>0</v>
      </c>
      <c r="AF176" t="s">
        <v>71</v>
      </c>
      <c r="AG176" t="str">
        <f>_xlfn.CONCAT(K176,G176)</f>
        <v>TESTOSTERONE TOTAL240910010190</v>
      </c>
      <c r="AH176" t="b">
        <f>AG176=AG175</f>
        <v>0</v>
      </c>
      <c r="AI176" t="str">
        <f>IF(AG176=AG175,"T","F")</f>
        <v>F</v>
      </c>
    </row>
    <row r="177" spans="1:35" x14ac:dyDescent="0.35">
      <c r="A177" t="s">
        <v>32</v>
      </c>
      <c r="B177" t="s">
        <v>127</v>
      </c>
      <c r="C177" t="s">
        <v>34</v>
      </c>
      <c r="D177" t="s">
        <v>35</v>
      </c>
      <c r="E177">
        <v>3384790</v>
      </c>
      <c r="F177">
        <v>3482541</v>
      </c>
      <c r="G177" t="s">
        <v>128</v>
      </c>
      <c r="H177" t="s">
        <v>129</v>
      </c>
      <c r="I177" t="s">
        <v>130</v>
      </c>
      <c r="J177">
        <v>395</v>
      </c>
      <c r="K177" t="s">
        <v>131</v>
      </c>
      <c r="L177" t="s">
        <v>40</v>
      </c>
      <c r="N177">
        <v>151809</v>
      </c>
      <c r="O177" t="s">
        <v>132</v>
      </c>
      <c r="T177" t="s">
        <v>43</v>
      </c>
      <c r="W177">
        <v>1000</v>
      </c>
      <c r="X177">
        <v>0</v>
      </c>
      <c r="Y177">
        <v>1000</v>
      </c>
      <c r="Z177">
        <v>1360</v>
      </c>
      <c r="AA177">
        <v>0</v>
      </c>
      <c r="AB177">
        <v>1360</v>
      </c>
      <c r="AC177">
        <v>1360</v>
      </c>
      <c r="AD177">
        <v>0</v>
      </c>
      <c r="AE177" t="b">
        <v>0</v>
      </c>
      <c r="AF177" t="s">
        <v>71</v>
      </c>
      <c r="AG177" t="str">
        <f>_xlfn.CONCAT(K177,G177)</f>
        <v>THYROID PROFILE240910010137</v>
      </c>
      <c r="AH177" t="b">
        <f>AG177=AG176</f>
        <v>0</v>
      </c>
      <c r="AI177" t="str">
        <f>IF(AG177=AG176,"T","F")</f>
        <v>F</v>
      </c>
    </row>
    <row r="178" spans="1:35" x14ac:dyDescent="0.35">
      <c r="A178" t="s">
        <v>32</v>
      </c>
      <c r="B178" t="s">
        <v>133</v>
      </c>
      <c r="C178" t="s">
        <v>34</v>
      </c>
      <c r="D178" t="s">
        <v>35</v>
      </c>
      <c r="E178">
        <v>3384853</v>
      </c>
      <c r="F178">
        <v>3482606</v>
      </c>
      <c r="G178" t="s">
        <v>134</v>
      </c>
      <c r="H178" t="s">
        <v>135</v>
      </c>
      <c r="I178" t="s">
        <v>130</v>
      </c>
      <c r="J178">
        <v>395</v>
      </c>
      <c r="K178" t="s">
        <v>131</v>
      </c>
      <c r="L178" t="s">
        <v>40</v>
      </c>
      <c r="M178" t="s">
        <v>68</v>
      </c>
      <c r="N178">
        <v>1257</v>
      </c>
      <c r="O178" t="s">
        <v>69</v>
      </c>
      <c r="S178" t="s">
        <v>70</v>
      </c>
      <c r="T178" t="s">
        <v>59</v>
      </c>
      <c r="W178">
        <v>1000</v>
      </c>
      <c r="X178">
        <v>0</v>
      </c>
      <c r="Y178">
        <v>1000</v>
      </c>
      <c r="Z178">
        <v>12730</v>
      </c>
      <c r="AA178">
        <v>0</v>
      </c>
      <c r="AB178">
        <v>12730</v>
      </c>
      <c r="AC178">
        <v>12730</v>
      </c>
      <c r="AD178">
        <v>0</v>
      </c>
      <c r="AE178" t="b">
        <v>0</v>
      </c>
      <c r="AF178" t="s">
        <v>71</v>
      </c>
      <c r="AG178" t="str">
        <f>_xlfn.CONCAT(K178,G178)</f>
        <v>THYROID PROFILE240910010138</v>
      </c>
      <c r="AH178" t="b">
        <f>AG178=AG177</f>
        <v>0</v>
      </c>
      <c r="AI178" t="str">
        <f>IF(AG178=AG177,"T","F")</f>
        <v>F</v>
      </c>
    </row>
    <row r="179" spans="1:35" x14ac:dyDescent="0.35">
      <c r="A179" t="s">
        <v>32</v>
      </c>
      <c r="B179" t="s">
        <v>63</v>
      </c>
      <c r="C179" t="s">
        <v>34</v>
      </c>
      <c r="D179" t="s">
        <v>35</v>
      </c>
      <c r="E179">
        <v>3384674</v>
      </c>
      <c r="F179">
        <v>3482423</v>
      </c>
      <c r="G179" t="s">
        <v>64</v>
      </c>
      <c r="H179" t="s">
        <v>65</v>
      </c>
      <c r="I179" t="s">
        <v>75</v>
      </c>
      <c r="J179">
        <v>250</v>
      </c>
      <c r="K179" t="s">
        <v>76</v>
      </c>
      <c r="L179" t="s">
        <v>40</v>
      </c>
      <c r="M179" t="s">
        <v>68</v>
      </c>
      <c r="N179">
        <v>1257</v>
      </c>
      <c r="O179" t="s">
        <v>69</v>
      </c>
      <c r="S179" t="s">
        <v>70</v>
      </c>
      <c r="T179" t="s">
        <v>59</v>
      </c>
      <c r="W179">
        <v>450</v>
      </c>
      <c r="X179">
        <v>0</v>
      </c>
      <c r="Y179">
        <v>450</v>
      </c>
      <c r="Z179">
        <v>12840</v>
      </c>
      <c r="AA179">
        <v>0</v>
      </c>
      <c r="AB179">
        <v>12840</v>
      </c>
      <c r="AC179">
        <v>12840</v>
      </c>
      <c r="AD179">
        <v>0</v>
      </c>
      <c r="AE179" t="b">
        <v>0</v>
      </c>
      <c r="AF179" t="s">
        <v>71</v>
      </c>
      <c r="AG179" t="str">
        <f>_xlfn.CONCAT(K179,G179)</f>
        <v>THYROID STIMULATING HORMONE (TSH)- Ultrasensitive240910010134</v>
      </c>
      <c r="AH179" t="b">
        <f>AG179=AG178</f>
        <v>0</v>
      </c>
      <c r="AI179" t="str">
        <f>IF(AG179=AG178,"T","F")</f>
        <v>F</v>
      </c>
    </row>
    <row r="180" spans="1:35" x14ac:dyDescent="0.35">
      <c r="A180" t="s">
        <v>32</v>
      </c>
      <c r="B180" t="s">
        <v>122</v>
      </c>
      <c r="C180" t="s">
        <v>34</v>
      </c>
      <c r="D180" t="s">
        <v>35</v>
      </c>
      <c r="E180">
        <v>3384788</v>
      </c>
      <c r="F180">
        <v>3482539</v>
      </c>
      <c r="G180" t="s">
        <v>123</v>
      </c>
      <c r="H180" t="s">
        <v>124</v>
      </c>
      <c r="I180" t="s">
        <v>75</v>
      </c>
      <c r="J180">
        <v>250</v>
      </c>
      <c r="K180" t="s">
        <v>76</v>
      </c>
      <c r="L180" t="s">
        <v>40</v>
      </c>
      <c r="M180" t="s">
        <v>68</v>
      </c>
      <c r="N180">
        <v>1257</v>
      </c>
      <c r="O180" t="s">
        <v>69</v>
      </c>
      <c r="S180" t="s">
        <v>70</v>
      </c>
      <c r="T180" t="s">
        <v>59</v>
      </c>
      <c r="W180">
        <v>450</v>
      </c>
      <c r="X180">
        <v>0</v>
      </c>
      <c r="Y180">
        <v>450</v>
      </c>
      <c r="Z180">
        <v>12980</v>
      </c>
      <c r="AA180">
        <v>0</v>
      </c>
      <c r="AB180">
        <v>12980</v>
      </c>
      <c r="AC180">
        <v>12980</v>
      </c>
      <c r="AD180">
        <v>0</v>
      </c>
      <c r="AE180" t="b">
        <v>0</v>
      </c>
      <c r="AF180" t="s">
        <v>71</v>
      </c>
      <c r="AG180" t="str">
        <f>_xlfn.CONCAT(K180,G180)</f>
        <v>THYROID STIMULATING HORMONE (TSH)- Ultrasensitive240910010136</v>
      </c>
      <c r="AH180" t="b">
        <f>AG180=AG179</f>
        <v>0</v>
      </c>
      <c r="AI180" t="str">
        <f>IF(AG180=AG179,"T","F")</f>
        <v>F</v>
      </c>
    </row>
    <row r="181" spans="1:35" x14ac:dyDescent="0.35">
      <c r="A181" t="s">
        <v>32</v>
      </c>
      <c r="B181" t="s">
        <v>144</v>
      </c>
      <c r="C181" t="s">
        <v>34</v>
      </c>
      <c r="D181" t="s">
        <v>35</v>
      </c>
      <c r="E181">
        <v>3385058</v>
      </c>
      <c r="F181">
        <v>3482819</v>
      </c>
      <c r="G181" t="s">
        <v>145</v>
      </c>
      <c r="H181" t="s">
        <v>146</v>
      </c>
      <c r="I181" t="s">
        <v>75</v>
      </c>
      <c r="J181">
        <v>250</v>
      </c>
      <c r="K181" t="s">
        <v>76</v>
      </c>
      <c r="L181" t="s">
        <v>40</v>
      </c>
      <c r="N181">
        <v>68189</v>
      </c>
      <c r="O181" t="s">
        <v>149</v>
      </c>
      <c r="T181" t="s">
        <v>43</v>
      </c>
      <c r="W181">
        <v>450</v>
      </c>
      <c r="X181">
        <v>0</v>
      </c>
      <c r="Y181">
        <v>450</v>
      </c>
      <c r="Z181">
        <v>14140</v>
      </c>
      <c r="AA181">
        <v>2000</v>
      </c>
      <c r="AB181">
        <v>12140</v>
      </c>
      <c r="AC181">
        <v>12140</v>
      </c>
      <c r="AD181">
        <v>0</v>
      </c>
      <c r="AE181" t="b">
        <v>0</v>
      </c>
      <c r="AF181" t="s">
        <v>44</v>
      </c>
      <c r="AG181" t="str">
        <f>_xlfn.CONCAT(K181,G181)</f>
        <v>THYROID STIMULATING HORMONE (TSH)- Ultrasensitive240910010140</v>
      </c>
      <c r="AH181" t="b">
        <f>AG181=AG180</f>
        <v>0</v>
      </c>
      <c r="AI181" t="str">
        <f>IF(AG181=AG180,"T","F")</f>
        <v>F</v>
      </c>
    </row>
    <row r="182" spans="1:35" x14ac:dyDescent="0.35">
      <c r="A182" t="s">
        <v>32</v>
      </c>
      <c r="B182" t="s">
        <v>182</v>
      </c>
      <c r="C182" t="s">
        <v>34</v>
      </c>
      <c r="D182" t="s">
        <v>35</v>
      </c>
      <c r="E182">
        <v>3385731</v>
      </c>
      <c r="F182">
        <v>3483500</v>
      </c>
      <c r="G182" t="s">
        <v>183</v>
      </c>
      <c r="H182" t="s">
        <v>184</v>
      </c>
      <c r="I182" t="s">
        <v>75</v>
      </c>
      <c r="J182">
        <v>250</v>
      </c>
      <c r="K182" t="s">
        <v>76</v>
      </c>
      <c r="L182" t="s">
        <v>40</v>
      </c>
      <c r="M182" t="s">
        <v>68</v>
      </c>
      <c r="N182">
        <v>1257</v>
      </c>
      <c r="O182" t="s">
        <v>69</v>
      </c>
      <c r="T182" t="s">
        <v>43</v>
      </c>
      <c r="W182">
        <v>450</v>
      </c>
      <c r="X182">
        <v>0</v>
      </c>
      <c r="Y182">
        <v>450</v>
      </c>
      <c r="Z182">
        <v>920</v>
      </c>
      <c r="AA182">
        <v>0</v>
      </c>
      <c r="AB182">
        <v>920</v>
      </c>
      <c r="AC182">
        <v>920</v>
      </c>
      <c r="AD182">
        <v>0</v>
      </c>
      <c r="AE182" t="b">
        <v>0</v>
      </c>
      <c r="AF182" t="s">
        <v>71</v>
      </c>
      <c r="AG182" t="str">
        <f>_xlfn.CONCAT(K182,G182)</f>
        <v>THYROID STIMULATING HORMONE (TSH)- Ultrasensitive240910010145</v>
      </c>
      <c r="AH182" t="b">
        <f>AG182=AG181</f>
        <v>0</v>
      </c>
      <c r="AI182" t="str">
        <f>IF(AG182=AG181,"T","F")</f>
        <v>F</v>
      </c>
    </row>
    <row r="183" spans="1:35" x14ac:dyDescent="0.35">
      <c r="A183" t="s">
        <v>32</v>
      </c>
      <c r="B183" t="s">
        <v>219</v>
      </c>
      <c r="C183" t="s">
        <v>34</v>
      </c>
      <c r="D183" t="s">
        <v>35</v>
      </c>
      <c r="E183">
        <v>3386062</v>
      </c>
      <c r="F183">
        <v>3483838</v>
      </c>
      <c r="G183" t="s">
        <v>220</v>
      </c>
      <c r="H183" t="s">
        <v>221</v>
      </c>
      <c r="I183" t="s">
        <v>75</v>
      </c>
      <c r="J183">
        <v>250</v>
      </c>
      <c r="K183" t="s">
        <v>76</v>
      </c>
      <c r="L183" t="s">
        <v>40</v>
      </c>
      <c r="N183">
        <v>66804</v>
      </c>
      <c r="O183" t="s">
        <v>199</v>
      </c>
      <c r="P183" t="s">
        <v>42</v>
      </c>
      <c r="T183" t="s">
        <v>43</v>
      </c>
      <c r="W183">
        <v>450</v>
      </c>
      <c r="X183">
        <v>45</v>
      </c>
      <c r="Y183">
        <v>405</v>
      </c>
      <c r="Z183">
        <v>4130</v>
      </c>
      <c r="AA183">
        <v>398</v>
      </c>
      <c r="AB183">
        <v>3732</v>
      </c>
      <c r="AC183">
        <v>3732</v>
      </c>
      <c r="AD183">
        <v>0</v>
      </c>
      <c r="AE183" t="b">
        <v>0</v>
      </c>
      <c r="AF183" t="s">
        <v>71</v>
      </c>
      <c r="AG183" t="str">
        <f>_xlfn.CONCAT(K183,G183)</f>
        <v>THYROID STIMULATING HORMONE (TSH)- Ultrasensitive240910010152</v>
      </c>
      <c r="AH183" t="b">
        <f>AG183=AG182</f>
        <v>0</v>
      </c>
      <c r="AI183" t="str">
        <f>IF(AG183=AG182,"T","F")</f>
        <v>F</v>
      </c>
    </row>
    <row r="184" spans="1:35" x14ac:dyDescent="0.35">
      <c r="A184" t="s">
        <v>32</v>
      </c>
      <c r="B184" t="s">
        <v>409</v>
      </c>
      <c r="C184" t="s">
        <v>34</v>
      </c>
      <c r="D184" t="s">
        <v>35</v>
      </c>
      <c r="E184">
        <v>3387663</v>
      </c>
      <c r="F184">
        <v>3485518</v>
      </c>
      <c r="G184" t="s">
        <v>410</v>
      </c>
      <c r="H184" t="s">
        <v>372</v>
      </c>
      <c r="I184" t="s">
        <v>75</v>
      </c>
      <c r="J184">
        <v>250</v>
      </c>
      <c r="K184" t="s">
        <v>76</v>
      </c>
      <c r="L184" t="s">
        <v>40</v>
      </c>
      <c r="N184">
        <v>75706</v>
      </c>
      <c r="O184" t="s">
        <v>413</v>
      </c>
      <c r="T184" t="s">
        <v>43</v>
      </c>
      <c r="W184">
        <v>450</v>
      </c>
      <c r="X184">
        <v>67</v>
      </c>
      <c r="Y184">
        <v>383</v>
      </c>
      <c r="Z184">
        <v>6230</v>
      </c>
      <c r="AA184">
        <v>910</v>
      </c>
      <c r="AB184">
        <v>5320</v>
      </c>
      <c r="AC184">
        <v>5320</v>
      </c>
      <c r="AD184">
        <v>0</v>
      </c>
      <c r="AE184" t="b">
        <v>0</v>
      </c>
      <c r="AF184" t="s">
        <v>71</v>
      </c>
      <c r="AG184" t="str">
        <f>_xlfn.CONCAT(K184,G184)</f>
        <v>THYROID STIMULATING HORMONE (TSH)- Ultrasensitive240910010195</v>
      </c>
      <c r="AH184" t="b">
        <f>AG184=AG183</f>
        <v>0</v>
      </c>
      <c r="AI184" t="str">
        <f>IF(AG184=AG183,"T","F")</f>
        <v>F</v>
      </c>
    </row>
    <row r="185" spans="1:35" x14ac:dyDescent="0.35">
      <c r="A185" t="s">
        <v>32</v>
      </c>
      <c r="B185" t="s">
        <v>45</v>
      </c>
      <c r="C185" t="s">
        <v>34</v>
      </c>
      <c r="D185" t="s">
        <v>35</v>
      </c>
      <c r="E185">
        <v>3383739</v>
      </c>
      <c r="F185">
        <v>3481458</v>
      </c>
      <c r="G185" t="s">
        <v>46</v>
      </c>
      <c r="H185" t="s">
        <v>47</v>
      </c>
      <c r="I185" t="s">
        <v>48</v>
      </c>
      <c r="J185">
        <v>1353</v>
      </c>
      <c r="K185" t="s">
        <v>49</v>
      </c>
      <c r="L185" t="s">
        <v>50</v>
      </c>
      <c r="N185">
        <v>74792</v>
      </c>
      <c r="O185" t="s">
        <v>51</v>
      </c>
      <c r="T185" t="s">
        <v>43</v>
      </c>
      <c r="W185">
        <v>1500</v>
      </c>
      <c r="X185">
        <v>0</v>
      </c>
      <c r="Y185">
        <v>1500</v>
      </c>
      <c r="Z185">
        <v>1500</v>
      </c>
      <c r="AA185">
        <v>0</v>
      </c>
      <c r="AB185">
        <v>1500</v>
      </c>
      <c r="AC185">
        <v>1500</v>
      </c>
      <c r="AD185">
        <v>0</v>
      </c>
      <c r="AE185" t="b">
        <v>0</v>
      </c>
      <c r="AF185" t="s">
        <v>44</v>
      </c>
      <c r="AG185" t="str">
        <f>_xlfn.CONCAT(K185,G185)</f>
        <v>ULTRASOUND-ABDOMEN AND PELVIS240910010132</v>
      </c>
      <c r="AH185" t="b">
        <f>AG185=AG184</f>
        <v>0</v>
      </c>
      <c r="AI185" t="str">
        <f>IF(AG185=AG184,"T","F")</f>
        <v>F</v>
      </c>
    </row>
    <row r="186" spans="1:35" x14ac:dyDescent="0.35">
      <c r="A186" t="s">
        <v>32</v>
      </c>
      <c r="B186" t="s">
        <v>63</v>
      </c>
      <c r="C186" t="s">
        <v>34</v>
      </c>
      <c r="D186" t="s">
        <v>35</v>
      </c>
      <c r="E186">
        <v>3384674</v>
      </c>
      <c r="F186">
        <v>3482423</v>
      </c>
      <c r="G186" t="s">
        <v>64</v>
      </c>
      <c r="H186" t="s">
        <v>65</v>
      </c>
      <c r="I186" t="s">
        <v>48</v>
      </c>
      <c r="J186">
        <v>1353</v>
      </c>
      <c r="K186" t="s">
        <v>49</v>
      </c>
      <c r="L186" t="s">
        <v>50</v>
      </c>
      <c r="M186" t="s">
        <v>68</v>
      </c>
      <c r="N186">
        <v>1257</v>
      </c>
      <c r="O186" t="s">
        <v>69</v>
      </c>
      <c r="S186" t="s">
        <v>70</v>
      </c>
      <c r="T186" t="s">
        <v>59</v>
      </c>
      <c r="W186">
        <v>1500</v>
      </c>
      <c r="X186">
        <v>0</v>
      </c>
      <c r="Y186">
        <v>1500</v>
      </c>
      <c r="Z186">
        <v>12840</v>
      </c>
      <c r="AA186">
        <v>0</v>
      </c>
      <c r="AB186">
        <v>12840</v>
      </c>
      <c r="AC186">
        <v>12840</v>
      </c>
      <c r="AD186">
        <v>0</v>
      </c>
      <c r="AE186" t="b">
        <v>0</v>
      </c>
      <c r="AF186" t="s">
        <v>71</v>
      </c>
      <c r="AG186" t="str">
        <f>_xlfn.CONCAT(K186,G186)</f>
        <v>ULTRASOUND-ABDOMEN AND PELVIS240910010134</v>
      </c>
      <c r="AH186" t="b">
        <f>AG186=AG185</f>
        <v>0</v>
      </c>
      <c r="AI186" t="str">
        <f>IF(AG186=AG185,"T","F")</f>
        <v>F</v>
      </c>
    </row>
    <row r="187" spans="1:35" x14ac:dyDescent="0.35">
      <c r="A187" t="s">
        <v>32</v>
      </c>
      <c r="B187" t="s">
        <v>122</v>
      </c>
      <c r="C187" t="s">
        <v>34</v>
      </c>
      <c r="D187" t="s">
        <v>35</v>
      </c>
      <c r="E187">
        <v>3384788</v>
      </c>
      <c r="F187">
        <v>3482539</v>
      </c>
      <c r="G187" t="s">
        <v>123</v>
      </c>
      <c r="H187" t="s">
        <v>124</v>
      </c>
      <c r="I187" t="s">
        <v>48</v>
      </c>
      <c r="J187">
        <v>1353</v>
      </c>
      <c r="K187" t="s">
        <v>49</v>
      </c>
      <c r="L187" t="s">
        <v>50</v>
      </c>
      <c r="M187" t="s">
        <v>68</v>
      </c>
      <c r="N187">
        <v>1257</v>
      </c>
      <c r="O187" t="s">
        <v>69</v>
      </c>
      <c r="S187" t="s">
        <v>70</v>
      </c>
      <c r="T187" t="s">
        <v>59</v>
      </c>
      <c r="W187">
        <v>1500</v>
      </c>
      <c r="X187">
        <v>0</v>
      </c>
      <c r="Y187">
        <v>1500</v>
      </c>
      <c r="Z187">
        <v>12980</v>
      </c>
      <c r="AA187">
        <v>0</v>
      </c>
      <c r="AB187">
        <v>12980</v>
      </c>
      <c r="AC187">
        <v>12980</v>
      </c>
      <c r="AD187">
        <v>0</v>
      </c>
      <c r="AE187" t="b">
        <v>0</v>
      </c>
      <c r="AF187" t="s">
        <v>71</v>
      </c>
      <c r="AG187" t="str">
        <f>_xlfn.CONCAT(K187,G187)</f>
        <v>ULTRASOUND-ABDOMEN AND PELVIS240910010136</v>
      </c>
      <c r="AH187" t="b">
        <f>AG187=AG186</f>
        <v>0</v>
      </c>
      <c r="AI187" t="str">
        <f>IF(AG187=AG186,"T","F")</f>
        <v>F</v>
      </c>
    </row>
    <row r="188" spans="1:35" x14ac:dyDescent="0.35">
      <c r="A188" t="s">
        <v>32</v>
      </c>
      <c r="B188" t="s">
        <v>133</v>
      </c>
      <c r="C188" t="s">
        <v>34</v>
      </c>
      <c r="D188" t="s">
        <v>35</v>
      </c>
      <c r="E188">
        <v>3384853</v>
      </c>
      <c r="F188">
        <v>3482606</v>
      </c>
      <c r="G188" t="s">
        <v>134</v>
      </c>
      <c r="H188" t="s">
        <v>135</v>
      </c>
      <c r="I188" t="s">
        <v>48</v>
      </c>
      <c r="J188">
        <v>1353</v>
      </c>
      <c r="K188" t="s">
        <v>49</v>
      </c>
      <c r="L188" t="s">
        <v>50</v>
      </c>
      <c r="M188" t="s">
        <v>68</v>
      </c>
      <c r="N188">
        <v>1257</v>
      </c>
      <c r="O188" t="s">
        <v>69</v>
      </c>
      <c r="S188" t="s">
        <v>70</v>
      </c>
      <c r="T188" t="s">
        <v>59</v>
      </c>
      <c r="W188">
        <v>1500</v>
      </c>
      <c r="X188">
        <v>0</v>
      </c>
      <c r="Y188">
        <v>1500</v>
      </c>
      <c r="Z188">
        <v>12730</v>
      </c>
      <c r="AA188">
        <v>0</v>
      </c>
      <c r="AB188">
        <v>12730</v>
      </c>
      <c r="AC188">
        <v>12730</v>
      </c>
      <c r="AD188">
        <v>0</v>
      </c>
      <c r="AE188" t="b">
        <v>0</v>
      </c>
      <c r="AF188" t="s">
        <v>71</v>
      </c>
      <c r="AG188" t="str">
        <f>_xlfn.CONCAT(K188,G188)</f>
        <v>ULTRASOUND-ABDOMEN AND PELVIS240910010138</v>
      </c>
      <c r="AH188" t="b">
        <f>AG188=AG187</f>
        <v>0</v>
      </c>
      <c r="AI188" t="str">
        <f>IF(AG188=AG187,"T","F")</f>
        <v>F</v>
      </c>
    </row>
    <row r="189" spans="1:35" x14ac:dyDescent="0.35">
      <c r="A189" t="s">
        <v>32</v>
      </c>
      <c r="B189" t="s">
        <v>193</v>
      </c>
      <c r="C189" t="s">
        <v>34</v>
      </c>
      <c r="D189" t="s">
        <v>35</v>
      </c>
      <c r="E189">
        <v>3348681</v>
      </c>
      <c r="F189">
        <v>3444946</v>
      </c>
      <c r="G189" t="s">
        <v>194</v>
      </c>
      <c r="H189" t="s">
        <v>195</v>
      </c>
      <c r="I189" t="s">
        <v>48</v>
      </c>
      <c r="J189">
        <v>1353</v>
      </c>
      <c r="K189" t="s">
        <v>49</v>
      </c>
      <c r="L189" t="s">
        <v>50</v>
      </c>
      <c r="M189" t="s">
        <v>68</v>
      </c>
      <c r="N189">
        <v>1257</v>
      </c>
      <c r="O189" t="s">
        <v>69</v>
      </c>
      <c r="T189" t="s">
        <v>43</v>
      </c>
      <c r="W189">
        <v>1500</v>
      </c>
      <c r="X189">
        <v>0</v>
      </c>
      <c r="Y189">
        <v>1500</v>
      </c>
      <c r="Z189">
        <v>1500</v>
      </c>
      <c r="AA189">
        <v>0</v>
      </c>
      <c r="AB189">
        <v>1500</v>
      </c>
      <c r="AC189">
        <v>1500</v>
      </c>
      <c r="AD189">
        <v>0</v>
      </c>
      <c r="AE189" t="b">
        <v>0</v>
      </c>
      <c r="AF189" t="s">
        <v>71</v>
      </c>
      <c r="AG189" t="str">
        <f>_xlfn.CONCAT(K189,G189)</f>
        <v>ULTRASOUND-ABDOMEN AND PELVIS240910010147</v>
      </c>
      <c r="AH189" t="b">
        <f>AG189=AG188</f>
        <v>0</v>
      </c>
      <c r="AI189" t="str">
        <f>IF(AG189=AG188,"T","F")</f>
        <v>F</v>
      </c>
    </row>
    <row r="190" spans="1:35" x14ac:dyDescent="0.35">
      <c r="A190" t="s">
        <v>32</v>
      </c>
      <c r="B190" t="s">
        <v>456</v>
      </c>
      <c r="C190" t="s">
        <v>34</v>
      </c>
      <c r="D190" t="s">
        <v>35</v>
      </c>
      <c r="E190">
        <v>3388074</v>
      </c>
      <c r="F190">
        <v>3485946</v>
      </c>
      <c r="G190" t="s">
        <v>457</v>
      </c>
      <c r="H190" t="s">
        <v>449</v>
      </c>
      <c r="I190" t="s">
        <v>458</v>
      </c>
      <c r="J190">
        <v>1322</v>
      </c>
      <c r="K190" t="s">
        <v>459</v>
      </c>
      <c r="L190" t="s">
        <v>50</v>
      </c>
      <c r="N190">
        <v>66904</v>
      </c>
      <c r="O190" t="s">
        <v>118</v>
      </c>
      <c r="P190" t="s">
        <v>42</v>
      </c>
      <c r="T190" t="s">
        <v>43</v>
      </c>
      <c r="W190">
        <v>1100</v>
      </c>
      <c r="X190">
        <v>0</v>
      </c>
      <c r="Y190">
        <v>1100</v>
      </c>
      <c r="Z190">
        <v>1100</v>
      </c>
      <c r="AA190">
        <v>0</v>
      </c>
      <c r="AB190">
        <v>1100</v>
      </c>
      <c r="AC190">
        <v>1100</v>
      </c>
      <c r="AD190">
        <v>0</v>
      </c>
      <c r="AE190" t="b">
        <v>0</v>
      </c>
      <c r="AF190" t="s">
        <v>44</v>
      </c>
      <c r="AG190" t="str">
        <f>_xlfn.CONCAT(K190,G190)</f>
        <v>ULTRASOUND-PREGNANCY240910010205</v>
      </c>
      <c r="AH190" t="b">
        <f>AG190=AG189</f>
        <v>0</v>
      </c>
      <c r="AI190" t="str">
        <f>IF(AG190=AG189,"T","F")</f>
        <v>F</v>
      </c>
    </row>
    <row r="191" spans="1:35" x14ac:dyDescent="0.35">
      <c r="A191" t="s">
        <v>32</v>
      </c>
      <c r="B191" t="s">
        <v>460</v>
      </c>
      <c r="C191" t="s">
        <v>34</v>
      </c>
      <c r="D191" t="s">
        <v>35</v>
      </c>
      <c r="E191">
        <v>3388158</v>
      </c>
      <c r="F191">
        <v>3486033</v>
      </c>
      <c r="G191" t="s">
        <v>461</v>
      </c>
      <c r="H191" t="s">
        <v>462</v>
      </c>
      <c r="I191" t="s">
        <v>458</v>
      </c>
      <c r="J191">
        <v>1322</v>
      </c>
      <c r="K191" t="s">
        <v>459</v>
      </c>
      <c r="L191" t="s">
        <v>50</v>
      </c>
      <c r="N191">
        <v>67008</v>
      </c>
      <c r="O191" t="s">
        <v>463</v>
      </c>
      <c r="P191" t="s">
        <v>42</v>
      </c>
      <c r="T191" t="s">
        <v>43</v>
      </c>
      <c r="W191">
        <v>1100</v>
      </c>
      <c r="X191">
        <v>0</v>
      </c>
      <c r="Y191">
        <v>1100</v>
      </c>
      <c r="Z191">
        <v>1100</v>
      </c>
      <c r="AA191">
        <v>0</v>
      </c>
      <c r="AB191">
        <v>1100</v>
      </c>
      <c r="AC191">
        <v>1100</v>
      </c>
      <c r="AD191">
        <v>0</v>
      </c>
      <c r="AE191" t="b">
        <v>0</v>
      </c>
      <c r="AF191" t="s">
        <v>44</v>
      </c>
      <c r="AG191" t="str">
        <f>_xlfn.CONCAT(K191,G191)</f>
        <v>ULTRASOUND-PREGNANCY240910010206</v>
      </c>
      <c r="AH191" t="b">
        <f>AG191=AG190</f>
        <v>0</v>
      </c>
      <c r="AI191" t="str">
        <f>IF(AG191=AG190,"T","F")</f>
        <v>F</v>
      </c>
    </row>
    <row r="192" spans="1:35" x14ac:dyDescent="0.35">
      <c r="A192" t="s">
        <v>32</v>
      </c>
      <c r="B192" t="s">
        <v>475</v>
      </c>
      <c r="C192" t="s">
        <v>34</v>
      </c>
      <c r="D192" t="s">
        <v>35</v>
      </c>
      <c r="E192">
        <v>3388232</v>
      </c>
      <c r="F192">
        <v>3486109</v>
      </c>
      <c r="G192" t="s">
        <v>476</v>
      </c>
      <c r="H192" t="s">
        <v>477</v>
      </c>
      <c r="I192" t="s">
        <v>458</v>
      </c>
      <c r="J192">
        <v>1322</v>
      </c>
      <c r="K192" t="s">
        <v>459</v>
      </c>
      <c r="L192" t="s">
        <v>50</v>
      </c>
      <c r="N192">
        <v>151853</v>
      </c>
      <c r="O192" t="s">
        <v>478</v>
      </c>
      <c r="T192" t="s">
        <v>43</v>
      </c>
      <c r="W192">
        <v>1100</v>
      </c>
      <c r="X192">
        <v>0</v>
      </c>
      <c r="Y192">
        <v>1100</v>
      </c>
      <c r="Z192">
        <v>1100</v>
      </c>
      <c r="AA192">
        <v>0</v>
      </c>
      <c r="AB192">
        <v>1100</v>
      </c>
      <c r="AC192">
        <v>600</v>
      </c>
      <c r="AD192">
        <v>500</v>
      </c>
      <c r="AE192" t="b">
        <v>0</v>
      </c>
      <c r="AF192" t="s">
        <v>71</v>
      </c>
      <c r="AG192" t="str">
        <f>_xlfn.CONCAT(K192,G192)</f>
        <v>ULTRASOUND-PREGNANCY240910010209</v>
      </c>
      <c r="AH192" t="b">
        <f>AG192=AG191</f>
        <v>0</v>
      </c>
      <c r="AI192" t="str">
        <f>IF(AG192=AG191,"T","F")</f>
        <v>F</v>
      </c>
    </row>
    <row r="193" spans="1:35" x14ac:dyDescent="0.35">
      <c r="A193" t="s">
        <v>32</v>
      </c>
      <c r="B193" t="s">
        <v>63</v>
      </c>
      <c r="C193" t="s">
        <v>34</v>
      </c>
      <c r="D193" t="s">
        <v>35</v>
      </c>
      <c r="E193">
        <v>3384674</v>
      </c>
      <c r="F193">
        <v>3482423</v>
      </c>
      <c r="G193" t="s">
        <v>64</v>
      </c>
      <c r="H193" t="s">
        <v>65</v>
      </c>
      <c r="I193" t="s">
        <v>77</v>
      </c>
      <c r="J193">
        <v>252</v>
      </c>
      <c r="K193" t="s">
        <v>78</v>
      </c>
      <c r="L193" t="s">
        <v>40</v>
      </c>
      <c r="M193" t="s">
        <v>68</v>
      </c>
      <c r="N193">
        <v>1257</v>
      </c>
      <c r="O193" t="s">
        <v>69</v>
      </c>
      <c r="S193" t="s">
        <v>70</v>
      </c>
      <c r="T193" t="s">
        <v>59</v>
      </c>
      <c r="W193">
        <v>200</v>
      </c>
      <c r="X193">
        <v>0</v>
      </c>
      <c r="Y193">
        <v>200</v>
      </c>
      <c r="Z193">
        <v>12840</v>
      </c>
      <c r="AA193">
        <v>0</v>
      </c>
      <c r="AB193">
        <v>12840</v>
      </c>
      <c r="AC193">
        <v>12840</v>
      </c>
      <c r="AD193">
        <v>0</v>
      </c>
      <c r="AE193" t="b">
        <v>0</v>
      </c>
      <c r="AF193" t="s">
        <v>71</v>
      </c>
      <c r="AG193" t="str">
        <f>_xlfn.CONCAT(K193,G193)</f>
        <v>UREA240910010134</v>
      </c>
      <c r="AH193" t="b">
        <f>AG193=AG192</f>
        <v>0</v>
      </c>
      <c r="AI193" t="str">
        <f>IF(AG193=AG192,"T","F")</f>
        <v>F</v>
      </c>
    </row>
    <row r="194" spans="1:35" x14ac:dyDescent="0.35">
      <c r="A194" t="s">
        <v>32</v>
      </c>
      <c r="B194" t="s">
        <v>122</v>
      </c>
      <c r="C194" t="s">
        <v>34</v>
      </c>
      <c r="D194" t="s">
        <v>35</v>
      </c>
      <c r="E194">
        <v>3384788</v>
      </c>
      <c r="F194">
        <v>3482539</v>
      </c>
      <c r="G194" t="s">
        <v>123</v>
      </c>
      <c r="H194" t="s">
        <v>124</v>
      </c>
      <c r="I194" t="s">
        <v>77</v>
      </c>
      <c r="J194">
        <v>252</v>
      </c>
      <c r="K194" t="s">
        <v>78</v>
      </c>
      <c r="L194" t="s">
        <v>40</v>
      </c>
      <c r="M194" t="s">
        <v>68</v>
      </c>
      <c r="N194">
        <v>1257</v>
      </c>
      <c r="O194" t="s">
        <v>69</v>
      </c>
      <c r="S194" t="s">
        <v>70</v>
      </c>
      <c r="T194" t="s">
        <v>59</v>
      </c>
      <c r="W194">
        <v>200</v>
      </c>
      <c r="X194">
        <v>0</v>
      </c>
      <c r="Y194">
        <v>200</v>
      </c>
      <c r="Z194">
        <v>12980</v>
      </c>
      <c r="AA194">
        <v>0</v>
      </c>
      <c r="AB194">
        <v>12980</v>
      </c>
      <c r="AC194">
        <v>12980</v>
      </c>
      <c r="AD194">
        <v>0</v>
      </c>
      <c r="AE194" t="b">
        <v>0</v>
      </c>
      <c r="AF194" t="s">
        <v>71</v>
      </c>
      <c r="AG194" t="str">
        <f>_xlfn.CONCAT(K194,G194)</f>
        <v>UREA240910010136</v>
      </c>
      <c r="AH194" t="b">
        <f>AG194=AG193</f>
        <v>0</v>
      </c>
      <c r="AI194" t="str">
        <f>IF(AG194=AG193,"T","F")</f>
        <v>F</v>
      </c>
    </row>
    <row r="195" spans="1:35" x14ac:dyDescent="0.35">
      <c r="A195" t="s">
        <v>32</v>
      </c>
      <c r="B195" t="s">
        <v>133</v>
      </c>
      <c r="C195" t="s">
        <v>34</v>
      </c>
      <c r="D195" t="s">
        <v>35</v>
      </c>
      <c r="E195">
        <v>3384853</v>
      </c>
      <c r="F195">
        <v>3482606</v>
      </c>
      <c r="G195" t="s">
        <v>134</v>
      </c>
      <c r="H195" t="s">
        <v>135</v>
      </c>
      <c r="I195" t="s">
        <v>77</v>
      </c>
      <c r="J195">
        <v>252</v>
      </c>
      <c r="K195" t="s">
        <v>78</v>
      </c>
      <c r="L195" t="s">
        <v>40</v>
      </c>
      <c r="M195" t="s">
        <v>68</v>
      </c>
      <c r="N195">
        <v>1257</v>
      </c>
      <c r="O195" t="s">
        <v>69</v>
      </c>
      <c r="S195" t="s">
        <v>70</v>
      </c>
      <c r="T195" t="s">
        <v>59</v>
      </c>
      <c r="W195">
        <v>200</v>
      </c>
      <c r="X195">
        <v>0</v>
      </c>
      <c r="Y195">
        <v>200</v>
      </c>
      <c r="Z195">
        <v>12730</v>
      </c>
      <c r="AA195">
        <v>0</v>
      </c>
      <c r="AB195">
        <v>12730</v>
      </c>
      <c r="AC195">
        <v>12730</v>
      </c>
      <c r="AD195">
        <v>0</v>
      </c>
      <c r="AE195" t="b">
        <v>0</v>
      </c>
      <c r="AF195" t="s">
        <v>71</v>
      </c>
      <c r="AG195" t="str">
        <f>_xlfn.CONCAT(K195,G195)</f>
        <v>UREA240910010138</v>
      </c>
      <c r="AH195" t="b">
        <f>AG195=AG194</f>
        <v>0</v>
      </c>
      <c r="AI195" t="str">
        <f>IF(AG195=AG194,"T","F")</f>
        <v>F</v>
      </c>
    </row>
    <row r="196" spans="1:35" x14ac:dyDescent="0.35">
      <c r="A196" t="s">
        <v>32</v>
      </c>
      <c r="B196" t="s">
        <v>167</v>
      </c>
      <c r="C196" t="s">
        <v>34</v>
      </c>
      <c r="D196" t="s">
        <v>35</v>
      </c>
      <c r="E196">
        <v>3385627</v>
      </c>
      <c r="F196">
        <v>3483396</v>
      </c>
      <c r="G196" t="s">
        <v>168</v>
      </c>
      <c r="H196" t="s">
        <v>169</v>
      </c>
      <c r="I196" t="s">
        <v>77</v>
      </c>
      <c r="J196">
        <v>252</v>
      </c>
      <c r="K196" t="s">
        <v>78</v>
      </c>
      <c r="L196" t="s">
        <v>40</v>
      </c>
      <c r="N196">
        <v>66885</v>
      </c>
      <c r="O196" t="s">
        <v>170</v>
      </c>
      <c r="P196" t="s">
        <v>42</v>
      </c>
      <c r="T196" t="s">
        <v>43</v>
      </c>
      <c r="W196">
        <v>200</v>
      </c>
      <c r="X196">
        <v>0</v>
      </c>
      <c r="Y196">
        <v>200</v>
      </c>
      <c r="Z196">
        <v>1690</v>
      </c>
      <c r="AA196">
        <v>0</v>
      </c>
      <c r="AB196">
        <v>1690</v>
      </c>
      <c r="AC196">
        <v>1690</v>
      </c>
      <c r="AD196">
        <v>0</v>
      </c>
      <c r="AE196" t="b">
        <v>0</v>
      </c>
      <c r="AF196" t="s">
        <v>71</v>
      </c>
      <c r="AG196" t="str">
        <f>_xlfn.CONCAT(K196,G196)</f>
        <v>UREA240910010143</v>
      </c>
      <c r="AH196" t="b">
        <f>AG196=AG195</f>
        <v>0</v>
      </c>
      <c r="AI196" t="str">
        <f>IF(AG196=AG195,"T","F")</f>
        <v>F</v>
      </c>
    </row>
    <row r="197" spans="1:35" x14ac:dyDescent="0.35">
      <c r="A197" t="s">
        <v>32</v>
      </c>
      <c r="B197" t="s">
        <v>409</v>
      </c>
      <c r="C197" t="s">
        <v>34</v>
      </c>
      <c r="D197" t="s">
        <v>35</v>
      </c>
      <c r="E197">
        <v>3387663</v>
      </c>
      <c r="F197">
        <v>3485518</v>
      </c>
      <c r="G197" t="s">
        <v>410</v>
      </c>
      <c r="H197" t="s">
        <v>372</v>
      </c>
      <c r="I197" t="s">
        <v>77</v>
      </c>
      <c r="J197">
        <v>252</v>
      </c>
      <c r="K197" t="s">
        <v>78</v>
      </c>
      <c r="L197" t="s">
        <v>40</v>
      </c>
      <c r="N197">
        <v>75706</v>
      </c>
      <c r="O197" t="s">
        <v>413</v>
      </c>
      <c r="T197" t="s">
        <v>43</v>
      </c>
      <c r="W197">
        <v>200</v>
      </c>
      <c r="X197">
        <v>30</v>
      </c>
      <c r="Y197">
        <v>170</v>
      </c>
      <c r="Z197">
        <v>6230</v>
      </c>
      <c r="AA197">
        <v>910</v>
      </c>
      <c r="AB197">
        <v>5320</v>
      </c>
      <c r="AC197">
        <v>5320</v>
      </c>
      <c r="AD197">
        <v>0</v>
      </c>
      <c r="AE197" t="b">
        <v>0</v>
      </c>
      <c r="AF197" t="s">
        <v>71</v>
      </c>
      <c r="AG197" t="str">
        <f>_xlfn.CONCAT(K197,G197)</f>
        <v>UREA240910010195</v>
      </c>
      <c r="AH197" t="b">
        <f>AG197=AG196</f>
        <v>0</v>
      </c>
      <c r="AI197" t="str">
        <f>IF(AG197=AG196,"T","F")</f>
        <v>F</v>
      </c>
    </row>
    <row r="198" spans="1:35" x14ac:dyDescent="0.35">
      <c r="A198" t="s">
        <v>32</v>
      </c>
      <c r="B198" t="s">
        <v>490</v>
      </c>
      <c r="C198" t="s">
        <v>34</v>
      </c>
      <c r="D198" t="s">
        <v>35</v>
      </c>
      <c r="E198">
        <v>3388413</v>
      </c>
      <c r="F198">
        <v>3486293</v>
      </c>
      <c r="G198" t="s">
        <v>491</v>
      </c>
      <c r="H198" t="s">
        <v>492</v>
      </c>
      <c r="I198" t="s">
        <v>77</v>
      </c>
      <c r="J198">
        <v>252</v>
      </c>
      <c r="K198" t="s">
        <v>78</v>
      </c>
      <c r="L198" t="s">
        <v>40</v>
      </c>
      <c r="N198">
        <v>69873</v>
      </c>
      <c r="O198" t="s">
        <v>493</v>
      </c>
      <c r="P198" t="s">
        <v>42</v>
      </c>
      <c r="T198" t="s">
        <v>43</v>
      </c>
      <c r="W198">
        <v>200</v>
      </c>
      <c r="X198">
        <v>0</v>
      </c>
      <c r="Y198">
        <v>200</v>
      </c>
      <c r="Z198">
        <v>1450</v>
      </c>
      <c r="AA198">
        <v>0</v>
      </c>
      <c r="AB198">
        <v>1450</v>
      </c>
      <c r="AC198">
        <v>1450</v>
      </c>
      <c r="AD198">
        <v>0</v>
      </c>
      <c r="AE198" t="b">
        <v>0</v>
      </c>
      <c r="AF198" t="s">
        <v>71</v>
      </c>
      <c r="AG198" t="str">
        <f>_xlfn.CONCAT(K198,G198)</f>
        <v>UREA240910010212</v>
      </c>
      <c r="AH198" t="b">
        <f>AG198=AG197</f>
        <v>0</v>
      </c>
      <c r="AI198" t="str">
        <f>IF(AG198=AG197,"T","F")</f>
        <v>F</v>
      </c>
    </row>
    <row r="199" spans="1:35" x14ac:dyDescent="0.35">
      <c r="A199" t="s">
        <v>32</v>
      </c>
      <c r="B199" t="s">
        <v>63</v>
      </c>
      <c r="C199" t="s">
        <v>34</v>
      </c>
      <c r="D199" t="s">
        <v>35</v>
      </c>
      <c r="E199">
        <v>3384674</v>
      </c>
      <c r="F199">
        <v>3482423</v>
      </c>
      <c r="G199" t="s">
        <v>64</v>
      </c>
      <c r="H199" t="s">
        <v>65</v>
      </c>
      <c r="I199" t="s">
        <v>79</v>
      </c>
      <c r="J199">
        <v>253</v>
      </c>
      <c r="K199" t="s">
        <v>80</v>
      </c>
      <c r="L199" t="s">
        <v>40</v>
      </c>
      <c r="M199" t="s">
        <v>68</v>
      </c>
      <c r="N199">
        <v>1257</v>
      </c>
      <c r="O199" t="s">
        <v>69</v>
      </c>
      <c r="S199" t="s">
        <v>70</v>
      </c>
      <c r="T199" t="s">
        <v>59</v>
      </c>
      <c r="W199">
        <v>200</v>
      </c>
      <c r="X199">
        <v>0</v>
      </c>
      <c r="Y199">
        <v>200</v>
      </c>
      <c r="Z199">
        <v>12840</v>
      </c>
      <c r="AA199">
        <v>0</v>
      </c>
      <c r="AB199">
        <v>12840</v>
      </c>
      <c r="AC199">
        <v>12840</v>
      </c>
      <c r="AD199">
        <v>0</v>
      </c>
      <c r="AE199" t="b">
        <v>0</v>
      </c>
      <c r="AF199" t="s">
        <v>71</v>
      </c>
      <c r="AG199" t="str">
        <f>_xlfn.CONCAT(K199,G199)</f>
        <v>URIC ACID240910010134</v>
      </c>
      <c r="AH199" t="b">
        <f>AG199=AG198</f>
        <v>0</v>
      </c>
      <c r="AI199" t="str">
        <f>IF(AG199=AG198,"T","F")</f>
        <v>F</v>
      </c>
    </row>
    <row r="200" spans="1:35" x14ac:dyDescent="0.35">
      <c r="A200" t="s">
        <v>32</v>
      </c>
      <c r="B200" t="s">
        <v>122</v>
      </c>
      <c r="C200" t="s">
        <v>34</v>
      </c>
      <c r="D200" t="s">
        <v>35</v>
      </c>
      <c r="E200">
        <v>3384788</v>
      </c>
      <c r="F200">
        <v>3482539</v>
      </c>
      <c r="G200" t="s">
        <v>123</v>
      </c>
      <c r="H200" t="s">
        <v>124</v>
      </c>
      <c r="I200" t="s">
        <v>79</v>
      </c>
      <c r="J200">
        <v>253</v>
      </c>
      <c r="K200" t="s">
        <v>80</v>
      </c>
      <c r="L200" t="s">
        <v>40</v>
      </c>
      <c r="M200" t="s">
        <v>68</v>
      </c>
      <c r="N200">
        <v>1257</v>
      </c>
      <c r="O200" t="s">
        <v>69</v>
      </c>
      <c r="S200" t="s">
        <v>70</v>
      </c>
      <c r="T200" t="s">
        <v>59</v>
      </c>
      <c r="W200">
        <v>200</v>
      </c>
      <c r="X200">
        <v>0</v>
      </c>
      <c r="Y200">
        <v>200</v>
      </c>
      <c r="Z200">
        <v>12980</v>
      </c>
      <c r="AA200">
        <v>0</v>
      </c>
      <c r="AB200">
        <v>12980</v>
      </c>
      <c r="AC200">
        <v>12980</v>
      </c>
      <c r="AD200">
        <v>0</v>
      </c>
      <c r="AE200" t="b">
        <v>0</v>
      </c>
      <c r="AF200" t="s">
        <v>71</v>
      </c>
      <c r="AG200" t="str">
        <f>_xlfn.CONCAT(K200,G200)</f>
        <v>URIC ACID240910010136</v>
      </c>
      <c r="AH200" t="b">
        <f>AG200=AG199</f>
        <v>0</v>
      </c>
      <c r="AI200" t="str">
        <f>IF(AG200=AG199,"T","F")</f>
        <v>F</v>
      </c>
    </row>
    <row r="201" spans="1:35" x14ac:dyDescent="0.35">
      <c r="A201" t="s">
        <v>32</v>
      </c>
      <c r="B201" t="s">
        <v>133</v>
      </c>
      <c r="C201" t="s">
        <v>34</v>
      </c>
      <c r="D201" t="s">
        <v>35</v>
      </c>
      <c r="E201">
        <v>3384853</v>
      </c>
      <c r="F201">
        <v>3482606</v>
      </c>
      <c r="G201" t="s">
        <v>134</v>
      </c>
      <c r="H201" t="s">
        <v>135</v>
      </c>
      <c r="I201" t="s">
        <v>79</v>
      </c>
      <c r="J201">
        <v>253</v>
      </c>
      <c r="K201" t="s">
        <v>80</v>
      </c>
      <c r="L201" t="s">
        <v>40</v>
      </c>
      <c r="M201" t="s">
        <v>68</v>
      </c>
      <c r="N201">
        <v>1257</v>
      </c>
      <c r="O201" t="s">
        <v>69</v>
      </c>
      <c r="S201" t="s">
        <v>70</v>
      </c>
      <c r="T201" t="s">
        <v>59</v>
      </c>
      <c r="W201">
        <v>200</v>
      </c>
      <c r="X201">
        <v>0</v>
      </c>
      <c r="Y201">
        <v>200</v>
      </c>
      <c r="Z201">
        <v>12730</v>
      </c>
      <c r="AA201">
        <v>0</v>
      </c>
      <c r="AB201">
        <v>12730</v>
      </c>
      <c r="AC201">
        <v>12730</v>
      </c>
      <c r="AD201">
        <v>0</v>
      </c>
      <c r="AE201" t="b">
        <v>0</v>
      </c>
      <c r="AF201" t="s">
        <v>71</v>
      </c>
      <c r="AG201" t="str">
        <f>_xlfn.CONCAT(K201,G201)</f>
        <v>URIC ACID240910010138</v>
      </c>
      <c r="AH201" t="b">
        <f>AG201=AG200</f>
        <v>0</v>
      </c>
      <c r="AI201" t="str">
        <f>IF(AG201=AG200,"T","F")</f>
        <v>F</v>
      </c>
    </row>
    <row r="202" spans="1:35" x14ac:dyDescent="0.35">
      <c r="A202" t="s">
        <v>32</v>
      </c>
      <c r="B202" t="s">
        <v>144</v>
      </c>
      <c r="C202" t="s">
        <v>34</v>
      </c>
      <c r="D202" t="s">
        <v>35</v>
      </c>
      <c r="E202">
        <v>3385058</v>
      </c>
      <c r="F202">
        <v>3482819</v>
      </c>
      <c r="G202" t="s">
        <v>145</v>
      </c>
      <c r="H202" t="s">
        <v>146</v>
      </c>
      <c r="I202" t="s">
        <v>79</v>
      </c>
      <c r="J202">
        <v>253</v>
      </c>
      <c r="K202" t="s">
        <v>80</v>
      </c>
      <c r="L202" t="s">
        <v>40</v>
      </c>
      <c r="N202">
        <v>68189</v>
      </c>
      <c r="O202" t="s">
        <v>149</v>
      </c>
      <c r="T202" t="s">
        <v>43</v>
      </c>
      <c r="W202">
        <v>200</v>
      </c>
      <c r="X202">
        <v>0</v>
      </c>
      <c r="Y202">
        <v>200</v>
      </c>
      <c r="Z202">
        <v>14140</v>
      </c>
      <c r="AA202">
        <v>2000</v>
      </c>
      <c r="AB202">
        <v>12140</v>
      </c>
      <c r="AC202">
        <v>12140</v>
      </c>
      <c r="AD202">
        <v>0</v>
      </c>
      <c r="AE202" t="b">
        <v>0</v>
      </c>
      <c r="AF202" t="s">
        <v>44</v>
      </c>
      <c r="AG202" t="str">
        <f>_xlfn.CONCAT(K202,G202)</f>
        <v>URIC ACID240910010140</v>
      </c>
      <c r="AH202" t="b">
        <f>AG202=AG201</f>
        <v>0</v>
      </c>
      <c r="AI202" t="str">
        <f>IF(AG202=AG201,"T","F")</f>
        <v>F</v>
      </c>
    </row>
    <row r="203" spans="1:35" x14ac:dyDescent="0.35">
      <c r="A203" t="s">
        <v>32</v>
      </c>
      <c r="B203" t="s">
        <v>230</v>
      </c>
      <c r="C203" t="s">
        <v>34</v>
      </c>
      <c r="D203" t="s">
        <v>35</v>
      </c>
      <c r="E203">
        <v>3386162</v>
      </c>
      <c r="F203">
        <v>3483939</v>
      </c>
      <c r="G203" t="s">
        <v>231</v>
      </c>
      <c r="H203" t="s">
        <v>232</v>
      </c>
      <c r="I203" t="s">
        <v>79</v>
      </c>
      <c r="J203">
        <v>253</v>
      </c>
      <c r="K203" t="s">
        <v>80</v>
      </c>
      <c r="L203" t="s">
        <v>40</v>
      </c>
      <c r="N203">
        <v>68678</v>
      </c>
      <c r="O203" t="s">
        <v>233</v>
      </c>
      <c r="T203" t="s">
        <v>43</v>
      </c>
      <c r="W203">
        <v>200</v>
      </c>
      <c r="X203">
        <v>0</v>
      </c>
      <c r="Y203">
        <v>200</v>
      </c>
      <c r="Z203">
        <v>7200</v>
      </c>
      <c r="AA203">
        <v>3000</v>
      </c>
      <c r="AB203">
        <v>4200</v>
      </c>
      <c r="AC203">
        <v>4200</v>
      </c>
      <c r="AD203">
        <v>0</v>
      </c>
      <c r="AE203" t="b">
        <v>0</v>
      </c>
      <c r="AF203" t="s">
        <v>44</v>
      </c>
      <c r="AG203" t="str">
        <f>_xlfn.CONCAT(K203,G203)</f>
        <v>URIC ACID240910010155</v>
      </c>
      <c r="AH203" t="b">
        <f>AG203=AG202</f>
        <v>0</v>
      </c>
      <c r="AI203" t="str">
        <f>IF(AG203=AG202,"T","F")</f>
        <v>F</v>
      </c>
    </row>
    <row r="204" spans="1:35" x14ac:dyDescent="0.35">
      <c r="A204" t="s">
        <v>32</v>
      </c>
      <c r="B204" t="s">
        <v>409</v>
      </c>
      <c r="C204" t="s">
        <v>34</v>
      </c>
      <c r="D204" t="s">
        <v>35</v>
      </c>
      <c r="E204">
        <v>3387663</v>
      </c>
      <c r="F204">
        <v>3485518</v>
      </c>
      <c r="G204" t="s">
        <v>410</v>
      </c>
      <c r="H204" t="s">
        <v>372</v>
      </c>
      <c r="I204" t="s">
        <v>79</v>
      </c>
      <c r="J204">
        <v>253</v>
      </c>
      <c r="K204" t="s">
        <v>80</v>
      </c>
      <c r="L204" t="s">
        <v>40</v>
      </c>
      <c r="N204">
        <v>75706</v>
      </c>
      <c r="O204" t="s">
        <v>413</v>
      </c>
      <c r="T204" t="s">
        <v>43</v>
      </c>
      <c r="W204">
        <v>200</v>
      </c>
      <c r="X204">
        <v>30</v>
      </c>
      <c r="Y204">
        <v>170</v>
      </c>
      <c r="Z204">
        <v>6230</v>
      </c>
      <c r="AA204">
        <v>910</v>
      </c>
      <c r="AB204">
        <v>5320</v>
      </c>
      <c r="AC204">
        <v>5320</v>
      </c>
      <c r="AD204">
        <v>0</v>
      </c>
      <c r="AE204" t="b">
        <v>0</v>
      </c>
      <c r="AF204" t="s">
        <v>71</v>
      </c>
      <c r="AG204" t="str">
        <f>_xlfn.CONCAT(K204,G204)</f>
        <v>URIC ACID240910010195</v>
      </c>
      <c r="AH204" t="b">
        <f>AG204=AG203</f>
        <v>0</v>
      </c>
      <c r="AI204" t="str">
        <f>IF(AG204=AG203,"T","F")</f>
        <v>F</v>
      </c>
    </row>
    <row r="205" spans="1:35" x14ac:dyDescent="0.35">
      <c r="A205" t="s">
        <v>32</v>
      </c>
      <c r="B205" t="s">
        <v>294</v>
      </c>
      <c r="C205" t="s">
        <v>34</v>
      </c>
      <c r="D205" t="s">
        <v>35</v>
      </c>
      <c r="E205">
        <v>3386885</v>
      </c>
      <c r="F205">
        <v>3484697</v>
      </c>
      <c r="G205" t="s">
        <v>295</v>
      </c>
      <c r="H205" t="s">
        <v>296</v>
      </c>
      <c r="I205" t="s">
        <v>297</v>
      </c>
      <c r="J205">
        <v>585</v>
      </c>
      <c r="K205" t="s">
        <v>298</v>
      </c>
      <c r="L205" t="s">
        <v>93</v>
      </c>
      <c r="N205">
        <v>72423</v>
      </c>
      <c r="O205" t="s">
        <v>299</v>
      </c>
      <c r="T205" t="s">
        <v>43</v>
      </c>
      <c r="W205">
        <v>300</v>
      </c>
      <c r="X205">
        <v>0</v>
      </c>
      <c r="Y205">
        <v>300</v>
      </c>
      <c r="Z205">
        <v>300</v>
      </c>
      <c r="AA205">
        <v>0</v>
      </c>
      <c r="AB205">
        <v>300</v>
      </c>
      <c r="AC205">
        <v>300</v>
      </c>
      <c r="AD205">
        <v>0</v>
      </c>
      <c r="AE205" t="b">
        <v>0</v>
      </c>
      <c r="AF205" t="s">
        <v>71</v>
      </c>
      <c r="AG205" t="str">
        <f>_xlfn.CONCAT(K205,G205)</f>
        <v>URINE FOR hCG (PREGNANCY TEST)240910010169</v>
      </c>
      <c r="AH205" t="b">
        <f>AG205=AG204</f>
        <v>0</v>
      </c>
      <c r="AI205" t="str">
        <f>IF(AG205=AG204,"T","F")</f>
        <v>F</v>
      </c>
    </row>
    <row r="206" spans="1:35" x14ac:dyDescent="0.35">
      <c r="A206" t="s">
        <v>32</v>
      </c>
      <c r="B206" t="s">
        <v>63</v>
      </c>
      <c r="C206" t="s">
        <v>34</v>
      </c>
      <c r="D206" t="s">
        <v>35</v>
      </c>
      <c r="E206">
        <v>3384674</v>
      </c>
      <c r="F206">
        <v>3482423</v>
      </c>
      <c r="G206" t="s">
        <v>64</v>
      </c>
      <c r="H206" t="s">
        <v>65</v>
      </c>
      <c r="I206" t="s">
        <v>85</v>
      </c>
      <c r="J206">
        <v>323</v>
      </c>
      <c r="K206" t="s">
        <v>86</v>
      </c>
      <c r="L206" t="s">
        <v>40</v>
      </c>
      <c r="M206" t="s">
        <v>68</v>
      </c>
      <c r="N206">
        <v>1257</v>
      </c>
      <c r="O206" t="s">
        <v>69</v>
      </c>
      <c r="S206" t="s">
        <v>70</v>
      </c>
      <c r="T206" t="s">
        <v>59</v>
      </c>
      <c r="W206">
        <v>1600</v>
      </c>
      <c r="X206">
        <v>0</v>
      </c>
      <c r="Y206">
        <v>1600</v>
      </c>
      <c r="Z206">
        <v>12840</v>
      </c>
      <c r="AA206">
        <v>0</v>
      </c>
      <c r="AB206">
        <v>12840</v>
      </c>
      <c r="AC206">
        <v>12840</v>
      </c>
      <c r="AD206">
        <v>0</v>
      </c>
      <c r="AE206" t="b">
        <v>0</v>
      </c>
      <c r="AF206" t="s">
        <v>71</v>
      </c>
      <c r="AG206" t="str">
        <f>_xlfn.CONCAT(K206,G206)</f>
        <v>VITAMIN D TOTAL240910010134</v>
      </c>
      <c r="AH206" t="b">
        <f>AG206=AG205</f>
        <v>0</v>
      </c>
      <c r="AI206" t="str">
        <f>IF(AG206=AG205,"T","F")</f>
        <v>F</v>
      </c>
    </row>
    <row r="207" spans="1:35" x14ac:dyDescent="0.35">
      <c r="A207" t="s">
        <v>32</v>
      </c>
      <c r="B207" t="s">
        <v>122</v>
      </c>
      <c r="C207" t="s">
        <v>34</v>
      </c>
      <c r="D207" t="s">
        <v>35</v>
      </c>
      <c r="E207">
        <v>3384788</v>
      </c>
      <c r="F207">
        <v>3482539</v>
      </c>
      <c r="G207" t="s">
        <v>123</v>
      </c>
      <c r="H207" t="s">
        <v>124</v>
      </c>
      <c r="I207" t="s">
        <v>85</v>
      </c>
      <c r="J207">
        <v>323</v>
      </c>
      <c r="K207" t="s">
        <v>86</v>
      </c>
      <c r="L207" t="s">
        <v>40</v>
      </c>
      <c r="M207" t="s">
        <v>68</v>
      </c>
      <c r="N207">
        <v>1257</v>
      </c>
      <c r="O207" t="s">
        <v>69</v>
      </c>
      <c r="S207" t="s">
        <v>70</v>
      </c>
      <c r="T207" t="s">
        <v>59</v>
      </c>
      <c r="W207">
        <v>1600</v>
      </c>
      <c r="X207">
        <v>0</v>
      </c>
      <c r="Y207">
        <v>1600</v>
      </c>
      <c r="Z207">
        <v>12980</v>
      </c>
      <c r="AA207">
        <v>0</v>
      </c>
      <c r="AB207">
        <v>12980</v>
      </c>
      <c r="AC207">
        <v>12980</v>
      </c>
      <c r="AD207">
        <v>0</v>
      </c>
      <c r="AE207" t="b">
        <v>0</v>
      </c>
      <c r="AF207" t="s">
        <v>71</v>
      </c>
      <c r="AG207" t="str">
        <f>_xlfn.CONCAT(K207,G207)</f>
        <v>VITAMIN D TOTAL240910010136</v>
      </c>
      <c r="AH207" t="b">
        <f>AG207=AG206</f>
        <v>0</v>
      </c>
      <c r="AI207" t="str">
        <f>IF(AG207=AG206,"T","F")</f>
        <v>F</v>
      </c>
    </row>
    <row r="208" spans="1:35" x14ac:dyDescent="0.35">
      <c r="A208" t="s">
        <v>32</v>
      </c>
      <c r="B208" t="s">
        <v>133</v>
      </c>
      <c r="C208" t="s">
        <v>34</v>
      </c>
      <c r="D208" t="s">
        <v>35</v>
      </c>
      <c r="E208">
        <v>3384853</v>
      </c>
      <c r="F208">
        <v>3482606</v>
      </c>
      <c r="G208" t="s">
        <v>134</v>
      </c>
      <c r="H208" t="s">
        <v>135</v>
      </c>
      <c r="I208" t="s">
        <v>85</v>
      </c>
      <c r="J208">
        <v>323</v>
      </c>
      <c r="K208" t="s">
        <v>86</v>
      </c>
      <c r="L208" t="s">
        <v>40</v>
      </c>
      <c r="M208" t="s">
        <v>68</v>
      </c>
      <c r="N208">
        <v>1257</v>
      </c>
      <c r="O208" t="s">
        <v>69</v>
      </c>
      <c r="S208" t="s">
        <v>70</v>
      </c>
      <c r="T208" t="s">
        <v>59</v>
      </c>
      <c r="W208">
        <v>1600</v>
      </c>
      <c r="X208">
        <v>0</v>
      </c>
      <c r="Y208">
        <v>1600</v>
      </c>
      <c r="Z208">
        <v>12730</v>
      </c>
      <c r="AA208">
        <v>0</v>
      </c>
      <c r="AB208">
        <v>12730</v>
      </c>
      <c r="AC208">
        <v>12730</v>
      </c>
      <c r="AD208">
        <v>0</v>
      </c>
      <c r="AE208" t="b">
        <v>0</v>
      </c>
      <c r="AF208" t="s">
        <v>71</v>
      </c>
      <c r="AG208" t="str">
        <f>_xlfn.CONCAT(K208,G208)</f>
        <v>VITAMIN D TOTAL240910010138</v>
      </c>
      <c r="AH208" t="b">
        <f>AG208=AG207</f>
        <v>0</v>
      </c>
      <c r="AI208" t="str">
        <f>IF(AG208=AG207,"T","F")</f>
        <v>F</v>
      </c>
    </row>
    <row r="209" spans="1:35" x14ac:dyDescent="0.35">
      <c r="A209" t="s">
        <v>32</v>
      </c>
      <c r="B209" t="s">
        <v>144</v>
      </c>
      <c r="C209" t="s">
        <v>34</v>
      </c>
      <c r="D209" t="s">
        <v>35</v>
      </c>
      <c r="E209">
        <v>3385058</v>
      </c>
      <c r="F209">
        <v>3482819</v>
      </c>
      <c r="G209" t="s">
        <v>145</v>
      </c>
      <c r="H209" t="s">
        <v>146</v>
      </c>
      <c r="I209" t="s">
        <v>85</v>
      </c>
      <c r="J209">
        <v>323</v>
      </c>
      <c r="K209" t="s">
        <v>86</v>
      </c>
      <c r="L209" t="s">
        <v>40</v>
      </c>
      <c r="N209">
        <v>68189</v>
      </c>
      <c r="O209" t="s">
        <v>149</v>
      </c>
      <c r="T209" t="s">
        <v>43</v>
      </c>
      <c r="W209">
        <v>1600</v>
      </c>
      <c r="X209">
        <v>0</v>
      </c>
      <c r="Y209">
        <v>1600</v>
      </c>
      <c r="Z209">
        <v>14140</v>
      </c>
      <c r="AA209">
        <v>2000</v>
      </c>
      <c r="AB209">
        <v>12140</v>
      </c>
      <c r="AC209">
        <v>12140</v>
      </c>
      <c r="AD209">
        <v>0</v>
      </c>
      <c r="AE209" t="b">
        <v>0</v>
      </c>
      <c r="AF209" t="s">
        <v>44</v>
      </c>
      <c r="AG209" t="str">
        <f>_xlfn.CONCAT(K209,G209)</f>
        <v>VITAMIN D TOTAL240910010140</v>
      </c>
      <c r="AH209" t="b">
        <f>AG209=AG208</f>
        <v>0</v>
      </c>
      <c r="AI209" t="str">
        <f>IF(AG209=AG208,"T","F")</f>
        <v>F</v>
      </c>
    </row>
    <row r="210" spans="1:35" x14ac:dyDescent="0.35">
      <c r="A210" t="s">
        <v>32</v>
      </c>
      <c r="B210" t="s">
        <v>213</v>
      </c>
      <c r="C210" t="s">
        <v>34</v>
      </c>
      <c r="D210" t="s">
        <v>35</v>
      </c>
      <c r="E210">
        <v>2967151</v>
      </c>
      <c r="F210">
        <v>3048060</v>
      </c>
      <c r="G210" t="s">
        <v>214</v>
      </c>
      <c r="H210" t="s">
        <v>215</v>
      </c>
      <c r="I210" t="s">
        <v>217</v>
      </c>
      <c r="J210">
        <v>1742</v>
      </c>
      <c r="K210" t="s">
        <v>218</v>
      </c>
      <c r="L210" t="s">
        <v>157</v>
      </c>
      <c r="N210">
        <v>74810</v>
      </c>
      <c r="O210" t="s">
        <v>216</v>
      </c>
      <c r="T210" t="s">
        <v>43</v>
      </c>
      <c r="W210">
        <v>360</v>
      </c>
      <c r="X210">
        <v>0</v>
      </c>
      <c r="Y210">
        <v>360</v>
      </c>
      <c r="Z210">
        <v>640</v>
      </c>
      <c r="AA210">
        <v>0</v>
      </c>
      <c r="AB210">
        <v>640</v>
      </c>
      <c r="AC210">
        <v>640</v>
      </c>
      <c r="AD210">
        <v>0</v>
      </c>
      <c r="AE210" t="b">
        <v>0</v>
      </c>
      <c r="AF210" t="s">
        <v>71</v>
      </c>
      <c r="AG210" t="str">
        <f>_xlfn.CONCAT(K210,G210)</f>
        <v>X-CHEST PA VIEW240910010151</v>
      </c>
      <c r="AH210" t="b">
        <f>AG210=AG209</f>
        <v>0</v>
      </c>
      <c r="AI210" t="str">
        <f>IF(AG210=AG209,"T","F")</f>
        <v>F</v>
      </c>
    </row>
    <row r="211" spans="1:35" x14ac:dyDescent="0.35">
      <c r="A211" t="s">
        <v>32</v>
      </c>
      <c r="B211" t="s">
        <v>242</v>
      </c>
      <c r="C211" t="s">
        <v>34</v>
      </c>
      <c r="D211" t="s">
        <v>35</v>
      </c>
      <c r="E211">
        <v>3385892</v>
      </c>
      <c r="F211">
        <v>3483665</v>
      </c>
      <c r="G211" t="s">
        <v>243</v>
      </c>
      <c r="H211" t="s">
        <v>206</v>
      </c>
      <c r="I211" t="s">
        <v>217</v>
      </c>
      <c r="J211">
        <v>1742</v>
      </c>
      <c r="K211" t="s">
        <v>218</v>
      </c>
      <c r="L211" t="s">
        <v>157</v>
      </c>
      <c r="N211">
        <v>77032</v>
      </c>
      <c r="O211" t="s">
        <v>244</v>
      </c>
      <c r="T211" t="s">
        <v>43</v>
      </c>
      <c r="W211">
        <v>360</v>
      </c>
      <c r="X211">
        <v>0</v>
      </c>
      <c r="Y211">
        <v>360</v>
      </c>
      <c r="Z211">
        <v>360</v>
      </c>
      <c r="AA211">
        <v>0</v>
      </c>
      <c r="AB211">
        <v>360</v>
      </c>
      <c r="AC211">
        <v>360</v>
      </c>
      <c r="AD211">
        <v>0</v>
      </c>
      <c r="AE211" t="b">
        <v>0</v>
      </c>
      <c r="AF211" t="s">
        <v>44</v>
      </c>
      <c r="AG211" t="str">
        <f>_xlfn.CONCAT(K211,G211)</f>
        <v>X-CHEST PA VIEW240910010157</v>
      </c>
      <c r="AH211" t="b">
        <f>AG211=AG210</f>
        <v>0</v>
      </c>
      <c r="AI211" t="str">
        <f>IF(AG211=AG210,"T","F")</f>
        <v>F</v>
      </c>
    </row>
    <row r="212" spans="1:35" x14ac:dyDescent="0.35">
      <c r="A212" t="s">
        <v>32</v>
      </c>
      <c r="B212" t="s">
        <v>376</v>
      </c>
      <c r="C212" t="s">
        <v>34</v>
      </c>
      <c r="D212" t="s">
        <v>35</v>
      </c>
      <c r="E212">
        <v>3361974</v>
      </c>
      <c r="F212">
        <v>3458778</v>
      </c>
      <c r="G212" t="s">
        <v>377</v>
      </c>
      <c r="H212" t="s">
        <v>378</v>
      </c>
      <c r="I212" t="s">
        <v>217</v>
      </c>
      <c r="J212">
        <v>1742</v>
      </c>
      <c r="K212" t="s">
        <v>218</v>
      </c>
      <c r="L212" t="s">
        <v>157</v>
      </c>
      <c r="N212">
        <v>66874</v>
      </c>
      <c r="O212" t="s">
        <v>381</v>
      </c>
      <c r="P212" t="s">
        <v>42</v>
      </c>
      <c r="T212" t="s">
        <v>43</v>
      </c>
      <c r="W212">
        <v>360</v>
      </c>
      <c r="X212">
        <v>0</v>
      </c>
      <c r="Y212">
        <v>360</v>
      </c>
      <c r="Z212">
        <v>3000</v>
      </c>
      <c r="AA212">
        <v>0</v>
      </c>
      <c r="AB212">
        <v>3000</v>
      </c>
      <c r="AC212">
        <v>3000</v>
      </c>
      <c r="AD212">
        <v>0</v>
      </c>
      <c r="AE212" t="b">
        <v>0</v>
      </c>
      <c r="AF212" t="s">
        <v>71</v>
      </c>
      <c r="AG212" t="str">
        <f>_xlfn.CONCAT(K212,G212)</f>
        <v>X-CHEST PA VIEW240910010189</v>
      </c>
      <c r="AH212" t="b">
        <f>AG212=AG211</f>
        <v>0</v>
      </c>
      <c r="AI212" t="str">
        <f>IF(AG212=AG211,"T","F")</f>
        <v>F</v>
      </c>
    </row>
    <row r="213" spans="1:35" x14ac:dyDescent="0.35">
      <c r="A213" t="s">
        <v>32</v>
      </c>
      <c r="B213" t="s">
        <v>432</v>
      </c>
      <c r="C213" t="s">
        <v>34</v>
      </c>
      <c r="D213" t="s">
        <v>35</v>
      </c>
      <c r="E213">
        <v>3322877</v>
      </c>
      <c r="F213">
        <v>3418142</v>
      </c>
      <c r="G213" t="s">
        <v>433</v>
      </c>
      <c r="H213" t="s">
        <v>393</v>
      </c>
      <c r="I213" t="s">
        <v>217</v>
      </c>
      <c r="J213">
        <v>1742</v>
      </c>
      <c r="K213" t="s">
        <v>218</v>
      </c>
      <c r="L213" t="s">
        <v>157</v>
      </c>
      <c r="N213">
        <v>75706</v>
      </c>
      <c r="O213" t="s">
        <v>413</v>
      </c>
      <c r="T213" t="s">
        <v>43</v>
      </c>
      <c r="W213">
        <v>360</v>
      </c>
      <c r="X213">
        <v>0</v>
      </c>
      <c r="Y213">
        <v>360</v>
      </c>
      <c r="Z213">
        <v>360</v>
      </c>
      <c r="AA213">
        <v>0</v>
      </c>
      <c r="AB213">
        <v>360</v>
      </c>
      <c r="AC213">
        <v>360</v>
      </c>
      <c r="AD213">
        <v>0</v>
      </c>
      <c r="AE213" t="b">
        <v>0</v>
      </c>
      <c r="AF213" t="s">
        <v>44</v>
      </c>
      <c r="AG213" t="str">
        <f>_xlfn.CONCAT(K213,G213)</f>
        <v>X-CHEST PA VIEW240910010200</v>
      </c>
      <c r="AH213" t="b">
        <f>AG213=AG212</f>
        <v>0</v>
      </c>
      <c r="AI213" t="str">
        <f>IF(AG213=AG212,"T","F")</f>
        <v>F</v>
      </c>
    </row>
    <row r="214" spans="1:35" x14ac:dyDescent="0.35">
      <c r="A214" t="s">
        <v>32</v>
      </c>
      <c r="B214" t="s">
        <v>251</v>
      </c>
      <c r="C214" t="s">
        <v>34</v>
      </c>
      <c r="D214" t="s">
        <v>35</v>
      </c>
      <c r="E214">
        <v>3386735</v>
      </c>
      <c r="F214">
        <v>3484538</v>
      </c>
      <c r="G214" t="s">
        <v>252</v>
      </c>
      <c r="H214" t="s">
        <v>253</v>
      </c>
      <c r="I214" t="s">
        <v>257</v>
      </c>
      <c r="J214">
        <v>1760</v>
      </c>
      <c r="K214" t="s">
        <v>258</v>
      </c>
      <c r="L214" t="s">
        <v>157</v>
      </c>
      <c r="N214">
        <v>66771</v>
      </c>
      <c r="O214" t="s">
        <v>256</v>
      </c>
      <c r="P214" t="s">
        <v>42</v>
      </c>
      <c r="T214" t="s">
        <v>43</v>
      </c>
      <c r="W214">
        <v>650</v>
      </c>
      <c r="X214">
        <v>0</v>
      </c>
      <c r="Y214">
        <v>650</v>
      </c>
      <c r="Z214">
        <v>7150</v>
      </c>
      <c r="AA214">
        <v>0</v>
      </c>
      <c r="AB214">
        <v>7150</v>
      </c>
      <c r="AC214">
        <v>7150</v>
      </c>
      <c r="AD214">
        <v>0</v>
      </c>
      <c r="AE214" t="b">
        <v>0</v>
      </c>
      <c r="AF214" t="s">
        <v>44</v>
      </c>
      <c r="AG214" t="str">
        <f>_xlfn.CONCAT(K214,G214)</f>
        <v>X-C-SPINE AP &amp; LAT VIEW240910010159</v>
      </c>
      <c r="AH214" t="b">
        <f>AG214=AG213</f>
        <v>0</v>
      </c>
      <c r="AI214" t="str">
        <f>IF(AG214=AG213,"T","F")</f>
        <v>F</v>
      </c>
    </row>
    <row r="215" spans="1:35" x14ac:dyDescent="0.35">
      <c r="A215" t="s">
        <v>32</v>
      </c>
      <c r="B215" t="s">
        <v>187</v>
      </c>
      <c r="C215" t="s">
        <v>34</v>
      </c>
      <c r="D215" t="s">
        <v>35</v>
      </c>
      <c r="E215">
        <v>3385739</v>
      </c>
      <c r="F215">
        <v>3483508</v>
      </c>
      <c r="G215" t="s">
        <v>188</v>
      </c>
      <c r="H215" t="s">
        <v>189</v>
      </c>
      <c r="I215" t="s">
        <v>190</v>
      </c>
      <c r="J215">
        <v>1734</v>
      </c>
      <c r="K215" t="s">
        <v>191</v>
      </c>
      <c r="L215" t="s">
        <v>157</v>
      </c>
      <c r="N215">
        <v>74623</v>
      </c>
      <c r="O215" t="s">
        <v>192</v>
      </c>
      <c r="T215" t="s">
        <v>43</v>
      </c>
      <c r="W215">
        <v>650</v>
      </c>
      <c r="X215">
        <v>0</v>
      </c>
      <c r="Y215">
        <v>650</v>
      </c>
      <c r="Z215">
        <v>650</v>
      </c>
      <c r="AA215">
        <v>0</v>
      </c>
      <c r="AB215">
        <v>650</v>
      </c>
      <c r="AC215">
        <v>650</v>
      </c>
      <c r="AD215">
        <v>0</v>
      </c>
      <c r="AE215" t="b">
        <v>0</v>
      </c>
      <c r="AF215" t="s">
        <v>71</v>
      </c>
      <c r="AG215" t="str">
        <f>_xlfn.CONCAT(K215,G215)</f>
        <v>X-D-L-SPINE AP &amp; LAT VIEW240910010146</v>
      </c>
      <c r="AH215" t="b">
        <f>AG215=AG214</f>
        <v>0</v>
      </c>
      <c r="AI215" t="str">
        <f>IF(AG215=AG214,"T","F")</f>
        <v>F</v>
      </c>
    </row>
    <row r="216" spans="1:35" x14ac:dyDescent="0.35">
      <c r="A216" t="s">
        <v>32</v>
      </c>
      <c r="B216" t="s">
        <v>144</v>
      </c>
      <c r="C216" t="s">
        <v>34</v>
      </c>
      <c r="D216" t="s">
        <v>35</v>
      </c>
      <c r="E216">
        <v>3385058</v>
      </c>
      <c r="F216">
        <v>3482819</v>
      </c>
      <c r="G216" t="s">
        <v>145</v>
      </c>
      <c r="H216" t="s">
        <v>146</v>
      </c>
      <c r="I216" t="s">
        <v>158</v>
      </c>
      <c r="J216">
        <v>1792</v>
      </c>
      <c r="K216" t="s">
        <v>159</v>
      </c>
      <c r="L216" t="s">
        <v>157</v>
      </c>
      <c r="N216">
        <v>68189</v>
      </c>
      <c r="O216" t="s">
        <v>149</v>
      </c>
      <c r="T216" t="s">
        <v>43</v>
      </c>
      <c r="W216">
        <v>360</v>
      </c>
      <c r="X216">
        <v>0</v>
      </c>
      <c r="Y216">
        <v>360</v>
      </c>
      <c r="Z216">
        <v>14140</v>
      </c>
      <c r="AA216">
        <v>2000</v>
      </c>
      <c r="AB216">
        <v>12140</v>
      </c>
      <c r="AC216">
        <v>12140</v>
      </c>
      <c r="AD216">
        <v>0</v>
      </c>
      <c r="AE216" t="b">
        <v>0</v>
      </c>
      <c r="AF216" t="s">
        <v>44</v>
      </c>
      <c r="AG216" t="str">
        <f>_xlfn.CONCAT(K216,G216)</f>
        <v>X-L-SPINE AP VIEW240910010140</v>
      </c>
      <c r="AH216" t="b">
        <f>AG216=AG215</f>
        <v>0</v>
      </c>
      <c r="AI216" t="str">
        <f>IF(AG216=AG215,"T","F")</f>
        <v>F</v>
      </c>
    </row>
    <row r="217" spans="1:35" x14ac:dyDescent="0.35">
      <c r="A217" t="s">
        <v>32</v>
      </c>
      <c r="B217" t="s">
        <v>144</v>
      </c>
      <c r="C217" t="s">
        <v>34</v>
      </c>
      <c r="D217" t="s">
        <v>35</v>
      </c>
      <c r="E217">
        <v>3385058</v>
      </c>
      <c r="F217">
        <v>3482819</v>
      </c>
      <c r="G217" t="s">
        <v>145</v>
      </c>
      <c r="H217" t="s">
        <v>146</v>
      </c>
      <c r="I217" t="s">
        <v>155</v>
      </c>
      <c r="J217">
        <v>1788</v>
      </c>
      <c r="K217" t="s">
        <v>156</v>
      </c>
      <c r="L217" t="s">
        <v>157</v>
      </c>
      <c r="N217">
        <v>68189</v>
      </c>
      <c r="O217" t="s">
        <v>149</v>
      </c>
      <c r="T217" t="s">
        <v>43</v>
      </c>
      <c r="W217">
        <v>650</v>
      </c>
      <c r="X217">
        <v>0</v>
      </c>
      <c r="Y217">
        <v>650</v>
      </c>
      <c r="Z217">
        <v>14140</v>
      </c>
      <c r="AA217">
        <v>2000</v>
      </c>
      <c r="AB217">
        <v>12140</v>
      </c>
      <c r="AC217">
        <v>12140</v>
      </c>
      <c r="AD217">
        <v>0</v>
      </c>
      <c r="AE217" t="b">
        <v>0</v>
      </c>
      <c r="AF217" t="s">
        <v>44</v>
      </c>
      <c r="AG217" t="str">
        <f>_xlfn.CONCAT(K217,G217)</f>
        <v>X-L-SPINE FLEXION/ EXTENSION240910010140</v>
      </c>
      <c r="AH217" t="b">
        <f>AG217=AG216</f>
        <v>0</v>
      </c>
      <c r="AI217" t="str">
        <f>IF(AG217=AG216,"T","F")</f>
        <v>F</v>
      </c>
    </row>
  </sheetData>
  <autoFilter ref="A1:AI21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Report Format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Kadukuntla Rohith Reddy Strategy</cp:lastModifiedBy>
  <dcterms:modified xsi:type="dcterms:W3CDTF">2024-05-10T09:08:19Z</dcterms:modified>
</cp:coreProperties>
</file>